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3"/>
  </bookViews>
  <sheets>
    <sheet name="TDS JAN18" sheetId="1" r:id="rId1"/>
    <sheet name="TDS FEB18" sheetId="2" r:id="rId2"/>
    <sheet name="MAR18" sheetId="3" r:id="rId3"/>
    <sheet name="Sheet1" sheetId="4" r:id="rId4"/>
  </sheets>
  <definedNames>
    <definedName name="_xlnm._FilterDatabase" localSheetId="2" hidden="1">'MAR18'!$C$1:$C$470</definedName>
    <definedName name="_xlnm._FilterDatabase" localSheetId="1" hidden="1">'TDS FEB18'!$G$1:$G$468</definedName>
    <definedName name="_xlnm._FilterDatabase" localSheetId="0" hidden="1">'TDS JAN18'!$G$1:$G$471</definedName>
    <definedName name="_xlnm.Database">'TDS JAN18'!$B$1:$H$3</definedName>
  </definedNames>
  <calcPr calcId="124519"/>
</workbook>
</file>

<file path=xl/calcChain.xml><?xml version="1.0" encoding="utf-8"?>
<calcChain xmlns="http://schemas.openxmlformats.org/spreadsheetml/2006/main">
  <c r="J361" i="3"/>
  <c r="G197" i="4"/>
  <c r="G388"/>
  <c r="G159"/>
  <c r="G80"/>
  <c r="G160"/>
  <c r="G403"/>
  <c r="G220"/>
  <c r="G205"/>
  <c r="G432"/>
  <c r="G267"/>
  <c r="G148"/>
  <c r="G278"/>
  <c r="G142"/>
  <c r="G246"/>
  <c r="G363"/>
  <c r="G400"/>
  <c r="G282"/>
  <c r="G304"/>
  <c r="G342"/>
  <c r="G413"/>
  <c r="G347"/>
  <c r="G118"/>
  <c r="G456"/>
  <c r="G331"/>
  <c r="G169"/>
  <c r="G296"/>
  <c r="G48"/>
  <c r="G167"/>
  <c r="G120"/>
  <c r="G232"/>
  <c r="G101"/>
  <c r="G383"/>
  <c r="G22"/>
  <c r="G423"/>
  <c r="G99"/>
  <c r="G198"/>
  <c r="G58"/>
  <c r="G326"/>
  <c r="G279"/>
  <c r="G243"/>
  <c r="G174"/>
  <c r="G393"/>
  <c r="G328"/>
  <c r="G98"/>
  <c r="G218"/>
  <c r="G356"/>
  <c r="G222"/>
  <c r="G367"/>
  <c r="G365"/>
  <c r="G172"/>
  <c r="G452"/>
  <c r="G295"/>
  <c r="G207"/>
  <c r="G111"/>
  <c r="G245"/>
  <c r="G210"/>
  <c r="G112"/>
  <c r="G8"/>
  <c r="G109"/>
  <c r="G385"/>
  <c r="G264"/>
  <c r="G359"/>
  <c r="G34"/>
  <c r="G322"/>
  <c r="G154"/>
  <c r="G450"/>
  <c r="G312"/>
  <c r="G336"/>
  <c r="G126"/>
  <c r="G114"/>
  <c r="G49"/>
  <c r="G70"/>
  <c r="G90"/>
  <c r="G412"/>
  <c r="G377"/>
  <c r="G353"/>
  <c r="G325"/>
  <c r="G314"/>
  <c r="G345"/>
  <c r="G203"/>
  <c r="G451"/>
  <c r="G182"/>
  <c r="G327"/>
  <c r="G427"/>
  <c r="G300"/>
  <c r="G273"/>
  <c r="G334"/>
  <c r="G39"/>
  <c r="G215"/>
  <c r="G194"/>
  <c r="G390"/>
  <c r="G337"/>
  <c r="G166"/>
  <c r="G449"/>
  <c r="G464"/>
  <c r="G161"/>
  <c r="G263"/>
  <c r="G41"/>
  <c r="G17"/>
  <c r="G21"/>
  <c r="G442"/>
  <c r="G309"/>
  <c r="G97"/>
  <c r="G316"/>
  <c r="G302"/>
  <c r="G15"/>
  <c r="G321"/>
  <c r="G382"/>
  <c r="G123"/>
  <c r="G35"/>
  <c r="G206"/>
  <c r="G288"/>
  <c r="G362"/>
  <c r="G453"/>
  <c r="G46"/>
  <c r="G329"/>
  <c r="G350"/>
  <c r="G320"/>
  <c r="G134"/>
  <c r="G77"/>
  <c r="G274"/>
  <c r="G28"/>
  <c r="G373"/>
  <c r="G163"/>
  <c r="G272"/>
  <c r="G60"/>
  <c r="G411"/>
  <c r="G242"/>
  <c r="G185"/>
  <c r="G357"/>
  <c r="G186"/>
  <c r="G69"/>
  <c r="G280"/>
  <c r="G88"/>
  <c r="G51"/>
  <c r="G67"/>
  <c r="G271"/>
  <c r="G248"/>
  <c r="G66"/>
  <c r="G384"/>
  <c r="G467"/>
  <c r="G285"/>
  <c r="G78"/>
  <c r="G317"/>
  <c r="G420"/>
  <c r="G443"/>
  <c r="G406"/>
  <c r="G223"/>
  <c r="G433"/>
  <c r="G462"/>
  <c r="G3"/>
  <c r="G68"/>
  <c r="G181"/>
  <c r="G378"/>
  <c r="G6"/>
  <c r="G152"/>
  <c r="G156"/>
  <c r="G459"/>
  <c r="G381"/>
  <c r="G33"/>
  <c r="G290"/>
  <c r="G339"/>
  <c r="G96"/>
  <c r="G436"/>
  <c r="G135"/>
  <c r="G102"/>
  <c r="G47"/>
  <c r="G252"/>
  <c r="G192"/>
  <c r="G184"/>
  <c r="G445"/>
  <c r="G293"/>
  <c r="G256"/>
  <c r="G129"/>
  <c r="G249"/>
  <c r="G240"/>
  <c r="G193"/>
  <c r="G65"/>
  <c r="G389"/>
  <c r="G236"/>
  <c r="G444"/>
  <c r="G84"/>
  <c r="G361"/>
  <c r="G93"/>
  <c r="G354"/>
  <c r="G374"/>
  <c r="G228"/>
  <c r="G95"/>
  <c r="G74"/>
  <c r="G438"/>
  <c r="G110"/>
  <c r="G289"/>
  <c r="G130"/>
  <c r="G64"/>
  <c r="G247"/>
  <c r="G391"/>
  <c r="G204"/>
  <c r="G2"/>
  <c r="G208"/>
  <c r="G332"/>
  <c r="G448"/>
  <c r="G165"/>
  <c r="G44"/>
  <c r="G244"/>
  <c r="G303"/>
  <c r="G305"/>
  <c r="G92"/>
  <c r="G187"/>
  <c r="G23"/>
  <c r="G54"/>
  <c r="G344"/>
  <c r="G214"/>
  <c r="G173"/>
  <c r="G138"/>
  <c r="G461"/>
  <c r="G143"/>
  <c r="G119"/>
  <c r="G131"/>
  <c r="G224"/>
  <c r="G147"/>
  <c r="G298"/>
  <c r="G170"/>
  <c r="G368"/>
  <c r="G14"/>
  <c r="G233"/>
  <c r="G370"/>
  <c r="G408"/>
  <c r="G175"/>
  <c r="G190"/>
  <c r="G227"/>
  <c r="G324"/>
  <c r="G437"/>
  <c r="G79"/>
  <c r="G447"/>
  <c r="G343"/>
  <c r="G108"/>
  <c r="G287"/>
  <c r="G401"/>
  <c r="G410"/>
  <c r="G81"/>
  <c r="G346"/>
  <c r="G419"/>
  <c r="G55"/>
  <c r="G86"/>
  <c r="G254"/>
  <c r="G352"/>
  <c r="G366"/>
  <c r="G83"/>
  <c r="G75"/>
  <c r="G59"/>
  <c r="G94"/>
  <c r="G5"/>
  <c r="G162"/>
  <c r="G387"/>
  <c r="G141"/>
  <c r="G230"/>
  <c r="G76"/>
  <c r="G139"/>
  <c r="G24"/>
  <c r="G234"/>
  <c r="G191"/>
  <c r="G82"/>
  <c r="G276"/>
  <c r="G428"/>
  <c r="G458"/>
  <c r="G89"/>
  <c r="G201"/>
  <c r="G457"/>
  <c r="G284"/>
  <c r="G62"/>
  <c r="G151"/>
  <c r="G202"/>
  <c r="G211"/>
  <c r="G402"/>
  <c r="G392"/>
  <c r="G103"/>
  <c r="G409"/>
  <c r="G38"/>
  <c r="G454"/>
  <c r="G275"/>
  <c r="G45"/>
  <c r="G351"/>
  <c r="G416"/>
  <c r="G421"/>
  <c r="G307"/>
  <c r="G25"/>
  <c r="G239"/>
  <c r="G146"/>
  <c r="G50"/>
  <c r="G253"/>
  <c r="G30"/>
  <c r="G430"/>
  <c r="G335"/>
  <c r="G407"/>
  <c r="G355"/>
  <c r="G212"/>
  <c r="G417"/>
  <c r="G226"/>
  <c r="G121"/>
  <c r="G71"/>
  <c r="G53"/>
  <c r="G42"/>
  <c r="G179"/>
  <c r="G113"/>
  <c r="G217"/>
  <c r="G241"/>
  <c r="G235"/>
  <c r="G177"/>
  <c r="G338"/>
  <c r="G27"/>
  <c r="G372"/>
  <c r="G140"/>
  <c r="G455"/>
  <c r="G375"/>
  <c r="G7"/>
  <c r="G72"/>
  <c r="G164"/>
  <c r="G12"/>
  <c r="G125"/>
  <c r="G183"/>
  <c r="G435"/>
  <c r="G265"/>
  <c r="G281"/>
  <c r="G308"/>
  <c r="G379"/>
  <c r="G122"/>
  <c r="G52"/>
  <c r="G196"/>
  <c r="G380"/>
  <c r="G270"/>
  <c r="G257"/>
  <c r="G136"/>
  <c r="G333"/>
  <c r="G398"/>
  <c r="G225"/>
  <c r="G150"/>
  <c r="G429"/>
  <c r="G116"/>
  <c r="G306"/>
  <c r="G434"/>
  <c r="G37"/>
  <c r="G414"/>
  <c r="G13"/>
  <c r="G87"/>
  <c r="G394"/>
  <c r="G105"/>
  <c r="G229"/>
  <c r="G319"/>
  <c r="G124"/>
  <c r="G115"/>
  <c r="G106"/>
  <c r="G348"/>
  <c r="G40"/>
  <c r="G178"/>
  <c r="G176"/>
  <c r="G261"/>
  <c r="G330"/>
  <c r="G145"/>
  <c r="G180"/>
  <c r="G397"/>
  <c r="G268"/>
  <c r="G127"/>
  <c r="G195"/>
  <c r="G294"/>
  <c r="G439"/>
  <c r="G133"/>
  <c r="G405"/>
  <c r="G153"/>
  <c r="G158"/>
  <c r="G460"/>
  <c r="G231"/>
  <c r="G426"/>
  <c r="G31"/>
  <c r="G349"/>
  <c r="G117"/>
  <c r="G199"/>
  <c r="G415"/>
  <c r="G266"/>
  <c r="G200"/>
  <c r="G371"/>
  <c r="G299"/>
  <c r="G431"/>
  <c r="G221"/>
  <c r="G104"/>
  <c r="G73"/>
  <c r="G20"/>
  <c r="G128"/>
  <c r="G465"/>
  <c r="G358"/>
  <c r="G85"/>
  <c r="G292"/>
  <c r="G213"/>
  <c r="G340"/>
  <c r="G262"/>
  <c r="G18"/>
  <c r="G301"/>
  <c r="G313"/>
  <c r="G310"/>
  <c r="G100"/>
  <c r="G404"/>
  <c r="G168"/>
  <c r="G250"/>
  <c r="G144"/>
  <c r="G360"/>
  <c r="G4"/>
  <c r="G369"/>
  <c r="G441"/>
  <c r="G132"/>
  <c r="G260"/>
  <c r="G237"/>
  <c r="G10"/>
  <c r="G364"/>
  <c r="G36"/>
  <c r="G386"/>
  <c r="G440"/>
  <c r="G216"/>
  <c r="G238"/>
  <c r="G422"/>
  <c r="G32"/>
  <c r="G137"/>
  <c r="G396"/>
  <c r="G283"/>
  <c r="G155"/>
  <c r="G149"/>
  <c r="G323"/>
  <c r="G318"/>
  <c r="G19"/>
  <c r="G91"/>
  <c r="G16"/>
  <c r="G311"/>
  <c r="G446"/>
  <c r="G269"/>
  <c r="G315"/>
  <c r="G291"/>
  <c r="G189"/>
  <c r="G188"/>
  <c r="G107"/>
  <c r="G157"/>
  <c r="G341"/>
  <c r="G29"/>
  <c r="G258"/>
  <c r="G63"/>
  <c r="G399"/>
  <c r="G466"/>
  <c r="G297"/>
  <c r="G425"/>
  <c r="G9"/>
  <c r="G11"/>
  <c r="G26"/>
  <c r="G376"/>
  <c r="G395"/>
  <c r="G209"/>
  <c r="G61"/>
  <c r="G286"/>
  <c r="G57"/>
  <c r="G43"/>
  <c r="G56"/>
  <c r="G255"/>
  <c r="G219"/>
  <c r="G251"/>
  <c r="G259"/>
  <c r="G424"/>
  <c r="G277"/>
  <c r="F197"/>
  <c r="F388"/>
  <c r="F159"/>
  <c r="F80"/>
  <c r="F160"/>
  <c r="F403"/>
  <c r="F220"/>
  <c r="F205"/>
  <c r="F432"/>
  <c r="F267"/>
  <c r="F148"/>
  <c r="F278"/>
  <c r="F142"/>
  <c r="F246"/>
  <c r="F363"/>
  <c r="F400"/>
  <c r="F282"/>
  <c r="F304"/>
  <c r="F342"/>
  <c r="F413"/>
  <c r="F347"/>
  <c r="F118"/>
  <c r="F456"/>
  <c r="F331"/>
  <c r="F169"/>
  <c r="F296"/>
  <c r="F48"/>
  <c r="F167"/>
  <c r="F120"/>
  <c r="F232"/>
  <c r="F101"/>
  <c r="F383"/>
  <c r="F22"/>
  <c r="F423"/>
  <c r="F99"/>
  <c r="F198"/>
  <c r="F58"/>
  <c r="F326"/>
  <c r="F279"/>
  <c r="F243"/>
  <c r="F174"/>
  <c r="F393"/>
  <c r="F328"/>
  <c r="F98"/>
  <c r="F218"/>
  <c r="F356"/>
  <c r="F222"/>
  <c r="F367"/>
  <c r="F365"/>
  <c r="F172"/>
  <c r="F452"/>
  <c r="F295"/>
  <c r="F207"/>
  <c r="F111"/>
  <c r="F245"/>
  <c r="F210"/>
  <c r="F112"/>
  <c r="F8"/>
  <c r="F109"/>
  <c r="F385"/>
  <c r="F264"/>
  <c r="F359"/>
  <c r="F34"/>
  <c r="F322"/>
  <c r="F154"/>
  <c r="F450"/>
  <c r="F312"/>
  <c r="F336"/>
  <c r="F126"/>
  <c r="F114"/>
  <c r="F49"/>
  <c r="F70"/>
  <c r="F90"/>
  <c r="F412"/>
  <c r="F377"/>
  <c r="F353"/>
  <c r="F325"/>
  <c r="F314"/>
  <c r="F345"/>
  <c r="F203"/>
  <c r="F451"/>
  <c r="F182"/>
  <c r="F327"/>
  <c r="F427"/>
  <c r="F300"/>
  <c r="F273"/>
  <c r="F334"/>
  <c r="F39"/>
  <c r="F215"/>
  <c r="F194"/>
  <c r="F390"/>
  <c r="F337"/>
  <c r="F166"/>
  <c r="F449"/>
  <c r="F464"/>
  <c r="F161"/>
  <c r="F263"/>
  <c r="F41"/>
  <c r="F17"/>
  <c r="F21"/>
  <c r="F442"/>
  <c r="F309"/>
  <c r="F97"/>
  <c r="F316"/>
  <c r="F302"/>
  <c r="F15"/>
  <c r="F321"/>
  <c r="F382"/>
  <c r="F123"/>
  <c r="F35"/>
  <c r="F206"/>
  <c r="F288"/>
  <c r="F362"/>
  <c r="F453"/>
  <c r="F46"/>
  <c r="F329"/>
  <c r="F350"/>
  <c r="F320"/>
  <c r="F134"/>
  <c r="F77"/>
  <c r="F274"/>
  <c r="F28"/>
  <c r="F373"/>
  <c r="F163"/>
  <c r="F272"/>
  <c r="F60"/>
  <c r="F411"/>
  <c r="F242"/>
  <c r="F185"/>
  <c r="F357"/>
  <c r="F186"/>
  <c r="F69"/>
  <c r="F280"/>
  <c r="F88"/>
  <c r="F51"/>
  <c r="F67"/>
  <c r="F271"/>
  <c r="F248"/>
  <c r="F66"/>
  <c r="F384"/>
  <c r="F467"/>
  <c r="F285"/>
  <c r="F78"/>
  <c r="F317"/>
  <c r="F420"/>
  <c r="F443"/>
  <c r="F406"/>
  <c r="F223"/>
  <c r="F433"/>
  <c r="F462"/>
  <c r="F3"/>
  <c r="F68"/>
  <c r="F181"/>
  <c r="F378"/>
  <c r="F6"/>
  <c r="F152"/>
  <c r="F156"/>
  <c r="F459"/>
  <c r="F381"/>
  <c r="F33"/>
  <c r="F290"/>
  <c r="F339"/>
  <c r="F96"/>
  <c r="F436"/>
  <c r="F135"/>
  <c r="F102"/>
  <c r="F47"/>
  <c r="F252"/>
  <c r="F192"/>
  <c r="F184"/>
  <c r="F445"/>
  <c r="F293"/>
  <c r="F256"/>
  <c r="F129"/>
  <c r="F249"/>
  <c r="F240"/>
  <c r="F193"/>
  <c r="F65"/>
  <c r="F389"/>
  <c r="F236"/>
  <c r="F444"/>
  <c r="F84"/>
  <c r="F361"/>
  <c r="F93"/>
  <c r="F354"/>
  <c r="F374"/>
  <c r="F228"/>
  <c r="F95"/>
  <c r="F74"/>
  <c r="F438"/>
  <c r="F110"/>
  <c r="F289"/>
  <c r="F130"/>
  <c r="F64"/>
  <c r="F247"/>
  <c r="F391"/>
  <c r="F204"/>
  <c r="F2"/>
  <c r="F208"/>
  <c r="F332"/>
  <c r="F448"/>
  <c r="F165"/>
  <c r="F44"/>
  <c r="F244"/>
  <c r="F303"/>
  <c r="F305"/>
  <c r="F92"/>
  <c r="F187"/>
  <c r="F23"/>
  <c r="F54"/>
  <c r="F344"/>
  <c r="F214"/>
  <c r="F173"/>
  <c r="F138"/>
  <c r="F461"/>
  <c r="F143"/>
  <c r="F119"/>
  <c r="F131"/>
  <c r="F224"/>
  <c r="F147"/>
  <c r="F298"/>
  <c r="F170"/>
  <c r="F368"/>
  <c r="F14"/>
  <c r="F233"/>
  <c r="F370"/>
  <c r="F408"/>
  <c r="F175"/>
  <c r="F190"/>
  <c r="F227"/>
  <c r="F324"/>
  <c r="F437"/>
  <c r="F79"/>
  <c r="F447"/>
  <c r="F343"/>
  <c r="F108"/>
  <c r="F287"/>
  <c r="F401"/>
  <c r="F410"/>
  <c r="F81"/>
  <c r="F346"/>
  <c r="F419"/>
  <c r="F55"/>
  <c r="F86"/>
  <c r="F254"/>
  <c r="F352"/>
  <c r="F366"/>
  <c r="F83"/>
  <c r="F75"/>
  <c r="F59"/>
  <c r="F94"/>
  <c r="F5"/>
  <c r="F162"/>
  <c r="F387"/>
  <c r="F141"/>
  <c r="F230"/>
  <c r="F76"/>
  <c r="F139"/>
  <c r="F24"/>
  <c r="F234"/>
  <c r="F191"/>
  <c r="F82"/>
  <c r="F276"/>
  <c r="F428"/>
  <c r="F458"/>
  <c r="F89"/>
  <c r="F201"/>
  <c r="F457"/>
  <c r="F284"/>
  <c r="F62"/>
  <c r="F151"/>
  <c r="F202"/>
  <c r="F211"/>
  <c r="F402"/>
  <c r="F392"/>
  <c r="F103"/>
  <c r="F409"/>
  <c r="F38"/>
  <c r="F454"/>
  <c r="F275"/>
  <c r="F45"/>
  <c r="F351"/>
  <c r="F416"/>
  <c r="F421"/>
  <c r="F307"/>
  <c r="F25"/>
  <c r="F239"/>
  <c r="F146"/>
  <c r="F50"/>
  <c r="F253"/>
  <c r="F30"/>
  <c r="F430"/>
  <c r="F335"/>
  <c r="F407"/>
  <c r="F355"/>
  <c r="F212"/>
  <c r="F417"/>
  <c r="F226"/>
  <c r="F121"/>
  <c r="F71"/>
  <c r="F53"/>
  <c r="F42"/>
  <c r="F179"/>
  <c r="F113"/>
  <c r="F217"/>
  <c r="F241"/>
  <c r="F235"/>
  <c r="F177"/>
  <c r="F338"/>
  <c r="F27"/>
  <c r="F372"/>
  <c r="F140"/>
  <c r="F455"/>
  <c r="F375"/>
  <c r="F7"/>
  <c r="F72"/>
  <c r="F164"/>
  <c r="F12"/>
  <c r="F125"/>
  <c r="F183"/>
  <c r="F435"/>
  <c r="F265"/>
  <c r="F281"/>
  <c r="F308"/>
  <c r="F379"/>
  <c r="F122"/>
  <c r="F52"/>
  <c r="F196"/>
  <c r="F380"/>
  <c r="F270"/>
  <c r="F257"/>
  <c r="F136"/>
  <c r="F333"/>
  <c r="F398"/>
  <c r="F225"/>
  <c r="F150"/>
  <c r="F429"/>
  <c r="F116"/>
  <c r="F306"/>
  <c r="F434"/>
  <c r="F37"/>
  <c r="F414"/>
  <c r="F13"/>
  <c r="F87"/>
  <c r="F394"/>
  <c r="F105"/>
  <c r="F229"/>
  <c r="F319"/>
  <c r="F124"/>
  <c r="F115"/>
  <c r="F106"/>
  <c r="F348"/>
  <c r="F40"/>
  <c r="F178"/>
  <c r="F176"/>
  <c r="F261"/>
  <c r="F330"/>
  <c r="F145"/>
  <c r="F180"/>
  <c r="F397"/>
  <c r="F268"/>
  <c r="F127"/>
  <c r="F195"/>
  <c r="F294"/>
  <c r="F439"/>
  <c r="F133"/>
  <c r="F405"/>
  <c r="F153"/>
  <c r="F158"/>
  <c r="F460"/>
  <c r="F231"/>
  <c r="F426"/>
  <c r="F31"/>
  <c r="F349"/>
  <c r="F117"/>
  <c r="F199"/>
  <c r="F415"/>
  <c r="F266"/>
  <c r="F200"/>
  <c r="F371"/>
  <c r="F299"/>
  <c r="F431"/>
  <c r="F221"/>
  <c r="F104"/>
  <c r="F73"/>
  <c r="F20"/>
  <c r="F128"/>
  <c r="F465"/>
  <c r="F358"/>
  <c r="F85"/>
  <c r="F292"/>
  <c r="F213"/>
  <c r="F340"/>
  <c r="F262"/>
  <c r="F18"/>
  <c r="F301"/>
  <c r="F313"/>
  <c r="F310"/>
  <c r="F100"/>
  <c r="F404"/>
  <c r="F168"/>
  <c r="F250"/>
  <c r="F144"/>
  <c r="F360"/>
  <c r="F4"/>
  <c r="F369"/>
  <c r="F441"/>
  <c r="F132"/>
  <c r="F260"/>
  <c r="F237"/>
  <c r="F10"/>
  <c r="F364"/>
  <c r="F36"/>
  <c r="F386"/>
  <c r="F440"/>
  <c r="F216"/>
  <c r="F238"/>
  <c r="F422"/>
  <c r="F32"/>
  <c r="F137"/>
  <c r="F396"/>
  <c r="F283"/>
  <c r="F155"/>
  <c r="F149"/>
  <c r="F323"/>
  <c r="F318"/>
  <c r="F19"/>
  <c r="F91"/>
  <c r="F16"/>
  <c r="F311"/>
  <c r="F446"/>
  <c r="F269"/>
  <c r="F315"/>
  <c r="F291"/>
  <c r="F189"/>
  <c r="F188"/>
  <c r="F107"/>
  <c r="F157"/>
  <c r="F341"/>
  <c r="F29"/>
  <c r="F258"/>
  <c r="F63"/>
  <c r="F399"/>
  <c r="F466"/>
  <c r="F297"/>
  <c r="F425"/>
  <c r="F9"/>
  <c r="F11"/>
  <c r="F26"/>
  <c r="F376"/>
  <c r="F395"/>
  <c r="F209"/>
  <c r="F61"/>
  <c r="F286"/>
  <c r="F57"/>
  <c r="F43"/>
  <c r="F56"/>
  <c r="F255"/>
  <c r="F219"/>
  <c r="F251"/>
  <c r="F259"/>
  <c r="F424"/>
  <c r="F277"/>
</calcChain>
</file>

<file path=xl/sharedStrings.xml><?xml version="1.0" encoding="utf-8"?>
<sst xmlns="http://schemas.openxmlformats.org/spreadsheetml/2006/main" count="5240" uniqueCount="986">
  <si>
    <t>NAME</t>
  </si>
  <si>
    <t>DESIG</t>
  </si>
  <si>
    <t>GROSS</t>
  </si>
  <si>
    <t>ITAX</t>
  </si>
  <si>
    <t>SC</t>
  </si>
  <si>
    <t>CODE</t>
  </si>
  <si>
    <t>PAN</t>
  </si>
  <si>
    <t>RANENDU SARKAR</t>
  </si>
  <si>
    <t>Sr.D.A.G</t>
  </si>
  <si>
    <t>1G</t>
  </si>
  <si>
    <t>4</t>
  </si>
  <si>
    <t>AKTPS1077J</t>
  </si>
  <si>
    <t>MANOJ KUMAR MOWAR</t>
  </si>
  <si>
    <t>Welfare officer</t>
  </si>
  <si>
    <t>AEJPM1160N</t>
  </si>
  <si>
    <t>SREERAJ ASHOK</t>
  </si>
  <si>
    <t>D.A.G.</t>
  </si>
  <si>
    <t>JAYANTA KUMAR DUTTA</t>
  </si>
  <si>
    <t>SR. A.O</t>
  </si>
  <si>
    <t>BAPPADITYA MAJUMDER</t>
  </si>
  <si>
    <t>JAYANTA SEN</t>
  </si>
  <si>
    <t>SUBHASHIS SEN</t>
  </si>
  <si>
    <t>NIKHIL KUMAR MAJI</t>
  </si>
  <si>
    <t>MONORANJAN SAHA</t>
  </si>
  <si>
    <t>SURAJIT GHOSH</t>
  </si>
  <si>
    <t>RAKESH BASU</t>
  </si>
  <si>
    <t>HARADHAN BHADRA</t>
  </si>
  <si>
    <t>RANI MAGDALENE EKKA(BARA)</t>
  </si>
  <si>
    <t>GOLAM KIBRIA</t>
  </si>
  <si>
    <t>PRADYUT KUMAR RAY</t>
  </si>
  <si>
    <t>SIBY JOHN</t>
  </si>
  <si>
    <t>SUBHANKAR CHATTERJEE</t>
  </si>
  <si>
    <t>RATAN CHADRA SARDAR</t>
  </si>
  <si>
    <t>SAMUJJAL BANDYOPADHYAY</t>
  </si>
  <si>
    <t>SARMISTHA CHATTERJEE</t>
  </si>
  <si>
    <t>SUDESHNA DAS BHATTACHARYYA</t>
  </si>
  <si>
    <t>SAURABH HALDER</t>
  </si>
  <si>
    <t>DEBASIS GOSWAMI</t>
  </si>
  <si>
    <t>UTPAL CHATTERJEE</t>
  </si>
  <si>
    <t>KALYAN CHAKRABARTI</t>
  </si>
  <si>
    <t>SR.P.S.</t>
  </si>
  <si>
    <t>SANTANU DAS</t>
  </si>
  <si>
    <t>KALLOL GHOSH</t>
  </si>
  <si>
    <t>SAMARESH ROY (RAM)</t>
  </si>
  <si>
    <t>ARIJEET MAJUMDAR</t>
  </si>
  <si>
    <t>JYOTSNA LAKRA TOPPO</t>
  </si>
  <si>
    <t>DEBDAS BANERJEE</t>
  </si>
  <si>
    <t>PARTHA CHOUDHURY</t>
  </si>
  <si>
    <t>SR. A.O.</t>
  </si>
  <si>
    <t>BISWAJIT SINGH</t>
  </si>
  <si>
    <t>SOURAV GUHA</t>
  </si>
  <si>
    <t>ALKA KUMARI SAHU</t>
  </si>
  <si>
    <t>SUNIL KUMAR MAHATO</t>
  </si>
  <si>
    <t>BISWAJIT SAHA</t>
  </si>
  <si>
    <t>MANOJ SARDAR</t>
  </si>
  <si>
    <t>ARUP DUTTA</t>
  </si>
  <si>
    <t>SANJOY KUMAR DEY</t>
  </si>
  <si>
    <t>RANJAN MITRA</t>
  </si>
  <si>
    <t>PRABIR KUMAR JANA</t>
  </si>
  <si>
    <t>KANIKA MITRA (BOSE)</t>
  </si>
  <si>
    <t>A.O</t>
  </si>
  <si>
    <t>SUBARNA SARKAR</t>
  </si>
  <si>
    <t>SANKAR LAL SARKAR</t>
  </si>
  <si>
    <t>BISWAJIT PANDIT</t>
  </si>
  <si>
    <t>NAWAL KISHOR PRASAD</t>
  </si>
  <si>
    <t>SHILADRI KUMAR DHOL</t>
  </si>
  <si>
    <t>NIRMAL KUMAR MANNA</t>
  </si>
  <si>
    <t>SISIR KUMAR BISWAS</t>
  </si>
  <si>
    <t>SIMON MUAN</t>
  </si>
  <si>
    <t>SR.A.O</t>
  </si>
  <si>
    <t>KAMLESH KUMAR</t>
  </si>
  <si>
    <t>TASHI DHENDUP BHUTIA</t>
  </si>
  <si>
    <t>SAMAR KUNDU</t>
  </si>
  <si>
    <t>A.A.O</t>
  </si>
  <si>
    <t>MOUSUMI NATH</t>
  </si>
  <si>
    <t>DEBABRATA DEY</t>
  </si>
  <si>
    <t>PRADIP GHOSH</t>
  </si>
  <si>
    <t>MUKTAR ANSARY</t>
  </si>
  <si>
    <t>DEBABRATA JANA</t>
  </si>
  <si>
    <t>ABHIRUP GHOSH</t>
  </si>
  <si>
    <t>CHAYAN KUMAR SARKAR</t>
  </si>
  <si>
    <t>SOURAV SENGUPTA</t>
  </si>
  <si>
    <t>RAJESH KUMAR MISHRA</t>
  </si>
  <si>
    <t>SHYAMA PRASAD SANYAL</t>
  </si>
  <si>
    <t>ANAND BHAKAT</t>
  </si>
  <si>
    <t>SANJEEV KUMAR SHANKAR</t>
  </si>
  <si>
    <t>INDRANIL CHOWDHURY</t>
  </si>
  <si>
    <t>TARUN KUMAR GOSWAMI</t>
  </si>
  <si>
    <t>SANDIP HAR CHOWDHURY</t>
  </si>
  <si>
    <t>SANTOSH KUMAR CHOWDHURY</t>
  </si>
  <si>
    <t>DHIRAJ KUMAR BISWAS</t>
  </si>
  <si>
    <t>DEBANGSHU GANGOPADHYAY</t>
  </si>
  <si>
    <t>ARINDAM BISWAS</t>
  </si>
  <si>
    <t>AVIK KUMAR DARIPA</t>
  </si>
  <si>
    <t>BIKASH BISWAS</t>
  </si>
  <si>
    <t>SUDESHNA BHATTACHARYYA</t>
  </si>
  <si>
    <t>SOUMEN CHAKRABORTY</t>
  </si>
  <si>
    <t>SHIB SANKAR GUHA</t>
  </si>
  <si>
    <t>SANJIT HALDER</t>
  </si>
  <si>
    <t>SANDIPAN ROY</t>
  </si>
  <si>
    <t>SAUMEN PAUL</t>
  </si>
  <si>
    <t>A.A.O.</t>
  </si>
  <si>
    <t>MIHIR ROY</t>
  </si>
  <si>
    <t>TARUN KUMAR MANDAL</t>
  </si>
  <si>
    <t>KUMAR AJAY PATEL</t>
  </si>
  <si>
    <t>SANJOY KUMAR MITRA ROY</t>
  </si>
  <si>
    <t>SUPARNA DEY (GHOSH)</t>
  </si>
  <si>
    <t>SAMIR KUMAR BISWAS</t>
  </si>
  <si>
    <t>RAM PAL</t>
  </si>
  <si>
    <t>SANTANU RUDRA SARMA</t>
  </si>
  <si>
    <t>ANINDYA KISHOR DAS</t>
  </si>
  <si>
    <t>NARAYAN CHANDRA BAIRAGI</t>
  </si>
  <si>
    <t>MANISH KUMAR SINHA</t>
  </si>
  <si>
    <t>SRIKANTA PAL</t>
  </si>
  <si>
    <t>SANTOSH KUMAR DEBNATH</t>
  </si>
  <si>
    <t>JOYDIP BASU ROY CHOWDHURY</t>
  </si>
  <si>
    <t>TARUN KUMAR DAS</t>
  </si>
  <si>
    <t>VIKASH TAMANG</t>
  </si>
  <si>
    <t>JEFFRY HUNZONG LEPCHA</t>
  </si>
  <si>
    <t>RAJEEV KUMAR-I</t>
  </si>
  <si>
    <t>ANTARA DAS (HAZRA)</t>
  </si>
  <si>
    <t>AJEET KUMAR</t>
  </si>
  <si>
    <t>ALBERT T.MUNSONG</t>
  </si>
  <si>
    <t>TANUJ KUMAR DAS</t>
  </si>
  <si>
    <t>SANDEEP SINHA</t>
  </si>
  <si>
    <t>BISMOY KRISHNA CHOUDHURY</t>
  </si>
  <si>
    <t>SANGAY LAMU YOLMO</t>
  </si>
  <si>
    <t>SAMIT KARMAKAR</t>
  </si>
  <si>
    <t>AJAY KUMAR SINGH</t>
  </si>
  <si>
    <t>SANJEEV KUMAR</t>
  </si>
  <si>
    <t>SOURABH MANDAL</t>
  </si>
  <si>
    <t>DEBJANI MAJUMDER</t>
  </si>
  <si>
    <t>ANAND KUMAR-II</t>
  </si>
  <si>
    <t>MOUMITA BISWAS</t>
  </si>
  <si>
    <t>RUMPI ROY CHOWDHURY</t>
  </si>
  <si>
    <t>SIBNATH BHUNIYA</t>
  </si>
  <si>
    <t>TRAYEE (MUKHERJEE) CHANDA</t>
  </si>
  <si>
    <t>APARNA DAS</t>
  </si>
  <si>
    <t>SANTANU CHATTERJEE</t>
  </si>
  <si>
    <t>SHAILESH KUMAR SAH</t>
  </si>
  <si>
    <t>SANJAY MOJUMDAR</t>
  </si>
  <si>
    <t>GAHNA TUDU</t>
  </si>
  <si>
    <t>BAGESH KUMAR MEHTA</t>
  </si>
  <si>
    <t>RAM SINGH YADAVA</t>
  </si>
  <si>
    <t>AMIT KUMAR SINHA</t>
  </si>
  <si>
    <t>SOMNATH BISWAS</t>
  </si>
  <si>
    <t>JITENDRA KUMAR</t>
  </si>
  <si>
    <t>RAKHI NANDY</t>
  </si>
  <si>
    <t>ASHIS KR. MONDAL</t>
  </si>
  <si>
    <t>SUCHISMITA SARKAR</t>
  </si>
  <si>
    <t>PRABHAT KUMAR</t>
  </si>
  <si>
    <t>KUNTALA MAJUMDER</t>
  </si>
  <si>
    <t>SHRIKANT CHOUDHARY</t>
  </si>
  <si>
    <t>KUNWAR SHAW</t>
  </si>
  <si>
    <t>AVIK DAS KHAN</t>
  </si>
  <si>
    <t>RANJEET KUMAR</t>
  </si>
  <si>
    <t>BIJAY KUMAR CHOUDHARY</t>
  </si>
  <si>
    <t>ARNAB KUMAR SAHU</t>
  </si>
  <si>
    <t>AVIJIT BHATTACHARJEE</t>
  </si>
  <si>
    <t>RAKESH ROSHAN SINHA</t>
  </si>
  <si>
    <t>PRAMOD KUMAR</t>
  </si>
  <si>
    <t>ATANU GANGULY</t>
  </si>
  <si>
    <t>SOURAV SADHUKHAN</t>
  </si>
  <si>
    <t>XAVIER SOHAM LEON</t>
  </si>
  <si>
    <t>RIA DUTTA</t>
  </si>
  <si>
    <t>BAIJAYANTI CHAKRABORTY</t>
  </si>
  <si>
    <t>SANGEETA RAY</t>
  </si>
  <si>
    <t>SUMAN BHATTACHARYYA</t>
  </si>
  <si>
    <t>TAPAN BANIK</t>
  </si>
  <si>
    <t>SUBHRA DAS</t>
  </si>
  <si>
    <t>NISHITH KUMAR GHOSH</t>
  </si>
  <si>
    <t>SUROJIT SADHUKHAN</t>
  </si>
  <si>
    <t>VIJAY PRAKASH RAJAK</t>
  </si>
  <si>
    <t>ABHASH KUMAR</t>
  </si>
  <si>
    <t>AVIK DAS</t>
  </si>
  <si>
    <t>KOUSIK ROY</t>
  </si>
  <si>
    <t>SOUMIK BANIK</t>
  </si>
  <si>
    <t>ABHIJIT HALDER</t>
  </si>
  <si>
    <t>HIRAK MAITY</t>
  </si>
  <si>
    <t>IPSITA MAJUMDER</t>
  </si>
  <si>
    <t>V.L.MAWIA</t>
  </si>
  <si>
    <t>SOUMYADEB PATRA</t>
  </si>
  <si>
    <t>AMRITA BOSE</t>
  </si>
  <si>
    <t>SAHABUDDIN MALLIK</t>
  </si>
  <si>
    <t>SANTOSH KUMAR-II</t>
  </si>
  <si>
    <t>BISHWAJIT NAHA</t>
  </si>
  <si>
    <t>SUPERVISOR</t>
  </si>
  <si>
    <t>SWAPAN KUMAR HALDER</t>
  </si>
  <si>
    <t>SR.AUDITOR</t>
  </si>
  <si>
    <t>GAMA KANTA HANSDA</t>
  </si>
  <si>
    <t>BISWANATH PANJA</t>
  </si>
  <si>
    <t>ARANYA SEN</t>
  </si>
  <si>
    <t>PRASUN BISWAS</t>
  </si>
  <si>
    <t>MANABENDRA MANDAL</t>
  </si>
  <si>
    <t>KUMARESH BHOWAL</t>
  </si>
  <si>
    <t>TAPAN KUMAR DAS</t>
  </si>
  <si>
    <t>SAKYAJYOTI BANERJEE</t>
  </si>
  <si>
    <t>PULOKE KUMAR DAS</t>
  </si>
  <si>
    <t>DIPALI SUR</t>
  </si>
  <si>
    <t>PRANABESH RAY</t>
  </si>
  <si>
    <t>PORITOSH PRAMANIK</t>
  </si>
  <si>
    <t>MANAS KUMAR DAS</t>
  </si>
  <si>
    <t>ASIT SARDAR</t>
  </si>
  <si>
    <t>SRIKANTA CHAKRABORTY</t>
  </si>
  <si>
    <t>PARTHA SARATHI DEY</t>
  </si>
  <si>
    <t>TAPAN KUMAR CHATTOPADHYAY</t>
  </si>
  <si>
    <t>BHARAT BHUSHAN</t>
  </si>
  <si>
    <t>SIBABRATA PRASAD</t>
  </si>
  <si>
    <t>BIRAT BARAN MANDAL</t>
  </si>
  <si>
    <t>SHIB SANKAR KHAMARI</t>
  </si>
  <si>
    <t>SOMNATH NASKAR</t>
  </si>
  <si>
    <t>PALLAB KUMAR SARKAR</t>
  </si>
  <si>
    <t>BIRENDRA NATH GHOSH</t>
  </si>
  <si>
    <t>BABLU BAGANI</t>
  </si>
  <si>
    <t>SWAPNA DAS</t>
  </si>
  <si>
    <t>CHIRANJIB SEAL</t>
  </si>
  <si>
    <t>SADHAN KUMAR DAS</t>
  </si>
  <si>
    <t>DIPENDRA NATH DAS</t>
  </si>
  <si>
    <t>ASIT MONDAL</t>
  </si>
  <si>
    <t>AUDITOR</t>
  </si>
  <si>
    <t>PRAKASH CHANDRA LAHA</t>
  </si>
  <si>
    <t>SR. AUDITOR</t>
  </si>
  <si>
    <t>SRIKANTA SAHOO</t>
  </si>
  <si>
    <t>MIHIR SARKAR</t>
  </si>
  <si>
    <t>ABANI BISWAS</t>
  </si>
  <si>
    <t>MRINAL KANTI DAS</t>
  </si>
  <si>
    <t>SANTANU KUMAR DAS</t>
  </si>
  <si>
    <t>TARUN KUMAR BANERJEE</t>
  </si>
  <si>
    <t>P.A.</t>
  </si>
  <si>
    <t>JOYDEV BHATTACHARJEE</t>
  </si>
  <si>
    <t>ANUPAM DUTTA</t>
  </si>
  <si>
    <t>PRABIR KUMAR MONDAL</t>
  </si>
  <si>
    <t>SAMRAT DAS</t>
  </si>
  <si>
    <t>SANAT BISWAS</t>
  </si>
  <si>
    <t>BIPUL DAS</t>
  </si>
  <si>
    <t>KUSHAL KUMAR NASKAR</t>
  </si>
  <si>
    <t>ALOK NANDI</t>
  </si>
  <si>
    <t>ARUN KUMAR DAS</t>
  </si>
  <si>
    <t>WELFARE ASST</t>
  </si>
  <si>
    <t>SATYABRATA DEASI</t>
  </si>
  <si>
    <t>NANI GOPAL MAJHI</t>
  </si>
  <si>
    <t>KANCHAN DEBNATH</t>
  </si>
  <si>
    <t>GAUTAM CHANDA</t>
  </si>
  <si>
    <t>VICTOR KARATI</t>
  </si>
  <si>
    <t>GOPAL CHANDRA GHOSH</t>
  </si>
  <si>
    <t>DEBASIS MONDAL</t>
  </si>
  <si>
    <t>DIPENDRA NATH SARKAR</t>
  </si>
  <si>
    <t>OLIVE BARA</t>
  </si>
  <si>
    <t>GURDEEP SINGH SWAICH</t>
  </si>
  <si>
    <t>SAMIR BALA</t>
  </si>
  <si>
    <t>KALLOL SINHA</t>
  </si>
  <si>
    <t>SITANSHU BHATTACHARJEE</t>
  </si>
  <si>
    <t>AHINDRA BISWAS</t>
  </si>
  <si>
    <t>PARTHA DUTTA</t>
  </si>
  <si>
    <t>SMARAJIT HALDAR</t>
  </si>
  <si>
    <t>SUBODH CHANDRA MANDAL</t>
  </si>
  <si>
    <t>KANIKA MUKHOPADHYAY</t>
  </si>
  <si>
    <t>MAHUYA KUNDU</t>
  </si>
  <si>
    <t>PABITRA ROY</t>
  </si>
  <si>
    <t>SANJIB KANTA THAKUR</t>
  </si>
  <si>
    <t>SWAPAN KUMAR SAMAJDER</t>
  </si>
  <si>
    <t>BANKIM CHANDRA DAS</t>
  </si>
  <si>
    <t>TAPAS KUMAR DUTTA</t>
  </si>
  <si>
    <t>SATYA SEN</t>
  </si>
  <si>
    <t>CHANDRA MOHAN MAJEE</t>
  </si>
  <si>
    <t>RUMA CHAKRABORTY</t>
  </si>
  <si>
    <t>SUBHANKAR DAS</t>
  </si>
  <si>
    <t>SUBRATA CHATTERJEE</t>
  </si>
  <si>
    <t>BARINDRA NATH BHATTACHARYAY</t>
  </si>
  <si>
    <t>SAUMITRA KUMAR PRAMANIK</t>
  </si>
  <si>
    <t>SUMA DASGUPTA</t>
  </si>
  <si>
    <t>ARUN PAUL</t>
  </si>
  <si>
    <t>BHOLANATH DAS</t>
  </si>
  <si>
    <t>PRODYUT PAL</t>
  </si>
  <si>
    <t>SHASWATI DUTTA</t>
  </si>
  <si>
    <t>SIPRA HALDER</t>
  </si>
  <si>
    <t>BASANTI DAS</t>
  </si>
  <si>
    <t>BABLU DUTTA</t>
  </si>
  <si>
    <t>ASHIMA MITRA</t>
  </si>
  <si>
    <t>BIRAT BASAK</t>
  </si>
  <si>
    <t>ABHIJIT BISWAS</t>
  </si>
  <si>
    <t>JIBAN KRISHNA DAS</t>
  </si>
  <si>
    <t>SRABANI GHOSH</t>
  </si>
  <si>
    <t>GOBINDA SARKAR</t>
  </si>
  <si>
    <t>PARIMAL SARKAR</t>
  </si>
  <si>
    <t>BABLU MANNA</t>
  </si>
  <si>
    <t>GAUTAM MANDAL</t>
  </si>
  <si>
    <t>AMAR CHANDRA PAL</t>
  </si>
  <si>
    <t>PARTHA KUMAR GHOSH</t>
  </si>
  <si>
    <t>MALAY KANTI BISWAS</t>
  </si>
  <si>
    <t>BARUN RAY</t>
  </si>
  <si>
    <t>RAMENDRA NATH MANDAL</t>
  </si>
  <si>
    <t>SUKANTA BOSE</t>
  </si>
  <si>
    <t>SUPRIYA BASU</t>
  </si>
  <si>
    <t>UTTAM BAIDYA</t>
  </si>
  <si>
    <t>BIJOY LAL</t>
  </si>
  <si>
    <t>MTS</t>
  </si>
  <si>
    <t>MAYA HELA</t>
  </si>
  <si>
    <t>UTPAL DAS</t>
  </si>
  <si>
    <t>REKHA KUNDU</t>
  </si>
  <si>
    <t>ASHUTOSH SARDAR</t>
  </si>
  <si>
    <t>HEMLAL DAS</t>
  </si>
  <si>
    <t>MD.SAHMED ANSARI</t>
  </si>
  <si>
    <t>NABA KUMAR GAYEN</t>
  </si>
  <si>
    <t>SUBHAS ROUTH</t>
  </si>
  <si>
    <t>SUBAL MANDAL</t>
  </si>
  <si>
    <t>BISWANATH PRAMANICK</t>
  </si>
  <si>
    <t>SUBODH RANJAN PAUL</t>
  </si>
  <si>
    <t>ANINDITA BOSE MANDAL</t>
  </si>
  <si>
    <t>TULIKA CHAKRABORTY</t>
  </si>
  <si>
    <t>RAMA BISWAS</t>
  </si>
  <si>
    <t>ANURAG LAHIRI</t>
  </si>
  <si>
    <t>SHAMPA SARKAR</t>
  </si>
  <si>
    <t>SUDIPTA NATH</t>
  </si>
  <si>
    <t>SUMANTA LAHA</t>
  </si>
  <si>
    <t>SANDEEP KR.DAS</t>
  </si>
  <si>
    <t>AMIT KR.NIRALA</t>
  </si>
  <si>
    <t>D.E.O.</t>
  </si>
  <si>
    <t>PAWAN KUMAR BHARGAWA</t>
  </si>
  <si>
    <t>GUNJA KUMARI</t>
  </si>
  <si>
    <t>ARITRA CHATTERJEE</t>
  </si>
  <si>
    <t>PRINANN DUTTA</t>
  </si>
  <si>
    <t>AMIT SHARMA</t>
  </si>
  <si>
    <t>SUPRIYO MITRA</t>
  </si>
  <si>
    <t>SANTANU SAHA</t>
  </si>
  <si>
    <t>CLERK/TYPIST</t>
  </si>
  <si>
    <t>SUBHRADIP BASU</t>
  </si>
  <si>
    <t>SHIB SANKAR SAHA</t>
  </si>
  <si>
    <t>NABARUN BANERJEE</t>
  </si>
  <si>
    <t>SUJOY BAIDYA</t>
  </si>
  <si>
    <t>PABITRA MANDAL</t>
  </si>
  <si>
    <t>DEBDATTA MARIK</t>
  </si>
  <si>
    <t>AVISEK PAL</t>
  </si>
  <si>
    <t>ARUN KANTI BISWAS</t>
  </si>
  <si>
    <t>DEO</t>
  </si>
  <si>
    <t>ANTARA GHOSH</t>
  </si>
  <si>
    <t>KINGSHUK KISKU</t>
  </si>
  <si>
    <t>DEBALINA RAY</t>
  </si>
  <si>
    <t>NAVNIT KUMAR</t>
  </si>
  <si>
    <t>PRABHAKAR KUMAR</t>
  </si>
  <si>
    <t>PARTHA PRATIM MUKHERJEE</t>
  </si>
  <si>
    <t>KAUSHIK BANERJEE</t>
  </si>
  <si>
    <t>SANTOSH KUMAR III</t>
  </si>
  <si>
    <t>AMIT KUMAR NANDI</t>
  </si>
  <si>
    <t>SOMNATH AICH</t>
  </si>
  <si>
    <t>GITIMOY BASU</t>
  </si>
  <si>
    <t>SR. AUDIITOR</t>
  </si>
  <si>
    <t>UDDIPAN MUKHERJEE</t>
  </si>
  <si>
    <t>SONU KUMAR</t>
  </si>
  <si>
    <t>ABHIK MUKHERJEE</t>
  </si>
  <si>
    <t>AVISHEK DAS</t>
  </si>
  <si>
    <t>ABHISHEK PRAJAPATI</t>
  </si>
  <si>
    <t>DHANANANJAY KUMAR PRIYAWARTI</t>
  </si>
  <si>
    <t>KUMAR GAURAV</t>
  </si>
  <si>
    <t>SUVRADAS SAHA</t>
  </si>
  <si>
    <t>RAJIV GIRI</t>
  </si>
  <si>
    <t>RASHMI PRASAD</t>
  </si>
  <si>
    <t>JR.TRANSLATOR</t>
  </si>
  <si>
    <t>SANDEEP KUSHWAH</t>
  </si>
  <si>
    <t>SOUMIK RAY</t>
  </si>
  <si>
    <t>DEBDEEP SARKAR</t>
  </si>
  <si>
    <t>ARNAB MAITY</t>
  </si>
  <si>
    <t>MANISHA DAS</t>
  </si>
  <si>
    <t>SOUMITRA KUMAR BISWAS</t>
  </si>
  <si>
    <t>RAKESH RANJAN</t>
  </si>
  <si>
    <t>RABI KUMAR</t>
  </si>
  <si>
    <t>GARGI CHAKRABORTY</t>
  </si>
  <si>
    <t>SANTANU PRASAD SAMANTA</t>
  </si>
  <si>
    <t>SUBHAJIT DAS</t>
  </si>
  <si>
    <t>OM PRAKASH CHOUDHARY</t>
  </si>
  <si>
    <t>HEMANT KUMAR CHANDRA</t>
  </si>
  <si>
    <t>SUPRIYA SARKAR</t>
  </si>
  <si>
    <t>VIKASH KUMAR</t>
  </si>
  <si>
    <t>DEBASHIS BISWAS</t>
  </si>
  <si>
    <t>SANDEEP JOSHI</t>
  </si>
  <si>
    <t>SUSANTA KUMAR PAL</t>
  </si>
  <si>
    <t>ANIMESH RAY</t>
  </si>
  <si>
    <t>SUDIP GHOSH</t>
  </si>
  <si>
    <t>ACHINTA KUMAR DAS</t>
  </si>
  <si>
    <t>BIJAN VELOO</t>
  </si>
  <si>
    <t>SUBHABRATA DAS</t>
  </si>
  <si>
    <t>CHANCHAL KUMAR JHA</t>
  </si>
  <si>
    <t>CLERK\TYPIST</t>
  </si>
  <si>
    <t>PAPPU KUMAR</t>
  </si>
  <si>
    <t>SANJAY KUMAR II</t>
  </si>
  <si>
    <t>DEEP CHAUDHURI</t>
  </si>
  <si>
    <t>DEBAPRIYA RAY</t>
  </si>
  <si>
    <t>CHANDAN BANERJEE</t>
  </si>
  <si>
    <t>SAYAN BOSE</t>
  </si>
  <si>
    <t>ANIRBAN DAS</t>
  </si>
  <si>
    <t>KAUSTAV NATH</t>
  </si>
  <si>
    <t>KARAN KUMAR</t>
  </si>
  <si>
    <t>RAJARSHI SAHA</t>
  </si>
  <si>
    <t>SANTANU DANDAPAT</t>
  </si>
  <si>
    <t>GOUTAM SARKAR</t>
  </si>
  <si>
    <t>KOUSIK KR. KARAN</t>
  </si>
  <si>
    <t>SUBHAJIT BANIK</t>
  </si>
  <si>
    <t>RAKESH KUMAR</t>
  </si>
  <si>
    <t>DIBYENDU CHANDA</t>
  </si>
  <si>
    <t>MANISH MAITHANI</t>
  </si>
  <si>
    <t>SALANKARA MAHALANOBISH</t>
  </si>
  <si>
    <t>SWETA NATH</t>
  </si>
  <si>
    <t>DUSHYANT KUMAR BAITHA</t>
  </si>
  <si>
    <t>SUBHENDU GHOSH</t>
  </si>
  <si>
    <t>HRISHIKESH BANDYOPADHYAY</t>
  </si>
  <si>
    <t>JATAN SARKAR</t>
  </si>
  <si>
    <t>VEER SAVARKAR</t>
  </si>
  <si>
    <t>PARTHA ADHIKARY</t>
  </si>
  <si>
    <t>SUNNY ROUTH</t>
  </si>
  <si>
    <t>AMITAVA CHAKRABORTY</t>
  </si>
  <si>
    <t>SAYANTA BANERJEE</t>
  </si>
  <si>
    <t>DEBASHISH BRAHMACHARI</t>
  </si>
  <si>
    <t>MANTU MONDAL</t>
  </si>
  <si>
    <t>SUDIPTA NASKAR</t>
  </si>
  <si>
    <t>RAJU ROUTH</t>
  </si>
  <si>
    <t>MATHURA YADAV</t>
  </si>
  <si>
    <t>SOMEN NATH DAS</t>
  </si>
  <si>
    <t>SAMIR DAS</t>
  </si>
  <si>
    <t>SURAJ ROUTH</t>
  </si>
  <si>
    <t>NIMAI CHANDRA HALDER</t>
  </si>
  <si>
    <t>C. YOLMO</t>
  </si>
  <si>
    <t>AWADH KISHORE SHARMA</t>
  </si>
  <si>
    <t>AKASHDEEP CHAKRABORTY</t>
  </si>
  <si>
    <t>DIP CHATTERJEE</t>
  </si>
  <si>
    <t>WRITAM POREL</t>
  </si>
  <si>
    <t>SHUVOJIT BANERJEE</t>
  </si>
  <si>
    <t>BHASKAR SENGUPTA</t>
  </si>
  <si>
    <t>SAJAL ROY</t>
  </si>
  <si>
    <t>D.E.O</t>
  </si>
  <si>
    <t>NAND KISHOR KUMAR</t>
  </si>
  <si>
    <t>SANTU KUMAR</t>
  </si>
  <si>
    <t>RAJEEV KUMAR SINGH</t>
  </si>
  <si>
    <t>AJIT KUMAR</t>
  </si>
  <si>
    <t>SAMIR KUMAR ROY</t>
  </si>
  <si>
    <t>SANDIP KUMAR ADHIKARY</t>
  </si>
  <si>
    <t>SANDIP ADHIKARI</t>
  </si>
  <si>
    <t>BISWAJIT SARKAR</t>
  </si>
  <si>
    <t>SUBHASISH MONDAL</t>
  </si>
  <si>
    <t>KAJAL DAS</t>
  </si>
  <si>
    <t>PRASANTA GHOSH</t>
  </si>
  <si>
    <t>GOUTAM DUTTA</t>
  </si>
  <si>
    <t>SHYAMALI GIRI</t>
  </si>
  <si>
    <t>ABHIJIT BERA</t>
  </si>
  <si>
    <t>SK. MOFIZUDDIN</t>
  </si>
  <si>
    <t>TANMOY MONDAL</t>
  </si>
  <si>
    <t>DURGA BURNWAL</t>
  </si>
  <si>
    <t>RAJ KUMAR GUPTA</t>
  </si>
  <si>
    <t>PARTHA SARATHI SAHA</t>
  </si>
  <si>
    <t>ABHISHEK DATTA</t>
  </si>
  <si>
    <t>SIDDHARTHA MUKHERJEE</t>
  </si>
  <si>
    <t>ANANYA MUKHERJEE</t>
  </si>
  <si>
    <t>SOUVIK DATTA</t>
  </si>
  <si>
    <t>TANMAY BHATTACHARYA</t>
  </si>
  <si>
    <t>NAVEEN KUMAR BARAK</t>
  </si>
  <si>
    <t>PAULOMI ROY</t>
  </si>
  <si>
    <t>SUMON MAITY</t>
  </si>
  <si>
    <t>AMITAVO SARKAR</t>
  </si>
  <si>
    <t>GAURAV ANAND</t>
  </si>
  <si>
    <t>SUBHADIP MONDAL</t>
  </si>
  <si>
    <t>RAVI KUMAR BAITHA</t>
  </si>
  <si>
    <t>INDRANIL PAL</t>
  </si>
  <si>
    <t>HARENDRA KUMAR</t>
  </si>
  <si>
    <t>SANJAY KUMAR</t>
  </si>
  <si>
    <t>AJIT KUMAR YADAV</t>
  </si>
  <si>
    <t>BIMALENDU BIKAS DAS</t>
  </si>
  <si>
    <t>AJAY YADAV</t>
  </si>
  <si>
    <t>SANDIP DUTTA</t>
  </si>
  <si>
    <t>TAPAN SARKAR</t>
  </si>
  <si>
    <t>RAKESH KUMAR RAMAN</t>
  </si>
  <si>
    <t>SANGAM SINGH</t>
  </si>
  <si>
    <t>SAHAUL ISLAM</t>
  </si>
  <si>
    <t>MAHESH SINGH</t>
  </si>
  <si>
    <t>LEMBEMBO AO</t>
  </si>
  <si>
    <t>CHANDAN SINGH</t>
  </si>
  <si>
    <t>ISHITA ROY</t>
  </si>
  <si>
    <t>SAQLAIN HAIDER</t>
  </si>
  <si>
    <t>AMIT KURI</t>
  </si>
  <si>
    <t>RAHIM ALI SARDAR</t>
  </si>
  <si>
    <t>ASIT KUMAR KARATI</t>
  </si>
  <si>
    <t>SUBHAJIT RAY</t>
  </si>
  <si>
    <t>C/T</t>
  </si>
  <si>
    <t>WRITTICK CHATTERJEE</t>
  </si>
  <si>
    <t>SAMBIT ROY</t>
  </si>
  <si>
    <t>SUNNY KUMAR</t>
  </si>
  <si>
    <t>ABHISHEK BHATI</t>
  </si>
  <si>
    <t>ABHISHEK KUMAR</t>
  </si>
  <si>
    <t>AMIT KUMAR</t>
  </si>
  <si>
    <t>SONU KUMAR CHOUDHARY</t>
  </si>
  <si>
    <t>SUBHABRATO DAS</t>
  </si>
  <si>
    <t>MRINMOY MUKHERJEE</t>
  </si>
  <si>
    <t>ASHUTOSH KUMAR</t>
  </si>
  <si>
    <t>RITAM RAY</t>
  </si>
  <si>
    <t>ARUNAVA PATRA</t>
  </si>
  <si>
    <t>ANUP KUMAR KESARI</t>
  </si>
  <si>
    <t>ARUN VIKAS</t>
  </si>
  <si>
    <t>JR. TRANSLATOR</t>
  </si>
  <si>
    <t>PROSENJIT SARKAR</t>
  </si>
  <si>
    <t>NEMAI CHAND BAIDYA</t>
  </si>
  <si>
    <t>PRASENJIT BISWAS</t>
  </si>
  <si>
    <t>RAHUL KUMAR SONI</t>
  </si>
  <si>
    <t>STENO GR II</t>
  </si>
  <si>
    <t>MTS_T</t>
  </si>
  <si>
    <t>ABHIMANYU MITRA</t>
  </si>
  <si>
    <t>SUNIL</t>
  </si>
  <si>
    <t>DEBIKA SHAW</t>
  </si>
  <si>
    <t>SUBHAM ROY</t>
  </si>
  <si>
    <t>AEMPT6133R</t>
  </si>
  <si>
    <t>ACXPL1941J</t>
  </si>
  <si>
    <t>ATEPK8114C</t>
  </si>
  <si>
    <t>ACWPH6424P</t>
  </si>
  <si>
    <t>AUQPK4425K</t>
  </si>
  <si>
    <t>AOWPM6336D</t>
  </si>
  <si>
    <t>AKMPD0783B</t>
  </si>
  <si>
    <t>BKDPS8023B</t>
  </si>
  <si>
    <t>AKTPC0038M</t>
  </si>
  <si>
    <t>ACKPY5057H</t>
  </si>
  <si>
    <t>BDQPK0903E</t>
  </si>
  <si>
    <t>BUTPS0555A</t>
  </si>
  <si>
    <t>ATRPK6994P</t>
  </si>
  <si>
    <t>BBBPM4852P</t>
  </si>
  <si>
    <t>BBZPM7984G</t>
  </si>
  <si>
    <t>BGXPK8580K</t>
  </si>
  <si>
    <t>BHHPM2455C</t>
  </si>
  <si>
    <t>ALWPR2335L</t>
  </si>
  <si>
    <t>BASPB9978F</t>
  </si>
  <si>
    <t>AXTPM3917A</t>
  </si>
  <si>
    <t>AXUPD5403H</t>
  </si>
  <si>
    <t>ALIPC7516Q</t>
  </si>
  <si>
    <t>BKAPS9688B</t>
  </si>
  <si>
    <t>BGVPM1645K</t>
  </si>
  <si>
    <t>ATEPG9086F</t>
  </si>
  <si>
    <t>AOVPM2593K</t>
  </si>
  <si>
    <t>ABUPY0941P</t>
  </si>
  <si>
    <t>CKHPS2410M</t>
  </si>
  <si>
    <t>ALEPB0057H</t>
  </si>
  <si>
    <t>BYVPK2151C</t>
  </si>
  <si>
    <t>AJGPN0633D</t>
  </si>
  <si>
    <t>AOXPM5791F</t>
  </si>
  <si>
    <t>CMEPS6263F</t>
  </si>
  <si>
    <t>BDIPK8064N</t>
  </si>
  <si>
    <t>AYYPM0919N</t>
  </si>
  <si>
    <t>AHWPC1468M</t>
  </si>
  <si>
    <t>BJDPS8085C</t>
  </si>
  <si>
    <t>AVIPD9101E</t>
  </si>
  <si>
    <t>BLTPK3339P</t>
  </si>
  <si>
    <t>AGNPC4006F</t>
  </si>
  <si>
    <t>DMBPS0211K</t>
  </si>
  <si>
    <t>AYRPB9729L</t>
  </si>
  <si>
    <t>BXBPS2827N</t>
  </si>
  <si>
    <t>CCEPK5452Q</t>
  </si>
  <si>
    <t>ATEPG9309F</t>
  </si>
  <si>
    <t>DZSPS8770M</t>
  </si>
  <si>
    <t>AGDPL6103A</t>
  </si>
  <si>
    <t>BAFPD4317P</t>
  </si>
  <si>
    <t>ALBPC5863H</t>
  </si>
  <si>
    <t>AZOPR6051K</t>
  </si>
  <si>
    <t>AUOPB0462D</t>
  </si>
  <si>
    <t>AFAPB9260L</t>
  </si>
  <si>
    <t>ASBPD9661R</t>
  </si>
  <si>
    <t>AENPG6041E</t>
  </si>
  <si>
    <t>CIDPS5682R</t>
  </si>
  <si>
    <t>BFUPD7263Q</t>
  </si>
  <si>
    <t>BLPPR5729G</t>
  </si>
  <si>
    <t>BIGPB7741G</t>
  </si>
  <si>
    <t>ABOPH5731N</t>
  </si>
  <si>
    <t>BYWPM0105P</t>
  </si>
  <si>
    <t>BDWPM6862Q</t>
  </si>
  <si>
    <t>BTUPM6313A</t>
  </si>
  <si>
    <t>CALPP0523L</t>
  </si>
  <si>
    <t>ASGPB0889C</t>
  </si>
  <si>
    <t>ANXPM9578P</t>
  </si>
  <si>
    <t>BLHPK5070R</t>
  </si>
  <si>
    <t>3G</t>
  </si>
  <si>
    <t>AWUPK8797J</t>
  </si>
  <si>
    <t>AGOPN0475A</t>
  </si>
  <si>
    <t>AELPD0885R</t>
  </si>
  <si>
    <t>AILPG8682R</t>
  </si>
  <si>
    <t>AIBPA6739P</t>
  </si>
  <si>
    <t>AETPJ6248J</t>
  </si>
  <si>
    <t>AGSPG5571G</t>
  </si>
  <si>
    <t>AUJPS7416B</t>
  </si>
  <si>
    <t>CDHPS2737J</t>
  </si>
  <si>
    <t>AEFPM1778L</t>
  </si>
  <si>
    <t>AJWPS7888P</t>
  </si>
  <si>
    <t>AOAPB4307B</t>
  </si>
  <si>
    <t>BWEPS5585B</t>
  </si>
  <si>
    <t>AFIPC2499A</t>
  </si>
  <si>
    <t>ADBPG2164K</t>
  </si>
  <si>
    <t>AHVPC1097P</t>
  </si>
  <si>
    <t>AEMPC8210J</t>
  </si>
  <si>
    <t>AMMPB1187H</t>
  </si>
  <si>
    <t>AIXPG5475A</t>
  </si>
  <si>
    <t>AKUPB6285E</t>
  </si>
  <si>
    <t>ADVPD8854F</t>
  </si>
  <si>
    <t>AHCPB0648Q</t>
  </si>
  <si>
    <t>AJNPB4581D</t>
  </si>
  <si>
    <t>AEUPC4644L</t>
  </si>
  <si>
    <t>AOHPG8511M</t>
  </si>
  <si>
    <t>ABUPH1599Q</t>
  </si>
  <si>
    <t>AKCPR4714J</t>
  </si>
  <si>
    <t>ARDPP3075C</t>
  </si>
  <si>
    <t>AMUPR4143D</t>
  </si>
  <si>
    <t>AGFPM3233L</t>
  </si>
  <si>
    <t>BDHPP1122R</t>
  </si>
  <si>
    <t>AESPM5930M</t>
  </si>
  <si>
    <t>AUJPG7310C</t>
  </si>
  <si>
    <t>AHRPB2489G</t>
  </si>
  <si>
    <t>AGRPP8158R</t>
  </si>
  <si>
    <t>AWCPS3641K</t>
  </si>
  <si>
    <t>AHGPD7509J</t>
  </si>
  <si>
    <t>ASYPB0796Q</t>
  </si>
  <si>
    <t>BDUPS4435F</t>
  </si>
  <si>
    <t>AJRPP9771H</t>
  </si>
  <si>
    <t>AOCPD3425J</t>
  </si>
  <si>
    <t>AOPPB8444Q</t>
  </si>
  <si>
    <t>12</t>
  </si>
  <si>
    <t>AJAPD1568R</t>
  </si>
  <si>
    <t>ARBPA3873F</t>
  </si>
  <si>
    <t>2G</t>
  </si>
  <si>
    <t>ALIPM2240B</t>
  </si>
  <si>
    <t>ATGPK3477J</t>
  </si>
  <si>
    <t>2g</t>
  </si>
  <si>
    <t>ASHPB6340F</t>
  </si>
  <si>
    <t>ACYPD6835A</t>
  </si>
  <si>
    <t>AEIPM7063D</t>
  </si>
  <si>
    <t>AKLPS0949R</t>
  </si>
  <si>
    <t>AKCPS6440G</t>
  </si>
  <si>
    <t>AEPPM9327R</t>
  </si>
  <si>
    <t>AKDPS0458B</t>
  </si>
  <si>
    <t>ADIPG3422H</t>
  </si>
  <si>
    <t>ADJPB5765B</t>
  </si>
  <si>
    <t>AEKPB7535H</t>
  </si>
  <si>
    <t>ADEPB2037M</t>
  </si>
  <si>
    <t>AEVPK0308N</t>
  </si>
  <si>
    <t>ADBPR3564L</t>
  </si>
  <si>
    <t>ACWPJ0848H</t>
  </si>
  <si>
    <t>ACSPC6788R</t>
  </si>
  <si>
    <t>AIYPS5299P</t>
  </si>
  <si>
    <t>ADXPB0450B</t>
  </si>
  <si>
    <t>AEIPB7401A</t>
  </si>
  <si>
    <t>AEGPD5936C</t>
  </si>
  <si>
    <t>ABRPH2307M</t>
  </si>
  <si>
    <t>AECPG7471F</t>
  </si>
  <si>
    <t>ACHPC6380Q</t>
  </si>
  <si>
    <t>ACYPD3337K</t>
  </si>
  <si>
    <t>AEKPG3150P</t>
  </si>
  <si>
    <t>AGDPR4280J</t>
  </si>
  <si>
    <t>AJZPM0602J</t>
  </si>
  <si>
    <t>ABWPL8148D</t>
  </si>
  <si>
    <t>AEKPB7528J</t>
  </si>
  <si>
    <t>AEOPC7956F</t>
  </si>
  <si>
    <t>AVRPS3555Q</t>
  </si>
  <si>
    <t>AHQPG8750N</t>
  </si>
  <si>
    <t>AVQPS9062D</t>
  </si>
  <si>
    <t>AJEPM0258K</t>
  </si>
  <si>
    <t>AVFPS1509N</t>
  </si>
  <si>
    <t>AISPS9558B</t>
  </si>
  <si>
    <t>AGPPD7382K</t>
  </si>
  <si>
    <t>ACLPD8871F</t>
  </si>
  <si>
    <t>AEIPM6982P</t>
  </si>
  <si>
    <t>ACLPJ3189N</t>
  </si>
  <si>
    <t>AEUPB8631E</t>
  </si>
  <si>
    <t>AKDPS3786J</t>
  </si>
  <si>
    <t>AMAPS5584M</t>
  </si>
  <si>
    <t>AGRPP8157A</t>
  </si>
  <si>
    <t>AICPP9443Q</t>
  </si>
  <si>
    <t>AELPD0897D</t>
  </si>
  <si>
    <t>ANMPM4168Q</t>
  </si>
  <si>
    <t>AGKPB8002B</t>
  </si>
  <si>
    <t>5</t>
  </si>
  <si>
    <t>ABRPN5640B</t>
  </si>
  <si>
    <t>AAPPH5133C</t>
  </si>
  <si>
    <t>AASPH0602H</t>
  </si>
  <si>
    <t>AEYPP9963R</t>
  </si>
  <si>
    <t>AKKPS4273K</t>
  </si>
  <si>
    <t>AEUPB1767K</t>
  </si>
  <si>
    <t>AISPM0912H</t>
  </si>
  <si>
    <t>AHCPB0541L</t>
  </si>
  <si>
    <t>ACMPD7280R</t>
  </si>
  <si>
    <t>ADPPB3736Q</t>
  </si>
  <si>
    <t>ADBPD4658B</t>
  </si>
  <si>
    <t>AWZPS4382G</t>
  </si>
  <si>
    <t>AFRPR1571F</t>
  </si>
  <si>
    <t>AKZPP7974R</t>
  </si>
  <si>
    <t>AGRPD6787A</t>
  </si>
  <si>
    <t>AYBPS6116N</t>
  </si>
  <si>
    <t>AEUPC4643P</t>
  </si>
  <si>
    <t>AFWPD1838G</t>
  </si>
  <si>
    <t>AHVPC4302M</t>
  </si>
  <si>
    <t>AGBPB5596P</t>
  </si>
  <si>
    <t>AGWPP0400B</t>
  </si>
  <si>
    <t>ALPPM9397Q</t>
  </si>
  <si>
    <t>AORPK5561R</t>
  </si>
  <si>
    <t>AEBPN2592R</t>
  </si>
  <si>
    <t>BBJPS8850H</t>
  </si>
  <si>
    <t>AIXPG6175F</t>
  </si>
  <si>
    <t>ARCPB8033B</t>
  </si>
  <si>
    <t>AIHPD3372M</t>
  </si>
  <si>
    <t>BOBPS6332D</t>
  </si>
  <si>
    <t>ARDPD0379H</t>
  </si>
  <si>
    <t>AMGPD5014P</t>
  </si>
  <si>
    <t>AWGPM0681D</t>
  </si>
  <si>
    <t>AEKPL7019L</t>
  </si>
  <si>
    <t>CNMPS6458M</t>
  </si>
  <si>
    <t>CIWPS3285H</t>
  </si>
  <si>
    <t>ANUPB2749Q</t>
  </si>
  <si>
    <t>ADQPD4379J</t>
  </si>
  <si>
    <t>ADAPD3110D</t>
  </si>
  <si>
    <t>ANSPB9066G</t>
  </si>
  <si>
    <t>ADQPB3767L</t>
  </si>
  <si>
    <t>CYPD5338E</t>
  </si>
  <si>
    <t>ADQPM7398N</t>
  </si>
  <si>
    <t>AFVPD9533R</t>
  </si>
  <si>
    <t>ALCPB4158R</t>
  </si>
  <si>
    <t>AMAPD0437C</t>
  </si>
  <si>
    <t>AHQPN3673B</t>
  </si>
  <si>
    <t>AEAPN2606K</t>
  </si>
  <si>
    <t>AHGPD8568B</t>
  </si>
  <si>
    <t>AGBPD8125A</t>
  </si>
  <si>
    <t>AUPPM0997H</t>
  </si>
  <si>
    <t>AIXPD8029R</t>
  </si>
  <si>
    <t>AFCPC1564J</t>
  </si>
  <si>
    <t>AFPPK2631H</t>
  </si>
  <si>
    <t>AKTPG5431E</t>
  </si>
  <si>
    <t>AEHPM0223L</t>
  </si>
  <si>
    <t>AJEPS1505K</t>
  </si>
  <si>
    <t>ADEPB2038E</t>
  </si>
  <si>
    <t>AIQPS7348D</t>
  </si>
  <si>
    <t>ADDPB7843E</t>
  </si>
  <si>
    <t>AKDPS3787K</t>
  </si>
  <si>
    <t>ADEPB2041D</t>
  </si>
  <si>
    <t>AEIPB7414H</t>
  </si>
  <si>
    <t>AETPD4500P</t>
  </si>
  <si>
    <t>AAOPH9080M</t>
  </si>
  <si>
    <t>ADPPM2347C</t>
  </si>
  <si>
    <t>AEBPM1854M</t>
  </si>
  <si>
    <t>AGRPG4402B</t>
  </si>
  <si>
    <t>ACUPR4617G</t>
  </si>
  <si>
    <t>ABQPT3938H</t>
  </si>
  <si>
    <t>AKAPS6100K</t>
  </si>
  <si>
    <t>ADBPD1252H</t>
  </si>
  <si>
    <t>ADEPD7780M</t>
  </si>
  <si>
    <t>AMAPS5583N</t>
  </si>
  <si>
    <t>AJGPM8159B</t>
  </si>
  <si>
    <t>ACIPC4668A</t>
  </si>
  <si>
    <t>ACTPD3470E</t>
  </si>
  <si>
    <t>ADMPC4115D</t>
  </si>
  <si>
    <t>AHOPB2622C</t>
  </si>
  <si>
    <t>AIFPP5452N</t>
  </si>
  <si>
    <t>AGQPD3208B</t>
  </si>
  <si>
    <t>AJPPP1817J</t>
  </si>
  <si>
    <t>AEZPP0066J</t>
  </si>
  <si>
    <t>AKHPP2524R</t>
  </si>
  <si>
    <t>AHGPD7249D</t>
  </si>
  <si>
    <t>ABQPH3201B</t>
  </si>
  <si>
    <t>AGFPD8352F</t>
  </si>
  <si>
    <t>AGQPD3229E</t>
  </si>
  <si>
    <t>ANNPM0040L</t>
  </si>
  <si>
    <t>AHDPB8056B</t>
  </si>
  <si>
    <t>AKHPB3842L</t>
  </si>
  <si>
    <t>AIMPD5186A</t>
  </si>
  <si>
    <t>AIVPG6835C</t>
  </si>
  <si>
    <t>BDWPS5994R</t>
  </si>
  <si>
    <t>BNDPS5050H</t>
  </si>
  <si>
    <t>ALAPM8450F</t>
  </si>
  <si>
    <t>AWLPM6063E</t>
  </si>
  <si>
    <t>AWXPP8927A</t>
  </si>
  <si>
    <t>AOTPG7447J</t>
  </si>
  <si>
    <t>ALJPB3043N</t>
  </si>
  <si>
    <t>ADLPR9715M</t>
  </si>
  <si>
    <t>AEBPM1882M</t>
  </si>
  <si>
    <t>AQGPB2066H</t>
  </si>
  <si>
    <t>AMEPB9486H</t>
  </si>
  <si>
    <t>AEBPL5736R</t>
  </si>
  <si>
    <t>ADJPH6573M</t>
  </si>
  <si>
    <t>ATMPD5828L</t>
  </si>
  <si>
    <t>AXIPK5579K</t>
  </si>
  <si>
    <t>CCPPS9913K</t>
  </si>
  <si>
    <t>ARMPD7484J</t>
  </si>
  <si>
    <t>AXEPA0426H</t>
  </si>
  <si>
    <t>ASXPG5537H</t>
  </si>
  <si>
    <t>ATKPR4092E</t>
  </si>
  <si>
    <t>BAKPM5442D</t>
  </si>
  <si>
    <t>AXKPP8282E</t>
  </si>
  <si>
    <t>AGGPP0852K</t>
  </si>
  <si>
    <t>BBJPM4973P</t>
  </si>
  <si>
    <t>AKAPC1531C</t>
  </si>
  <si>
    <t>ATOPB2304D</t>
  </si>
  <si>
    <t>AEXPL9365E</t>
  </si>
  <si>
    <t>DZOPS3346R</t>
  </si>
  <si>
    <t>AJQPN1633H</t>
  </si>
  <si>
    <t>AFFPL8349K</t>
  </si>
  <si>
    <t>AZOPD0525E</t>
  </si>
  <si>
    <t>BHEPK5270L</t>
  </si>
  <si>
    <t>BEXPB6462F</t>
  </si>
  <si>
    <t>CCZPK0857J</t>
  </si>
  <si>
    <t>AMIPC1465F</t>
  </si>
  <si>
    <t>BFVPD2032L</t>
  </si>
  <si>
    <t>BQGPS9187M</t>
  </si>
  <si>
    <t>BEMPM0468K</t>
  </si>
  <si>
    <t>CFIPS8418F</t>
  </si>
  <si>
    <t>BILPB2800H</t>
  </si>
  <si>
    <t>DXEPS9170K</t>
  </si>
  <si>
    <t>BGBPB1814R</t>
  </si>
  <si>
    <t>AKEPB7058B</t>
  </si>
  <si>
    <t>BNYPM1288G</t>
  </si>
  <si>
    <t>BDQPM7340M</t>
  </si>
  <si>
    <t>BAXPP0759D</t>
  </si>
  <si>
    <t>AJPPB3256M</t>
  </si>
  <si>
    <t>BCZPG1602C</t>
  </si>
  <si>
    <t>CBHPK3591E</t>
  </si>
  <si>
    <t>AQMPR6840F</t>
  </si>
  <si>
    <t>BDIPK8760K</t>
  </si>
  <si>
    <t>CMEPK2502B</t>
  </si>
  <si>
    <t>BKNPM4932M</t>
  </si>
  <si>
    <t>BBLPB0594F</t>
  </si>
  <si>
    <t>BUDPK8841D</t>
  </si>
  <si>
    <t>AGAPN4473E</t>
  </si>
  <si>
    <t>BAGPA1920E</t>
  </si>
  <si>
    <t>BDDPB7490Q</t>
  </si>
  <si>
    <t>AZOPM1867C</t>
  </si>
  <si>
    <t>CKPPK6309H</t>
  </si>
  <si>
    <t>BAAPM2926G</t>
  </si>
  <si>
    <t>ARLPD6609E</t>
  </si>
  <si>
    <t>CMHPK9026P</t>
  </si>
  <si>
    <t>BUVPP7821A</t>
  </si>
  <si>
    <t>AYMPP6520E</t>
  </si>
  <si>
    <t>AXZPG3089K</t>
  </si>
  <si>
    <t>DNNPS3527M</t>
  </si>
  <si>
    <t>AZUPG4065G</t>
  </si>
  <si>
    <t>BLWPP8432P</t>
  </si>
  <si>
    <t>CQGPK6583C</t>
  </si>
  <si>
    <t>ASKPR5315H</t>
  </si>
  <si>
    <t>BPBPS3130N</t>
  </si>
  <si>
    <t>CATPM8578A</t>
  </si>
  <si>
    <t>BBQPD7817Q</t>
  </si>
  <si>
    <t>BCZPB8548Q</t>
  </si>
  <si>
    <t>BBWPR8862B</t>
  </si>
  <si>
    <t>BOKPK2176N</t>
  </si>
  <si>
    <t>AKFPC5510J</t>
  </si>
  <si>
    <t>ASGPS6349Q</t>
  </si>
  <si>
    <t>BAOPD8560P</t>
  </si>
  <si>
    <t>AJJPC5490J</t>
  </si>
  <si>
    <t>AKEPC8314P</t>
  </si>
  <si>
    <t>ERVPS4452N</t>
  </si>
  <si>
    <t>BVBPK6461L</t>
  </si>
  <si>
    <t>BOPPB0906N</t>
  </si>
  <si>
    <t>AFUPJ4130K</t>
  </si>
  <si>
    <t>BJTPP5704P</t>
  </si>
  <si>
    <t>BPCPR6699G</t>
  </si>
  <si>
    <t>AIVPG1336N</t>
  </si>
  <si>
    <t>AFDPD5698D</t>
  </si>
  <si>
    <t>AISPV4317M</t>
  </si>
  <si>
    <t>AMKPD8736C</t>
  </si>
  <si>
    <t>AMLPJ3895K</t>
  </si>
  <si>
    <t>CLCPK9403J</t>
  </si>
  <si>
    <t>CCWPK8854Q</t>
  </si>
  <si>
    <t>APTPC3382H</t>
  </si>
  <si>
    <t>ASHPR3972K</t>
  </si>
  <si>
    <t>AXEPB3688A</t>
  </si>
  <si>
    <t>AVHPB1717H</t>
  </si>
  <si>
    <t>APEPD6362H</t>
  </si>
  <si>
    <t>AMVPN7546F</t>
  </si>
  <si>
    <t>CNDPK6746F</t>
  </si>
  <si>
    <t>DYDPS0321G</t>
  </si>
  <si>
    <t>BFLPD6711A</t>
  </si>
  <si>
    <t>BXEPS5391A</t>
  </si>
  <si>
    <t>CKAPK7275H</t>
  </si>
  <si>
    <t>AYRPB9732D</t>
  </si>
  <si>
    <t>BSMPK0952N</t>
  </si>
  <si>
    <t>ARGPC2003A</t>
  </si>
  <si>
    <t>AVDPM4283F</t>
  </si>
  <si>
    <t>AWBPM1441Q</t>
  </si>
  <si>
    <t>AMCPN3055A</t>
  </si>
  <si>
    <t>CAGPB5195R</t>
  </si>
  <si>
    <t>AENPG6036P</t>
  </si>
  <si>
    <t>ASFPB6847H</t>
  </si>
  <si>
    <t>EQCPS3963Q</t>
  </si>
  <si>
    <t>CLLPS0195J</t>
  </si>
  <si>
    <t>BMAPA8997B</t>
  </si>
  <si>
    <t>13</t>
  </si>
  <si>
    <t>AVOPB4203D</t>
  </si>
  <si>
    <t>HNMPS3735J</t>
  </si>
  <si>
    <t>ACJPC6986E</t>
  </si>
  <si>
    <t>AKHPB0336R</t>
  </si>
  <si>
    <t>SL NO</t>
  </si>
  <si>
    <t>GROSS_JAN</t>
  </si>
  <si>
    <t>IT_JAN</t>
  </si>
  <si>
    <t>GROSS_FEB</t>
  </si>
  <si>
    <t>IT_FEB</t>
  </si>
  <si>
    <t>GROSS_MAR</t>
  </si>
  <si>
    <t>IT_MAR</t>
  </si>
  <si>
    <t>AQGPP0852K</t>
  </si>
  <si>
    <t>SUNIL KUMAR MAHATO.</t>
  </si>
  <si>
    <t>SANJEEV KUMAR.</t>
  </si>
  <si>
    <t>JITENDRA KUMAR.</t>
  </si>
  <si>
    <t>BDPPR4866Q</t>
  </si>
  <si>
    <t>AHZPC2134K</t>
  </si>
  <si>
    <t>BLOPB1438H</t>
  </si>
  <si>
    <t>ANGPB3501L</t>
  </si>
  <si>
    <t>BPAPM0701G</t>
  </si>
  <si>
    <t>AJBPN8122B</t>
  </si>
  <si>
    <t>BDMPR1072H</t>
  </si>
  <si>
    <t>AHEPY0129P</t>
  </si>
  <si>
    <t>BEQPD9151Q</t>
  </si>
  <si>
    <t>BGCPD4893H</t>
  </si>
  <si>
    <t>BGPPR8568C</t>
  </si>
  <si>
    <t>AHJPH6176Q</t>
  </si>
  <si>
    <t>ABPPY7625K</t>
  </si>
  <si>
    <t>AURPS6686B</t>
  </si>
  <si>
    <t>AYCPC6088Q</t>
  </si>
  <si>
    <t>AOTPC1789D</t>
  </si>
  <si>
    <t>BBJPP9676C</t>
  </si>
  <si>
    <t>BFXPB1783C</t>
  </si>
  <si>
    <t>EDLPS7148H</t>
  </si>
  <si>
    <t>AHUPR9685H</t>
  </si>
  <si>
    <t>CYEPK9547G</t>
  </si>
  <si>
    <t>DCHPK4224A</t>
  </si>
  <si>
    <t>DKXPS7682J</t>
  </si>
  <si>
    <t>BIKPK7830F</t>
  </si>
  <si>
    <t>BJGPR6920L</t>
  </si>
  <si>
    <t>BBEPA4518F</t>
  </si>
  <si>
    <t>AXPPA8303A</t>
  </si>
  <si>
    <t>CWVPS7646M</t>
  </si>
  <si>
    <t>BMAPM3694R</t>
  </si>
  <si>
    <t>BLJPD3201K</t>
  </si>
  <si>
    <t>AQUPG3988R</t>
  </si>
  <si>
    <t>AYOPD1683J</t>
  </si>
  <si>
    <t>AXFPG1009D</t>
  </si>
  <si>
    <t>AMKPB0773B</t>
  </si>
  <si>
    <t>ENVPS7558K</t>
  </si>
  <si>
    <t>BYNPM2626L</t>
  </si>
  <si>
    <t>BEPPB4904J</t>
  </si>
  <si>
    <t>AMQPG6876L</t>
  </si>
  <si>
    <t>CVRPS4525A</t>
  </si>
  <si>
    <t>BDOPD8568G</t>
  </si>
  <si>
    <t>CGHPM2564G</t>
  </si>
  <si>
    <t>APAPM6007L</t>
  </si>
  <si>
    <t>AYHPD4060C</t>
  </si>
  <si>
    <t>BSVPB3313B</t>
  </si>
  <si>
    <t>AVZPB4441J</t>
  </si>
  <si>
    <t>AMJPR9167N</t>
  </si>
  <si>
    <t>AGUPM8532D</t>
  </si>
  <si>
    <t>CDZPS9225D</t>
  </si>
  <si>
    <t>AMZPA6920C</t>
  </si>
  <si>
    <t>BFIPM3111G</t>
  </si>
  <si>
    <t>BHMPB2611L</t>
  </si>
  <si>
    <t>AJPPP0009E</t>
  </si>
  <si>
    <t>CKLPK4084M</t>
  </si>
  <si>
    <t>CFVPK5572B</t>
  </si>
  <si>
    <t>CIKPK8071K</t>
  </si>
  <si>
    <t>AJQPY8830R</t>
  </si>
  <si>
    <t>ASZPD0370K</t>
  </si>
  <si>
    <t>AKMPY9060A</t>
  </si>
  <si>
    <t>AOGPD1685L</t>
  </si>
  <si>
    <t>EXVPS5540H</t>
  </si>
  <si>
    <t>AZCPR7924B</t>
  </si>
  <si>
    <t>EGTPS0222P</t>
  </si>
  <si>
    <t>ADIPI9125M</t>
  </si>
  <si>
    <t>DDXPS0451N</t>
  </si>
  <si>
    <t>BNVPA1963R</t>
  </si>
  <si>
    <t>EGSPS8057M</t>
  </si>
  <si>
    <t>BOFPR9701B</t>
  </si>
  <si>
    <t>ALOPH1978F</t>
  </si>
  <si>
    <t>CRLPK4536K</t>
  </si>
  <si>
    <t>FBDPS9305F</t>
  </si>
  <si>
    <t>CBAPK6537K</t>
  </si>
  <si>
    <t>BMJPR1870H</t>
  </si>
  <si>
    <t>AOMPC4607H</t>
  </si>
  <si>
    <t>ATTPR5881L</t>
  </si>
  <si>
    <t>DYIPK8946Q</t>
  </si>
  <si>
    <t>BUZPB8480P</t>
  </si>
  <si>
    <t>CNQPK4636R</t>
  </si>
  <si>
    <t>DKKPK2024K</t>
  </si>
  <si>
    <t>AYOPC7529G</t>
  </si>
  <si>
    <t>BFVPD1594M</t>
  </si>
  <si>
    <t>BQCPM7242P</t>
  </si>
  <si>
    <t>BXMPK4739C</t>
  </si>
  <si>
    <t>CFPPR4499C</t>
  </si>
  <si>
    <t>CFRPP4629C</t>
  </si>
  <si>
    <t>CARPK7575H</t>
  </si>
  <si>
    <t>AKQPV1308L</t>
  </si>
  <si>
    <t>CUVPS9965B</t>
  </si>
  <si>
    <t>BRTPB2647B</t>
  </si>
  <si>
    <t>HNMPC3735J</t>
  </si>
  <si>
    <t>BNKPM7494Q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</si>
</sst>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1" fontId="0" fillId="0" borderId="10" xfId="0" applyNumberFormat="1" applyBorder="1"/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/>
    <xf numFmtId="1" fontId="18" fillId="0" borderId="10" xfId="0" applyNumberFormat="1" applyFont="1" applyBorder="1"/>
    <xf numFmtId="1" fontId="18" fillId="0" borderId="10" xfId="0" applyNumberFormat="1" applyFont="1" applyBorder="1" applyAlignment="1">
      <alignment horizontal="center"/>
    </xf>
    <xf numFmtId="0" fontId="18" fillId="0" borderId="0" xfId="0" applyFont="1"/>
    <xf numFmtId="1" fontId="19" fillId="0" borderId="10" xfId="0" applyNumberFormat="1" applyFont="1" applyBorder="1"/>
    <xf numFmtId="0" fontId="14" fillId="0" borderId="0" xfId="0" applyFont="1"/>
    <xf numFmtId="0" fontId="1" fillId="10" borderId="0" xfId="19"/>
    <xf numFmtId="0" fontId="16" fillId="0" borderId="10" xfId="0" applyFont="1" applyBorder="1"/>
    <xf numFmtId="1" fontId="16" fillId="0" borderId="10" xfId="0" applyNumberFormat="1" applyFont="1" applyBorder="1"/>
    <xf numFmtId="1" fontId="20" fillId="0" borderId="10" xfId="0" applyNumberFormat="1" applyFont="1" applyBorder="1"/>
    <xf numFmtId="1" fontId="16" fillId="0" borderId="10" xfId="0" applyNumberFormat="1" applyFont="1" applyBorder="1" applyAlignment="1">
      <alignment horizontal="center"/>
    </xf>
    <xf numFmtId="0" fontId="16" fillId="0" borderId="0" xfId="0" applyFont="1"/>
    <xf numFmtId="1" fontId="14" fillId="0" borderId="0" xfId="0" applyNumberFormat="1" applyFont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1"/>
  <sheetViews>
    <sheetView topLeftCell="A158" workbookViewId="0">
      <selection activeCell="B166" sqref="B166"/>
    </sheetView>
  </sheetViews>
  <sheetFormatPr defaultRowHeight="15"/>
  <cols>
    <col min="2" max="2" width="35.7109375" style="1" customWidth="1"/>
    <col min="3" max="3" width="15.7109375" style="1" customWidth="1"/>
    <col min="4" max="4" width="7.7109375" style="1" customWidth="1"/>
    <col min="5" max="5" width="6.7109375" style="1" customWidth="1"/>
    <col min="6" max="6" width="5.7109375" style="1" customWidth="1"/>
    <col min="7" max="7" width="5.85546875" style="2" bestFit="1" customWidth="1"/>
    <col min="8" max="8" width="12.28515625" style="1" bestFit="1" customWidth="1"/>
  </cols>
  <sheetData>
    <row r="1" spans="1:8" s="19" customFormat="1">
      <c r="A1" s="15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8" t="s">
        <v>5</v>
      </c>
      <c r="H1" s="16" t="s">
        <v>6</v>
      </c>
    </row>
    <row r="2" spans="1:8">
      <c r="A2" s="4">
        <v>200</v>
      </c>
      <c r="B2" s="5" t="s">
        <v>224</v>
      </c>
      <c r="C2" s="5" t="s">
        <v>219</v>
      </c>
      <c r="D2" s="5">
        <v>45051</v>
      </c>
      <c r="E2" s="5">
        <v>1300</v>
      </c>
      <c r="F2" s="5">
        <v>39</v>
      </c>
      <c r="G2" s="6">
        <v>5</v>
      </c>
      <c r="H2" s="5" t="s">
        <v>705</v>
      </c>
    </row>
    <row r="3" spans="1:8">
      <c r="A3" s="4">
        <v>153</v>
      </c>
      <c r="B3" s="5" t="s">
        <v>173</v>
      </c>
      <c r="C3" s="5" t="s">
        <v>73</v>
      </c>
      <c r="D3" s="5">
        <v>81696</v>
      </c>
      <c r="E3" s="5">
        <v>3000</v>
      </c>
      <c r="F3" s="5">
        <v>90</v>
      </c>
      <c r="G3" s="6" t="s">
        <v>10</v>
      </c>
      <c r="H3" s="6"/>
    </row>
    <row r="4" spans="1:8">
      <c r="A4" s="4">
        <v>409</v>
      </c>
      <c r="B4" s="5" t="s">
        <v>442</v>
      </c>
      <c r="C4" s="5" t="s">
        <v>221</v>
      </c>
      <c r="D4" s="5">
        <v>50865</v>
      </c>
      <c r="E4" s="5">
        <v>0</v>
      </c>
      <c r="F4" s="5">
        <v>0</v>
      </c>
      <c r="G4" s="6">
        <v>13</v>
      </c>
      <c r="H4" s="5"/>
    </row>
    <row r="5" spans="1:8">
      <c r="A5" s="4">
        <v>254</v>
      </c>
      <c r="B5" s="5" t="s">
        <v>280</v>
      </c>
      <c r="C5" s="5" t="s">
        <v>188</v>
      </c>
      <c r="D5" s="5">
        <v>65184</v>
      </c>
      <c r="E5" s="5">
        <v>6000</v>
      </c>
      <c r="F5" s="5">
        <v>180</v>
      </c>
      <c r="G5" s="6">
        <v>5</v>
      </c>
      <c r="H5" s="5" t="s">
        <v>759</v>
      </c>
    </row>
    <row r="6" spans="1:8">
      <c r="A6" s="4">
        <v>157</v>
      </c>
      <c r="B6" s="5" t="s">
        <v>177</v>
      </c>
      <c r="C6" s="5" t="s">
        <v>73</v>
      </c>
      <c r="D6" s="5">
        <v>65184</v>
      </c>
      <c r="E6" s="5">
        <v>2000</v>
      </c>
      <c r="F6" s="5">
        <v>60</v>
      </c>
      <c r="G6" s="6" t="s">
        <v>10</v>
      </c>
      <c r="H6" s="6" t="s">
        <v>564</v>
      </c>
    </row>
    <row r="7" spans="1:8">
      <c r="A7" s="4">
        <v>318</v>
      </c>
      <c r="B7" s="5" t="s">
        <v>349</v>
      </c>
      <c r="C7" s="5" t="s">
        <v>221</v>
      </c>
      <c r="D7" s="5">
        <v>56799</v>
      </c>
      <c r="E7" s="5">
        <v>7000</v>
      </c>
      <c r="F7" s="5">
        <v>210</v>
      </c>
      <c r="G7" s="6" t="s">
        <v>615</v>
      </c>
      <c r="H7" s="6" t="s">
        <v>822</v>
      </c>
    </row>
    <row r="8" spans="1:8">
      <c r="A8" s="4">
        <v>467</v>
      </c>
      <c r="B8" s="5" t="s">
        <v>502</v>
      </c>
      <c r="C8" s="5" t="s">
        <v>480</v>
      </c>
      <c r="D8" s="5">
        <v>27713</v>
      </c>
      <c r="E8" s="5"/>
      <c r="F8" s="5">
        <v>0</v>
      </c>
      <c r="G8" s="6">
        <v>13</v>
      </c>
      <c r="H8" s="5"/>
    </row>
    <row r="9" spans="1:8">
      <c r="A9" s="4">
        <v>60</v>
      </c>
      <c r="B9" s="5" t="s">
        <v>79</v>
      </c>
      <c r="C9" s="5" t="s">
        <v>73</v>
      </c>
      <c r="D9" s="5">
        <v>86469</v>
      </c>
      <c r="E9" s="5">
        <v>4000</v>
      </c>
      <c r="F9" s="5">
        <v>120</v>
      </c>
      <c r="G9" s="6" t="s">
        <v>572</v>
      </c>
      <c r="H9" s="6" t="s">
        <v>579</v>
      </c>
    </row>
    <row r="10" spans="1:8">
      <c r="A10" s="4">
        <v>451</v>
      </c>
      <c r="B10" s="5" t="s">
        <v>484</v>
      </c>
      <c r="C10" s="5" t="s">
        <v>317</v>
      </c>
      <c r="D10" s="5">
        <v>38739</v>
      </c>
      <c r="E10" s="5">
        <v>3000</v>
      </c>
      <c r="F10" s="5">
        <v>90</v>
      </c>
      <c r="G10" s="6">
        <v>13</v>
      </c>
      <c r="H10" s="5"/>
    </row>
    <row r="11" spans="1:8">
      <c r="A11" s="4">
        <v>415</v>
      </c>
      <c r="B11" s="5" t="s">
        <v>448</v>
      </c>
      <c r="C11" s="5" t="s">
        <v>221</v>
      </c>
      <c r="D11" s="5">
        <v>50865</v>
      </c>
      <c r="E11" s="5">
        <v>0</v>
      </c>
      <c r="F11" s="5">
        <v>0</v>
      </c>
      <c r="G11" s="6">
        <v>13</v>
      </c>
      <c r="H11" s="5"/>
    </row>
    <row r="12" spans="1:8">
      <c r="A12" s="4">
        <v>452</v>
      </c>
      <c r="B12" s="5" t="s">
        <v>485</v>
      </c>
      <c r="C12" s="5" t="s">
        <v>317</v>
      </c>
      <c r="D12" s="5">
        <v>38739</v>
      </c>
      <c r="E12" s="5">
        <v>0</v>
      </c>
      <c r="F12" s="5">
        <v>0</v>
      </c>
      <c r="G12" s="6">
        <v>13</v>
      </c>
      <c r="H12" s="5"/>
    </row>
    <row r="13" spans="1:8">
      <c r="A13" s="4">
        <v>321</v>
      </c>
      <c r="B13" s="5" t="s">
        <v>351</v>
      </c>
      <c r="C13" s="5" t="s">
        <v>221</v>
      </c>
      <c r="D13" s="5">
        <v>55251</v>
      </c>
      <c r="E13" s="5">
        <v>13000</v>
      </c>
      <c r="F13" s="5">
        <v>390</v>
      </c>
      <c r="G13" s="6" t="s">
        <v>615</v>
      </c>
      <c r="H13" s="6" t="s">
        <v>825</v>
      </c>
    </row>
    <row r="14" spans="1:8">
      <c r="A14" s="4">
        <v>347</v>
      </c>
      <c r="B14" s="5" t="s">
        <v>378</v>
      </c>
      <c r="C14" s="5" t="s">
        <v>221</v>
      </c>
      <c r="D14" s="5">
        <v>55251</v>
      </c>
      <c r="E14" s="5">
        <v>6000</v>
      </c>
      <c r="F14" s="5">
        <v>180</v>
      </c>
      <c r="G14" s="6" t="s">
        <v>615</v>
      </c>
      <c r="H14" s="6" t="s">
        <v>851</v>
      </c>
    </row>
    <row r="15" spans="1:8">
      <c r="A15" s="4">
        <v>226</v>
      </c>
      <c r="B15" s="5" t="s">
        <v>252</v>
      </c>
      <c r="C15" s="5" t="s">
        <v>188</v>
      </c>
      <c r="D15" s="5">
        <v>86469</v>
      </c>
      <c r="E15" s="5">
        <v>16000</v>
      </c>
      <c r="F15" s="5">
        <v>480</v>
      </c>
      <c r="G15" s="6">
        <v>5</v>
      </c>
      <c r="H15" s="5" t="s">
        <v>731</v>
      </c>
    </row>
    <row r="16" spans="1:8">
      <c r="A16" s="4">
        <v>108</v>
      </c>
      <c r="B16" s="5" t="s">
        <v>128</v>
      </c>
      <c r="C16" s="5" t="s">
        <v>73</v>
      </c>
      <c r="D16" s="5">
        <v>86469</v>
      </c>
      <c r="E16" s="5">
        <v>6000</v>
      </c>
      <c r="F16" s="5">
        <v>180</v>
      </c>
      <c r="G16" s="6" t="s">
        <v>10</v>
      </c>
      <c r="H16" s="6" t="s">
        <v>517</v>
      </c>
    </row>
    <row r="17" spans="1:8">
      <c r="A17" s="4">
        <v>433</v>
      </c>
      <c r="B17" s="5" t="s">
        <v>465</v>
      </c>
      <c r="C17" s="5" t="s">
        <v>221</v>
      </c>
      <c r="D17" s="5">
        <v>50865</v>
      </c>
      <c r="E17" s="5">
        <v>4000</v>
      </c>
      <c r="F17" s="5">
        <v>120</v>
      </c>
      <c r="G17" s="6">
        <v>13</v>
      </c>
      <c r="H17" s="5"/>
    </row>
    <row r="18" spans="1:8">
      <c r="A18" s="4">
        <v>101</v>
      </c>
      <c r="B18" s="5" t="s">
        <v>121</v>
      </c>
      <c r="C18" s="5" t="s">
        <v>73</v>
      </c>
      <c r="D18" s="5">
        <v>102246</v>
      </c>
      <c r="E18" s="5">
        <v>15000</v>
      </c>
      <c r="F18" s="5">
        <v>450</v>
      </c>
      <c r="G18" s="6" t="s">
        <v>10</v>
      </c>
      <c r="H18" s="6" t="s">
        <v>510</v>
      </c>
    </row>
    <row r="19" spans="1:8">
      <c r="A19" s="4">
        <v>399</v>
      </c>
      <c r="B19" s="5" t="s">
        <v>432</v>
      </c>
      <c r="C19" s="5" t="s">
        <v>428</v>
      </c>
      <c r="D19" s="5">
        <v>40803</v>
      </c>
      <c r="E19" s="5">
        <v>3000</v>
      </c>
      <c r="F19" s="5">
        <v>90</v>
      </c>
      <c r="G19" s="6">
        <v>13</v>
      </c>
      <c r="H19" s="5"/>
    </row>
    <row r="20" spans="1:8">
      <c r="A20" s="4">
        <v>431</v>
      </c>
      <c r="B20" s="5" t="s">
        <v>463</v>
      </c>
      <c r="C20" s="5" t="s">
        <v>221</v>
      </c>
      <c r="D20" s="5">
        <v>50865</v>
      </c>
      <c r="E20" s="5">
        <v>0</v>
      </c>
      <c r="F20" s="5">
        <v>0</v>
      </c>
      <c r="G20" s="6">
        <v>13</v>
      </c>
      <c r="H20" s="5"/>
    </row>
    <row r="21" spans="1:8">
      <c r="A21" s="4">
        <v>390</v>
      </c>
      <c r="B21" s="5" t="s">
        <v>422</v>
      </c>
      <c r="C21" s="5" t="s">
        <v>221</v>
      </c>
      <c r="D21" s="5">
        <v>53703</v>
      </c>
      <c r="E21" s="5">
        <v>6000</v>
      </c>
      <c r="F21" s="5">
        <v>180</v>
      </c>
      <c r="G21" s="6">
        <v>13</v>
      </c>
      <c r="H21" s="5"/>
    </row>
    <row r="22" spans="1:8">
      <c r="A22" s="4">
        <v>102</v>
      </c>
      <c r="B22" s="5" t="s">
        <v>122</v>
      </c>
      <c r="C22" s="5" t="s">
        <v>73</v>
      </c>
      <c r="D22" s="5">
        <v>80220</v>
      </c>
      <c r="E22" s="5">
        <v>8000</v>
      </c>
      <c r="F22" s="5">
        <v>240</v>
      </c>
      <c r="G22" s="6" t="s">
        <v>10</v>
      </c>
      <c r="H22" s="6" t="s">
        <v>511</v>
      </c>
    </row>
    <row r="23" spans="1:8">
      <c r="A23" s="4">
        <v>35</v>
      </c>
      <c r="B23" s="5" t="s">
        <v>51</v>
      </c>
      <c r="C23" s="5" t="s">
        <v>48</v>
      </c>
      <c r="D23" s="5">
        <v>101988</v>
      </c>
      <c r="E23" s="5">
        <v>0</v>
      </c>
      <c r="F23" s="5">
        <v>0</v>
      </c>
      <c r="G23" s="6" t="s">
        <v>618</v>
      </c>
      <c r="H23" s="5" t="s">
        <v>653</v>
      </c>
    </row>
    <row r="24" spans="1:8">
      <c r="A24" s="4">
        <v>211</v>
      </c>
      <c r="B24" s="5" t="s">
        <v>236</v>
      </c>
      <c r="C24" s="5" t="s">
        <v>221</v>
      </c>
      <c r="D24" s="5">
        <v>50865</v>
      </c>
      <c r="E24" s="5">
        <v>2000</v>
      </c>
      <c r="F24" s="5">
        <v>60</v>
      </c>
      <c r="G24" s="6">
        <v>5</v>
      </c>
      <c r="H24" s="5" t="s">
        <v>716</v>
      </c>
    </row>
    <row r="25" spans="1:8">
      <c r="A25" s="4">
        <v>261</v>
      </c>
      <c r="B25" s="5" t="s">
        <v>287</v>
      </c>
      <c r="C25" s="5" t="s">
        <v>188</v>
      </c>
      <c r="D25" s="5">
        <v>63378</v>
      </c>
      <c r="E25" s="5">
        <v>4000</v>
      </c>
      <c r="F25" s="5">
        <v>120</v>
      </c>
      <c r="G25" s="6">
        <v>5</v>
      </c>
      <c r="H25" s="5" t="s">
        <v>766</v>
      </c>
    </row>
    <row r="26" spans="1:8">
      <c r="A26" s="4">
        <v>289</v>
      </c>
      <c r="B26" s="5" t="s">
        <v>316</v>
      </c>
      <c r="C26" s="5" t="s">
        <v>317</v>
      </c>
      <c r="D26" s="5">
        <v>44286</v>
      </c>
      <c r="E26" s="5">
        <v>0</v>
      </c>
      <c r="F26" s="5">
        <v>0</v>
      </c>
      <c r="G26" s="6" t="s">
        <v>615</v>
      </c>
      <c r="H26" s="6" t="s">
        <v>793</v>
      </c>
    </row>
    <row r="27" spans="1:8">
      <c r="A27" s="4">
        <v>453</v>
      </c>
      <c r="B27" s="5" t="s">
        <v>486</v>
      </c>
      <c r="C27" s="5" t="s">
        <v>317</v>
      </c>
      <c r="D27" s="5">
        <v>39539</v>
      </c>
      <c r="E27" s="5">
        <v>0</v>
      </c>
      <c r="F27" s="5">
        <v>0</v>
      </c>
      <c r="G27" s="6">
        <v>13</v>
      </c>
      <c r="H27" s="5"/>
    </row>
    <row r="28" spans="1:8">
      <c r="A28" s="4">
        <v>313</v>
      </c>
      <c r="B28" s="5" t="s">
        <v>343</v>
      </c>
      <c r="C28" s="5" t="s">
        <v>221</v>
      </c>
      <c r="D28" s="5">
        <v>56799</v>
      </c>
      <c r="E28" s="5">
        <v>8000</v>
      </c>
      <c r="F28" s="5">
        <v>240</v>
      </c>
      <c r="G28" s="6" t="s">
        <v>615</v>
      </c>
      <c r="H28" s="6" t="s">
        <v>817</v>
      </c>
    </row>
    <row r="29" spans="1:8">
      <c r="A29" s="4">
        <v>124</v>
      </c>
      <c r="B29" s="5" t="s">
        <v>144</v>
      </c>
      <c r="C29" s="5" t="s">
        <v>73</v>
      </c>
      <c r="D29" s="5">
        <v>67200</v>
      </c>
      <c r="E29" s="5">
        <v>7000</v>
      </c>
      <c r="F29" s="5">
        <v>210</v>
      </c>
      <c r="G29" s="6" t="s">
        <v>10</v>
      </c>
      <c r="H29" s="6" t="s">
        <v>533</v>
      </c>
    </row>
    <row r="30" spans="1:8">
      <c r="A30" s="4">
        <v>444</v>
      </c>
      <c r="B30" s="5" t="s">
        <v>476</v>
      </c>
      <c r="C30" s="5" t="s">
        <v>221</v>
      </c>
      <c r="D30" s="5">
        <v>50865</v>
      </c>
      <c r="E30" s="5">
        <v>0</v>
      </c>
      <c r="F30" s="5">
        <v>0</v>
      </c>
      <c r="G30" s="6">
        <v>13</v>
      </c>
      <c r="H30" s="5"/>
    </row>
    <row r="31" spans="1:8">
      <c r="A31" s="4">
        <v>294</v>
      </c>
      <c r="B31" s="5" t="s">
        <v>322</v>
      </c>
      <c r="C31" s="5" t="s">
        <v>221</v>
      </c>
      <c r="D31" s="5">
        <v>57299</v>
      </c>
      <c r="E31" s="5">
        <v>3400</v>
      </c>
      <c r="F31" s="5">
        <v>102</v>
      </c>
      <c r="G31" s="6" t="s">
        <v>615</v>
      </c>
      <c r="H31" s="6" t="s">
        <v>798</v>
      </c>
    </row>
    <row r="32" spans="1:8">
      <c r="A32" s="4">
        <v>377</v>
      </c>
      <c r="B32" s="5" t="s">
        <v>409</v>
      </c>
      <c r="C32" s="5" t="s">
        <v>221</v>
      </c>
      <c r="D32" s="5">
        <v>53703</v>
      </c>
      <c r="E32" s="5">
        <v>5500</v>
      </c>
      <c r="F32" s="5">
        <v>165</v>
      </c>
      <c r="G32" s="6">
        <v>13</v>
      </c>
      <c r="H32" s="5"/>
    </row>
    <row r="33" spans="1:8">
      <c r="A33" s="4">
        <v>423</v>
      </c>
      <c r="B33" s="5" t="s">
        <v>456</v>
      </c>
      <c r="C33" s="5" t="s">
        <v>221</v>
      </c>
      <c r="D33" s="5">
        <v>50865</v>
      </c>
      <c r="E33" s="5">
        <v>0</v>
      </c>
      <c r="F33" s="5">
        <v>0</v>
      </c>
      <c r="G33" s="6">
        <v>13</v>
      </c>
      <c r="H33" s="5"/>
    </row>
    <row r="34" spans="1:8">
      <c r="A34" s="4">
        <v>162</v>
      </c>
      <c r="B34" s="5" t="s">
        <v>182</v>
      </c>
      <c r="C34" s="5" t="s">
        <v>73</v>
      </c>
      <c r="D34" s="5">
        <v>65184</v>
      </c>
      <c r="E34" s="5">
        <v>3000</v>
      </c>
      <c r="F34" s="5">
        <v>90</v>
      </c>
      <c r="G34" s="6" t="s">
        <v>10</v>
      </c>
      <c r="H34" s="6" t="s">
        <v>569</v>
      </c>
    </row>
    <row r="35" spans="1:8">
      <c r="A35" s="4">
        <v>65</v>
      </c>
      <c r="B35" s="5" t="s">
        <v>84</v>
      </c>
      <c r="C35" s="5" t="s">
        <v>73</v>
      </c>
      <c r="D35" s="5">
        <v>88920</v>
      </c>
      <c r="E35" s="5">
        <v>15000</v>
      </c>
      <c r="F35" s="5">
        <v>450</v>
      </c>
      <c r="G35" s="6" t="s">
        <v>572</v>
      </c>
      <c r="H35" s="6" t="s">
        <v>584</v>
      </c>
    </row>
    <row r="36" spans="1:8">
      <c r="A36" s="4">
        <v>112</v>
      </c>
      <c r="B36" s="5" t="s">
        <v>132</v>
      </c>
      <c r="C36" s="5" t="s">
        <v>73</v>
      </c>
      <c r="D36" s="5">
        <v>81696</v>
      </c>
      <c r="E36" s="5">
        <v>10000</v>
      </c>
      <c r="F36" s="5">
        <v>300</v>
      </c>
      <c r="G36" s="6" t="s">
        <v>10</v>
      </c>
      <c r="H36" s="6" t="s">
        <v>521</v>
      </c>
    </row>
    <row r="37" spans="1:8">
      <c r="A37" s="4">
        <v>417</v>
      </c>
      <c r="B37" s="5" t="s">
        <v>450</v>
      </c>
      <c r="C37" s="5" t="s">
        <v>221</v>
      </c>
      <c r="D37" s="5">
        <v>50224</v>
      </c>
      <c r="E37" s="5">
        <v>3000</v>
      </c>
      <c r="F37" s="5">
        <v>90</v>
      </c>
      <c r="G37" s="6">
        <v>13</v>
      </c>
      <c r="H37" s="5"/>
    </row>
    <row r="38" spans="1:8">
      <c r="A38" s="4">
        <v>345</v>
      </c>
      <c r="B38" s="5" t="s">
        <v>376</v>
      </c>
      <c r="C38" s="5" t="s">
        <v>219</v>
      </c>
      <c r="D38" s="5">
        <v>46341</v>
      </c>
      <c r="E38" s="5">
        <v>4000</v>
      </c>
      <c r="F38" s="5">
        <v>120</v>
      </c>
      <c r="G38" s="6" t="s">
        <v>615</v>
      </c>
      <c r="H38" s="6" t="s">
        <v>849</v>
      </c>
    </row>
    <row r="39" spans="1:8">
      <c r="A39" s="4">
        <v>281</v>
      </c>
      <c r="B39" s="5" t="s">
        <v>308</v>
      </c>
      <c r="C39" s="5" t="s">
        <v>188</v>
      </c>
      <c r="D39" s="5">
        <v>66990</v>
      </c>
      <c r="E39" s="5">
        <v>0</v>
      </c>
      <c r="F39" s="5">
        <v>0</v>
      </c>
      <c r="G39" s="6" t="s">
        <v>615</v>
      </c>
      <c r="H39" s="6" t="s">
        <v>785</v>
      </c>
    </row>
    <row r="40" spans="1:8">
      <c r="A40" s="4">
        <v>90</v>
      </c>
      <c r="B40" s="5" t="s">
        <v>110</v>
      </c>
      <c r="C40" s="5" t="s">
        <v>101</v>
      </c>
      <c r="D40" s="5">
        <v>68925</v>
      </c>
      <c r="E40" s="5">
        <v>0</v>
      </c>
      <c r="F40" s="5">
        <v>0</v>
      </c>
      <c r="G40" s="6" t="s">
        <v>572</v>
      </c>
      <c r="H40" s="6" t="s">
        <v>609</v>
      </c>
    </row>
    <row r="41" spans="1:8">
      <c r="A41" s="4">
        <v>357</v>
      </c>
      <c r="B41" s="5" t="s">
        <v>389</v>
      </c>
      <c r="C41" s="5" t="s">
        <v>219</v>
      </c>
      <c r="D41" s="5">
        <v>46221</v>
      </c>
      <c r="E41" s="5">
        <v>3000</v>
      </c>
      <c r="F41" s="5">
        <v>90</v>
      </c>
      <c r="G41" s="6" t="s">
        <v>615</v>
      </c>
      <c r="H41" s="6" t="s">
        <v>861</v>
      </c>
    </row>
    <row r="42" spans="1:8">
      <c r="A42" s="4">
        <v>100</v>
      </c>
      <c r="B42" s="5" t="s">
        <v>120</v>
      </c>
      <c r="C42" s="5" t="s">
        <v>73</v>
      </c>
      <c r="D42" s="5">
        <v>82425</v>
      </c>
      <c r="E42" s="5">
        <v>10000</v>
      </c>
      <c r="F42" s="5">
        <v>300</v>
      </c>
      <c r="G42" s="6" t="s">
        <v>10</v>
      </c>
      <c r="H42" s="6" t="s">
        <v>509</v>
      </c>
    </row>
    <row r="43" spans="1:8">
      <c r="A43" s="4">
        <v>305</v>
      </c>
      <c r="B43" s="5" t="s">
        <v>335</v>
      </c>
      <c r="C43" s="5" t="s">
        <v>219</v>
      </c>
      <c r="D43" s="5">
        <v>43890</v>
      </c>
      <c r="E43" s="5">
        <v>0</v>
      </c>
      <c r="F43" s="5">
        <v>0</v>
      </c>
      <c r="G43" s="6" t="s">
        <v>615</v>
      </c>
      <c r="H43" s="6" t="s">
        <v>809</v>
      </c>
    </row>
    <row r="44" spans="1:8">
      <c r="A44" s="4">
        <v>460</v>
      </c>
      <c r="B44" s="5" t="s">
        <v>493</v>
      </c>
      <c r="C44" s="5" t="s">
        <v>219</v>
      </c>
      <c r="D44" s="5">
        <v>43770</v>
      </c>
      <c r="E44" s="5">
        <v>0</v>
      </c>
      <c r="F44" s="5">
        <v>0</v>
      </c>
      <c r="G44" s="6">
        <v>13</v>
      </c>
      <c r="H44" s="5"/>
    </row>
    <row r="45" spans="1:8">
      <c r="A45" s="4">
        <v>205</v>
      </c>
      <c r="B45" s="5" t="s">
        <v>230</v>
      </c>
      <c r="C45" s="5" t="s">
        <v>188</v>
      </c>
      <c r="D45" s="5">
        <v>86469</v>
      </c>
      <c r="E45" s="5">
        <v>10000</v>
      </c>
      <c r="F45" s="5">
        <v>300</v>
      </c>
      <c r="G45" s="6">
        <v>5</v>
      </c>
      <c r="H45" s="5" t="s">
        <v>710</v>
      </c>
    </row>
    <row r="46" spans="1:8">
      <c r="A46" s="4">
        <v>284</v>
      </c>
      <c r="B46" s="5" t="s">
        <v>311</v>
      </c>
      <c r="C46" s="5" t="s">
        <v>188</v>
      </c>
      <c r="D46" s="5">
        <v>50865</v>
      </c>
      <c r="E46" s="5">
        <v>5000</v>
      </c>
      <c r="F46" s="5">
        <v>150</v>
      </c>
      <c r="G46" s="6" t="s">
        <v>615</v>
      </c>
      <c r="H46" s="6" t="s">
        <v>788</v>
      </c>
    </row>
    <row r="47" spans="1:8">
      <c r="A47" s="4">
        <v>117</v>
      </c>
      <c r="B47" s="5" t="s">
        <v>137</v>
      </c>
      <c r="C47" s="5" t="s">
        <v>73</v>
      </c>
      <c r="D47" s="5">
        <v>81696</v>
      </c>
      <c r="E47" s="5">
        <v>25000</v>
      </c>
      <c r="F47" s="5">
        <v>750</v>
      </c>
      <c r="G47" s="6" t="s">
        <v>10</v>
      </c>
      <c r="H47" s="6" t="s">
        <v>526</v>
      </c>
    </row>
    <row r="48" spans="1:8">
      <c r="A48" s="4">
        <v>169</v>
      </c>
      <c r="B48" s="5" t="s">
        <v>191</v>
      </c>
      <c r="C48" s="5" t="s">
        <v>188</v>
      </c>
      <c r="D48" s="5">
        <v>84018</v>
      </c>
      <c r="E48" s="5">
        <v>7500</v>
      </c>
      <c r="F48" s="5">
        <v>225</v>
      </c>
      <c r="G48" s="6">
        <v>5</v>
      </c>
      <c r="H48" s="5" t="s">
        <v>674</v>
      </c>
    </row>
    <row r="49" spans="1:8">
      <c r="A49" s="4">
        <v>29</v>
      </c>
      <c r="B49" s="5" t="s">
        <v>44</v>
      </c>
      <c r="C49" s="5" t="s">
        <v>18</v>
      </c>
      <c r="D49" s="5">
        <v>107793</v>
      </c>
      <c r="E49" s="5">
        <v>13000</v>
      </c>
      <c r="F49" s="5">
        <v>390</v>
      </c>
      <c r="G49" s="6" t="s">
        <v>618</v>
      </c>
      <c r="H49" s="5" t="s">
        <v>647</v>
      </c>
    </row>
    <row r="50" spans="1:8">
      <c r="A50" s="4">
        <v>73</v>
      </c>
      <c r="B50" s="5" t="s">
        <v>92</v>
      </c>
      <c r="C50" s="5" t="s">
        <v>73</v>
      </c>
      <c r="D50" s="5">
        <v>77181</v>
      </c>
      <c r="E50" s="5">
        <v>15000</v>
      </c>
      <c r="F50" s="5">
        <v>450</v>
      </c>
      <c r="G50" s="6" t="s">
        <v>572</v>
      </c>
      <c r="H50" s="6" t="s">
        <v>592</v>
      </c>
    </row>
    <row r="51" spans="1:8">
      <c r="A51" s="4">
        <v>292</v>
      </c>
      <c r="B51" s="5" t="s">
        <v>320</v>
      </c>
      <c r="C51" s="5" t="s">
        <v>221</v>
      </c>
      <c r="D51" s="5">
        <v>56799</v>
      </c>
      <c r="E51" s="5">
        <v>15000</v>
      </c>
      <c r="F51" s="5">
        <v>450</v>
      </c>
      <c r="G51" s="6" t="s">
        <v>615</v>
      </c>
      <c r="H51" s="6" t="s">
        <v>796</v>
      </c>
    </row>
    <row r="52" spans="1:8">
      <c r="A52" s="4">
        <v>137</v>
      </c>
      <c r="B52" s="5" t="s">
        <v>157</v>
      </c>
      <c r="C52" s="5" t="s">
        <v>73</v>
      </c>
      <c r="D52" s="5">
        <v>68925</v>
      </c>
      <c r="E52" s="5">
        <v>12000</v>
      </c>
      <c r="F52" s="5">
        <v>360</v>
      </c>
      <c r="G52" s="6" t="s">
        <v>10</v>
      </c>
      <c r="H52" s="6" t="s">
        <v>546</v>
      </c>
    </row>
    <row r="53" spans="1:8">
      <c r="A53" s="4">
        <v>330</v>
      </c>
      <c r="B53" s="5" t="s">
        <v>361</v>
      </c>
      <c r="C53" s="5" t="s">
        <v>221</v>
      </c>
      <c r="D53" s="5">
        <v>55251</v>
      </c>
      <c r="E53" s="5">
        <v>3000</v>
      </c>
      <c r="F53" s="5">
        <v>90</v>
      </c>
      <c r="G53" s="6" t="s">
        <v>615</v>
      </c>
      <c r="H53" s="6" t="s">
        <v>834</v>
      </c>
    </row>
    <row r="54" spans="1:8">
      <c r="A54" s="4">
        <v>304</v>
      </c>
      <c r="B54" s="5" t="s">
        <v>333</v>
      </c>
      <c r="C54" s="5" t="s">
        <v>334</v>
      </c>
      <c r="D54" s="5">
        <v>44286</v>
      </c>
      <c r="E54" s="5">
        <v>0</v>
      </c>
      <c r="F54" s="5">
        <v>0</v>
      </c>
      <c r="G54" s="6" t="s">
        <v>615</v>
      </c>
      <c r="H54" s="6" t="s">
        <v>808</v>
      </c>
    </row>
    <row r="55" spans="1:8">
      <c r="A55" s="4">
        <v>212</v>
      </c>
      <c r="B55" s="5" t="s">
        <v>237</v>
      </c>
      <c r="C55" s="5" t="s">
        <v>238</v>
      </c>
      <c r="D55" s="5">
        <v>81696</v>
      </c>
      <c r="E55" s="5">
        <v>7000</v>
      </c>
      <c r="F55" s="5">
        <v>210</v>
      </c>
      <c r="G55" s="6">
        <v>5</v>
      </c>
      <c r="H55" s="5" t="s">
        <v>717</v>
      </c>
    </row>
    <row r="56" spans="1:8">
      <c r="A56" s="4">
        <v>245</v>
      </c>
      <c r="B56" s="5" t="s">
        <v>271</v>
      </c>
      <c r="C56" s="5" t="s">
        <v>188</v>
      </c>
      <c r="D56" s="5">
        <v>74988</v>
      </c>
      <c r="E56" s="5">
        <v>7000</v>
      </c>
      <c r="F56" s="5">
        <v>210</v>
      </c>
      <c r="G56" s="6">
        <v>5</v>
      </c>
      <c r="H56" s="5" t="s">
        <v>750</v>
      </c>
    </row>
    <row r="57" spans="1:8">
      <c r="A57" s="4">
        <v>461</v>
      </c>
      <c r="B57" s="5" t="s">
        <v>494</v>
      </c>
      <c r="C57" s="5" t="s">
        <v>495</v>
      </c>
      <c r="D57" s="5">
        <v>43260</v>
      </c>
      <c r="E57" s="5">
        <v>0</v>
      </c>
      <c r="F57" s="5">
        <v>0</v>
      </c>
      <c r="G57" s="6">
        <v>13</v>
      </c>
      <c r="H57" s="5"/>
    </row>
    <row r="58" spans="1:8">
      <c r="A58" s="4">
        <v>459</v>
      </c>
      <c r="B58" s="5" t="s">
        <v>492</v>
      </c>
      <c r="C58" s="5" t="s">
        <v>219</v>
      </c>
      <c r="D58" s="5">
        <v>43770</v>
      </c>
      <c r="E58" s="5">
        <v>0</v>
      </c>
      <c r="F58" s="5">
        <v>0</v>
      </c>
      <c r="G58" s="6">
        <v>13</v>
      </c>
      <c r="H58" s="5"/>
    </row>
    <row r="59" spans="1:8">
      <c r="A59" s="4">
        <v>39</v>
      </c>
      <c r="B59" s="5" t="s">
        <v>55</v>
      </c>
      <c r="C59" s="5" t="s">
        <v>48</v>
      </c>
      <c r="D59" s="5">
        <v>107793</v>
      </c>
      <c r="E59" s="5">
        <v>10000</v>
      </c>
      <c r="F59" s="5">
        <v>300</v>
      </c>
      <c r="G59" s="6" t="s">
        <v>618</v>
      </c>
      <c r="H59" s="5" t="s">
        <v>657</v>
      </c>
    </row>
    <row r="60" spans="1:8">
      <c r="A60" s="4">
        <v>252</v>
      </c>
      <c r="B60" s="5" t="s">
        <v>278</v>
      </c>
      <c r="C60" s="5" t="s">
        <v>188</v>
      </c>
      <c r="D60" s="5">
        <v>74988</v>
      </c>
      <c r="E60" s="5">
        <v>4300</v>
      </c>
      <c r="F60" s="5">
        <v>129</v>
      </c>
      <c r="G60" s="6">
        <v>5</v>
      </c>
      <c r="H60" s="5" t="s">
        <v>757</v>
      </c>
    </row>
    <row r="61" spans="1:8">
      <c r="A61" s="4">
        <v>128</v>
      </c>
      <c r="B61" s="5" t="s">
        <v>148</v>
      </c>
      <c r="C61" s="5" t="s">
        <v>73</v>
      </c>
      <c r="D61" s="5">
        <v>68925</v>
      </c>
      <c r="E61" s="5">
        <v>2000</v>
      </c>
      <c r="F61" s="5">
        <v>60</v>
      </c>
      <c r="G61" s="6" t="s">
        <v>10</v>
      </c>
      <c r="H61" s="6" t="s">
        <v>537</v>
      </c>
    </row>
    <row r="62" spans="1:8">
      <c r="A62" s="4">
        <v>457</v>
      </c>
      <c r="B62" s="5" t="s">
        <v>490</v>
      </c>
      <c r="C62" s="5" t="s">
        <v>219</v>
      </c>
      <c r="D62" s="5">
        <v>43890</v>
      </c>
      <c r="E62" s="5">
        <v>0</v>
      </c>
      <c r="F62" s="5">
        <v>0</v>
      </c>
      <c r="G62" s="6">
        <v>13</v>
      </c>
      <c r="H62" s="5"/>
    </row>
    <row r="63" spans="1:8">
      <c r="A63" s="4">
        <v>273</v>
      </c>
      <c r="B63" s="5" t="s">
        <v>300</v>
      </c>
      <c r="C63" s="5" t="s">
        <v>296</v>
      </c>
      <c r="D63" s="5">
        <v>40416</v>
      </c>
      <c r="E63" s="5">
        <v>0</v>
      </c>
      <c r="F63" s="5">
        <v>0</v>
      </c>
      <c r="G63" s="6">
        <v>5</v>
      </c>
      <c r="H63" s="5" t="s">
        <v>777</v>
      </c>
    </row>
    <row r="64" spans="1:8">
      <c r="A64" s="4">
        <v>446</v>
      </c>
      <c r="B64" s="5" t="s">
        <v>478</v>
      </c>
      <c r="C64" s="5" t="s">
        <v>221</v>
      </c>
      <c r="D64" s="5">
        <v>50865</v>
      </c>
      <c r="E64" s="5">
        <v>0</v>
      </c>
      <c r="F64" s="5">
        <v>0</v>
      </c>
      <c r="G64" s="6">
        <v>13</v>
      </c>
      <c r="H64" s="5"/>
    </row>
    <row r="65" spans="1:8">
      <c r="A65" s="4">
        <v>196</v>
      </c>
      <c r="B65" s="5" t="s">
        <v>218</v>
      </c>
      <c r="C65" s="5" t="s">
        <v>219</v>
      </c>
      <c r="D65" s="5">
        <v>48921</v>
      </c>
      <c r="E65" s="5">
        <v>1000</v>
      </c>
      <c r="F65" s="5">
        <v>30</v>
      </c>
      <c r="G65" s="6">
        <v>5</v>
      </c>
      <c r="H65" s="5" t="s">
        <v>701</v>
      </c>
    </row>
    <row r="66" spans="1:8">
      <c r="A66" s="4">
        <v>180</v>
      </c>
      <c r="B66" s="5" t="s">
        <v>202</v>
      </c>
      <c r="C66" s="5" t="s">
        <v>188</v>
      </c>
      <c r="D66" s="5">
        <v>72924</v>
      </c>
      <c r="E66" s="5">
        <v>3000</v>
      </c>
      <c r="F66" s="5">
        <v>90</v>
      </c>
      <c r="G66" s="6">
        <v>5</v>
      </c>
      <c r="H66" s="5" t="s">
        <v>685</v>
      </c>
    </row>
    <row r="67" spans="1:8">
      <c r="A67" s="4">
        <v>141</v>
      </c>
      <c r="B67" s="5" t="s">
        <v>161</v>
      </c>
      <c r="C67" s="5" t="s">
        <v>73</v>
      </c>
      <c r="D67" s="5">
        <v>68925</v>
      </c>
      <c r="E67" s="5">
        <v>2000</v>
      </c>
      <c r="F67" s="5">
        <v>60</v>
      </c>
      <c r="G67" s="6" t="s">
        <v>10</v>
      </c>
      <c r="H67" s="6" t="s">
        <v>550</v>
      </c>
    </row>
    <row r="68" spans="1:8">
      <c r="A68" s="4">
        <v>138</v>
      </c>
      <c r="B68" s="5" t="s">
        <v>158</v>
      </c>
      <c r="C68" s="5" t="s">
        <v>73</v>
      </c>
      <c r="D68" s="5">
        <v>68925</v>
      </c>
      <c r="E68" s="5">
        <v>4000</v>
      </c>
      <c r="F68" s="5">
        <v>120</v>
      </c>
      <c r="G68" s="6" t="s">
        <v>10</v>
      </c>
      <c r="H68" s="6" t="s">
        <v>547</v>
      </c>
    </row>
    <row r="69" spans="1:8">
      <c r="A69" s="4">
        <v>154</v>
      </c>
      <c r="B69" s="5" t="s">
        <v>174</v>
      </c>
      <c r="C69" s="5" t="s">
        <v>73</v>
      </c>
      <c r="D69" s="5">
        <v>65184</v>
      </c>
      <c r="E69" s="5">
        <v>4000</v>
      </c>
      <c r="F69" s="5">
        <v>120</v>
      </c>
      <c r="G69" s="6" t="s">
        <v>10</v>
      </c>
      <c r="H69" s="6" t="s">
        <v>561</v>
      </c>
    </row>
    <row r="70" spans="1:8">
      <c r="A70" s="4">
        <v>134</v>
      </c>
      <c r="B70" s="5" t="s">
        <v>154</v>
      </c>
      <c r="C70" s="5" t="s">
        <v>73</v>
      </c>
      <c r="D70" s="5">
        <v>68925</v>
      </c>
      <c r="E70" s="5">
        <v>25121</v>
      </c>
      <c r="F70" s="5">
        <v>754</v>
      </c>
      <c r="G70" s="6" t="s">
        <v>10</v>
      </c>
      <c r="H70" s="6" t="s">
        <v>543</v>
      </c>
    </row>
    <row r="71" spans="1:8">
      <c r="A71" s="4">
        <v>74</v>
      </c>
      <c r="B71" s="5" t="s">
        <v>93</v>
      </c>
      <c r="C71" s="5" t="s">
        <v>73</v>
      </c>
      <c r="D71" s="5">
        <v>86469</v>
      </c>
      <c r="E71" s="5">
        <v>8000</v>
      </c>
      <c r="F71" s="5">
        <v>240</v>
      </c>
      <c r="G71" s="6" t="s">
        <v>572</v>
      </c>
      <c r="H71" s="6" t="s">
        <v>593</v>
      </c>
    </row>
    <row r="72" spans="1:8">
      <c r="A72" s="4">
        <v>303</v>
      </c>
      <c r="B72" s="5" t="s">
        <v>332</v>
      </c>
      <c r="C72" s="5" t="s">
        <v>219</v>
      </c>
      <c r="D72" s="5">
        <v>43890</v>
      </c>
      <c r="E72" s="5">
        <v>2500</v>
      </c>
      <c r="F72" s="5">
        <v>75</v>
      </c>
      <c r="G72" s="6" t="s">
        <v>615</v>
      </c>
      <c r="H72" s="6" t="s">
        <v>807</v>
      </c>
    </row>
    <row r="73" spans="1:8">
      <c r="A73" s="4">
        <v>319</v>
      </c>
      <c r="B73" s="5" t="s">
        <v>350</v>
      </c>
      <c r="C73" s="5" t="s">
        <v>221</v>
      </c>
      <c r="D73" s="5">
        <v>55251</v>
      </c>
      <c r="E73" s="5">
        <v>0</v>
      </c>
      <c r="F73" s="5">
        <v>0</v>
      </c>
      <c r="G73" s="6" t="s">
        <v>615</v>
      </c>
      <c r="H73" s="6" t="s">
        <v>823</v>
      </c>
    </row>
    <row r="74" spans="1:8">
      <c r="A74" s="4">
        <v>389</v>
      </c>
      <c r="B74" s="5" t="s">
        <v>421</v>
      </c>
      <c r="C74" s="5" t="s">
        <v>221</v>
      </c>
      <c r="D74" s="5">
        <v>56799</v>
      </c>
      <c r="E74" s="5">
        <v>0</v>
      </c>
      <c r="F74" s="5">
        <v>0</v>
      </c>
      <c r="G74" s="6">
        <v>13</v>
      </c>
      <c r="H74" s="5"/>
    </row>
    <row r="75" spans="1:8">
      <c r="A75" s="4">
        <v>191</v>
      </c>
      <c r="B75" s="5" t="s">
        <v>213</v>
      </c>
      <c r="C75" s="5" t="s">
        <v>188</v>
      </c>
      <c r="D75" s="5">
        <v>53703</v>
      </c>
      <c r="E75" s="5">
        <v>3700</v>
      </c>
      <c r="F75" s="5">
        <v>111</v>
      </c>
      <c r="G75" s="6">
        <v>5</v>
      </c>
      <c r="H75" s="5" t="s">
        <v>696</v>
      </c>
    </row>
    <row r="76" spans="1:8">
      <c r="A76" s="4">
        <v>251</v>
      </c>
      <c r="B76" s="5" t="s">
        <v>277</v>
      </c>
      <c r="C76" s="5" t="s">
        <v>188</v>
      </c>
      <c r="D76" s="5">
        <v>74988</v>
      </c>
      <c r="E76" s="5">
        <v>9000</v>
      </c>
      <c r="F76" s="5">
        <v>270</v>
      </c>
      <c r="G76" s="6">
        <v>5</v>
      </c>
      <c r="H76" s="5" t="s">
        <v>756</v>
      </c>
    </row>
    <row r="77" spans="1:8">
      <c r="A77" s="4">
        <v>259</v>
      </c>
      <c r="B77" s="5" t="s">
        <v>285</v>
      </c>
      <c r="C77" s="5" t="s">
        <v>188</v>
      </c>
      <c r="D77" s="5">
        <v>66990</v>
      </c>
      <c r="E77" s="5">
        <v>5800</v>
      </c>
      <c r="F77" s="5">
        <v>174</v>
      </c>
      <c r="G77" s="6">
        <v>5</v>
      </c>
      <c r="H77" s="5" t="s">
        <v>764</v>
      </c>
    </row>
    <row r="78" spans="1:8">
      <c r="A78" s="4">
        <v>122</v>
      </c>
      <c r="B78" s="5" t="s">
        <v>142</v>
      </c>
      <c r="C78" s="5" t="s">
        <v>73</v>
      </c>
      <c r="D78" s="5">
        <v>84630</v>
      </c>
      <c r="E78" s="5">
        <v>13000</v>
      </c>
      <c r="F78" s="5">
        <v>390</v>
      </c>
      <c r="G78" s="6" t="s">
        <v>10</v>
      </c>
      <c r="H78" s="6" t="s">
        <v>531</v>
      </c>
    </row>
    <row r="79" spans="1:8">
      <c r="A79" s="4">
        <v>145</v>
      </c>
      <c r="B79" s="5" t="s">
        <v>165</v>
      </c>
      <c r="C79" s="5" t="s">
        <v>73</v>
      </c>
      <c r="D79" s="5">
        <v>68800</v>
      </c>
      <c r="E79" s="5">
        <v>7000</v>
      </c>
      <c r="F79" s="5">
        <v>210</v>
      </c>
      <c r="G79" s="6" t="s">
        <v>10</v>
      </c>
      <c r="H79" s="6" t="s">
        <v>554</v>
      </c>
    </row>
    <row r="80" spans="1:8">
      <c r="A80" s="4">
        <v>235</v>
      </c>
      <c r="B80" s="5" t="s">
        <v>261</v>
      </c>
      <c r="C80" s="5" t="s">
        <v>188</v>
      </c>
      <c r="D80" s="5">
        <v>86469</v>
      </c>
      <c r="E80" s="5">
        <v>6000</v>
      </c>
      <c r="F80" s="5">
        <v>180</v>
      </c>
      <c r="G80" s="6">
        <v>5</v>
      </c>
      <c r="H80" s="5" t="s">
        <v>740</v>
      </c>
    </row>
    <row r="81" spans="1:8">
      <c r="A81" s="4">
        <v>5</v>
      </c>
      <c r="B81" s="5" t="s">
        <v>19</v>
      </c>
      <c r="C81" s="5" t="s">
        <v>18</v>
      </c>
      <c r="D81" s="5">
        <v>127143</v>
      </c>
      <c r="E81" s="5">
        <v>35000</v>
      </c>
      <c r="F81" s="5">
        <v>1050</v>
      </c>
      <c r="G81" s="6" t="s">
        <v>618</v>
      </c>
      <c r="H81" s="5" t="s">
        <v>624</v>
      </c>
    </row>
    <row r="82" spans="1:8">
      <c r="A82" s="4">
        <v>242</v>
      </c>
      <c r="B82" s="5" t="s">
        <v>268</v>
      </c>
      <c r="C82" s="5" t="s">
        <v>188</v>
      </c>
      <c r="D82" s="5">
        <v>81696</v>
      </c>
      <c r="E82" s="5">
        <v>6500</v>
      </c>
      <c r="F82" s="5">
        <v>195</v>
      </c>
      <c r="G82" s="6">
        <v>5</v>
      </c>
      <c r="H82" s="5" t="s">
        <v>747</v>
      </c>
    </row>
    <row r="83" spans="1:8">
      <c r="A83" s="4">
        <v>264</v>
      </c>
      <c r="B83" s="5" t="s">
        <v>290</v>
      </c>
      <c r="C83" s="5" t="s">
        <v>188</v>
      </c>
      <c r="D83" s="5">
        <v>88920</v>
      </c>
      <c r="E83" s="5">
        <v>7000</v>
      </c>
      <c r="F83" s="5">
        <v>210</v>
      </c>
      <c r="G83" s="6">
        <v>5</v>
      </c>
      <c r="H83" s="5" t="s">
        <v>769</v>
      </c>
    </row>
    <row r="84" spans="1:8">
      <c r="A84" s="4">
        <v>250</v>
      </c>
      <c r="B84" s="5" t="s">
        <v>276</v>
      </c>
      <c r="C84" s="5" t="s">
        <v>188</v>
      </c>
      <c r="D84" s="5">
        <v>72924</v>
      </c>
      <c r="E84" s="5">
        <v>9000</v>
      </c>
      <c r="F84" s="5">
        <v>270</v>
      </c>
      <c r="G84" s="6">
        <v>5</v>
      </c>
      <c r="H84" s="5" t="s">
        <v>755</v>
      </c>
    </row>
    <row r="85" spans="1:8">
      <c r="A85" s="4">
        <v>184</v>
      </c>
      <c r="B85" s="5" t="s">
        <v>206</v>
      </c>
      <c r="C85" s="5" t="s">
        <v>188</v>
      </c>
      <c r="D85" s="5">
        <v>84018</v>
      </c>
      <c r="E85" s="5">
        <v>2000</v>
      </c>
      <c r="F85" s="5">
        <v>60</v>
      </c>
      <c r="G85" s="6">
        <v>5</v>
      </c>
      <c r="H85" s="5" t="s">
        <v>689</v>
      </c>
    </row>
    <row r="86" spans="1:8">
      <c r="A86" s="4">
        <v>394</v>
      </c>
      <c r="B86" s="5" t="s">
        <v>426</v>
      </c>
      <c r="C86" s="5" t="s">
        <v>221</v>
      </c>
      <c r="D86" s="5">
        <v>55251</v>
      </c>
      <c r="E86" s="5">
        <v>0</v>
      </c>
      <c r="F86" s="5">
        <v>0</v>
      </c>
      <c r="G86" s="6">
        <v>13</v>
      </c>
      <c r="H86" s="5"/>
    </row>
    <row r="87" spans="1:8">
      <c r="A87" s="4">
        <v>246</v>
      </c>
      <c r="B87" s="5" t="s">
        <v>272</v>
      </c>
      <c r="C87" s="5" t="s">
        <v>188</v>
      </c>
      <c r="D87" s="5">
        <v>79374</v>
      </c>
      <c r="E87" s="5">
        <v>2000</v>
      </c>
      <c r="F87" s="5">
        <v>60</v>
      </c>
      <c r="G87" s="6">
        <v>5</v>
      </c>
      <c r="H87" s="5" t="s">
        <v>751</v>
      </c>
    </row>
    <row r="88" spans="1:8">
      <c r="A88" s="4">
        <v>348</v>
      </c>
      <c r="B88" s="5" t="s">
        <v>379</v>
      </c>
      <c r="C88" s="5" t="s">
        <v>221</v>
      </c>
      <c r="D88" s="5">
        <v>56799</v>
      </c>
      <c r="E88" s="5">
        <v>3000</v>
      </c>
      <c r="F88" s="5">
        <v>90</v>
      </c>
      <c r="G88" s="6" t="s">
        <v>615</v>
      </c>
      <c r="H88" s="6" t="s">
        <v>852</v>
      </c>
    </row>
    <row r="89" spans="1:8">
      <c r="A89" s="4">
        <v>136</v>
      </c>
      <c r="B89" s="5" t="s">
        <v>156</v>
      </c>
      <c r="C89" s="5" t="s">
        <v>73</v>
      </c>
      <c r="D89" s="5">
        <v>81696</v>
      </c>
      <c r="E89" s="5">
        <v>12000</v>
      </c>
      <c r="F89" s="5">
        <v>360</v>
      </c>
      <c r="G89" s="6" t="s">
        <v>10</v>
      </c>
      <c r="H89" s="6" t="s">
        <v>545</v>
      </c>
    </row>
    <row r="90" spans="1:8">
      <c r="A90" s="4">
        <v>269</v>
      </c>
      <c r="B90" s="5" t="s">
        <v>295</v>
      </c>
      <c r="C90" s="5" t="s">
        <v>296</v>
      </c>
      <c r="D90" s="5">
        <v>55122</v>
      </c>
      <c r="E90" s="5">
        <v>3333</v>
      </c>
      <c r="F90" s="5">
        <v>100</v>
      </c>
      <c r="G90" s="6">
        <v>5</v>
      </c>
      <c r="H90" s="5" t="s">
        <v>773</v>
      </c>
    </row>
    <row r="91" spans="1:8">
      <c r="A91" s="4">
        <v>75</v>
      </c>
      <c r="B91" s="5" t="s">
        <v>94</v>
      </c>
      <c r="C91" s="5" t="s">
        <v>73</v>
      </c>
      <c r="D91" s="5">
        <v>79374</v>
      </c>
      <c r="E91" s="5">
        <v>10000</v>
      </c>
      <c r="F91" s="5">
        <v>300</v>
      </c>
      <c r="G91" s="6" t="s">
        <v>572</v>
      </c>
      <c r="H91" s="6" t="s">
        <v>594</v>
      </c>
    </row>
    <row r="92" spans="1:8">
      <c r="A92" s="4">
        <v>432</v>
      </c>
      <c r="B92" s="5" t="s">
        <v>464</v>
      </c>
      <c r="C92" s="5" t="s">
        <v>221</v>
      </c>
      <c r="D92" s="5">
        <v>50865</v>
      </c>
      <c r="E92" s="5">
        <v>0</v>
      </c>
      <c r="F92" s="5">
        <v>0</v>
      </c>
      <c r="G92" s="6">
        <v>13</v>
      </c>
      <c r="H92" s="5"/>
    </row>
    <row r="93" spans="1:8">
      <c r="A93" s="4">
        <v>209</v>
      </c>
      <c r="B93" s="5" t="s">
        <v>234</v>
      </c>
      <c r="C93" s="5" t="s">
        <v>188</v>
      </c>
      <c r="D93" s="5">
        <v>53703</v>
      </c>
      <c r="E93" s="5">
        <v>2000</v>
      </c>
      <c r="F93" s="5">
        <v>60</v>
      </c>
      <c r="G93" s="6">
        <v>5</v>
      </c>
      <c r="H93" s="5" t="s">
        <v>714</v>
      </c>
    </row>
    <row r="94" spans="1:8">
      <c r="A94" s="4">
        <v>186</v>
      </c>
      <c r="B94" s="5" t="s">
        <v>208</v>
      </c>
      <c r="C94" s="5" t="s">
        <v>188</v>
      </c>
      <c r="D94" s="5">
        <v>68863</v>
      </c>
      <c r="E94" s="5">
        <v>3000</v>
      </c>
      <c r="F94" s="5">
        <v>90</v>
      </c>
      <c r="G94" s="6">
        <v>5</v>
      </c>
      <c r="H94" s="5" t="s">
        <v>691</v>
      </c>
    </row>
    <row r="95" spans="1:8">
      <c r="A95" s="4">
        <v>253</v>
      </c>
      <c r="B95" s="5" t="s">
        <v>279</v>
      </c>
      <c r="C95" s="5" t="s">
        <v>188</v>
      </c>
      <c r="D95" s="5">
        <v>84018</v>
      </c>
      <c r="E95" s="5">
        <v>6600</v>
      </c>
      <c r="F95" s="5">
        <v>198</v>
      </c>
      <c r="G95" s="6">
        <v>5</v>
      </c>
      <c r="H95" s="5" t="s">
        <v>758</v>
      </c>
    </row>
    <row r="96" spans="1:8">
      <c r="A96" s="4">
        <v>190</v>
      </c>
      <c r="B96" s="5" t="s">
        <v>212</v>
      </c>
      <c r="C96" s="5" t="s">
        <v>188</v>
      </c>
      <c r="D96" s="5">
        <v>65184</v>
      </c>
      <c r="E96" s="5">
        <v>7500</v>
      </c>
      <c r="F96" s="5">
        <v>225</v>
      </c>
      <c r="G96" s="6">
        <v>5</v>
      </c>
      <c r="H96" s="5" t="s">
        <v>695</v>
      </c>
    </row>
    <row r="97" spans="1:8">
      <c r="A97" s="4">
        <v>165</v>
      </c>
      <c r="B97" s="5" t="s">
        <v>185</v>
      </c>
      <c r="C97" s="5" t="s">
        <v>186</v>
      </c>
      <c r="D97" s="5">
        <v>97860</v>
      </c>
      <c r="E97" s="5">
        <v>10000</v>
      </c>
      <c r="F97" s="5">
        <v>300</v>
      </c>
      <c r="G97" s="6">
        <v>5</v>
      </c>
      <c r="H97" s="5" t="s">
        <v>670</v>
      </c>
    </row>
    <row r="98" spans="1:8">
      <c r="A98" s="4">
        <v>105</v>
      </c>
      <c r="B98" s="5" t="s">
        <v>125</v>
      </c>
      <c r="C98" s="5" t="s">
        <v>73</v>
      </c>
      <c r="D98" s="5">
        <v>88920</v>
      </c>
      <c r="E98" s="5">
        <v>12000</v>
      </c>
      <c r="F98" s="5">
        <v>360</v>
      </c>
      <c r="G98" s="6" t="s">
        <v>10</v>
      </c>
      <c r="H98" s="6" t="s">
        <v>514</v>
      </c>
    </row>
    <row r="99" spans="1:8">
      <c r="A99" s="4">
        <v>46</v>
      </c>
      <c r="B99" s="5" t="s">
        <v>63</v>
      </c>
      <c r="C99" s="5" t="s">
        <v>60</v>
      </c>
      <c r="D99" s="5">
        <v>96828</v>
      </c>
      <c r="E99" s="5">
        <v>20000</v>
      </c>
      <c r="F99" s="5">
        <v>600</v>
      </c>
      <c r="G99" s="6" t="s">
        <v>618</v>
      </c>
      <c r="H99" s="5" t="s">
        <v>664</v>
      </c>
    </row>
    <row r="100" spans="1:8">
      <c r="A100" s="4">
        <v>37</v>
      </c>
      <c r="B100" s="5" t="s">
        <v>53</v>
      </c>
      <c r="C100" s="5" t="s">
        <v>48</v>
      </c>
      <c r="D100" s="5">
        <v>101988</v>
      </c>
      <c r="E100" s="5">
        <v>5000</v>
      </c>
      <c r="F100" s="5">
        <v>150</v>
      </c>
      <c r="G100" s="6" t="s">
        <v>618</v>
      </c>
      <c r="H100" s="5" t="s">
        <v>655</v>
      </c>
    </row>
    <row r="101" spans="1:8">
      <c r="A101" s="4">
        <v>403</v>
      </c>
      <c r="B101" s="5" t="s">
        <v>436</v>
      </c>
      <c r="C101" s="5" t="s">
        <v>221</v>
      </c>
      <c r="D101" s="5">
        <v>50865</v>
      </c>
      <c r="E101" s="5">
        <v>0</v>
      </c>
      <c r="F101" s="5">
        <v>0</v>
      </c>
      <c r="G101" s="6">
        <v>13</v>
      </c>
      <c r="H101" s="5"/>
    </row>
    <row r="102" spans="1:8">
      <c r="A102" s="4">
        <v>33</v>
      </c>
      <c r="B102" s="5" t="s">
        <v>49</v>
      </c>
      <c r="C102" s="5" t="s">
        <v>48</v>
      </c>
      <c r="D102" s="5">
        <v>107793</v>
      </c>
      <c r="E102" s="5">
        <v>20000</v>
      </c>
      <c r="F102" s="5">
        <v>600</v>
      </c>
      <c r="G102" s="6" t="s">
        <v>618</v>
      </c>
      <c r="H102" s="5" t="s">
        <v>651</v>
      </c>
    </row>
    <row r="103" spans="1:8">
      <c r="A103" s="4">
        <v>168</v>
      </c>
      <c r="B103" s="5" t="s">
        <v>190</v>
      </c>
      <c r="C103" s="5" t="s">
        <v>188</v>
      </c>
      <c r="D103" s="5">
        <v>84018</v>
      </c>
      <c r="E103" s="5">
        <v>2050</v>
      </c>
      <c r="F103" s="5">
        <v>62</v>
      </c>
      <c r="G103" s="6">
        <v>5</v>
      </c>
      <c r="H103" s="5" t="s">
        <v>673</v>
      </c>
    </row>
    <row r="104" spans="1:8">
      <c r="A104" s="4">
        <v>279</v>
      </c>
      <c r="B104" s="5" t="s">
        <v>306</v>
      </c>
      <c r="C104" s="5" t="s">
        <v>296</v>
      </c>
      <c r="D104" s="5">
        <v>40416</v>
      </c>
      <c r="E104" s="5">
        <v>3000</v>
      </c>
      <c r="F104" s="5">
        <v>90</v>
      </c>
      <c r="G104" s="6">
        <v>5</v>
      </c>
      <c r="H104" s="5" t="s">
        <v>783</v>
      </c>
    </row>
    <row r="105" spans="1:8">
      <c r="A105" s="4">
        <v>388</v>
      </c>
      <c r="B105" s="5" t="s">
        <v>420</v>
      </c>
      <c r="C105" s="5" t="s">
        <v>221</v>
      </c>
      <c r="D105" s="5">
        <v>53703</v>
      </c>
      <c r="E105" s="5">
        <v>2000</v>
      </c>
      <c r="F105" s="5">
        <v>60</v>
      </c>
      <c r="G105" s="6">
        <v>13</v>
      </c>
      <c r="H105" s="5"/>
    </row>
    <row r="106" spans="1:8">
      <c r="A106" s="4">
        <v>350</v>
      </c>
      <c r="B106" s="5" t="s">
        <v>381</v>
      </c>
      <c r="C106" s="5" t="s">
        <v>382</v>
      </c>
      <c r="D106" s="5">
        <v>24203</v>
      </c>
      <c r="E106" s="5">
        <v>0</v>
      </c>
      <c r="F106" s="5">
        <v>0</v>
      </c>
      <c r="G106" s="6" t="s">
        <v>615</v>
      </c>
      <c r="H106" s="6" t="s">
        <v>854</v>
      </c>
    </row>
    <row r="107" spans="1:8">
      <c r="A107" s="4">
        <v>355</v>
      </c>
      <c r="B107" s="5" t="s">
        <v>387</v>
      </c>
      <c r="C107" s="5" t="s">
        <v>219</v>
      </c>
      <c r="D107" s="5">
        <v>50211</v>
      </c>
      <c r="E107" s="5">
        <v>0</v>
      </c>
      <c r="F107" s="5">
        <v>0</v>
      </c>
      <c r="G107" s="6" t="s">
        <v>615</v>
      </c>
      <c r="H107" s="6" t="s">
        <v>859</v>
      </c>
    </row>
    <row r="108" spans="1:8">
      <c r="A108" s="4">
        <v>441</v>
      </c>
      <c r="B108" s="5" t="s">
        <v>473</v>
      </c>
      <c r="C108" s="5" t="s">
        <v>221</v>
      </c>
      <c r="D108" s="5">
        <v>51115</v>
      </c>
      <c r="E108" s="5">
        <v>0</v>
      </c>
      <c r="F108" s="5">
        <v>0</v>
      </c>
      <c r="G108" s="6">
        <v>13</v>
      </c>
      <c r="H108" s="5"/>
    </row>
    <row r="109" spans="1:8">
      <c r="A109" s="4">
        <v>238</v>
      </c>
      <c r="B109" s="5" t="s">
        <v>264</v>
      </c>
      <c r="C109" s="5" t="s">
        <v>188</v>
      </c>
      <c r="D109" s="5">
        <v>79374</v>
      </c>
      <c r="E109" s="5">
        <v>7500</v>
      </c>
      <c r="F109" s="5">
        <v>225</v>
      </c>
      <c r="G109" s="6">
        <v>5</v>
      </c>
      <c r="H109" s="5" t="s">
        <v>743</v>
      </c>
    </row>
    <row r="110" spans="1:8">
      <c r="A110" s="4">
        <v>61</v>
      </c>
      <c r="B110" s="5" t="s">
        <v>80</v>
      </c>
      <c r="C110" s="5" t="s">
        <v>73</v>
      </c>
      <c r="D110" s="5">
        <v>86469</v>
      </c>
      <c r="E110" s="5">
        <v>2000</v>
      </c>
      <c r="F110" s="5">
        <v>60</v>
      </c>
      <c r="G110" s="6" t="s">
        <v>572</v>
      </c>
      <c r="H110" s="6" t="s">
        <v>580</v>
      </c>
    </row>
    <row r="111" spans="1:8">
      <c r="A111" s="4">
        <v>193</v>
      </c>
      <c r="B111" s="5" t="s">
        <v>215</v>
      </c>
      <c r="C111" s="5" t="s">
        <v>188</v>
      </c>
      <c r="D111" s="5">
        <v>60024</v>
      </c>
      <c r="E111" s="5">
        <v>1000</v>
      </c>
      <c r="F111" s="5">
        <v>30</v>
      </c>
      <c r="G111" s="6">
        <v>5</v>
      </c>
      <c r="H111" s="5" t="s">
        <v>698</v>
      </c>
    </row>
    <row r="112" spans="1:8">
      <c r="A112" s="4">
        <v>56</v>
      </c>
      <c r="B112" s="5" t="s">
        <v>75</v>
      </c>
      <c r="C112" s="5" t="s">
        <v>73</v>
      </c>
      <c r="D112" s="5">
        <v>88920</v>
      </c>
      <c r="E112" s="5">
        <v>8000</v>
      </c>
      <c r="F112" s="5">
        <v>240</v>
      </c>
      <c r="G112" s="6" t="s">
        <v>572</v>
      </c>
      <c r="H112" s="6" t="s">
        <v>575</v>
      </c>
    </row>
    <row r="113" spans="1:8">
      <c r="A113" s="4">
        <v>59</v>
      </c>
      <c r="B113" s="5" t="s">
        <v>78</v>
      </c>
      <c r="C113" s="5" t="s">
        <v>73</v>
      </c>
      <c r="D113" s="5">
        <v>91500</v>
      </c>
      <c r="E113" s="5">
        <v>7000</v>
      </c>
      <c r="F113" s="5">
        <v>210</v>
      </c>
      <c r="G113" s="6" t="s">
        <v>572</v>
      </c>
      <c r="H113" s="6" t="s">
        <v>578</v>
      </c>
    </row>
    <row r="114" spans="1:8">
      <c r="A114" s="4">
        <v>307</v>
      </c>
      <c r="B114" s="5" t="s">
        <v>337</v>
      </c>
      <c r="C114" s="5" t="s">
        <v>221</v>
      </c>
      <c r="D114" s="5">
        <v>55251</v>
      </c>
      <c r="E114" s="5">
        <v>3000</v>
      </c>
      <c r="F114" s="5">
        <v>90</v>
      </c>
      <c r="G114" s="6" t="s">
        <v>615</v>
      </c>
      <c r="H114" s="6" t="s">
        <v>811</v>
      </c>
    </row>
    <row r="115" spans="1:8">
      <c r="A115" s="4">
        <v>72</v>
      </c>
      <c r="B115" s="5" t="s">
        <v>91</v>
      </c>
      <c r="C115" s="5" t="s">
        <v>73</v>
      </c>
      <c r="D115" s="5">
        <v>79374</v>
      </c>
      <c r="E115" s="5">
        <v>10000</v>
      </c>
      <c r="F115" s="5">
        <v>300</v>
      </c>
      <c r="G115" s="6" t="s">
        <v>572</v>
      </c>
      <c r="H115" s="6" t="s">
        <v>591</v>
      </c>
    </row>
    <row r="116" spans="1:8">
      <c r="A116" s="4">
        <v>354</v>
      </c>
      <c r="B116" s="5" t="s">
        <v>386</v>
      </c>
      <c r="C116" s="5" t="s">
        <v>221</v>
      </c>
      <c r="D116" s="5">
        <v>55251</v>
      </c>
      <c r="E116" s="5">
        <v>5000</v>
      </c>
      <c r="F116" s="5">
        <v>150</v>
      </c>
      <c r="G116" s="6" t="s">
        <v>615</v>
      </c>
      <c r="H116" s="6" t="s">
        <v>858</v>
      </c>
    </row>
    <row r="117" spans="1:8">
      <c r="A117" s="4">
        <v>342</v>
      </c>
      <c r="B117" s="5" t="s">
        <v>373</v>
      </c>
      <c r="C117" s="5" t="s">
        <v>221</v>
      </c>
      <c r="D117" s="5">
        <v>53703</v>
      </c>
      <c r="E117" s="5">
        <v>1000</v>
      </c>
      <c r="F117" s="5">
        <v>30</v>
      </c>
      <c r="G117" s="6" t="s">
        <v>615</v>
      </c>
      <c r="H117" s="6" t="s">
        <v>846</v>
      </c>
    </row>
    <row r="118" spans="1:8">
      <c r="A118" s="4">
        <v>379</v>
      </c>
      <c r="B118" s="5" t="s">
        <v>411</v>
      </c>
      <c r="C118" s="5" t="s">
        <v>221</v>
      </c>
      <c r="D118" s="5">
        <v>53703</v>
      </c>
      <c r="E118" s="5">
        <v>0</v>
      </c>
      <c r="F118" s="5">
        <v>0</v>
      </c>
      <c r="G118" s="6">
        <v>13</v>
      </c>
      <c r="H118" s="5"/>
    </row>
    <row r="119" spans="1:8">
      <c r="A119" s="4">
        <v>23</v>
      </c>
      <c r="B119" s="5" t="s">
        <v>37</v>
      </c>
      <c r="C119" s="5" t="s">
        <v>18</v>
      </c>
      <c r="D119" s="5">
        <v>117081</v>
      </c>
      <c r="E119" s="5">
        <v>15000</v>
      </c>
      <c r="F119" s="5">
        <v>450</v>
      </c>
      <c r="G119" s="6" t="s">
        <v>618</v>
      </c>
      <c r="H119" s="5" t="s">
        <v>642</v>
      </c>
    </row>
    <row r="120" spans="1:8">
      <c r="A120" s="4">
        <v>219</v>
      </c>
      <c r="B120" s="5" t="s">
        <v>245</v>
      </c>
      <c r="C120" s="5" t="s">
        <v>188</v>
      </c>
      <c r="D120" s="5">
        <v>96789</v>
      </c>
      <c r="E120" s="5">
        <v>12000</v>
      </c>
      <c r="F120" s="5">
        <v>360</v>
      </c>
      <c r="G120" s="6">
        <v>5</v>
      </c>
      <c r="H120" s="5" t="s">
        <v>724</v>
      </c>
    </row>
    <row r="121" spans="1:8">
      <c r="A121" s="4">
        <v>31</v>
      </c>
      <c r="B121" s="5" t="s">
        <v>46</v>
      </c>
      <c r="C121" s="5" t="s">
        <v>18</v>
      </c>
      <c r="D121" s="5">
        <v>110760</v>
      </c>
      <c r="E121" s="5">
        <v>15000</v>
      </c>
      <c r="F121" s="5">
        <v>450</v>
      </c>
      <c r="G121" s="6" t="s">
        <v>618</v>
      </c>
      <c r="H121" s="5" t="s">
        <v>649</v>
      </c>
    </row>
    <row r="122" spans="1:8">
      <c r="A122" s="4">
        <v>302</v>
      </c>
      <c r="B122" s="5" t="s">
        <v>331</v>
      </c>
      <c r="C122" s="5" t="s">
        <v>219</v>
      </c>
      <c r="D122" s="5">
        <v>43890</v>
      </c>
      <c r="E122" s="5">
        <v>0</v>
      </c>
      <c r="F122" s="5">
        <v>0</v>
      </c>
      <c r="G122" s="6" t="s">
        <v>615</v>
      </c>
      <c r="H122" s="6" t="s">
        <v>806</v>
      </c>
    </row>
    <row r="123" spans="1:8">
      <c r="A123" s="4">
        <v>329</v>
      </c>
      <c r="B123" s="5" t="s">
        <v>360</v>
      </c>
      <c r="C123" s="5" t="s">
        <v>221</v>
      </c>
      <c r="D123" s="5">
        <v>56799</v>
      </c>
      <c r="E123" s="5">
        <v>0</v>
      </c>
      <c r="F123" s="5">
        <v>0</v>
      </c>
      <c r="G123" s="6" t="s">
        <v>615</v>
      </c>
      <c r="H123" s="6" t="s">
        <v>833</v>
      </c>
    </row>
    <row r="124" spans="1:8">
      <c r="A124" s="4">
        <v>469</v>
      </c>
      <c r="B124" s="5" t="s">
        <v>504</v>
      </c>
      <c r="C124" s="5" t="s">
        <v>480</v>
      </c>
      <c r="D124" s="5">
        <v>27713</v>
      </c>
      <c r="E124" s="5"/>
      <c r="F124" s="5">
        <v>0</v>
      </c>
      <c r="G124" s="6">
        <v>13</v>
      </c>
      <c r="H124" s="5"/>
    </row>
    <row r="125" spans="1:8">
      <c r="A125" s="4">
        <v>111</v>
      </c>
      <c r="B125" s="5" t="s">
        <v>131</v>
      </c>
      <c r="C125" s="5" t="s">
        <v>73</v>
      </c>
      <c r="D125" s="5">
        <v>84018</v>
      </c>
      <c r="E125" s="5">
        <v>6000</v>
      </c>
      <c r="F125" s="5">
        <v>180</v>
      </c>
      <c r="G125" s="6" t="s">
        <v>10</v>
      </c>
      <c r="H125" s="6" t="s">
        <v>520</v>
      </c>
    </row>
    <row r="126" spans="1:8">
      <c r="A126" s="4">
        <v>353</v>
      </c>
      <c r="B126" s="5" t="s">
        <v>385</v>
      </c>
      <c r="C126" s="5" t="s">
        <v>219</v>
      </c>
      <c r="D126" s="5">
        <v>48921</v>
      </c>
      <c r="E126" s="5">
        <v>0</v>
      </c>
      <c r="F126" s="5">
        <v>0</v>
      </c>
      <c r="G126" s="6" t="s">
        <v>615</v>
      </c>
      <c r="H126" s="6" t="s">
        <v>857</v>
      </c>
    </row>
    <row r="127" spans="1:8">
      <c r="A127" s="4">
        <v>322</v>
      </c>
      <c r="B127" s="5" t="s">
        <v>352</v>
      </c>
      <c r="C127" s="5" t="s">
        <v>221</v>
      </c>
      <c r="D127" s="5">
        <v>45675</v>
      </c>
      <c r="E127" s="5">
        <v>1000</v>
      </c>
      <c r="F127" s="5">
        <v>30</v>
      </c>
      <c r="G127" s="6" t="s">
        <v>615</v>
      </c>
      <c r="H127" s="6" t="s">
        <v>826</v>
      </c>
    </row>
    <row r="128" spans="1:8">
      <c r="A128" s="4">
        <v>71</v>
      </c>
      <c r="B128" s="5" t="s">
        <v>90</v>
      </c>
      <c r="C128" s="5" t="s">
        <v>73</v>
      </c>
      <c r="D128" s="5">
        <v>79374</v>
      </c>
      <c r="E128" s="5">
        <v>8000</v>
      </c>
      <c r="F128" s="5">
        <v>240</v>
      </c>
      <c r="G128" s="6" t="s">
        <v>572</v>
      </c>
      <c r="H128" s="6" t="s">
        <v>590</v>
      </c>
    </row>
    <row r="129" spans="1:8">
      <c r="A129" s="4">
        <v>366</v>
      </c>
      <c r="B129" s="5" t="s">
        <v>398</v>
      </c>
      <c r="C129" s="5" t="s">
        <v>221</v>
      </c>
      <c r="D129" s="5">
        <v>53703</v>
      </c>
      <c r="E129" s="5">
        <v>3000</v>
      </c>
      <c r="F129" s="5">
        <v>90</v>
      </c>
      <c r="G129" s="6" t="s">
        <v>615</v>
      </c>
      <c r="H129" s="6" t="s">
        <v>870</v>
      </c>
    </row>
    <row r="130" spans="1:8">
      <c r="A130" s="4">
        <v>391</v>
      </c>
      <c r="B130" s="5" t="s">
        <v>423</v>
      </c>
      <c r="C130" s="5" t="s">
        <v>221</v>
      </c>
      <c r="D130" s="5">
        <v>53703</v>
      </c>
      <c r="E130" s="5">
        <v>2000</v>
      </c>
      <c r="F130" s="5">
        <v>60</v>
      </c>
      <c r="G130" s="6">
        <v>13</v>
      </c>
      <c r="H130" s="5"/>
    </row>
    <row r="131" spans="1:8">
      <c r="A131" s="4">
        <v>176</v>
      </c>
      <c r="B131" s="5" t="s">
        <v>198</v>
      </c>
      <c r="C131" s="5" t="s">
        <v>188</v>
      </c>
      <c r="D131" s="5">
        <v>77181</v>
      </c>
      <c r="E131" s="5">
        <v>6200</v>
      </c>
      <c r="F131" s="5">
        <v>186</v>
      </c>
      <c r="G131" s="6">
        <v>5</v>
      </c>
      <c r="H131" s="5" t="s">
        <v>681</v>
      </c>
    </row>
    <row r="132" spans="1:8">
      <c r="A132" s="4">
        <v>195</v>
      </c>
      <c r="B132" s="5" t="s">
        <v>217</v>
      </c>
      <c r="C132" s="5" t="s">
        <v>188</v>
      </c>
      <c r="D132" s="5">
        <v>58347</v>
      </c>
      <c r="E132" s="5">
        <v>3000</v>
      </c>
      <c r="F132" s="5">
        <v>90</v>
      </c>
      <c r="G132" s="6">
        <v>5</v>
      </c>
      <c r="H132" s="5" t="s">
        <v>700</v>
      </c>
    </row>
    <row r="133" spans="1:8">
      <c r="A133" s="4">
        <v>220</v>
      </c>
      <c r="B133" s="5" t="s">
        <v>246</v>
      </c>
      <c r="C133" s="5" t="s">
        <v>186</v>
      </c>
      <c r="D133" s="5">
        <v>94080</v>
      </c>
      <c r="E133" s="5">
        <v>9600</v>
      </c>
      <c r="F133" s="5">
        <v>288</v>
      </c>
      <c r="G133" s="6">
        <v>5</v>
      </c>
      <c r="H133" s="5" t="s">
        <v>725</v>
      </c>
    </row>
    <row r="134" spans="1:8">
      <c r="A134" s="4">
        <v>412</v>
      </c>
      <c r="B134" s="5" t="s">
        <v>445</v>
      </c>
      <c r="C134" s="5" t="s">
        <v>221</v>
      </c>
      <c r="D134" s="5">
        <v>50865</v>
      </c>
      <c r="E134" s="5">
        <v>0</v>
      </c>
      <c r="F134" s="5">
        <v>0</v>
      </c>
      <c r="G134" s="6">
        <v>13</v>
      </c>
      <c r="H134" s="5"/>
    </row>
    <row r="135" spans="1:8">
      <c r="A135" s="4">
        <v>370</v>
      </c>
      <c r="B135" s="5" t="s">
        <v>402</v>
      </c>
      <c r="C135" s="5" t="s">
        <v>219</v>
      </c>
      <c r="D135" s="5">
        <v>42609</v>
      </c>
      <c r="E135" s="5">
        <v>5000</v>
      </c>
      <c r="F135" s="5">
        <v>150</v>
      </c>
      <c r="G135" s="6" t="s">
        <v>615</v>
      </c>
      <c r="H135" s="6" t="s">
        <v>874</v>
      </c>
    </row>
    <row r="136" spans="1:8">
      <c r="A136" s="4">
        <v>121</v>
      </c>
      <c r="B136" s="5" t="s">
        <v>141</v>
      </c>
      <c r="C136" s="5" t="s">
        <v>73</v>
      </c>
      <c r="D136" s="5">
        <v>79374</v>
      </c>
      <c r="E136" s="5">
        <v>0</v>
      </c>
      <c r="F136" s="5">
        <v>0</v>
      </c>
      <c r="G136" s="6" t="s">
        <v>10</v>
      </c>
      <c r="H136" s="6" t="s">
        <v>530</v>
      </c>
    </row>
    <row r="137" spans="1:8">
      <c r="A137" s="4">
        <v>167</v>
      </c>
      <c r="B137" s="5" t="s">
        <v>189</v>
      </c>
      <c r="C137" s="5" t="s">
        <v>188</v>
      </c>
      <c r="D137" s="5">
        <v>86469</v>
      </c>
      <c r="E137" s="5">
        <v>8000</v>
      </c>
      <c r="F137" s="5">
        <v>240</v>
      </c>
      <c r="G137" s="6">
        <v>5</v>
      </c>
      <c r="H137" s="5" t="s">
        <v>672</v>
      </c>
    </row>
    <row r="138" spans="1:8">
      <c r="A138" s="4">
        <v>335</v>
      </c>
      <c r="B138" s="5" t="s">
        <v>366</v>
      </c>
      <c r="C138" s="5" t="s">
        <v>221</v>
      </c>
      <c r="D138" s="5">
        <v>55251</v>
      </c>
      <c r="E138" s="5">
        <v>0</v>
      </c>
      <c r="F138" s="5">
        <v>0</v>
      </c>
      <c r="G138" s="6" t="s">
        <v>615</v>
      </c>
      <c r="H138" s="6" t="s">
        <v>839</v>
      </c>
    </row>
    <row r="139" spans="1:8">
      <c r="A139" s="4">
        <v>424</v>
      </c>
      <c r="B139" s="5" t="s">
        <v>457</v>
      </c>
      <c r="C139" s="5" t="s">
        <v>221</v>
      </c>
      <c r="D139" s="5">
        <v>42105</v>
      </c>
      <c r="E139" s="5">
        <v>0</v>
      </c>
      <c r="F139" s="5">
        <v>0</v>
      </c>
      <c r="G139" s="6">
        <v>13</v>
      </c>
      <c r="H139" s="5"/>
    </row>
    <row r="140" spans="1:8">
      <c r="A140" s="4">
        <v>216</v>
      </c>
      <c r="B140" s="5" t="s">
        <v>242</v>
      </c>
      <c r="C140" s="5" t="s">
        <v>188</v>
      </c>
      <c r="D140" s="5">
        <v>81696</v>
      </c>
      <c r="E140" s="5">
        <v>5500</v>
      </c>
      <c r="F140" s="5">
        <v>165</v>
      </c>
      <c r="G140" s="6">
        <v>5</v>
      </c>
      <c r="H140" s="5" t="s">
        <v>721</v>
      </c>
    </row>
    <row r="141" spans="1:8">
      <c r="A141" s="4">
        <v>260</v>
      </c>
      <c r="B141" s="5" t="s">
        <v>286</v>
      </c>
      <c r="C141" s="5" t="s">
        <v>188</v>
      </c>
      <c r="D141" s="5">
        <v>68925</v>
      </c>
      <c r="E141" s="5">
        <v>5000</v>
      </c>
      <c r="F141" s="5">
        <v>150</v>
      </c>
      <c r="G141" s="6">
        <v>5</v>
      </c>
      <c r="H141" s="5" t="s">
        <v>765</v>
      </c>
    </row>
    <row r="142" spans="1:8">
      <c r="A142" s="4">
        <v>315</v>
      </c>
      <c r="B142" s="5" t="s">
        <v>345</v>
      </c>
      <c r="C142" s="5" t="s">
        <v>346</v>
      </c>
      <c r="D142" s="5">
        <v>55251</v>
      </c>
      <c r="E142" s="5">
        <v>10000</v>
      </c>
      <c r="F142" s="5">
        <v>300</v>
      </c>
      <c r="G142" s="6" t="s">
        <v>615</v>
      </c>
      <c r="H142" s="6" t="s">
        <v>819</v>
      </c>
    </row>
    <row r="143" spans="1:8">
      <c r="A143" s="4">
        <v>257</v>
      </c>
      <c r="B143" s="5" t="s">
        <v>283</v>
      </c>
      <c r="C143" s="5" t="s">
        <v>188</v>
      </c>
      <c r="D143" s="5">
        <v>65184</v>
      </c>
      <c r="E143" s="5">
        <v>4500</v>
      </c>
      <c r="F143" s="5">
        <v>135</v>
      </c>
      <c r="G143" s="6">
        <v>5</v>
      </c>
      <c r="H143" s="5" t="s">
        <v>762</v>
      </c>
    </row>
    <row r="144" spans="1:8">
      <c r="A144" s="4">
        <v>14</v>
      </c>
      <c r="B144" s="5" t="s">
        <v>28</v>
      </c>
      <c r="C144" s="5" t="s">
        <v>18</v>
      </c>
      <c r="D144" s="5">
        <v>135915</v>
      </c>
      <c r="E144" s="5">
        <v>20000</v>
      </c>
      <c r="F144" s="5">
        <v>600</v>
      </c>
      <c r="G144" s="6" t="s">
        <v>618</v>
      </c>
      <c r="H144" s="5" t="s">
        <v>633</v>
      </c>
    </row>
    <row r="145" spans="1:8">
      <c r="A145" s="4">
        <v>218</v>
      </c>
      <c r="B145" s="5" t="s">
        <v>244</v>
      </c>
      <c r="C145" s="5" t="s">
        <v>188</v>
      </c>
      <c r="D145" s="5">
        <v>72705</v>
      </c>
      <c r="E145" s="5">
        <v>6500</v>
      </c>
      <c r="F145" s="5">
        <v>195</v>
      </c>
      <c r="G145" s="6">
        <v>5</v>
      </c>
      <c r="H145" s="5" t="s">
        <v>723</v>
      </c>
    </row>
    <row r="146" spans="1:8">
      <c r="A146" s="4">
        <v>407</v>
      </c>
      <c r="B146" s="5" t="s">
        <v>440</v>
      </c>
      <c r="C146" s="5" t="s">
        <v>221</v>
      </c>
      <c r="D146" s="5">
        <v>50865</v>
      </c>
      <c r="E146" s="5">
        <v>6000</v>
      </c>
      <c r="F146" s="5">
        <v>180</v>
      </c>
      <c r="G146" s="6">
        <v>13</v>
      </c>
      <c r="H146" s="5"/>
    </row>
    <row r="147" spans="1:8">
      <c r="A147" s="4">
        <v>362</v>
      </c>
      <c r="B147" s="5" t="s">
        <v>394</v>
      </c>
      <c r="C147" s="5" t="s">
        <v>219</v>
      </c>
      <c r="D147" s="5">
        <v>43770</v>
      </c>
      <c r="E147" s="5">
        <v>5000</v>
      </c>
      <c r="F147" s="5">
        <v>150</v>
      </c>
      <c r="G147" s="6" t="s">
        <v>615</v>
      </c>
      <c r="H147" s="6" t="s">
        <v>866</v>
      </c>
    </row>
    <row r="148" spans="1:8">
      <c r="A148" s="4">
        <v>291</v>
      </c>
      <c r="B148" s="5" t="s">
        <v>319</v>
      </c>
      <c r="C148" s="5" t="s">
        <v>221</v>
      </c>
      <c r="D148" s="5">
        <v>56799</v>
      </c>
      <c r="E148" s="5">
        <v>8000</v>
      </c>
      <c r="F148" s="5">
        <v>240</v>
      </c>
      <c r="G148" s="6" t="s">
        <v>615</v>
      </c>
      <c r="H148" s="6" t="s">
        <v>795</v>
      </c>
    </row>
    <row r="149" spans="1:8">
      <c r="A149" s="4">
        <v>222</v>
      </c>
      <c r="B149" s="5" t="s">
        <v>248</v>
      </c>
      <c r="C149" s="5" t="s">
        <v>188</v>
      </c>
      <c r="D149" s="5">
        <v>92400</v>
      </c>
      <c r="E149" s="5">
        <v>14000</v>
      </c>
      <c r="F149" s="5">
        <v>420</v>
      </c>
      <c r="G149" s="6">
        <v>5</v>
      </c>
      <c r="H149" s="5" t="s">
        <v>727</v>
      </c>
    </row>
    <row r="150" spans="1:8">
      <c r="A150" s="4">
        <v>12</v>
      </c>
      <c r="B150" s="5" t="s">
        <v>26</v>
      </c>
      <c r="C150" s="5" t="s">
        <v>18</v>
      </c>
      <c r="D150" s="5">
        <v>117081</v>
      </c>
      <c r="E150" s="5">
        <v>15000</v>
      </c>
      <c r="F150" s="5">
        <v>450</v>
      </c>
      <c r="G150" s="6" t="s">
        <v>618</v>
      </c>
      <c r="H150" s="5" t="s">
        <v>631</v>
      </c>
    </row>
    <row r="151" spans="1:8">
      <c r="A151" s="4">
        <v>428</v>
      </c>
      <c r="B151" s="5" t="s">
        <v>461</v>
      </c>
      <c r="C151" s="5" t="s">
        <v>334</v>
      </c>
      <c r="D151" s="5">
        <v>39771</v>
      </c>
      <c r="E151" s="5">
        <v>0</v>
      </c>
      <c r="F151" s="5">
        <v>0</v>
      </c>
      <c r="G151" s="6">
        <v>13</v>
      </c>
      <c r="H151" s="5"/>
    </row>
    <row r="152" spans="1:8">
      <c r="A152" s="4">
        <v>339</v>
      </c>
      <c r="B152" s="5" t="s">
        <v>370</v>
      </c>
      <c r="C152" s="5" t="s">
        <v>221</v>
      </c>
      <c r="D152" s="5">
        <v>53703</v>
      </c>
      <c r="E152" s="5">
        <v>7000</v>
      </c>
      <c r="F152" s="5">
        <v>210</v>
      </c>
      <c r="G152" s="6" t="s">
        <v>615</v>
      </c>
      <c r="H152" s="6" t="s">
        <v>843</v>
      </c>
    </row>
    <row r="153" spans="1:8">
      <c r="A153" s="4">
        <v>274</v>
      </c>
      <c r="B153" s="5" t="s">
        <v>301</v>
      </c>
      <c r="C153" s="5" t="s">
        <v>296</v>
      </c>
      <c r="D153" s="5">
        <v>33600</v>
      </c>
      <c r="E153" s="5">
        <v>1500</v>
      </c>
      <c r="F153" s="5">
        <v>45</v>
      </c>
      <c r="G153" s="6">
        <v>5</v>
      </c>
      <c r="H153" s="5" t="s">
        <v>778</v>
      </c>
    </row>
    <row r="154" spans="1:8">
      <c r="A154" s="4">
        <v>158</v>
      </c>
      <c r="B154" s="5" t="s">
        <v>178</v>
      </c>
      <c r="C154" s="5" t="s">
        <v>73</v>
      </c>
      <c r="D154" s="5">
        <v>65184</v>
      </c>
      <c r="E154" s="5">
        <v>9000</v>
      </c>
      <c r="F154" s="5">
        <v>270</v>
      </c>
      <c r="G154" s="6" t="s">
        <v>10</v>
      </c>
      <c r="H154" s="6" t="s">
        <v>565</v>
      </c>
    </row>
    <row r="155" spans="1:8">
      <c r="A155" s="4">
        <v>372</v>
      </c>
      <c r="B155" s="5" t="s">
        <v>404</v>
      </c>
      <c r="C155" s="5" t="s">
        <v>221</v>
      </c>
      <c r="D155" s="5">
        <v>55251</v>
      </c>
      <c r="E155" s="5"/>
      <c r="F155" s="5">
        <v>0</v>
      </c>
      <c r="G155" s="6" t="s">
        <v>615</v>
      </c>
      <c r="H155" s="6" t="s">
        <v>876</v>
      </c>
    </row>
    <row r="156" spans="1:8">
      <c r="A156" s="4">
        <v>67</v>
      </c>
      <c r="B156" s="5" t="s">
        <v>86</v>
      </c>
      <c r="C156" s="5" t="s">
        <v>73</v>
      </c>
      <c r="D156" s="5">
        <v>81696</v>
      </c>
      <c r="E156" s="5">
        <v>8000</v>
      </c>
      <c r="F156" s="5">
        <v>240</v>
      </c>
      <c r="G156" s="6" t="s">
        <v>572</v>
      </c>
      <c r="H156" s="6" t="s">
        <v>586</v>
      </c>
    </row>
    <row r="157" spans="1:8">
      <c r="A157" s="4">
        <v>427</v>
      </c>
      <c r="B157" s="5" t="s">
        <v>460</v>
      </c>
      <c r="C157" s="5" t="s">
        <v>221</v>
      </c>
      <c r="D157" s="5">
        <v>50865</v>
      </c>
      <c r="E157" s="5">
        <v>10000</v>
      </c>
      <c r="F157" s="5">
        <v>300</v>
      </c>
      <c r="G157" s="6">
        <v>13</v>
      </c>
      <c r="H157" s="5"/>
    </row>
    <row r="158" spans="1:8">
      <c r="A158" s="4">
        <v>159</v>
      </c>
      <c r="B158" s="5" t="s">
        <v>179</v>
      </c>
      <c r="C158" s="5" t="s">
        <v>73</v>
      </c>
      <c r="D158" s="5">
        <v>65184</v>
      </c>
      <c r="E158" s="5">
        <v>0</v>
      </c>
      <c r="F158" s="5">
        <v>0</v>
      </c>
      <c r="G158" s="6" t="s">
        <v>10</v>
      </c>
      <c r="H158" s="6" t="s">
        <v>566</v>
      </c>
    </row>
    <row r="159" spans="1:8">
      <c r="A159" s="4">
        <v>442</v>
      </c>
      <c r="B159" s="5" t="s">
        <v>474</v>
      </c>
      <c r="C159" s="5" t="s">
        <v>221</v>
      </c>
      <c r="D159" s="5">
        <v>50865</v>
      </c>
      <c r="E159" s="5">
        <v>0</v>
      </c>
      <c r="F159" s="5">
        <v>0</v>
      </c>
      <c r="G159" s="6">
        <v>13</v>
      </c>
      <c r="H159" s="5"/>
    </row>
    <row r="160" spans="1:8">
      <c r="A160" s="4">
        <v>373</v>
      </c>
      <c r="B160" s="5" t="s">
        <v>405</v>
      </c>
      <c r="C160" s="5" t="s">
        <v>219</v>
      </c>
      <c r="D160" s="5">
        <v>43770</v>
      </c>
      <c r="E160" s="5"/>
      <c r="F160" s="5">
        <v>0</v>
      </c>
      <c r="G160" s="6" t="s">
        <v>615</v>
      </c>
      <c r="H160" s="6" t="s">
        <v>877</v>
      </c>
    </row>
    <row r="161" spans="1:8">
      <c r="A161" s="4">
        <v>4</v>
      </c>
      <c r="B161" s="5" t="s">
        <v>17</v>
      </c>
      <c r="C161" s="5" t="s">
        <v>18</v>
      </c>
      <c r="D161" s="5">
        <v>132174</v>
      </c>
      <c r="E161" s="5">
        <v>25000</v>
      </c>
      <c r="F161" s="5">
        <v>750</v>
      </c>
      <c r="G161" s="6" t="s">
        <v>618</v>
      </c>
      <c r="H161" s="5" t="s">
        <v>623</v>
      </c>
    </row>
    <row r="162" spans="1:8">
      <c r="A162" s="4">
        <v>6</v>
      </c>
      <c r="B162" s="5" t="s">
        <v>20</v>
      </c>
      <c r="C162" s="5" t="s">
        <v>18</v>
      </c>
      <c r="D162" s="5">
        <v>128562</v>
      </c>
      <c r="E162" s="5">
        <v>17000</v>
      </c>
      <c r="F162" s="5">
        <v>510</v>
      </c>
      <c r="G162" s="6" t="s">
        <v>618</v>
      </c>
      <c r="H162" s="5" t="s">
        <v>625</v>
      </c>
    </row>
    <row r="163" spans="1:8">
      <c r="A163" s="4">
        <v>98</v>
      </c>
      <c r="B163" s="5" t="s">
        <v>118</v>
      </c>
      <c r="C163" s="5" t="s">
        <v>73</v>
      </c>
      <c r="D163" s="5">
        <v>96828</v>
      </c>
      <c r="E163" s="5">
        <v>20000</v>
      </c>
      <c r="F163" s="5">
        <v>600</v>
      </c>
      <c r="G163" s="6" t="s">
        <v>10</v>
      </c>
      <c r="H163" s="6" t="s">
        <v>507</v>
      </c>
    </row>
    <row r="164" spans="1:8">
      <c r="A164" s="4">
        <v>255</v>
      </c>
      <c r="B164" s="5" t="s">
        <v>281</v>
      </c>
      <c r="C164" s="5" t="s">
        <v>188</v>
      </c>
      <c r="D164" s="5">
        <v>66990</v>
      </c>
      <c r="E164" s="5">
        <v>5000</v>
      </c>
      <c r="F164" s="5">
        <v>150</v>
      </c>
      <c r="G164" s="6">
        <v>5</v>
      </c>
      <c r="H164" s="5" t="s">
        <v>760</v>
      </c>
    </row>
    <row r="165" spans="1:8">
      <c r="A165" s="4">
        <v>126</v>
      </c>
      <c r="B165" s="5" t="s">
        <v>146</v>
      </c>
      <c r="C165" s="5" t="s">
        <v>73</v>
      </c>
      <c r="D165" s="5">
        <v>65310</v>
      </c>
      <c r="E165" s="5">
        <v>13000</v>
      </c>
      <c r="F165" s="5">
        <v>390</v>
      </c>
      <c r="G165" s="6" t="s">
        <v>10</v>
      </c>
      <c r="H165" s="6" t="s">
        <v>535</v>
      </c>
    </row>
    <row r="166" spans="1:8">
      <c r="A166" s="4">
        <v>320</v>
      </c>
      <c r="B166" s="5" t="s">
        <v>895</v>
      </c>
      <c r="C166" s="5" t="s">
        <v>221</v>
      </c>
      <c r="D166" s="5">
        <v>55251</v>
      </c>
      <c r="E166" s="5">
        <v>5000</v>
      </c>
      <c r="F166" s="5">
        <v>150</v>
      </c>
      <c r="G166" s="6" t="s">
        <v>615</v>
      </c>
      <c r="H166" s="6" t="s">
        <v>824</v>
      </c>
    </row>
    <row r="167" spans="1:8">
      <c r="A167" s="4">
        <v>204</v>
      </c>
      <c r="B167" s="5" t="s">
        <v>229</v>
      </c>
      <c r="C167" s="5" t="s">
        <v>228</v>
      </c>
      <c r="D167" s="5">
        <v>77181</v>
      </c>
      <c r="E167" s="5">
        <v>6000</v>
      </c>
      <c r="F167" s="5">
        <v>180</v>
      </c>
      <c r="G167" s="6">
        <v>5</v>
      </c>
      <c r="H167" s="5" t="s">
        <v>709</v>
      </c>
    </row>
    <row r="168" spans="1:8">
      <c r="A168" s="4">
        <v>95</v>
      </c>
      <c r="B168" s="5" t="s">
        <v>115</v>
      </c>
      <c r="C168" s="5" t="s">
        <v>73</v>
      </c>
      <c r="D168" s="5">
        <v>71385</v>
      </c>
      <c r="E168" s="5">
        <v>10000</v>
      </c>
      <c r="F168" s="5">
        <v>300</v>
      </c>
      <c r="G168" s="6" t="s">
        <v>572</v>
      </c>
      <c r="H168" s="6" t="s">
        <v>614</v>
      </c>
    </row>
    <row r="169" spans="1:8">
      <c r="A169" s="4">
        <v>30</v>
      </c>
      <c r="B169" s="5" t="s">
        <v>45</v>
      </c>
      <c r="C169" s="5" t="s">
        <v>18</v>
      </c>
      <c r="D169" s="5">
        <v>104826</v>
      </c>
      <c r="E169" s="5">
        <v>14000</v>
      </c>
      <c r="F169" s="5">
        <v>420</v>
      </c>
      <c r="G169" s="6" t="s">
        <v>618</v>
      </c>
      <c r="H169" s="5" t="s">
        <v>648</v>
      </c>
    </row>
    <row r="170" spans="1:8">
      <c r="A170" s="4">
        <v>405</v>
      </c>
      <c r="B170" s="5" t="s">
        <v>438</v>
      </c>
      <c r="C170" s="5" t="s">
        <v>221</v>
      </c>
      <c r="D170" s="5">
        <v>50865</v>
      </c>
      <c r="E170" s="5">
        <v>0</v>
      </c>
      <c r="F170" s="5">
        <v>0</v>
      </c>
      <c r="G170" s="6">
        <v>13</v>
      </c>
      <c r="H170" s="5"/>
    </row>
    <row r="171" spans="1:8">
      <c r="A171" s="4">
        <v>27</v>
      </c>
      <c r="B171" s="5" t="s">
        <v>42</v>
      </c>
      <c r="C171" s="5" t="s">
        <v>18</v>
      </c>
      <c r="D171" s="5">
        <v>107793</v>
      </c>
      <c r="E171" s="5">
        <v>8000</v>
      </c>
      <c r="F171" s="5">
        <v>240</v>
      </c>
      <c r="G171" s="6" t="s">
        <v>618</v>
      </c>
      <c r="H171" s="5" t="s">
        <v>645</v>
      </c>
    </row>
    <row r="172" spans="1:8">
      <c r="A172" s="4">
        <v>224</v>
      </c>
      <c r="B172" s="5" t="s">
        <v>250</v>
      </c>
      <c r="C172" s="5" t="s">
        <v>188</v>
      </c>
      <c r="D172" s="5">
        <v>73080</v>
      </c>
      <c r="E172" s="5">
        <v>6000</v>
      </c>
      <c r="F172" s="5">
        <v>180</v>
      </c>
      <c r="G172" s="6">
        <v>5</v>
      </c>
      <c r="H172" s="5" t="s">
        <v>729</v>
      </c>
    </row>
    <row r="173" spans="1:8">
      <c r="A173" s="4">
        <v>25</v>
      </c>
      <c r="B173" s="5" t="s">
        <v>39</v>
      </c>
      <c r="C173" s="5" t="s">
        <v>40</v>
      </c>
      <c r="D173" s="5">
        <v>102246</v>
      </c>
      <c r="E173" s="5">
        <v>7000</v>
      </c>
      <c r="F173" s="5">
        <v>210</v>
      </c>
      <c r="G173" s="6" t="s">
        <v>618</v>
      </c>
      <c r="H173" s="5" t="s">
        <v>883</v>
      </c>
    </row>
    <row r="174" spans="1:8">
      <c r="A174" s="4">
        <v>52</v>
      </c>
      <c r="B174" s="5" t="s">
        <v>70</v>
      </c>
      <c r="C174" s="5" t="s">
        <v>60</v>
      </c>
      <c r="D174" s="5">
        <v>102246</v>
      </c>
      <c r="E174" s="5">
        <v>15000</v>
      </c>
      <c r="F174" s="5">
        <v>450</v>
      </c>
      <c r="G174" s="6" t="s">
        <v>618</v>
      </c>
      <c r="H174" s="6" t="s">
        <v>620</v>
      </c>
    </row>
    <row r="175" spans="1:8">
      <c r="A175" s="4">
        <v>215</v>
      </c>
      <c r="B175" s="5" t="s">
        <v>241</v>
      </c>
      <c r="C175" s="5" t="s">
        <v>188</v>
      </c>
      <c r="D175" s="5">
        <v>66990</v>
      </c>
      <c r="E175" s="5">
        <v>5300</v>
      </c>
      <c r="F175" s="5">
        <v>159</v>
      </c>
      <c r="G175" s="6">
        <v>5</v>
      </c>
      <c r="H175" s="5" t="s">
        <v>720</v>
      </c>
    </row>
    <row r="176" spans="1:8">
      <c r="A176" s="4">
        <v>43</v>
      </c>
      <c r="B176" s="5" t="s">
        <v>59</v>
      </c>
      <c r="C176" s="5" t="s">
        <v>60</v>
      </c>
      <c r="D176" s="5">
        <v>105084</v>
      </c>
      <c r="E176" s="5">
        <v>11000</v>
      </c>
      <c r="F176" s="5">
        <v>330</v>
      </c>
      <c r="G176" s="6" t="s">
        <v>618</v>
      </c>
      <c r="H176" s="5" t="s">
        <v>661</v>
      </c>
    </row>
    <row r="177" spans="1:8">
      <c r="A177" s="4">
        <v>230</v>
      </c>
      <c r="B177" s="5" t="s">
        <v>256</v>
      </c>
      <c r="C177" s="5" t="s">
        <v>188</v>
      </c>
      <c r="D177" s="5">
        <v>86469</v>
      </c>
      <c r="E177" s="5">
        <v>9000</v>
      </c>
      <c r="F177" s="5">
        <v>270</v>
      </c>
      <c r="G177" s="6">
        <v>5</v>
      </c>
      <c r="H177" s="5" t="s">
        <v>735</v>
      </c>
    </row>
    <row r="178" spans="1:8">
      <c r="A178" s="4">
        <v>359</v>
      </c>
      <c r="B178" s="5" t="s">
        <v>391</v>
      </c>
      <c r="C178" s="5" t="s">
        <v>219</v>
      </c>
      <c r="D178" s="5">
        <v>48921</v>
      </c>
      <c r="E178" s="5">
        <v>6000</v>
      </c>
      <c r="F178" s="5">
        <v>180</v>
      </c>
      <c r="G178" s="6" t="s">
        <v>615</v>
      </c>
      <c r="H178" s="6" t="s">
        <v>863</v>
      </c>
    </row>
    <row r="179" spans="1:8">
      <c r="A179" s="4">
        <v>311</v>
      </c>
      <c r="B179" s="5" t="s">
        <v>341</v>
      </c>
      <c r="C179" s="5" t="s">
        <v>221</v>
      </c>
      <c r="D179" s="5">
        <v>56799</v>
      </c>
      <c r="E179" s="5">
        <v>2000</v>
      </c>
      <c r="F179" s="5">
        <v>60</v>
      </c>
      <c r="G179" s="6" t="s">
        <v>615</v>
      </c>
      <c r="H179" s="6" t="s">
        <v>815</v>
      </c>
    </row>
    <row r="180" spans="1:8">
      <c r="A180" s="4">
        <v>358</v>
      </c>
      <c r="B180" s="5" t="s">
        <v>390</v>
      </c>
      <c r="C180" s="5" t="s">
        <v>219</v>
      </c>
      <c r="D180" s="5">
        <v>43770</v>
      </c>
      <c r="E180" s="5">
        <v>0</v>
      </c>
      <c r="F180" s="5">
        <v>0</v>
      </c>
      <c r="G180" s="6" t="s">
        <v>615</v>
      </c>
      <c r="H180" s="6" t="s">
        <v>862</v>
      </c>
    </row>
    <row r="181" spans="1:8">
      <c r="A181" s="4">
        <v>306</v>
      </c>
      <c r="B181" s="5" t="s">
        <v>336</v>
      </c>
      <c r="C181" s="5" t="s">
        <v>334</v>
      </c>
      <c r="D181" s="5">
        <v>41964</v>
      </c>
      <c r="E181" s="5">
        <v>0</v>
      </c>
      <c r="F181" s="5">
        <v>0</v>
      </c>
      <c r="G181" s="6" t="s">
        <v>615</v>
      </c>
      <c r="H181" s="6" t="s">
        <v>810</v>
      </c>
    </row>
    <row r="182" spans="1:8">
      <c r="A182" s="4">
        <v>363</v>
      </c>
      <c r="B182" s="5" t="s">
        <v>395</v>
      </c>
      <c r="C182" s="5" t="s">
        <v>221</v>
      </c>
      <c r="D182" s="5">
        <v>55251</v>
      </c>
      <c r="E182" s="5">
        <v>10000</v>
      </c>
      <c r="F182" s="5">
        <v>300</v>
      </c>
      <c r="G182" s="6" t="s">
        <v>615</v>
      </c>
      <c r="H182" s="6" t="s">
        <v>867</v>
      </c>
    </row>
    <row r="183" spans="1:8">
      <c r="A183" s="4">
        <v>155</v>
      </c>
      <c r="B183" s="5" t="s">
        <v>175</v>
      </c>
      <c r="C183" s="5" t="s">
        <v>73</v>
      </c>
      <c r="D183" s="5">
        <v>65184</v>
      </c>
      <c r="E183" s="5">
        <v>10000</v>
      </c>
      <c r="F183" s="5">
        <v>300</v>
      </c>
      <c r="G183" s="6" t="s">
        <v>10</v>
      </c>
      <c r="H183" s="6" t="s">
        <v>562</v>
      </c>
    </row>
    <row r="184" spans="1:8">
      <c r="A184" s="4">
        <v>84</v>
      </c>
      <c r="B184" s="5" t="s">
        <v>104</v>
      </c>
      <c r="C184" s="5" t="s">
        <v>101</v>
      </c>
      <c r="D184" s="5">
        <v>56805</v>
      </c>
      <c r="E184" s="5">
        <v>5000</v>
      </c>
      <c r="F184" s="5">
        <v>150</v>
      </c>
      <c r="G184" s="6" t="s">
        <v>572</v>
      </c>
      <c r="H184" s="6" t="s">
        <v>603</v>
      </c>
    </row>
    <row r="185" spans="1:8">
      <c r="A185" s="4">
        <v>323</v>
      </c>
      <c r="B185" s="5" t="s">
        <v>353</v>
      </c>
      <c r="C185" s="5" t="s">
        <v>221</v>
      </c>
      <c r="D185" s="5">
        <v>55251</v>
      </c>
      <c r="E185" s="5">
        <v>3500</v>
      </c>
      <c r="F185" s="5">
        <v>105</v>
      </c>
      <c r="G185" s="6" t="s">
        <v>615</v>
      </c>
      <c r="H185" s="6" t="s">
        <v>827</v>
      </c>
    </row>
    <row r="186" spans="1:8">
      <c r="A186" s="4">
        <v>172</v>
      </c>
      <c r="B186" s="5" t="s">
        <v>194</v>
      </c>
      <c r="C186" s="5" t="s">
        <v>188</v>
      </c>
      <c r="D186" s="5">
        <v>79374</v>
      </c>
      <c r="E186" s="5">
        <v>15000</v>
      </c>
      <c r="F186" s="5">
        <v>450</v>
      </c>
      <c r="G186" s="6">
        <v>5</v>
      </c>
      <c r="H186" s="5" t="s">
        <v>677</v>
      </c>
    </row>
    <row r="187" spans="1:8">
      <c r="A187" s="4">
        <v>131</v>
      </c>
      <c r="B187" s="5" t="s">
        <v>151</v>
      </c>
      <c r="C187" s="5" t="s">
        <v>73</v>
      </c>
      <c r="D187" s="5">
        <v>68925</v>
      </c>
      <c r="E187" s="5">
        <v>13000</v>
      </c>
      <c r="F187" s="5">
        <v>390</v>
      </c>
      <c r="G187" s="6" t="s">
        <v>10</v>
      </c>
      <c r="H187" s="6" t="s">
        <v>540</v>
      </c>
    </row>
    <row r="188" spans="1:8">
      <c r="A188" s="4">
        <v>133</v>
      </c>
      <c r="B188" s="5" t="s">
        <v>153</v>
      </c>
      <c r="C188" s="5" t="s">
        <v>73</v>
      </c>
      <c r="D188" s="5">
        <v>68925</v>
      </c>
      <c r="E188" s="5">
        <v>10000</v>
      </c>
      <c r="F188" s="5">
        <v>300</v>
      </c>
      <c r="G188" s="6" t="s">
        <v>10</v>
      </c>
      <c r="H188" s="6" t="s">
        <v>542</v>
      </c>
    </row>
    <row r="189" spans="1:8">
      <c r="A189" s="4">
        <v>210</v>
      </c>
      <c r="B189" s="5" t="s">
        <v>235</v>
      </c>
      <c r="C189" s="5" t="s">
        <v>188</v>
      </c>
      <c r="D189" s="5">
        <v>56799</v>
      </c>
      <c r="E189" s="5">
        <v>2200</v>
      </c>
      <c r="F189" s="5">
        <v>66</v>
      </c>
      <c r="G189" s="6">
        <v>5</v>
      </c>
      <c r="H189" s="5" t="s">
        <v>715</v>
      </c>
    </row>
    <row r="190" spans="1:8">
      <c r="A190" s="4">
        <v>440</v>
      </c>
      <c r="B190" s="5" t="s">
        <v>472</v>
      </c>
      <c r="C190" s="5" t="s">
        <v>221</v>
      </c>
      <c r="D190" s="5">
        <v>50865</v>
      </c>
      <c r="E190" s="5">
        <v>0</v>
      </c>
      <c r="F190" s="5">
        <v>0</v>
      </c>
      <c r="G190" s="6">
        <v>13</v>
      </c>
      <c r="H190" s="5"/>
    </row>
    <row r="191" spans="1:8">
      <c r="A191" s="4">
        <v>439</v>
      </c>
      <c r="B191" s="5" t="s">
        <v>471</v>
      </c>
      <c r="C191" s="5" t="s">
        <v>334</v>
      </c>
      <c r="D191" s="5">
        <v>39771</v>
      </c>
      <c r="E191" s="5">
        <v>0</v>
      </c>
      <c r="F191" s="5">
        <v>0</v>
      </c>
      <c r="G191" s="6">
        <v>13</v>
      </c>
      <c r="H191" s="5"/>
    </row>
    <row r="192" spans="1:8">
      <c r="A192" s="4">
        <v>231</v>
      </c>
      <c r="B192" s="5" t="s">
        <v>257</v>
      </c>
      <c r="C192" s="5" t="s">
        <v>188</v>
      </c>
      <c r="D192" s="5">
        <v>86469</v>
      </c>
      <c r="E192" s="5">
        <v>5000</v>
      </c>
      <c r="F192" s="5">
        <v>150</v>
      </c>
      <c r="G192" s="6">
        <v>5</v>
      </c>
      <c r="H192" s="5" t="s">
        <v>736</v>
      </c>
    </row>
    <row r="193" spans="1:8">
      <c r="A193" s="4">
        <v>263</v>
      </c>
      <c r="B193" s="5" t="s">
        <v>289</v>
      </c>
      <c r="C193" s="5" t="s">
        <v>219</v>
      </c>
      <c r="D193" s="5">
        <v>61701</v>
      </c>
      <c r="E193" s="5">
        <v>2500</v>
      </c>
      <c r="F193" s="5">
        <v>75</v>
      </c>
      <c r="G193" s="6">
        <v>5</v>
      </c>
      <c r="H193" s="5" t="s">
        <v>768</v>
      </c>
    </row>
    <row r="194" spans="1:8">
      <c r="A194" s="4">
        <v>171</v>
      </c>
      <c r="B194" s="5" t="s">
        <v>193</v>
      </c>
      <c r="C194" s="5" t="s">
        <v>188</v>
      </c>
      <c r="D194" s="5">
        <v>77181</v>
      </c>
      <c r="E194" s="5">
        <v>6000</v>
      </c>
      <c r="F194" s="5">
        <v>180</v>
      </c>
      <c r="G194" s="6">
        <v>5</v>
      </c>
      <c r="H194" s="5" t="s">
        <v>676</v>
      </c>
    </row>
    <row r="195" spans="1:8">
      <c r="A195" s="4">
        <v>179</v>
      </c>
      <c r="B195" s="5" t="s">
        <v>201</v>
      </c>
      <c r="C195" s="5" t="s">
        <v>188</v>
      </c>
      <c r="D195" s="5">
        <v>72924</v>
      </c>
      <c r="E195" s="5">
        <v>4000</v>
      </c>
      <c r="F195" s="5">
        <v>120</v>
      </c>
      <c r="G195" s="6">
        <v>5</v>
      </c>
      <c r="H195" s="5" t="s">
        <v>684</v>
      </c>
    </row>
    <row r="196" spans="1:8">
      <c r="A196" s="4">
        <v>92</v>
      </c>
      <c r="B196" s="5" t="s">
        <v>112</v>
      </c>
      <c r="C196" s="5" t="s">
        <v>101</v>
      </c>
      <c r="D196" s="5">
        <v>72924</v>
      </c>
      <c r="E196" s="5">
        <v>3000</v>
      </c>
      <c r="F196" s="5">
        <v>90</v>
      </c>
      <c r="G196" s="6" t="s">
        <v>572</v>
      </c>
      <c r="H196" s="6" t="s">
        <v>611</v>
      </c>
    </row>
    <row r="197" spans="1:8">
      <c r="A197" s="4">
        <v>367</v>
      </c>
      <c r="B197" s="5" t="s">
        <v>399</v>
      </c>
      <c r="C197" s="5" t="s">
        <v>219</v>
      </c>
      <c r="D197" s="5">
        <v>46341</v>
      </c>
      <c r="E197" s="5"/>
      <c r="F197" s="5">
        <v>0</v>
      </c>
      <c r="G197" s="6" t="s">
        <v>615</v>
      </c>
      <c r="H197" s="6" t="s">
        <v>871</v>
      </c>
    </row>
    <row r="198" spans="1:8">
      <c r="A198" s="4">
        <v>331</v>
      </c>
      <c r="B198" s="5" t="s">
        <v>362</v>
      </c>
      <c r="C198" s="5" t="s">
        <v>221</v>
      </c>
      <c r="D198" s="5">
        <v>55251</v>
      </c>
      <c r="E198" s="5">
        <v>4000</v>
      </c>
      <c r="F198" s="5">
        <v>120</v>
      </c>
      <c r="G198" s="6" t="s">
        <v>615</v>
      </c>
      <c r="H198" s="6" t="s">
        <v>835</v>
      </c>
    </row>
    <row r="199" spans="1:8">
      <c r="A199" s="4">
        <v>2</v>
      </c>
      <c r="B199" s="5" t="s">
        <v>12</v>
      </c>
      <c r="C199" s="5" t="s">
        <v>13</v>
      </c>
      <c r="D199" s="5">
        <v>132174</v>
      </c>
      <c r="E199" s="5">
        <v>25000</v>
      </c>
      <c r="F199" s="5">
        <v>750</v>
      </c>
      <c r="G199" s="6" t="s">
        <v>9</v>
      </c>
      <c r="H199" s="5" t="s">
        <v>14</v>
      </c>
    </row>
    <row r="200" spans="1:8">
      <c r="A200" s="4">
        <v>38</v>
      </c>
      <c r="B200" s="5" t="s">
        <v>54</v>
      </c>
      <c r="C200" s="5" t="s">
        <v>48</v>
      </c>
      <c r="D200" s="5">
        <v>107793</v>
      </c>
      <c r="E200" s="5">
        <v>10000</v>
      </c>
      <c r="F200" s="5">
        <v>300</v>
      </c>
      <c r="G200" s="6" t="s">
        <v>618</v>
      </c>
      <c r="H200" s="5" t="s">
        <v>656</v>
      </c>
    </row>
    <row r="201" spans="1:8">
      <c r="A201" s="4">
        <v>380</v>
      </c>
      <c r="B201" s="5" t="s">
        <v>412</v>
      </c>
      <c r="C201" s="5" t="s">
        <v>296</v>
      </c>
      <c r="D201" s="5">
        <v>28763</v>
      </c>
      <c r="E201" s="5">
        <v>0</v>
      </c>
      <c r="F201" s="5">
        <v>0</v>
      </c>
      <c r="G201" s="6">
        <v>13</v>
      </c>
      <c r="H201" s="5"/>
    </row>
    <row r="202" spans="1:8">
      <c r="A202" s="4">
        <v>383</v>
      </c>
      <c r="B202" s="5" t="s">
        <v>415</v>
      </c>
      <c r="C202" s="5" t="s">
        <v>296</v>
      </c>
      <c r="D202" s="5">
        <v>28133</v>
      </c>
      <c r="E202" s="5">
        <v>0</v>
      </c>
      <c r="F202" s="5">
        <v>0</v>
      </c>
      <c r="G202" s="6">
        <v>13</v>
      </c>
      <c r="H202" s="5"/>
    </row>
    <row r="203" spans="1:8">
      <c r="A203" s="4">
        <v>270</v>
      </c>
      <c r="B203" s="5" t="s">
        <v>297</v>
      </c>
      <c r="C203" s="5" t="s">
        <v>296</v>
      </c>
      <c r="D203" s="5">
        <v>46350</v>
      </c>
      <c r="E203" s="5">
        <v>1000</v>
      </c>
      <c r="F203" s="5">
        <v>30</v>
      </c>
      <c r="G203" s="6">
        <v>5</v>
      </c>
      <c r="H203" s="5" t="s">
        <v>774</v>
      </c>
    </row>
    <row r="204" spans="1:8">
      <c r="A204" s="4">
        <v>275</v>
      </c>
      <c r="B204" s="5" t="s">
        <v>302</v>
      </c>
      <c r="C204" s="5" t="s">
        <v>296</v>
      </c>
      <c r="D204" s="5">
        <v>40416</v>
      </c>
      <c r="E204" s="5">
        <v>500</v>
      </c>
      <c r="F204" s="5">
        <v>15</v>
      </c>
      <c r="G204" s="6">
        <v>5</v>
      </c>
      <c r="H204" s="5" t="s">
        <v>779</v>
      </c>
    </row>
    <row r="205" spans="1:8">
      <c r="A205" s="4">
        <v>82</v>
      </c>
      <c r="B205" s="5" t="s">
        <v>102</v>
      </c>
      <c r="C205" s="5" t="s">
        <v>101</v>
      </c>
      <c r="D205" s="5">
        <v>68925</v>
      </c>
      <c r="E205" s="5">
        <v>5000</v>
      </c>
      <c r="F205" s="5">
        <v>150</v>
      </c>
      <c r="G205" s="6" t="s">
        <v>572</v>
      </c>
      <c r="H205" s="6" t="s">
        <v>601</v>
      </c>
    </row>
    <row r="206" spans="1:8">
      <c r="A206" s="4">
        <v>199</v>
      </c>
      <c r="B206" s="5" t="s">
        <v>223</v>
      </c>
      <c r="C206" s="5" t="s">
        <v>219</v>
      </c>
      <c r="D206" s="5">
        <v>45051</v>
      </c>
      <c r="E206" s="5">
        <v>500</v>
      </c>
      <c r="F206" s="5">
        <v>15</v>
      </c>
      <c r="G206" s="6">
        <v>5</v>
      </c>
      <c r="H206" s="5" t="s">
        <v>704</v>
      </c>
    </row>
    <row r="207" spans="1:8">
      <c r="A207" s="4">
        <v>9</v>
      </c>
      <c r="B207" s="5" t="s">
        <v>23</v>
      </c>
      <c r="C207" s="5" t="s">
        <v>18</v>
      </c>
      <c r="D207" s="5">
        <v>135915</v>
      </c>
      <c r="E207" s="5">
        <v>15000</v>
      </c>
      <c r="F207" s="5">
        <v>450</v>
      </c>
      <c r="G207" s="6" t="s">
        <v>618</v>
      </c>
      <c r="H207" s="5" t="s">
        <v>628</v>
      </c>
    </row>
    <row r="208" spans="1:8">
      <c r="A208" s="4">
        <v>113</v>
      </c>
      <c r="B208" s="5" t="s">
        <v>133</v>
      </c>
      <c r="C208" s="5" t="s">
        <v>73</v>
      </c>
      <c r="D208" s="5">
        <v>81696</v>
      </c>
      <c r="E208" s="5">
        <v>8000</v>
      </c>
      <c r="F208" s="5">
        <v>240</v>
      </c>
      <c r="G208" s="6" t="s">
        <v>10</v>
      </c>
      <c r="H208" s="6" t="s">
        <v>522</v>
      </c>
    </row>
    <row r="209" spans="1:8">
      <c r="A209" s="4">
        <v>55</v>
      </c>
      <c r="B209" s="5" t="s">
        <v>74</v>
      </c>
      <c r="C209" s="5" t="s">
        <v>73</v>
      </c>
      <c r="D209" s="5">
        <v>74988</v>
      </c>
      <c r="E209" s="5">
        <v>14000</v>
      </c>
      <c r="F209" s="5">
        <v>420</v>
      </c>
      <c r="G209" s="6" t="s">
        <v>572</v>
      </c>
      <c r="H209" s="6" t="s">
        <v>574</v>
      </c>
    </row>
    <row r="210" spans="1:8">
      <c r="A210" s="4">
        <v>201</v>
      </c>
      <c r="B210" s="5" t="s">
        <v>225</v>
      </c>
      <c r="C210" s="5" t="s">
        <v>186</v>
      </c>
      <c r="D210" s="5">
        <v>111018</v>
      </c>
      <c r="E210" s="5">
        <v>3000</v>
      </c>
      <c r="F210" s="5">
        <v>90</v>
      </c>
      <c r="G210" s="6">
        <v>5</v>
      </c>
      <c r="H210" s="5" t="s">
        <v>706</v>
      </c>
    </row>
    <row r="211" spans="1:8">
      <c r="A211" s="4">
        <v>456</v>
      </c>
      <c r="B211" s="5" t="s">
        <v>489</v>
      </c>
      <c r="C211" s="5" t="s">
        <v>219</v>
      </c>
      <c r="D211" s="5">
        <v>43890</v>
      </c>
      <c r="E211" s="5">
        <v>0</v>
      </c>
      <c r="F211" s="5">
        <v>0</v>
      </c>
      <c r="G211" s="6">
        <v>13</v>
      </c>
      <c r="H211" s="5"/>
    </row>
    <row r="212" spans="1:8">
      <c r="A212" s="4">
        <v>58</v>
      </c>
      <c r="B212" s="5" t="s">
        <v>77</v>
      </c>
      <c r="C212" s="5" t="s">
        <v>73</v>
      </c>
      <c r="D212" s="5">
        <v>91500</v>
      </c>
      <c r="E212" s="5">
        <v>7000</v>
      </c>
      <c r="F212" s="5">
        <v>210</v>
      </c>
      <c r="G212" s="6" t="s">
        <v>572</v>
      </c>
      <c r="H212" s="6" t="s">
        <v>577</v>
      </c>
    </row>
    <row r="213" spans="1:8">
      <c r="A213" s="4">
        <v>276</v>
      </c>
      <c r="B213" s="5" t="s">
        <v>303</v>
      </c>
      <c r="C213" s="5" t="s">
        <v>296</v>
      </c>
      <c r="D213" s="5">
        <v>40416</v>
      </c>
      <c r="E213" s="5">
        <v>1715</v>
      </c>
      <c r="F213" s="5">
        <v>51</v>
      </c>
      <c r="G213" s="6">
        <v>5</v>
      </c>
      <c r="H213" s="5" t="s">
        <v>780</v>
      </c>
    </row>
    <row r="214" spans="1:8">
      <c r="A214" s="4">
        <v>299</v>
      </c>
      <c r="B214" s="5" t="s">
        <v>328</v>
      </c>
      <c r="C214" s="5" t="s">
        <v>325</v>
      </c>
      <c r="D214" s="5">
        <v>30338</v>
      </c>
      <c r="E214" s="5">
        <v>0</v>
      </c>
      <c r="F214" s="5">
        <v>0</v>
      </c>
      <c r="G214" s="6" t="s">
        <v>615</v>
      </c>
      <c r="H214" s="6" t="s">
        <v>803</v>
      </c>
    </row>
    <row r="215" spans="1:8">
      <c r="A215" s="4">
        <v>396</v>
      </c>
      <c r="B215" s="5" t="s">
        <v>429</v>
      </c>
      <c r="C215" s="5" t="s">
        <v>428</v>
      </c>
      <c r="D215" s="5">
        <v>33915</v>
      </c>
      <c r="E215" s="5">
        <v>0</v>
      </c>
      <c r="F215" s="5">
        <v>0</v>
      </c>
      <c r="G215" s="6">
        <v>13</v>
      </c>
      <c r="H215" s="5"/>
    </row>
    <row r="216" spans="1:8">
      <c r="A216" s="4">
        <v>214</v>
      </c>
      <c r="B216" s="5" t="s">
        <v>240</v>
      </c>
      <c r="C216" s="5" t="s">
        <v>188</v>
      </c>
      <c r="D216" s="5">
        <v>66990</v>
      </c>
      <c r="E216" s="5">
        <v>4200</v>
      </c>
      <c r="F216" s="5">
        <v>126</v>
      </c>
      <c r="G216" s="6">
        <v>5</v>
      </c>
      <c r="H216" s="5" t="s">
        <v>719</v>
      </c>
    </row>
    <row r="217" spans="1:8">
      <c r="A217" s="4">
        <v>91</v>
      </c>
      <c r="B217" s="5" t="s">
        <v>111</v>
      </c>
      <c r="C217" s="5" t="s">
        <v>101</v>
      </c>
      <c r="D217" s="5">
        <v>68925</v>
      </c>
      <c r="E217" s="5">
        <v>5000</v>
      </c>
      <c r="F217" s="5">
        <v>150</v>
      </c>
      <c r="G217" s="6" t="s">
        <v>572</v>
      </c>
      <c r="H217" s="6" t="s">
        <v>610</v>
      </c>
    </row>
    <row r="218" spans="1:8">
      <c r="A218" s="4">
        <v>420</v>
      </c>
      <c r="B218" s="5" t="s">
        <v>453</v>
      </c>
      <c r="C218" s="5" t="s">
        <v>221</v>
      </c>
      <c r="D218" s="5">
        <v>50865</v>
      </c>
      <c r="E218" s="5">
        <v>0</v>
      </c>
      <c r="F218" s="5">
        <v>0</v>
      </c>
      <c r="G218" s="6">
        <v>13</v>
      </c>
      <c r="H218" s="5"/>
    </row>
    <row r="219" spans="1:8">
      <c r="A219" s="4">
        <v>308</v>
      </c>
      <c r="B219" s="5" t="s">
        <v>338</v>
      </c>
      <c r="C219" s="5" t="s">
        <v>334</v>
      </c>
      <c r="D219" s="5">
        <v>41964</v>
      </c>
      <c r="E219" s="5">
        <v>4000</v>
      </c>
      <c r="F219" s="5">
        <v>120</v>
      </c>
      <c r="G219" s="6" t="s">
        <v>615</v>
      </c>
      <c r="H219" s="6" t="s">
        <v>812</v>
      </c>
    </row>
    <row r="220" spans="1:8">
      <c r="A220" s="4">
        <v>47</v>
      </c>
      <c r="B220" s="5" t="s">
        <v>64</v>
      </c>
      <c r="C220" s="5" t="s">
        <v>60</v>
      </c>
      <c r="D220" s="5">
        <v>96828</v>
      </c>
      <c r="E220" s="5">
        <v>15000</v>
      </c>
      <c r="F220" s="5">
        <v>450</v>
      </c>
      <c r="G220" s="6" t="s">
        <v>618</v>
      </c>
      <c r="H220" s="5" t="s">
        <v>665</v>
      </c>
    </row>
    <row r="221" spans="1:8">
      <c r="A221" s="4">
        <v>463</v>
      </c>
      <c r="B221" s="5" t="s">
        <v>497</v>
      </c>
      <c r="C221" s="5" t="s">
        <v>219</v>
      </c>
      <c r="D221" s="5">
        <v>42609</v>
      </c>
      <c r="E221" s="5">
        <v>0</v>
      </c>
      <c r="F221" s="5">
        <v>0</v>
      </c>
      <c r="G221" s="6">
        <v>13</v>
      </c>
      <c r="H221" s="5"/>
    </row>
    <row r="222" spans="1:8">
      <c r="A222" s="4">
        <v>8</v>
      </c>
      <c r="B222" s="5" t="s">
        <v>22</v>
      </c>
      <c r="C222" s="5" t="s">
        <v>18</v>
      </c>
      <c r="D222" s="5">
        <v>135915</v>
      </c>
      <c r="E222" s="5">
        <v>20000</v>
      </c>
      <c r="F222" s="5">
        <v>600</v>
      </c>
      <c r="G222" s="6" t="s">
        <v>618</v>
      </c>
      <c r="H222" s="5" t="s">
        <v>627</v>
      </c>
    </row>
    <row r="223" spans="1:8">
      <c r="A223" s="4">
        <v>387</v>
      </c>
      <c r="B223" s="5" t="s">
        <v>419</v>
      </c>
      <c r="C223" s="5" t="s">
        <v>296</v>
      </c>
      <c r="D223" s="5">
        <v>28133</v>
      </c>
      <c r="E223" s="5">
        <v>0</v>
      </c>
      <c r="F223" s="5">
        <v>0</v>
      </c>
      <c r="G223" s="6">
        <v>13</v>
      </c>
      <c r="H223" s="5"/>
    </row>
    <row r="224" spans="1:8">
      <c r="A224" s="4">
        <v>49</v>
      </c>
      <c r="B224" s="5" t="s">
        <v>66</v>
      </c>
      <c r="C224" s="5" t="s">
        <v>60</v>
      </c>
      <c r="D224" s="5">
        <v>96828</v>
      </c>
      <c r="E224" s="5">
        <v>20000</v>
      </c>
      <c r="F224" s="5">
        <v>600</v>
      </c>
      <c r="G224" s="6" t="s">
        <v>618</v>
      </c>
      <c r="H224" s="5" t="s">
        <v>667</v>
      </c>
    </row>
    <row r="225" spans="1:8">
      <c r="A225" s="4">
        <v>150</v>
      </c>
      <c r="B225" s="5" t="s">
        <v>170</v>
      </c>
      <c r="C225" s="5" t="s">
        <v>73</v>
      </c>
      <c r="D225" s="5">
        <v>66990</v>
      </c>
      <c r="E225" s="5">
        <v>3000</v>
      </c>
      <c r="F225" s="5">
        <v>90</v>
      </c>
      <c r="G225" s="6" t="s">
        <v>10</v>
      </c>
      <c r="H225" s="6" t="s">
        <v>559</v>
      </c>
    </row>
    <row r="226" spans="1:8">
      <c r="A226" s="4">
        <v>221</v>
      </c>
      <c r="B226" s="5" t="s">
        <v>247</v>
      </c>
      <c r="C226" s="5" t="s">
        <v>188</v>
      </c>
      <c r="D226" s="5">
        <v>94080</v>
      </c>
      <c r="E226" s="5">
        <v>9700</v>
      </c>
      <c r="F226" s="5">
        <v>291</v>
      </c>
      <c r="G226" s="6">
        <v>5</v>
      </c>
      <c r="H226" s="5" t="s">
        <v>726</v>
      </c>
    </row>
    <row r="227" spans="1:8">
      <c r="A227" s="4">
        <v>338</v>
      </c>
      <c r="B227" s="5" t="s">
        <v>369</v>
      </c>
      <c r="C227" s="5" t="s">
        <v>221</v>
      </c>
      <c r="D227" s="5">
        <v>55251</v>
      </c>
      <c r="E227" s="5">
        <v>500</v>
      </c>
      <c r="F227" s="5">
        <v>15</v>
      </c>
      <c r="G227" s="6" t="s">
        <v>615</v>
      </c>
      <c r="H227" s="6" t="s">
        <v>842</v>
      </c>
    </row>
    <row r="228" spans="1:8">
      <c r="A228" s="4">
        <v>301</v>
      </c>
      <c r="B228" s="5" t="s">
        <v>330</v>
      </c>
      <c r="C228" s="5" t="s">
        <v>219</v>
      </c>
      <c r="D228" s="5">
        <v>43890</v>
      </c>
      <c r="E228" s="5">
        <v>0</v>
      </c>
      <c r="F228" s="5">
        <v>0</v>
      </c>
      <c r="G228" s="6" t="s">
        <v>615</v>
      </c>
      <c r="H228" s="6" t="s">
        <v>805</v>
      </c>
    </row>
    <row r="229" spans="1:8">
      <c r="A229" s="4">
        <v>232</v>
      </c>
      <c r="B229" s="5" t="s">
        <v>258</v>
      </c>
      <c r="C229" s="5" t="s">
        <v>188</v>
      </c>
      <c r="D229" s="5">
        <v>86469</v>
      </c>
      <c r="E229" s="5">
        <v>10000</v>
      </c>
      <c r="F229" s="5">
        <v>300</v>
      </c>
      <c r="G229" s="6">
        <v>5</v>
      </c>
      <c r="H229" s="5" t="s">
        <v>737</v>
      </c>
    </row>
    <row r="230" spans="1:8">
      <c r="A230" s="4">
        <v>189</v>
      </c>
      <c r="B230" s="5" t="s">
        <v>211</v>
      </c>
      <c r="C230" s="5" t="s">
        <v>188</v>
      </c>
      <c r="D230" s="5">
        <v>65184</v>
      </c>
      <c r="E230" s="5">
        <v>6800</v>
      </c>
      <c r="F230" s="5">
        <v>204</v>
      </c>
      <c r="G230" s="6">
        <v>5</v>
      </c>
      <c r="H230" s="5" t="s">
        <v>694</v>
      </c>
    </row>
    <row r="231" spans="1:8">
      <c r="A231" s="4">
        <v>351</v>
      </c>
      <c r="B231" s="5" t="s">
        <v>383</v>
      </c>
      <c r="C231" s="5" t="s">
        <v>219</v>
      </c>
      <c r="D231" s="5">
        <v>52929</v>
      </c>
      <c r="E231" s="5">
        <v>10000</v>
      </c>
      <c r="F231" s="5">
        <v>300</v>
      </c>
      <c r="G231" s="6" t="s">
        <v>615</v>
      </c>
      <c r="H231" s="6" t="s">
        <v>855</v>
      </c>
    </row>
    <row r="232" spans="1:8">
      <c r="A232" s="4">
        <v>258</v>
      </c>
      <c r="B232" s="5" t="s">
        <v>284</v>
      </c>
      <c r="C232" s="5" t="s">
        <v>188</v>
      </c>
      <c r="D232" s="5">
        <v>66990</v>
      </c>
      <c r="E232" s="5">
        <v>9000</v>
      </c>
      <c r="F232" s="5">
        <v>270</v>
      </c>
      <c r="G232" s="6">
        <v>5</v>
      </c>
      <c r="H232" s="5" t="s">
        <v>763</v>
      </c>
    </row>
    <row r="233" spans="1:8">
      <c r="A233" s="4">
        <v>375</v>
      </c>
      <c r="B233" s="5" t="s">
        <v>407</v>
      </c>
      <c r="C233" s="5" t="s">
        <v>221</v>
      </c>
      <c r="D233" s="5">
        <v>50865</v>
      </c>
      <c r="E233" s="5">
        <v>1000</v>
      </c>
      <c r="F233" s="5">
        <v>30</v>
      </c>
      <c r="G233" s="6" t="s">
        <v>615</v>
      </c>
      <c r="H233" s="6" t="s">
        <v>879</v>
      </c>
    </row>
    <row r="234" spans="1:8">
      <c r="A234" s="4">
        <v>32</v>
      </c>
      <c r="B234" s="5" t="s">
        <v>47</v>
      </c>
      <c r="C234" s="5" t="s">
        <v>48</v>
      </c>
      <c r="D234" s="5">
        <v>107793</v>
      </c>
      <c r="E234" s="5">
        <v>40000</v>
      </c>
      <c r="F234" s="5">
        <v>1200</v>
      </c>
      <c r="G234" s="6" t="s">
        <v>618</v>
      </c>
      <c r="H234" s="5" t="s">
        <v>650</v>
      </c>
    </row>
    <row r="235" spans="1:8">
      <c r="A235" s="4">
        <v>227</v>
      </c>
      <c r="B235" s="5" t="s">
        <v>253</v>
      </c>
      <c r="C235" s="5" t="s">
        <v>188</v>
      </c>
      <c r="D235" s="5">
        <v>86469</v>
      </c>
      <c r="E235" s="5">
        <v>9800</v>
      </c>
      <c r="F235" s="5">
        <v>294</v>
      </c>
      <c r="G235" s="6">
        <v>5</v>
      </c>
      <c r="H235" s="5" t="s">
        <v>732</v>
      </c>
    </row>
    <row r="236" spans="1:8">
      <c r="A236" s="4">
        <v>262</v>
      </c>
      <c r="B236" s="5" t="s">
        <v>288</v>
      </c>
      <c r="C236" s="5" t="s">
        <v>188</v>
      </c>
      <c r="D236" s="5">
        <v>67158</v>
      </c>
      <c r="E236" s="5">
        <v>3800</v>
      </c>
      <c r="F236" s="5">
        <v>114</v>
      </c>
      <c r="G236" s="6">
        <v>5</v>
      </c>
      <c r="H236" s="5" t="s">
        <v>767</v>
      </c>
    </row>
    <row r="237" spans="1:8">
      <c r="A237" s="4">
        <v>310</v>
      </c>
      <c r="B237" s="5" t="s">
        <v>340</v>
      </c>
      <c r="C237" s="5" t="s">
        <v>221</v>
      </c>
      <c r="D237" s="5">
        <v>55251</v>
      </c>
      <c r="E237" s="5">
        <v>13000</v>
      </c>
      <c r="F237" s="5">
        <v>390</v>
      </c>
      <c r="G237" s="6" t="s">
        <v>615</v>
      </c>
      <c r="H237" s="6" t="s">
        <v>814</v>
      </c>
    </row>
    <row r="238" spans="1:8">
      <c r="A238" s="4">
        <v>182</v>
      </c>
      <c r="B238" s="5" t="s">
        <v>204</v>
      </c>
      <c r="C238" s="5" t="s">
        <v>188</v>
      </c>
      <c r="D238" s="5">
        <v>70860</v>
      </c>
      <c r="E238" s="5">
        <v>2500</v>
      </c>
      <c r="F238" s="5">
        <v>75</v>
      </c>
      <c r="G238" s="6">
        <v>5</v>
      </c>
      <c r="H238" s="5" t="s">
        <v>687</v>
      </c>
    </row>
    <row r="239" spans="1:8">
      <c r="A239" s="4">
        <v>414</v>
      </c>
      <c r="B239" s="5" t="s">
        <v>447</v>
      </c>
      <c r="C239" s="5" t="s">
        <v>221</v>
      </c>
      <c r="D239" s="5">
        <v>56799</v>
      </c>
      <c r="E239" s="5">
        <v>0</v>
      </c>
      <c r="F239" s="5">
        <v>0</v>
      </c>
      <c r="G239" s="6">
        <v>13</v>
      </c>
      <c r="H239" s="5"/>
    </row>
    <row r="240" spans="1:8">
      <c r="A240" s="4">
        <v>421</v>
      </c>
      <c r="B240" s="5" t="s">
        <v>454</v>
      </c>
      <c r="C240" s="5" t="s">
        <v>221</v>
      </c>
      <c r="D240" s="5">
        <v>50865</v>
      </c>
      <c r="E240" s="5">
        <v>0</v>
      </c>
      <c r="F240" s="5">
        <v>0</v>
      </c>
      <c r="G240" s="6">
        <v>13</v>
      </c>
      <c r="H240" s="5"/>
    </row>
    <row r="241" spans="1:8">
      <c r="A241" s="4">
        <v>290</v>
      </c>
      <c r="B241" s="5" t="s">
        <v>318</v>
      </c>
      <c r="C241" s="5" t="s">
        <v>221</v>
      </c>
      <c r="D241" s="5">
        <v>48195</v>
      </c>
      <c r="E241" s="5">
        <v>5000</v>
      </c>
      <c r="F241" s="5">
        <v>150</v>
      </c>
      <c r="G241" s="6" t="s">
        <v>615</v>
      </c>
      <c r="H241" s="6" t="s">
        <v>794</v>
      </c>
    </row>
    <row r="242" spans="1:8">
      <c r="A242" s="4">
        <v>178</v>
      </c>
      <c r="B242" s="5" t="s">
        <v>200</v>
      </c>
      <c r="C242" s="5" t="s">
        <v>188</v>
      </c>
      <c r="D242" s="5">
        <v>77181</v>
      </c>
      <c r="E242" s="5">
        <v>5000</v>
      </c>
      <c r="F242" s="5">
        <v>150</v>
      </c>
      <c r="G242" s="6">
        <v>5</v>
      </c>
      <c r="H242" s="5" t="s">
        <v>683</v>
      </c>
    </row>
    <row r="243" spans="1:8">
      <c r="A243" s="4">
        <v>309</v>
      </c>
      <c r="B243" s="5" t="s">
        <v>339</v>
      </c>
      <c r="C243" s="5" t="s">
        <v>334</v>
      </c>
      <c r="D243" s="5">
        <v>43770</v>
      </c>
      <c r="E243" s="5">
        <v>1000</v>
      </c>
      <c r="F243" s="5">
        <v>30</v>
      </c>
      <c r="G243" s="6" t="s">
        <v>615</v>
      </c>
      <c r="H243" s="6" t="s">
        <v>813</v>
      </c>
    </row>
    <row r="244" spans="1:8">
      <c r="A244" s="4">
        <v>130</v>
      </c>
      <c r="B244" s="5" t="s">
        <v>150</v>
      </c>
      <c r="C244" s="5" t="s">
        <v>73</v>
      </c>
      <c r="D244" s="5">
        <v>68925</v>
      </c>
      <c r="E244" s="5">
        <v>4000</v>
      </c>
      <c r="F244" s="5">
        <v>120</v>
      </c>
      <c r="G244" s="6" t="s">
        <v>10</v>
      </c>
      <c r="H244" s="6" t="s">
        <v>539</v>
      </c>
    </row>
    <row r="245" spans="1:8">
      <c r="A245" s="4">
        <v>42</v>
      </c>
      <c r="B245" s="5" t="s">
        <v>58</v>
      </c>
      <c r="C245" s="5" t="s">
        <v>48</v>
      </c>
      <c r="D245" s="5">
        <v>127143</v>
      </c>
      <c r="E245" s="5">
        <v>30000</v>
      </c>
      <c r="F245" s="5">
        <v>900</v>
      </c>
      <c r="G245" s="6" t="s">
        <v>618</v>
      </c>
      <c r="H245" s="5" t="s">
        <v>660</v>
      </c>
    </row>
    <row r="246" spans="1:8">
      <c r="A246" s="4">
        <v>206</v>
      </c>
      <c r="B246" s="5" t="s">
        <v>231</v>
      </c>
      <c r="C246" s="5" t="s">
        <v>228</v>
      </c>
      <c r="D246" s="5">
        <v>79374</v>
      </c>
      <c r="E246" s="5">
        <v>5000</v>
      </c>
      <c r="F246" s="5">
        <v>150</v>
      </c>
      <c r="G246" s="6">
        <v>5</v>
      </c>
      <c r="H246" s="5" t="s">
        <v>711</v>
      </c>
    </row>
    <row r="247" spans="1:8">
      <c r="A247" s="4">
        <v>57</v>
      </c>
      <c r="B247" s="5" t="s">
        <v>76</v>
      </c>
      <c r="C247" s="5" t="s">
        <v>73</v>
      </c>
      <c r="D247" s="5">
        <v>88920</v>
      </c>
      <c r="E247" s="5">
        <v>10000</v>
      </c>
      <c r="F247" s="5">
        <v>300</v>
      </c>
      <c r="G247" s="6" t="s">
        <v>572</v>
      </c>
      <c r="H247" s="6" t="s">
        <v>576</v>
      </c>
    </row>
    <row r="248" spans="1:8">
      <c r="A248" s="4">
        <v>15</v>
      </c>
      <c r="B248" s="5" t="s">
        <v>29</v>
      </c>
      <c r="C248" s="5" t="s">
        <v>18</v>
      </c>
      <c r="D248" s="5">
        <v>113856</v>
      </c>
      <c r="E248" s="5">
        <v>15000</v>
      </c>
      <c r="F248" s="5">
        <v>450</v>
      </c>
      <c r="G248" s="6" t="s">
        <v>618</v>
      </c>
      <c r="H248" s="5" t="s">
        <v>634</v>
      </c>
    </row>
    <row r="249" spans="1:8">
      <c r="A249" s="4">
        <v>197</v>
      </c>
      <c r="B249" s="5" t="s">
        <v>220</v>
      </c>
      <c r="C249" s="5" t="s">
        <v>221</v>
      </c>
      <c r="D249" s="5">
        <v>50865</v>
      </c>
      <c r="E249" s="5">
        <v>2200</v>
      </c>
      <c r="F249" s="5">
        <v>66</v>
      </c>
      <c r="G249" s="6">
        <v>5</v>
      </c>
      <c r="H249" s="5" t="s">
        <v>702</v>
      </c>
    </row>
    <row r="250" spans="1:8">
      <c r="A250" s="4">
        <v>140</v>
      </c>
      <c r="B250" s="5" t="s">
        <v>160</v>
      </c>
      <c r="C250" s="5" t="s">
        <v>73</v>
      </c>
      <c r="D250" s="5">
        <v>56805</v>
      </c>
      <c r="E250" s="5">
        <v>0</v>
      </c>
      <c r="F250" s="5">
        <v>0</v>
      </c>
      <c r="G250" s="6" t="s">
        <v>10</v>
      </c>
      <c r="H250" s="6" t="s">
        <v>549</v>
      </c>
    </row>
    <row r="251" spans="1:8">
      <c r="A251" s="4">
        <v>177</v>
      </c>
      <c r="B251" s="5" t="s">
        <v>199</v>
      </c>
      <c r="C251" s="5" t="s">
        <v>188</v>
      </c>
      <c r="D251" s="5">
        <v>86469</v>
      </c>
      <c r="E251" s="5">
        <v>9000</v>
      </c>
      <c r="F251" s="5">
        <v>270</v>
      </c>
      <c r="G251" s="6">
        <v>5</v>
      </c>
      <c r="H251" s="5" t="s">
        <v>682</v>
      </c>
    </row>
    <row r="252" spans="1:8">
      <c r="A252" s="4">
        <v>406</v>
      </c>
      <c r="B252" s="5" t="s">
        <v>439</v>
      </c>
      <c r="C252" s="5" t="s">
        <v>221</v>
      </c>
      <c r="D252" s="5">
        <v>50865</v>
      </c>
      <c r="E252" s="5">
        <v>0</v>
      </c>
      <c r="F252" s="5">
        <v>0</v>
      </c>
      <c r="G252" s="6">
        <v>13</v>
      </c>
      <c r="H252" s="5"/>
    </row>
    <row r="253" spans="1:8">
      <c r="A253" s="4">
        <v>464</v>
      </c>
      <c r="B253" s="5" t="s">
        <v>498</v>
      </c>
      <c r="C253" s="5" t="s">
        <v>219</v>
      </c>
      <c r="D253" s="5">
        <v>42609</v>
      </c>
      <c r="E253" s="5">
        <v>0</v>
      </c>
      <c r="F253" s="5">
        <v>0</v>
      </c>
      <c r="G253" s="6">
        <v>13</v>
      </c>
      <c r="H253" s="5"/>
    </row>
    <row r="254" spans="1:8">
      <c r="A254" s="4">
        <v>170</v>
      </c>
      <c r="B254" s="5" t="s">
        <v>192</v>
      </c>
      <c r="C254" s="5" t="s">
        <v>188</v>
      </c>
      <c r="D254" s="5">
        <v>86469</v>
      </c>
      <c r="E254" s="5">
        <v>9000</v>
      </c>
      <c r="F254" s="5">
        <v>270</v>
      </c>
      <c r="G254" s="6">
        <v>5</v>
      </c>
      <c r="H254" s="5" t="s">
        <v>675</v>
      </c>
    </row>
    <row r="255" spans="1:8">
      <c r="A255" s="4">
        <v>293</v>
      </c>
      <c r="B255" s="5" t="s">
        <v>321</v>
      </c>
      <c r="C255" s="5" t="s">
        <v>221</v>
      </c>
      <c r="D255" s="5">
        <v>56799</v>
      </c>
      <c r="E255" s="5">
        <v>5000</v>
      </c>
      <c r="F255" s="5">
        <v>150</v>
      </c>
      <c r="G255" s="6" t="s">
        <v>615</v>
      </c>
      <c r="H255" s="6" t="s">
        <v>797</v>
      </c>
    </row>
    <row r="256" spans="1:8">
      <c r="A256" s="4">
        <v>247</v>
      </c>
      <c r="B256" s="5" t="s">
        <v>273</v>
      </c>
      <c r="C256" s="5" t="s">
        <v>188</v>
      </c>
      <c r="D256" s="5">
        <v>77181</v>
      </c>
      <c r="E256" s="5">
        <v>9000</v>
      </c>
      <c r="F256" s="5">
        <v>270</v>
      </c>
      <c r="G256" s="6">
        <v>5</v>
      </c>
      <c r="H256" s="5" t="s">
        <v>752</v>
      </c>
    </row>
    <row r="257" spans="1:8">
      <c r="A257" s="4">
        <v>462</v>
      </c>
      <c r="B257" s="5" t="s">
        <v>496</v>
      </c>
      <c r="C257" s="5" t="s">
        <v>219</v>
      </c>
      <c r="D257" s="5">
        <v>43770</v>
      </c>
      <c r="E257" s="5">
        <v>0</v>
      </c>
      <c r="F257" s="5">
        <v>0</v>
      </c>
      <c r="G257" s="6">
        <v>13</v>
      </c>
      <c r="H257" s="5"/>
    </row>
    <row r="258" spans="1:8">
      <c r="A258" s="4">
        <v>175</v>
      </c>
      <c r="B258" s="5" t="s">
        <v>197</v>
      </c>
      <c r="C258" s="5" t="s">
        <v>188</v>
      </c>
      <c r="D258" s="5">
        <v>70860</v>
      </c>
      <c r="E258" s="5">
        <v>10000</v>
      </c>
      <c r="F258" s="5">
        <v>300</v>
      </c>
      <c r="G258" s="6">
        <v>5</v>
      </c>
      <c r="H258" s="5" t="s">
        <v>680</v>
      </c>
    </row>
    <row r="259" spans="1:8">
      <c r="A259" s="4">
        <v>334</v>
      </c>
      <c r="B259" s="5" t="s">
        <v>365</v>
      </c>
      <c r="C259" s="5" t="s">
        <v>221</v>
      </c>
      <c r="D259" s="5">
        <v>55251</v>
      </c>
      <c r="E259" s="5">
        <v>9000</v>
      </c>
      <c r="F259" s="5">
        <v>270</v>
      </c>
      <c r="G259" s="6" t="s">
        <v>615</v>
      </c>
      <c r="H259" s="6" t="s">
        <v>838</v>
      </c>
    </row>
    <row r="260" spans="1:8">
      <c r="A260" s="4">
        <v>445</v>
      </c>
      <c r="B260" s="5" t="s">
        <v>477</v>
      </c>
      <c r="C260" s="5" t="s">
        <v>221</v>
      </c>
      <c r="D260" s="5">
        <v>50865</v>
      </c>
      <c r="E260" s="5">
        <v>0</v>
      </c>
      <c r="F260" s="5">
        <v>0</v>
      </c>
      <c r="G260" s="6">
        <v>13</v>
      </c>
      <c r="H260" s="5"/>
    </row>
    <row r="261" spans="1:8">
      <c r="A261" s="4">
        <v>465</v>
      </c>
      <c r="B261" s="5" t="s">
        <v>499</v>
      </c>
      <c r="C261" s="5" t="s">
        <v>500</v>
      </c>
      <c r="D261" s="5">
        <v>37707</v>
      </c>
      <c r="E261" s="5"/>
      <c r="F261" s="5">
        <v>0</v>
      </c>
      <c r="G261" s="6">
        <v>13</v>
      </c>
      <c r="H261" s="5"/>
    </row>
    <row r="262" spans="1:8">
      <c r="A262" s="4">
        <v>413</v>
      </c>
      <c r="B262" s="5" t="s">
        <v>446</v>
      </c>
      <c r="C262" s="5" t="s">
        <v>221</v>
      </c>
      <c r="D262" s="5">
        <v>50865</v>
      </c>
      <c r="E262" s="5">
        <v>0</v>
      </c>
      <c r="F262" s="5">
        <v>0</v>
      </c>
      <c r="G262" s="6">
        <v>13</v>
      </c>
      <c r="H262" s="5"/>
    </row>
    <row r="263" spans="1:8">
      <c r="A263" s="4">
        <v>360</v>
      </c>
      <c r="B263" s="5" t="s">
        <v>392</v>
      </c>
      <c r="C263" s="5" t="s">
        <v>219</v>
      </c>
      <c r="D263" s="5">
        <v>43770</v>
      </c>
      <c r="E263" s="5"/>
      <c r="F263" s="5">
        <v>0</v>
      </c>
      <c r="G263" s="6" t="s">
        <v>615</v>
      </c>
      <c r="H263" s="6" t="s">
        <v>864</v>
      </c>
    </row>
    <row r="264" spans="1:8">
      <c r="A264" s="4">
        <v>398</v>
      </c>
      <c r="B264" s="5" t="s">
        <v>431</v>
      </c>
      <c r="C264" s="5" t="s">
        <v>428</v>
      </c>
      <c r="D264" s="5">
        <v>40803</v>
      </c>
      <c r="E264" s="5">
        <v>0</v>
      </c>
      <c r="F264" s="5">
        <v>0</v>
      </c>
      <c r="G264" s="6">
        <v>13</v>
      </c>
      <c r="H264" s="5"/>
    </row>
    <row r="265" spans="1:8">
      <c r="A265" s="4">
        <v>99</v>
      </c>
      <c r="B265" s="5" t="s">
        <v>119</v>
      </c>
      <c r="C265" s="5" t="s">
        <v>73</v>
      </c>
      <c r="D265" s="5">
        <v>102246</v>
      </c>
      <c r="E265" s="5">
        <v>8000</v>
      </c>
      <c r="F265" s="5">
        <v>240</v>
      </c>
      <c r="G265" s="6" t="s">
        <v>10</v>
      </c>
      <c r="H265" s="6" t="s">
        <v>508</v>
      </c>
    </row>
    <row r="266" spans="1:8">
      <c r="A266" s="4">
        <v>63</v>
      </c>
      <c r="B266" s="5" t="s">
        <v>82</v>
      </c>
      <c r="C266" s="5" t="s">
        <v>73</v>
      </c>
      <c r="D266" s="5">
        <v>94080</v>
      </c>
      <c r="E266" s="5">
        <v>8000</v>
      </c>
      <c r="F266" s="5">
        <v>240</v>
      </c>
      <c r="G266" s="6" t="s">
        <v>572</v>
      </c>
      <c r="H266" s="6" t="s">
        <v>582</v>
      </c>
    </row>
    <row r="267" spans="1:8">
      <c r="A267" s="4">
        <v>325</v>
      </c>
      <c r="B267" s="5" t="s">
        <v>355</v>
      </c>
      <c r="C267" s="5" t="s">
        <v>334</v>
      </c>
      <c r="D267" s="5">
        <v>41603</v>
      </c>
      <c r="E267" s="5">
        <v>3000</v>
      </c>
      <c r="F267" s="5">
        <v>90</v>
      </c>
      <c r="G267" s="6" t="s">
        <v>615</v>
      </c>
      <c r="H267" s="6" t="s">
        <v>829</v>
      </c>
    </row>
    <row r="268" spans="1:8">
      <c r="A268" s="4">
        <v>382</v>
      </c>
      <c r="B268" s="5" t="s">
        <v>414</v>
      </c>
      <c r="C268" s="5" t="s">
        <v>296</v>
      </c>
      <c r="D268" s="5">
        <v>28763</v>
      </c>
      <c r="E268" s="5">
        <v>0</v>
      </c>
      <c r="F268" s="5">
        <v>0</v>
      </c>
      <c r="G268" s="6">
        <v>13</v>
      </c>
      <c r="H268" s="5"/>
    </row>
    <row r="269" spans="1:8">
      <c r="A269" s="4">
        <v>11</v>
      </c>
      <c r="B269" s="5" t="s">
        <v>25</v>
      </c>
      <c r="C269" s="5" t="s">
        <v>18</v>
      </c>
      <c r="D269" s="5">
        <v>120306</v>
      </c>
      <c r="E269" s="5">
        <v>12000</v>
      </c>
      <c r="F269" s="5">
        <v>360</v>
      </c>
      <c r="G269" s="6" t="s">
        <v>618</v>
      </c>
      <c r="H269" s="5" t="s">
        <v>630</v>
      </c>
    </row>
    <row r="270" spans="1:8">
      <c r="A270" s="4">
        <v>365</v>
      </c>
      <c r="B270" s="5" t="s">
        <v>397</v>
      </c>
      <c r="C270" s="5" t="s">
        <v>334</v>
      </c>
      <c r="D270" s="5">
        <v>47511</v>
      </c>
      <c r="E270" s="5"/>
      <c r="F270" s="5">
        <v>0</v>
      </c>
      <c r="G270" s="6">
        <v>12</v>
      </c>
      <c r="H270" s="6" t="s">
        <v>869</v>
      </c>
    </row>
    <row r="271" spans="1:8">
      <c r="A271" s="4">
        <v>436</v>
      </c>
      <c r="B271" s="5" t="s">
        <v>468</v>
      </c>
      <c r="C271" s="5" t="s">
        <v>221</v>
      </c>
      <c r="D271" s="5">
        <v>50865</v>
      </c>
      <c r="E271" s="5">
        <v>0</v>
      </c>
      <c r="F271" s="5">
        <v>0</v>
      </c>
      <c r="G271" s="6">
        <v>13</v>
      </c>
      <c r="H271" s="5"/>
    </row>
    <row r="272" spans="1:8">
      <c r="A272" s="4">
        <v>333</v>
      </c>
      <c r="B272" s="5" t="s">
        <v>364</v>
      </c>
      <c r="C272" s="5" t="s">
        <v>221</v>
      </c>
      <c r="D272" s="5">
        <v>55251</v>
      </c>
      <c r="E272" s="5">
        <v>10000</v>
      </c>
      <c r="F272" s="5">
        <v>300</v>
      </c>
      <c r="G272" s="6" t="s">
        <v>615</v>
      </c>
      <c r="H272" s="6" t="s">
        <v>837</v>
      </c>
    </row>
    <row r="273" spans="1:8">
      <c r="A273" s="4">
        <v>139</v>
      </c>
      <c r="B273" s="5" t="s">
        <v>159</v>
      </c>
      <c r="C273" s="5" t="s">
        <v>73</v>
      </c>
      <c r="D273" s="5">
        <v>68925</v>
      </c>
      <c r="E273" s="5">
        <v>1500</v>
      </c>
      <c r="F273" s="5">
        <v>45</v>
      </c>
      <c r="G273" s="6" t="s">
        <v>10</v>
      </c>
      <c r="H273" s="6" t="s">
        <v>548</v>
      </c>
    </row>
    <row r="274" spans="1:8">
      <c r="A274" s="4">
        <v>127</v>
      </c>
      <c r="B274" s="5" t="s">
        <v>147</v>
      </c>
      <c r="C274" s="5" t="s">
        <v>73</v>
      </c>
      <c r="D274" s="5">
        <v>56805</v>
      </c>
      <c r="E274" s="5">
        <v>0</v>
      </c>
      <c r="F274" s="5">
        <v>0</v>
      </c>
      <c r="G274" s="6" t="s">
        <v>10</v>
      </c>
      <c r="H274" s="6" t="s">
        <v>536</v>
      </c>
    </row>
    <row r="275" spans="1:8">
      <c r="A275" s="4">
        <v>88</v>
      </c>
      <c r="B275" s="5" t="s">
        <v>108</v>
      </c>
      <c r="C275" s="5" t="s">
        <v>101</v>
      </c>
      <c r="D275" s="5">
        <v>84018</v>
      </c>
      <c r="E275" s="5">
        <v>8000</v>
      </c>
      <c r="F275" s="5">
        <v>240</v>
      </c>
      <c r="G275" s="6" t="s">
        <v>572</v>
      </c>
      <c r="H275" s="6" t="s">
        <v>607</v>
      </c>
    </row>
    <row r="276" spans="1:8">
      <c r="A276" s="4">
        <v>123</v>
      </c>
      <c r="B276" s="5" t="s">
        <v>143</v>
      </c>
      <c r="C276" s="5" t="s">
        <v>73</v>
      </c>
      <c r="D276" s="5">
        <v>84630</v>
      </c>
      <c r="E276" s="5">
        <v>20000</v>
      </c>
      <c r="F276" s="5">
        <v>600</v>
      </c>
      <c r="G276" s="6" t="s">
        <v>10</v>
      </c>
      <c r="H276" s="6" t="s">
        <v>532</v>
      </c>
    </row>
    <row r="277" spans="1:8">
      <c r="A277" s="4">
        <v>283</v>
      </c>
      <c r="B277" s="5" t="s">
        <v>310</v>
      </c>
      <c r="C277" s="5" t="s">
        <v>188</v>
      </c>
      <c r="D277" s="5">
        <v>56799</v>
      </c>
      <c r="E277" s="5">
        <v>8000</v>
      </c>
      <c r="F277" s="5">
        <v>240</v>
      </c>
      <c r="G277" s="6" t="s">
        <v>615</v>
      </c>
      <c r="H277" s="6" t="s">
        <v>787</v>
      </c>
    </row>
    <row r="278" spans="1:8">
      <c r="A278" s="4">
        <v>265</v>
      </c>
      <c r="B278" s="5" t="s">
        <v>291</v>
      </c>
      <c r="C278" s="5" t="s">
        <v>188</v>
      </c>
      <c r="D278" s="5">
        <v>85476</v>
      </c>
      <c r="E278" s="5">
        <v>7000</v>
      </c>
      <c r="F278" s="5">
        <v>210</v>
      </c>
      <c r="G278" s="6">
        <v>5</v>
      </c>
      <c r="H278" s="5" t="s">
        <v>770</v>
      </c>
    </row>
    <row r="279" spans="1:8">
      <c r="A279" s="4">
        <v>1</v>
      </c>
      <c r="B279" s="5" t="s">
        <v>7</v>
      </c>
      <c r="C279" s="5" t="s">
        <v>8</v>
      </c>
      <c r="D279" s="5">
        <v>140172</v>
      </c>
      <c r="E279" s="5">
        <v>35000</v>
      </c>
      <c r="F279" s="5">
        <v>1050</v>
      </c>
      <c r="G279" s="6" t="s">
        <v>9</v>
      </c>
      <c r="H279" s="5" t="s">
        <v>11</v>
      </c>
    </row>
    <row r="280" spans="1:8">
      <c r="A280" s="4">
        <v>13</v>
      </c>
      <c r="B280" s="5" t="s">
        <v>27</v>
      </c>
      <c r="C280" s="5" t="s">
        <v>18</v>
      </c>
      <c r="D280" s="5">
        <v>113856</v>
      </c>
      <c r="E280" s="5">
        <v>20000</v>
      </c>
      <c r="F280" s="5">
        <v>600</v>
      </c>
      <c r="G280" s="6" t="s">
        <v>618</v>
      </c>
      <c r="H280" s="5" t="s">
        <v>632</v>
      </c>
    </row>
    <row r="281" spans="1:8">
      <c r="A281" s="4">
        <v>41</v>
      </c>
      <c r="B281" s="5" t="s">
        <v>57</v>
      </c>
      <c r="C281" s="5" t="s">
        <v>48</v>
      </c>
      <c r="D281" s="5">
        <v>120306</v>
      </c>
      <c r="E281" s="5">
        <v>25000</v>
      </c>
      <c r="F281" s="5">
        <v>750</v>
      </c>
      <c r="G281" s="6" t="s">
        <v>618</v>
      </c>
      <c r="H281" s="5" t="s">
        <v>659</v>
      </c>
    </row>
    <row r="282" spans="1:8">
      <c r="A282" s="4">
        <v>135</v>
      </c>
      <c r="B282" s="5" t="s">
        <v>155</v>
      </c>
      <c r="C282" s="5" t="s">
        <v>73</v>
      </c>
      <c r="D282" s="5">
        <v>68925</v>
      </c>
      <c r="E282" s="5">
        <v>2000</v>
      </c>
      <c r="F282" s="5">
        <v>60</v>
      </c>
      <c r="G282" s="6" t="s">
        <v>10</v>
      </c>
      <c r="H282" s="6" t="s">
        <v>544</v>
      </c>
    </row>
    <row r="283" spans="1:8">
      <c r="A283" s="4">
        <v>326</v>
      </c>
      <c r="B283" s="5" t="s">
        <v>356</v>
      </c>
      <c r="C283" s="5" t="s">
        <v>357</v>
      </c>
      <c r="D283" s="5">
        <v>56799</v>
      </c>
      <c r="E283" s="5">
        <v>7000</v>
      </c>
      <c r="F283" s="5">
        <v>210</v>
      </c>
      <c r="G283" s="6" t="s">
        <v>615</v>
      </c>
      <c r="H283" s="6" t="s">
        <v>830</v>
      </c>
    </row>
    <row r="284" spans="1:8">
      <c r="A284" s="4">
        <v>18</v>
      </c>
      <c r="B284" s="5" t="s">
        <v>32</v>
      </c>
      <c r="C284" s="5" t="s">
        <v>18</v>
      </c>
      <c r="D284" s="5">
        <v>120306</v>
      </c>
      <c r="E284" s="5">
        <v>16000</v>
      </c>
      <c r="F284" s="5">
        <v>480</v>
      </c>
      <c r="G284" s="6" t="s">
        <v>618</v>
      </c>
      <c r="H284" s="5" t="s">
        <v>637</v>
      </c>
    </row>
    <row r="285" spans="1:8">
      <c r="A285" s="4">
        <v>426</v>
      </c>
      <c r="B285" s="5" t="s">
        <v>459</v>
      </c>
      <c r="C285" s="5" t="s">
        <v>221</v>
      </c>
      <c r="D285" s="5">
        <v>50865</v>
      </c>
      <c r="E285" s="5">
        <v>0</v>
      </c>
      <c r="F285" s="5">
        <v>0</v>
      </c>
      <c r="G285" s="6">
        <v>13</v>
      </c>
      <c r="H285" s="5"/>
    </row>
    <row r="286" spans="1:8">
      <c r="A286" s="4">
        <v>272</v>
      </c>
      <c r="B286" s="5" t="s">
        <v>299</v>
      </c>
      <c r="C286" s="5" t="s">
        <v>296</v>
      </c>
      <c r="D286" s="5">
        <v>42738</v>
      </c>
      <c r="E286" s="5">
        <v>1318</v>
      </c>
      <c r="F286" s="5">
        <v>40</v>
      </c>
      <c r="G286" s="6">
        <v>5</v>
      </c>
      <c r="H286" s="5" t="s">
        <v>776</v>
      </c>
    </row>
    <row r="287" spans="1:8">
      <c r="A287" s="4">
        <v>144</v>
      </c>
      <c r="B287" s="5" t="s">
        <v>164</v>
      </c>
      <c r="C287" s="5" t="s">
        <v>73</v>
      </c>
      <c r="D287" s="5">
        <v>68925</v>
      </c>
      <c r="E287" s="5">
        <v>12000</v>
      </c>
      <c r="F287" s="5">
        <v>360</v>
      </c>
      <c r="G287" s="6" t="s">
        <v>10</v>
      </c>
      <c r="H287" s="6" t="s">
        <v>553</v>
      </c>
    </row>
    <row r="288" spans="1:8">
      <c r="A288" s="4">
        <v>458</v>
      </c>
      <c r="B288" s="5" t="s">
        <v>491</v>
      </c>
      <c r="C288" s="5" t="s">
        <v>219</v>
      </c>
      <c r="D288" s="5">
        <v>43770</v>
      </c>
      <c r="E288" s="5">
        <v>0</v>
      </c>
      <c r="F288" s="5">
        <v>0</v>
      </c>
      <c r="G288" s="6">
        <v>13</v>
      </c>
      <c r="H288" s="5"/>
    </row>
    <row r="289" spans="1:8">
      <c r="A289" s="4">
        <v>239</v>
      </c>
      <c r="B289" s="5" t="s">
        <v>265</v>
      </c>
      <c r="C289" s="5" t="s">
        <v>188</v>
      </c>
      <c r="D289" s="5">
        <v>86469</v>
      </c>
      <c r="E289" s="5">
        <v>3500</v>
      </c>
      <c r="F289" s="5">
        <v>105</v>
      </c>
      <c r="G289" s="6">
        <v>5</v>
      </c>
      <c r="H289" s="5" t="s">
        <v>744</v>
      </c>
    </row>
    <row r="290" spans="1:8">
      <c r="A290" s="4">
        <v>114</v>
      </c>
      <c r="B290" s="5" t="s">
        <v>134</v>
      </c>
      <c r="C290" s="5" t="s">
        <v>73</v>
      </c>
      <c r="D290" s="5">
        <v>81696</v>
      </c>
      <c r="E290" s="5">
        <v>0</v>
      </c>
      <c r="F290" s="5">
        <v>0</v>
      </c>
      <c r="G290" s="6" t="s">
        <v>10</v>
      </c>
      <c r="H290" s="6" t="s">
        <v>523</v>
      </c>
    </row>
    <row r="291" spans="1:8">
      <c r="A291" s="4">
        <v>194</v>
      </c>
      <c r="B291" s="5" t="s">
        <v>216</v>
      </c>
      <c r="C291" s="5" t="s">
        <v>188</v>
      </c>
      <c r="D291" s="5">
        <v>61701</v>
      </c>
      <c r="E291" s="5">
        <v>3600</v>
      </c>
      <c r="F291" s="5">
        <v>108</v>
      </c>
      <c r="G291" s="6">
        <v>5</v>
      </c>
      <c r="H291" s="5" t="s">
        <v>699</v>
      </c>
    </row>
    <row r="292" spans="1:8">
      <c r="A292" s="4">
        <v>163</v>
      </c>
      <c r="B292" s="5" t="s">
        <v>183</v>
      </c>
      <c r="C292" s="5" t="s">
        <v>73</v>
      </c>
      <c r="D292" s="5">
        <v>102246</v>
      </c>
      <c r="E292" s="5">
        <v>4000</v>
      </c>
      <c r="F292" s="5">
        <v>120</v>
      </c>
      <c r="G292" s="6" t="s">
        <v>10</v>
      </c>
      <c r="H292" s="6" t="s">
        <v>570</v>
      </c>
    </row>
    <row r="293" spans="1:8">
      <c r="A293" s="4">
        <v>438</v>
      </c>
      <c r="B293" s="5" t="s">
        <v>470</v>
      </c>
      <c r="C293" s="5" t="s">
        <v>221</v>
      </c>
      <c r="D293" s="5">
        <v>50682</v>
      </c>
      <c r="E293" s="5">
        <v>6000</v>
      </c>
      <c r="F293" s="5">
        <v>180</v>
      </c>
      <c r="G293" s="6">
        <v>13</v>
      </c>
      <c r="H293" s="5"/>
    </row>
    <row r="294" spans="1:8">
      <c r="A294" s="4">
        <v>395</v>
      </c>
      <c r="B294" s="5" t="s">
        <v>427</v>
      </c>
      <c r="C294" s="5" t="s">
        <v>428</v>
      </c>
      <c r="D294" s="5">
        <v>40803</v>
      </c>
      <c r="E294" s="5">
        <v>0</v>
      </c>
      <c r="F294" s="5">
        <v>0</v>
      </c>
      <c r="G294" s="6">
        <v>13</v>
      </c>
      <c r="H294" s="5"/>
    </row>
    <row r="295" spans="1:8">
      <c r="A295" s="4">
        <v>174</v>
      </c>
      <c r="B295" s="5" t="s">
        <v>196</v>
      </c>
      <c r="C295" s="5" t="s">
        <v>188</v>
      </c>
      <c r="D295" s="5">
        <v>77581</v>
      </c>
      <c r="E295" s="5">
        <v>10000</v>
      </c>
      <c r="F295" s="5">
        <v>300</v>
      </c>
      <c r="G295" s="6">
        <v>5</v>
      </c>
      <c r="H295" s="5" t="s">
        <v>679</v>
      </c>
    </row>
    <row r="296" spans="1:8">
      <c r="A296" s="4">
        <v>368</v>
      </c>
      <c r="B296" s="5" t="s">
        <v>400</v>
      </c>
      <c r="C296" s="5" t="s">
        <v>221</v>
      </c>
      <c r="D296" s="5">
        <v>55251</v>
      </c>
      <c r="E296" s="5">
        <v>5000</v>
      </c>
      <c r="F296" s="5">
        <v>150</v>
      </c>
      <c r="G296" s="6" t="s">
        <v>615</v>
      </c>
      <c r="H296" s="6" t="s">
        <v>872</v>
      </c>
    </row>
    <row r="297" spans="1:8">
      <c r="A297" s="4">
        <v>54</v>
      </c>
      <c r="B297" s="5" t="s">
        <v>72</v>
      </c>
      <c r="C297" s="5" t="s">
        <v>73</v>
      </c>
      <c r="D297" s="5">
        <v>84018</v>
      </c>
      <c r="E297" s="5">
        <v>15000</v>
      </c>
      <c r="F297" s="5">
        <v>450</v>
      </c>
      <c r="G297" s="6" t="s">
        <v>572</v>
      </c>
      <c r="H297" s="6" t="s">
        <v>573</v>
      </c>
    </row>
    <row r="298" spans="1:8">
      <c r="A298" s="4">
        <v>28</v>
      </c>
      <c r="B298" s="5" t="s">
        <v>43</v>
      </c>
      <c r="C298" s="5" t="s">
        <v>18</v>
      </c>
      <c r="D298" s="5">
        <v>107793</v>
      </c>
      <c r="E298" s="5">
        <v>9300</v>
      </c>
      <c r="F298" s="5">
        <v>279</v>
      </c>
      <c r="G298" s="6" t="s">
        <v>618</v>
      </c>
      <c r="H298" s="5" t="s">
        <v>646</v>
      </c>
    </row>
    <row r="299" spans="1:8">
      <c r="A299" s="4">
        <v>449</v>
      </c>
      <c r="B299" s="5" t="s">
        <v>482</v>
      </c>
      <c r="C299" s="5" t="s">
        <v>219</v>
      </c>
      <c r="D299" s="5">
        <v>43770</v>
      </c>
      <c r="E299" s="5">
        <v>0</v>
      </c>
      <c r="F299" s="5">
        <v>0</v>
      </c>
      <c r="G299" s="6">
        <v>13</v>
      </c>
      <c r="H299" s="5"/>
    </row>
    <row r="300" spans="1:8">
      <c r="A300" s="4">
        <v>223</v>
      </c>
      <c r="B300" s="5" t="s">
        <v>249</v>
      </c>
      <c r="C300" s="5" t="s">
        <v>188</v>
      </c>
      <c r="D300" s="5">
        <v>94080</v>
      </c>
      <c r="E300" s="5">
        <v>10000</v>
      </c>
      <c r="F300" s="5">
        <v>300</v>
      </c>
      <c r="G300" s="6">
        <v>5</v>
      </c>
      <c r="H300" s="5" t="s">
        <v>728</v>
      </c>
    </row>
    <row r="301" spans="1:8">
      <c r="A301" s="4">
        <v>385</v>
      </c>
      <c r="B301" s="5" t="s">
        <v>417</v>
      </c>
      <c r="C301" s="5" t="s">
        <v>296</v>
      </c>
      <c r="D301" s="5">
        <v>28133</v>
      </c>
      <c r="E301" s="5">
        <v>0</v>
      </c>
      <c r="F301" s="5">
        <v>0</v>
      </c>
      <c r="G301" s="6">
        <v>13</v>
      </c>
      <c r="H301" s="5"/>
    </row>
    <row r="302" spans="1:8">
      <c r="A302" s="4">
        <v>87</v>
      </c>
      <c r="B302" s="5" t="s">
        <v>107</v>
      </c>
      <c r="C302" s="5" t="s">
        <v>101</v>
      </c>
      <c r="D302" s="5">
        <v>84018</v>
      </c>
      <c r="E302" s="5">
        <v>10000</v>
      </c>
      <c r="F302" s="5">
        <v>300</v>
      </c>
      <c r="G302" s="6" t="s">
        <v>572</v>
      </c>
      <c r="H302" s="6" t="s">
        <v>606</v>
      </c>
    </row>
    <row r="303" spans="1:8">
      <c r="A303" s="4">
        <v>400</v>
      </c>
      <c r="B303" s="5" t="s">
        <v>433</v>
      </c>
      <c r="C303" s="5" t="s">
        <v>325</v>
      </c>
      <c r="D303" s="5">
        <v>30338</v>
      </c>
      <c r="E303" s="5">
        <v>0</v>
      </c>
      <c r="F303" s="5">
        <v>0</v>
      </c>
      <c r="G303" s="6">
        <v>13</v>
      </c>
      <c r="H303" s="5"/>
    </row>
    <row r="304" spans="1:8">
      <c r="A304" s="4">
        <v>107</v>
      </c>
      <c r="B304" s="5" t="s">
        <v>127</v>
      </c>
      <c r="C304" s="5" t="s">
        <v>73</v>
      </c>
      <c r="D304" s="5">
        <v>84018</v>
      </c>
      <c r="E304" s="5">
        <v>4000</v>
      </c>
      <c r="F304" s="5">
        <v>120</v>
      </c>
      <c r="G304" s="6" t="s">
        <v>10</v>
      </c>
      <c r="H304" s="6" t="s">
        <v>516</v>
      </c>
    </row>
    <row r="305" spans="1:8">
      <c r="A305" s="4">
        <v>207</v>
      </c>
      <c r="B305" s="5" t="s">
        <v>232</v>
      </c>
      <c r="C305" s="5" t="s">
        <v>188</v>
      </c>
      <c r="D305" s="5">
        <v>67390</v>
      </c>
      <c r="E305" s="5">
        <v>14000</v>
      </c>
      <c r="F305" s="5">
        <v>420</v>
      </c>
      <c r="G305" s="6">
        <v>5</v>
      </c>
      <c r="H305" s="5" t="s">
        <v>712</v>
      </c>
    </row>
    <row r="306" spans="1:8">
      <c r="A306" s="4">
        <v>19</v>
      </c>
      <c r="B306" s="5" t="s">
        <v>33</v>
      </c>
      <c r="C306" s="5" t="s">
        <v>18</v>
      </c>
      <c r="D306" s="5">
        <v>110760</v>
      </c>
      <c r="E306" s="5">
        <v>25000</v>
      </c>
      <c r="F306" s="5">
        <v>750</v>
      </c>
      <c r="G306" s="6" t="s">
        <v>618</v>
      </c>
      <c r="H306" s="5" t="s">
        <v>638</v>
      </c>
    </row>
    <row r="307" spans="1:8">
      <c r="A307" s="4">
        <v>208</v>
      </c>
      <c r="B307" s="5" t="s">
        <v>233</v>
      </c>
      <c r="C307" s="5" t="s">
        <v>188</v>
      </c>
      <c r="D307" s="5">
        <v>72924</v>
      </c>
      <c r="E307" s="5">
        <v>4000</v>
      </c>
      <c r="F307" s="5">
        <v>120</v>
      </c>
      <c r="G307" s="6">
        <v>5</v>
      </c>
      <c r="H307" s="5" t="s">
        <v>713</v>
      </c>
    </row>
    <row r="308" spans="1:8">
      <c r="A308" s="4">
        <v>343</v>
      </c>
      <c r="B308" s="5" t="s">
        <v>374</v>
      </c>
      <c r="C308" s="5" t="s">
        <v>221</v>
      </c>
      <c r="D308" s="5">
        <v>53703</v>
      </c>
      <c r="E308" s="5">
        <v>12000</v>
      </c>
      <c r="F308" s="5">
        <v>360</v>
      </c>
      <c r="G308" s="6" t="s">
        <v>615</v>
      </c>
      <c r="H308" s="6" t="s">
        <v>847</v>
      </c>
    </row>
    <row r="309" spans="1:8">
      <c r="A309" s="4">
        <v>288</v>
      </c>
      <c r="B309" s="5" t="s">
        <v>315</v>
      </c>
      <c r="C309" s="5" t="s">
        <v>221</v>
      </c>
      <c r="D309" s="5">
        <v>46935</v>
      </c>
      <c r="E309" s="5">
        <v>0</v>
      </c>
      <c r="F309" s="5">
        <v>0</v>
      </c>
      <c r="G309" s="6" t="s">
        <v>615</v>
      </c>
      <c r="H309" s="6" t="s">
        <v>792</v>
      </c>
    </row>
    <row r="310" spans="1:8">
      <c r="A310" s="4">
        <v>327</v>
      </c>
      <c r="B310" s="5" t="s">
        <v>358</v>
      </c>
      <c r="C310" s="5" t="s">
        <v>357</v>
      </c>
      <c r="D310" s="5">
        <v>46935</v>
      </c>
      <c r="E310" s="5">
        <v>2000</v>
      </c>
      <c r="F310" s="5">
        <v>60</v>
      </c>
      <c r="G310" s="6" t="s">
        <v>615</v>
      </c>
      <c r="H310" s="6" t="s">
        <v>831</v>
      </c>
    </row>
    <row r="311" spans="1:8">
      <c r="A311" s="4">
        <v>104</v>
      </c>
      <c r="B311" s="5" t="s">
        <v>124</v>
      </c>
      <c r="C311" s="5" t="s">
        <v>73</v>
      </c>
      <c r="D311" s="5">
        <v>86970</v>
      </c>
      <c r="E311" s="5">
        <v>22000</v>
      </c>
      <c r="F311" s="5">
        <v>660</v>
      </c>
      <c r="G311" s="6" t="s">
        <v>10</v>
      </c>
      <c r="H311" s="6" t="s">
        <v>513</v>
      </c>
    </row>
    <row r="312" spans="1:8">
      <c r="A312" s="4">
        <v>402</v>
      </c>
      <c r="B312" s="5" t="s">
        <v>435</v>
      </c>
      <c r="C312" s="5" t="s">
        <v>221</v>
      </c>
      <c r="D312" s="5">
        <v>50865</v>
      </c>
      <c r="E312" s="5">
        <v>5000</v>
      </c>
      <c r="F312" s="5">
        <v>150</v>
      </c>
      <c r="G312" s="6">
        <v>13</v>
      </c>
      <c r="H312" s="5"/>
    </row>
    <row r="313" spans="1:8">
      <c r="A313" s="4">
        <v>434</v>
      </c>
      <c r="B313" s="5" t="s">
        <v>466</v>
      </c>
      <c r="C313" s="5" t="s">
        <v>221</v>
      </c>
      <c r="D313" s="5">
        <v>50865</v>
      </c>
      <c r="E313" s="5">
        <v>0</v>
      </c>
      <c r="F313" s="5">
        <v>0</v>
      </c>
      <c r="G313" s="6">
        <v>13</v>
      </c>
      <c r="H313" s="5"/>
    </row>
    <row r="314" spans="1:8">
      <c r="A314" s="4">
        <v>69</v>
      </c>
      <c r="B314" s="5" t="s">
        <v>88</v>
      </c>
      <c r="C314" s="5" t="s">
        <v>73</v>
      </c>
      <c r="D314" s="5">
        <v>84018</v>
      </c>
      <c r="E314" s="5">
        <v>12000</v>
      </c>
      <c r="F314" s="5">
        <v>360</v>
      </c>
      <c r="G314" s="6" t="s">
        <v>572</v>
      </c>
      <c r="H314" s="6" t="s">
        <v>588</v>
      </c>
    </row>
    <row r="315" spans="1:8">
      <c r="A315" s="4">
        <v>401</v>
      </c>
      <c r="B315" s="5" t="s">
        <v>434</v>
      </c>
      <c r="C315" s="5" t="s">
        <v>221</v>
      </c>
      <c r="D315" s="5">
        <v>56799</v>
      </c>
      <c r="E315" s="5">
        <v>0</v>
      </c>
      <c r="F315" s="5">
        <v>0</v>
      </c>
      <c r="G315" s="6">
        <v>13</v>
      </c>
      <c r="H315" s="5"/>
    </row>
    <row r="316" spans="1:8">
      <c r="A316" s="4">
        <v>80</v>
      </c>
      <c r="B316" s="5" t="s">
        <v>99</v>
      </c>
      <c r="C316" s="5" t="s">
        <v>73</v>
      </c>
      <c r="D316" s="5">
        <v>96828</v>
      </c>
      <c r="E316" s="5">
        <v>9000</v>
      </c>
      <c r="F316" s="5">
        <v>270</v>
      </c>
      <c r="G316" s="6" t="s">
        <v>572</v>
      </c>
      <c r="H316" s="6" t="s">
        <v>599</v>
      </c>
    </row>
    <row r="317" spans="1:8">
      <c r="A317" s="4">
        <v>437</v>
      </c>
      <c r="B317" s="5" t="s">
        <v>469</v>
      </c>
      <c r="C317" s="5" t="s">
        <v>221</v>
      </c>
      <c r="D317" s="5">
        <v>50865</v>
      </c>
      <c r="E317" s="5">
        <v>0</v>
      </c>
      <c r="F317" s="5">
        <v>0</v>
      </c>
      <c r="G317" s="6">
        <v>13</v>
      </c>
      <c r="H317" s="5"/>
    </row>
    <row r="318" spans="1:8">
      <c r="A318" s="4">
        <v>106</v>
      </c>
      <c r="B318" s="5" t="s">
        <v>126</v>
      </c>
      <c r="C318" s="5" t="s">
        <v>73</v>
      </c>
      <c r="D318" s="5">
        <v>86469</v>
      </c>
      <c r="E318" s="5">
        <v>7337</v>
      </c>
      <c r="F318" s="5">
        <v>220</v>
      </c>
      <c r="G318" s="6" t="s">
        <v>10</v>
      </c>
      <c r="H318" s="6" t="s">
        <v>515</v>
      </c>
    </row>
    <row r="319" spans="1:8">
      <c r="A319" s="4">
        <v>146</v>
      </c>
      <c r="B319" s="5" t="s">
        <v>166</v>
      </c>
      <c r="C319" s="5" t="s">
        <v>73</v>
      </c>
      <c r="D319" s="5">
        <v>68925</v>
      </c>
      <c r="E319" s="5">
        <v>0</v>
      </c>
      <c r="F319" s="5">
        <v>0</v>
      </c>
      <c r="G319" s="6" t="s">
        <v>10</v>
      </c>
      <c r="H319" s="6" t="s">
        <v>555</v>
      </c>
    </row>
    <row r="320" spans="1:8">
      <c r="A320" s="4">
        <v>430</v>
      </c>
      <c r="B320" s="5" t="s">
        <v>462</v>
      </c>
      <c r="C320" s="5" t="s">
        <v>221</v>
      </c>
      <c r="D320" s="5">
        <v>50865</v>
      </c>
      <c r="E320" s="5">
        <v>0</v>
      </c>
      <c r="F320" s="5">
        <v>0</v>
      </c>
      <c r="G320" s="6">
        <v>13</v>
      </c>
      <c r="H320" s="5"/>
    </row>
    <row r="321" spans="1:8">
      <c r="A321" s="4">
        <v>352</v>
      </c>
      <c r="B321" s="5" t="s">
        <v>384</v>
      </c>
      <c r="C321" s="5" t="s">
        <v>334</v>
      </c>
      <c r="D321" s="5">
        <v>36750</v>
      </c>
      <c r="E321" s="5">
        <v>0</v>
      </c>
      <c r="F321" s="5">
        <v>0</v>
      </c>
      <c r="G321" s="6" t="s">
        <v>615</v>
      </c>
      <c r="H321" s="6" t="s">
        <v>856</v>
      </c>
    </row>
    <row r="322" spans="1:8">
      <c r="A322" s="4">
        <v>120</v>
      </c>
      <c r="B322" s="5" t="s">
        <v>140</v>
      </c>
      <c r="C322" s="5" t="s">
        <v>73</v>
      </c>
      <c r="D322" s="5">
        <v>81696</v>
      </c>
      <c r="E322" s="5">
        <v>6000</v>
      </c>
      <c r="F322" s="5">
        <v>180</v>
      </c>
      <c r="G322" s="6" t="s">
        <v>10</v>
      </c>
      <c r="H322" s="6" t="s">
        <v>529</v>
      </c>
    </row>
    <row r="323" spans="1:8">
      <c r="A323" s="4">
        <v>109</v>
      </c>
      <c r="B323" s="5" t="s">
        <v>129</v>
      </c>
      <c r="C323" s="5" t="s">
        <v>73</v>
      </c>
      <c r="D323" s="5">
        <v>86469</v>
      </c>
      <c r="E323" s="5">
        <v>10000</v>
      </c>
      <c r="F323" s="5">
        <v>300</v>
      </c>
      <c r="G323" s="6" t="s">
        <v>10</v>
      </c>
      <c r="H323" s="6" t="s">
        <v>518</v>
      </c>
    </row>
    <row r="324" spans="1:8">
      <c r="A324" s="4">
        <v>66</v>
      </c>
      <c r="B324" s="5" t="s">
        <v>85</v>
      </c>
      <c r="C324" s="5" t="s">
        <v>73</v>
      </c>
      <c r="D324" s="5">
        <v>81696</v>
      </c>
      <c r="E324" s="5">
        <v>25000</v>
      </c>
      <c r="F324" s="5">
        <v>750</v>
      </c>
      <c r="G324" s="6" t="s">
        <v>572</v>
      </c>
      <c r="H324" s="6" t="s">
        <v>585</v>
      </c>
    </row>
    <row r="325" spans="1:8">
      <c r="A325" s="4">
        <v>429</v>
      </c>
      <c r="B325" s="5" t="s">
        <v>894</v>
      </c>
      <c r="C325" s="5" t="s">
        <v>221</v>
      </c>
      <c r="D325" s="5">
        <v>50865</v>
      </c>
      <c r="E325" s="5">
        <v>0</v>
      </c>
      <c r="F325" s="5">
        <v>0</v>
      </c>
      <c r="G325" s="6">
        <v>13</v>
      </c>
      <c r="H325" s="5"/>
    </row>
    <row r="326" spans="1:8">
      <c r="A326" s="4">
        <v>233</v>
      </c>
      <c r="B326" s="5" t="s">
        <v>259</v>
      </c>
      <c r="C326" s="5" t="s">
        <v>188</v>
      </c>
      <c r="D326" s="5">
        <v>86469</v>
      </c>
      <c r="E326" s="5">
        <v>8000</v>
      </c>
      <c r="F326" s="5">
        <v>240</v>
      </c>
      <c r="G326" s="6">
        <v>5</v>
      </c>
      <c r="H326" s="5" t="s">
        <v>738</v>
      </c>
    </row>
    <row r="327" spans="1:8">
      <c r="A327" s="4">
        <v>79</v>
      </c>
      <c r="B327" s="5" t="s">
        <v>98</v>
      </c>
      <c r="C327" s="5" t="s">
        <v>73</v>
      </c>
      <c r="D327" s="5">
        <v>77181</v>
      </c>
      <c r="E327" s="5">
        <v>5000</v>
      </c>
      <c r="F327" s="5">
        <v>150</v>
      </c>
      <c r="G327" s="6" t="s">
        <v>572</v>
      </c>
      <c r="H327" s="6" t="s">
        <v>598</v>
      </c>
    </row>
    <row r="328" spans="1:8">
      <c r="A328" s="4">
        <v>40</v>
      </c>
      <c r="B328" s="5" t="s">
        <v>56</v>
      </c>
      <c r="C328" s="5" t="s">
        <v>48</v>
      </c>
      <c r="D328" s="5">
        <v>113856</v>
      </c>
      <c r="E328" s="5">
        <v>15000</v>
      </c>
      <c r="F328" s="5">
        <v>450</v>
      </c>
      <c r="G328" s="6" t="s">
        <v>618</v>
      </c>
      <c r="H328" s="5" t="s">
        <v>658</v>
      </c>
    </row>
    <row r="329" spans="1:8">
      <c r="A329" s="4">
        <v>85</v>
      </c>
      <c r="B329" s="5" t="s">
        <v>105</v>
      </c>
      <c r="C329" s="5" t="s">
        <v>101</v>
      </c>
      <c r="D329" s="5">
        <v>88920</v>
      </c>
      <c r="E329" s="5">
        <v>10000</v>
      </c>
      <c r="F329" s="5">
        <v>300</v>
      </c>
      <c r="G329" s="6" t="s">
        <v>572</v>
      </c>
      <c r="H329" s="6" t="s">
        <v>604</v>
      </c>
    </row>
    <row r="330" spans="1:8">
      <c r="A330" s="4">
        <v>45</v>
      </c>
      <c r="B330" s="5" t="s">
        <v>62</v>
      </c>
      <c r="C330" s="5" t="s">
        <v>60</v>
      </c>
      <c r="D330" s="5">
        <v>102246</v>
      </c>
      <c r="E330" s="5">
        <v>40000</v>
      </c>
      <c r="F330" s="5">
        <v>1200</v>
      </c>
      <c r="G330" s="6" t="s">
        <v>618</v>
      </c>
      <c r="H330" s="5" t="s">
        <v>663</v>
      </c>
    </row>
    <row r="331" spans="1:8">
      <c r="A331" s="4">
        <v>118</v>
      </c>
      <c r="B331" s="5" t="s">
        <v>138</v>
      </c>
      <c r="C331" s="5" t="s">
        <v>73</v>
      </c>
      <c r="D331" s="5">
        <v>79374</v>
      </c>
      <c r="E331" s="5">
        <v>3000</v>
      </c>
      <c r="F331" s="5">
        <v>90</v>
      </c>
      <c r="G331" s="6" t="s">
        <v>10</v>
      </c>
      <c r="H331" s="6" t="s">
        <v>527</v>
      </c>
    </row>
    <row r="332" spans="1:8">
      <c r="A332" s="4">
        <v>361</v>
      </c>
      <c r="B332" s="5" t="s">
        <v>393</v>
      </c>
      <c r="C332" s="5" t="s">
        <v>219</v>
      </c>
      <c r="D332" s="5">
        <v>43770</v>
      </c>
      <c r="E332" s="5">
        <v>4000</v>
      </c>
      <c r="F332" s="5">
        <v>120</v>
      </c>
      <c r="G332" s="6" t="s">
        <v>615</v>
      </c>
      <c r="H332" s="6" t="s">
        <v>865</v>
      </c>
    </row>
    <row r="333" spans="1:8">
      <c r="A333" s="4">
        <v>26</v>
      </c>
      <c r="B333" s="5" t="s">
        <v>41</v>
      </c>
      <c r="C333" s="5" t="s">
        <v>18</v>
      </c>
      <c r="D333" s="5">
        <v>135915</v>
      </c>
      <c r="E333" s="5">
        <v>15000</v>
      </c>
      <c r="F333" s="5">
        <v>450</v>
      </c>
      <c r="G333" s="6" t="s">
        <v>618</v>
      </c>
      <c r="H333" s="5" t="s">
        <v>644</v>
      </c>
    </row>
    <row r="334" spans="1:8">
      <c r="A334" s="4">
        <v>202</v>
      </c>
      <c r="B334" s="5" t="s">
        <v>226</v>
      </c>
      <c r="C334" s="5" t="s">
        <v>188</v>
      </c>
      <c r="D334" s="5">
        <v>88920</v>
      </c>
      <c r="E334" s="5">
        <v>8000</v>
      </c>
      <c r="F334" s="5">
        <v>240</v>
      </c>
      <c r="G334" s="6">
        <v>5</v>
      </c>
      <c r="H334" s="5" t="s">
        <v>707</v>
      </c>
    </row>
    <row r="335" spans="1:8">
      <c r="A335" s="4">
        <v>336</v>
      </c>
      <c r="B335" s="5" t="s">
        <v>367</v>
      </c>
      <c r="C335" s="5" t="s">
        <v>221</v>
      </c>
      <c r="D335" s="5">
        <v>45675</v>
      </c>
      <c r="E335" s="5">
        <v>2000</v>
      </c>
      <c r="F335" s="5">
        <v>60</v>
      </c>
      <c r="G335" s="6" t="s">
        <v>615</v>
      </c>
      <c r="H335" s="6" t="s">
        <v>840</v>
      </c>
    </row>
    <row r="336" spans="1:8">
      <c r="A336" s="4">
        <v>89</v>
      </c>
      <c r="B336" s="5" t="s">
        <v>109</v>
      </c>
      <c r="C336" s="5" t="s">
        <v>101</v>
      </c>
      <c r="D336" s="5">
        <v>86469</v>
      </c>
      <c r="E336" s="5">
        <v>0</v>
      </c>
      <c r="F336" s="5">
        <v>0</v>
      </c>
      <c r="G336" s="6" t="s">
        <v>572</v>
      </c>
      <c r="H336" s="6" t="s">
        <v>608</v>
      </c>
    </row>
    <row r="337" spans="1:8">
      <c r="A337" s="4">
        <v>296</v>
      </c>
      <c r="B337" s="5" t="s">
        <v>324</v>
      </c>
      <c r="C337" s="5" t="s">
        <v>325</v>
      </c>
      <c r="D337" s="5">
        <v>29603</v>
      </c>
      <c r="E337" s="5">
        <v>0</v>
      </c>
      <c r="F337" s="5">
        <v>0</v>
      </c>
      <c r="G337" s="6" t="s">
        <v>615</v>
      </c>
      <c r="H337" s="6" t="s">
        <v>800</v>
      </c>
    </row>
    <row r="338" spans="1:8">
      <c r="A338" s="4">
        <v>70</v>
      </c>
      <c r="B338" s="5" t="s">
        <v>89</v>
      </c>
      <c r="C338" s="5" t="s">
        <v>73</v>
      </c>
      <c r="D338" s="5">
        <v>86469</v>
      </c>
      <c r="E338" s="5">
        <v>18000</v>
      </c>
      <c r="F338" s="5">
        <v>540</v>
      </c>
      <c r="G338" s="6" t="s">
        <v>572</v>
      </c>
      <c r="H338" s="6" t="s">
        <v>589</v>
      </c>
    </row>
    <row r="339" spans="1:8">
      <c r="A339" s="4">
        <v>94</v>
      </c>
      <c r="B339" s="5" t="s">
        <v>114</v>
      </c>
      <c r="C339" s="5" t="s">
        <v>73</v>
      </c>
      <c r="D339" s="5">
        <v>68925</v>
      </c>
      <c r="E339" s="5">
        <v>7000</v>
      </c>
      <c r="F339" s="5">
        <v>210</v>
      </c>
      <c r="G339" s="6" t="s">
        <v>572</v>
      </c>
      <c r="H339" s="6" t="s">
        <v>613</v>
      </c>
    </row>
    <row r="340" spans="1:8">
      <c r="A340" s="4">
        <v>312</v>
      </c>
      <c r="B340" s="5" t="s">
        <v>342</v>
      </c>
      <c r="C340" s="5" t="s">
        <v>221</v>
      </c>
      <c r="D340" s="5">
        <v>45675</v>
      </c>
      <c r="E340" s="5">
        <v>4000</v>
      </c>
      <c r="F340" s="5">
        <v>120</v>
      </c>
      <c r="G340" s="6" t="s">
        <v>615</v>
      </c>
      <c r="H340" s="6" t="s">
        <v>816</v>
      </c>
    </row>
    <row r="341" spans="1:8" s="11" customFormat="1">
      <c r="A341" s="4">
        <v>164</v>
      </c>
      <c r="B341" s="5" t="s">
        <v>184</v>
      </c>
      <c r="C341" s="5" t="s">
        <v>73</v>
      </c>
      <c r="D341" s="5">
        <v>67200</v>
      </c>
      <c r="E341" s="5">
        <v>0</v>
      </c>
      <c r="F341" s="5">
        <v>0</v>
      </c>
      <c r="G341" s="6" t="s">
        <v>10</v>
      </c>
      <c r="H341" s="6" t="s">
        <v>571</v>
      </c>
    </row>
    <row r="342" spans="1:8">
      <c r="A342" s="4">
        <v>397</v>
      </c>
      <c r="B342" s="5" t="s">
        <v>430</v>
      </c>
      <c r="C342" s="5" t="s">
        <v>428</v>
      </c>
      <c r="D342" s="5">
        <v>40803</v>
      </c>
      <c r="E342" s="5">
        <v>0</v>
      </c>
      <c r="F342" s="5">
        <v>0</v>
      </c>
      <c r="G342" s="6">
        <v>13</v>
      </c>
      <c r="H342" s="5"/>
    </row>
    <row r="343" spans="1:8">
      <c r="A343" s="4">
        <v>443</v>
      </c>
      <c r="B343" s="5" t="s">
        <v>475</v>
      </c>
      <c r="C343" s="5" t="s">
        <v>221</v>
      </c>
      <c r="D343" s="5">
        <v>50865</v>
      </c>
      <c r="E343" s="5">
        <v>0</v>
      </c>
      <c r="F343" s="5">
        <v>0</v>
      </c>
      <c r="G343" s="6">
        <v>13</v>
      </c>
      <c r="H343" s="5"/>
    </row>
    <row r="344" spans="1:8">
      <c r="A344" s="4">
        <v>20</v>
      </c>
      <c r="B344" s="5" t="s">
        <v>34</v>
      </c>
      <c r="C344" s="5" t="s">
        <v>18</v>
      </c>
      <c r="D344" s="5">
        <v>120306</v>
      </c>
      <c r="E344" s="5">
        <v>16000</v>
      </c>
      <c r="F344" s="5">
        <v>480</v>
      </c>
      <c r="G344" s="6" t="s">
        <v>618</v>
      </c>
      <c r="H344" s="5" t="s">
        <v>639</v>
      </c>
    </row>
    <row r="345" spans="1:8">
      <c r="A345" s="4">
        <v>237</v>
      </c>
      <c r="B345" s="5" t="s">
        <v>263</v>
      </c>
      <c r="C345" s="5" t="s">
        <v>188</v>
      </c>
      <c r="D345" s="5">
        <v>84018</v>
      </c>
      <c r="E345" s="5">
        <v>11000</v>
      </c>
      <c r="F345" s="5">
        <v>330</v>
      </c>
      <c r="G345" s="6">
        <v>5</v>
      </c>
      <c r="H345" s="5" t="s">
        <v>742</v>
      </c>
    </row>
    <row r="346" spans="1:8">
      <c r="A346" s="4">
        <v>213</v>
      </c>
      <c r="B346" s="5" t="s">
        <v>239</v>
      </c>
      <c r="C346" s="5" t="s">
        <v>188</v>
      </c>
      <c r="D346" s="5">
        <v>81696</v>
      </c>
      <c r="E346" s="5">
        <v>9500</v>
      </c>
      <c r="F346" s="5">
        <v>285</v>
      </c>
      <c r="G346" s="6">
        <v>5</v>
      </c>
      <c r="H346" s="5" t="s">
        <v>718</v>
      </c>
    </row>
    <row r="347" spans="1:8">
      <c r="A347" s="4">
        <v>81</v>
      </c>
      <c r="B347" s="5" t="s">
        <v>100</v>
      </c>
      <c r="C347" s="5" t="s">
        <v>101</v>
      </c>
      <c r="D347" s="5">
        <v>77181</v>
      </c>
      <c r="E347" s="5">
        <v>5000</v>
      </c>
      <c r="F347" s="5">
        <v>150</v>
      </c>
      <c r="G347" s="6" t="s">
        <v>572</v>
      </c>
      <c r="H347" s="6" t="s">
        <v>600</v>
      </c>
    </row>
    <row r="348" spans="1:8">
      <c r="A348" s="4">
        <v>243</v>
      </c>
      <c r="B348" s="5" t="s">
        <v>269</v>
      </c>
      <c r="C348" s="5" t="s">
        <v>188</v>
      </c>
      <c r="D348" s="5">
        <v>81696</v>
      </c>
      <c r="E348" s="5">
        <v>6000</v>
      </c>
      <c r="F348" s="5">
        <v>180</v>
      </c>
      <c r="G348" s="6">
        <v>5</v>
      </c>
      <c r="H348" s="5" t="s">
        <v>748</v>
      </c>
    </row>
    <row r="349" spans="1:8">
      <c r="A349" s="4">
        <v>22</v>
      </c>
      <c r="B349" s="5" t="s">
        <v>36</v>
      </c>
      <c r="C349" s="5" t="s">
        <v>18</v>
      </c>
      <c r="D349" s="5">
        <v>117081</v>
      </c>
      <c r="E349" s="5">
        <v>11000</v>
      </c>
      <c r="F349" s="5">
        <v>330</v>
      </c>
      <c r="G349" s="6" t="s">
        <v>618</v>
      </c>
      <c r="H349" s="5" t="s">
        <v>641</v>
      </c>
    </row>
    <row r="350" spans="1:8">
      <c r="A350" s="4">
        <v>356</v>
      </c>
      <c r="B350" s="5" t="s">
        <v>388</v>
      </c>
      <c r="C350" s="5" t="s">
        <v>219</v>
      </c>
      <c r="D350" s="5">
        <v>43770</v>
      </c>
      <c r="E350" s="5">
        <v>3000</v>
      </c>
      <c r="F350" s="5">
        <v>90</v>
      </c>
      <c r="G350" s="6" t="s">
        <v>615</v>
      </c>
      <c r="H350" s="6" t="s">
        <v>860</v>
      </c>
    </row>
    <row r="351" spans="1:8">
      <c r="A351" s="4">
        <v>378</v>
      </c>
      <c r="B351" s="5" t="s">
        <v>410</v>
      </c>
      <c r="C351" s="5" t="s">
        <v>221</v>
      </c>
      <c r="D351" s="5">
        <v>50865</v>
      </c>
      <c r="E351" s="5">
        <v>10000</v>
      </c>
      <c r="F351" s="5">
        <v>300</v>
      </c>
      <c r="G351" s="6">
        <v>13</v>
      </c>
      <c r="H351" s="5"/>
    </row>
    <row r="352" spans="1:8">
      <c r="A352" s="4">
        <v>119</v>
      </c>
      <c r="B352" s="5" t="s">
        <v>139</v>
      </c>
      <c r="C352" s="5" t="s">
        <v>73</v>
      </c>
      <c r="D352" s="5">
        <v>79374</v>
      </c>
      <c r="E352" s="5">
        <v>5000</v>
      </c>
      <c r="F352" s="5">
        <v>150</v>
      </c>
      <c r="G352" s="6" t="s">
        <v>10</v>
      </c>
      <c r="H352" s="6" t="s">
        <v>528</v>
      </c>
    </row>
    <row r="353" spans="1:8">
      <c r="A353" s="4">
        <v>285</v>
      </c>
      <c r="B353" s="5" t="s">
        <v>312</v>
      </c>
      <c r="C353" s="5" t="s">
        <v>219</v>
      </c>
      <c r="D353" s="5">
        <v>46221</v>
      </c>
      <c r="E353" s="5">
        <v>0</v>
      </c>
      <c r="F353" s="5">
        <v>0</v>
      </c>
      <c r="G353" s="6" t="s">
        <v>615</v>
      </c>
      <c r="H353" s="6" t="s">
        <v>789</v>
      </c>
    </row>
    <row r="354" spans="1:8">
      <c r="A354" s="4">
        <v>248</v>
      </c>
      <c r="B354" s="5" t="s">
        <v>274</v>
      </c>
      <c r="C354" s="5" t="s">
        <v>188</v>
      </c>
      <c r="D354" s="5">
        <v>79374</v>
      </c>
      <c r="E354" s="5">
        <v>2000</v>
      </c>
      <c r="F354" s="5">
        <v>60</v>
      </c>
      <c r="G354" s="6">
        <v>5</v>
      </c>
      <c r="H354" s="5" t="s">
        <v>753</v>
      </c>
    </row>
    <row r="355" spans="1:8">
      <c r="A355" s="4">
        <v>78</v>
      </c>
      <c r="B355" s="5" t="s">
        <v>97</v>
      </c>
      <c r="C355" s="5" t="s">
        <v>73</v>
      </c>
      <c r="D355" s="5">
        <v>77181</v>
      </c>
      <c r="E355" s="5">
        <v>2000</v>
      </c>
      <c r="F355" s="5">
        <v>60</v>
      </c>
      <c r="G355" s="6" t="s">
        <v>572</v>
      </c>
      <c r="H355" s="6" t="s">
        <v>597</v>
      </c>
    </row>
    <row r="356" spans="1:8">
      <c r="A356" s="4">
        <v>187</v>
      </c>
      <c r="B356" s="5" t="s">
        <v>209</v>
      </c>
      <c r="C356" s="5" t="s">
        <v>188</v>
      </c>
      <c r="D356" s="5">
        <v>65184</v>
      </c>
      <c r="E356" s="5">
        <v>5000</v>
      </c>
      <c r="F356" s="5">
        <v>150</v>
      </c>
      <c r="G356" s="6">
        <v>5</v>
      </c>
      <c r="H356" s="5" t="s">
        <v>692</v>
      </c>
    </row>
    <row r="357" spans="1:8">
      <c r="A357" s="4">
        <v>298</v>
      </c>
      <c r="B357" s="5" t="s">
        <v>327</v>
      </c>
      <c r="C357" s="5" t="s">
        <v>219</v>
      </c>
      <c r="D357" s="5">
        <v>43890</v>
      </c>
      <c r="E357" s="5">
        <v>0</v>
      </c>
      <c r="F357" s="5">
        <v>0</v>
      </c>
      <c r="G357" s="6" t="s">
        <v>615</v>
      </c>
      <c r="H357" s="6" t="s">
        <v>802</v>
      </c>
    </row>
    <row r="358" spans="1:8">
      <c r="A358" s="4">
        <v>48</v>
      </c>
      <c r="B358" s="5" t="s">
        <v>65</v>
      </c>
      <c r="C358" s="5" t="s">
        <v>60</v>
      </c>
      <c r="D358" s="5">
        <v>102246</v>
      </c>
      <c r="E358" s="5">
        <v>9000</v>
      </c>
      <c r="F358" s="5">
        <v>270</v>
      </c>
      <c r="G358" s="6" t="s">
        <v>618</v>
      </c>
      <c r="H358" s="5" t="s">
        <v>666</v>
      </c>
    </row>
    <row r="359" spans="1:8">
      <c r="A359" s="4">
        <v>132</v>
      </c>
      <c r="B359" s="5" t="s">
        <v>152</v>
      </c>
      <c r="C359" s="5" t="s">
        <v>73</v>
      </c>
      <c r="D359" s="5">
        <v>67200</v>
      </c>
      <c r="E359" s="5">
        <v>13000</v>
      </c>
      <c r="F359" s="5">
        <v>390</v>
      </c>
      <c r="G359" s="6" t="s">
        <v>10</v>
      </c>
      <c r="H359" s="6" t="s">
        <v>541</v>
      </c>
    </row>
    <row r="360" spans="1:8">
      <c r="A360" s="4">
        <v>393</v>
      </c>
      <c r="B360" s="5" t="s">
        <v>425</v>
      </c>
      <c r="C360" s="5" t="s">
        <v>221</v>
      </c>
      <c r="D360" s="5">
        <v>56799</v>
      </c>
      <c r="E360" s="5">
        <v>2000</v>
      </c>
      <c r="F360" s="5">
        <v>60</v>
      </c>
      <c r="G360" s="6">
        <v>13</v>
      </c>
      <c r="H360" s="5"/>
    </row>
    <row r="361" spans="1:8">
      <c r="A361" s="4">
        <v>64</v>
      </c>
      <c r="B361" s="5" t="s">
        <v>83</v>
      </c>
      <c r="C361" s="5" t="s">
        <v>73</v>
      </c>
      <c r="D361" s="5">
        <v>84018</v>
      </c>
      <c r="E361" s="5">
        <v>1000</v>
      </c>
      <c r="F361" s="5">
        <v>30</v>
      </c>
      <c r="G361" s="6" t="s">
        <v>572</v>
      </c>
      <c r="H361" s="6" t="s">
        <v>583</v>
      </c>
    </row>
    <row r="362" spans="1:8">
      <c r="A362" s="4">
        <v>408</v>
      </c>
      <c r="B362" s="5" t="s">
        <v>441</v>
      </c>
      <c r="C362" s="5" t="s">
        <v>221</v>
      </c>
      <c r="D362" s="5">
        <v>50865</v>
      </c>
      <c r="E362" s="5">
        <v>0</v>
      </c>
      <c r="F362" s="5">
        <v>0</v>
      </c>
      <c r="G362" s="6">
        <v>13</v>
      </c>
      <c r="H362" s="5"/>
    </row>
    <row r="363" spans="1:8">
      <c r="A363" s="4">
        <v>185</v>
      </c>
      <c r="B363" s="5" t="s">
        <v>207</v>
      </c>
      <c r="C363" s="5" t="s">
        <v>188</v>
      </c>
      <c r="D363" s="5">
        <v>79774</v>
      </c>
      <c r="E363" s="5">
        <v>7000</v>
      </c>
      <c r="F363" s="5">
        <v>210</v>
      </c>
      <c r="G363" s="6">
        <v>5</v>
      </c>
      <c r="H363" s="5" t="s">
        <v>690</v>
      </c>
    </row>
    <row r="364" spans="1:8">
      <c r="A364" s="4">
        <v>115</v>
      </c>
      <c r="B364" s="5" t="s">
        <v>135</v>
      </c>
      <c r="C364" s="5" t="s">
        <v>73</v>
      </c>
      <c r="D364" s="5">
        <v>79374</v>
      </c>
      <c r="E364" s="5">
        <v>7000</v>
      </c>
      <c r="F364" s="5">
        <v>210</v>
      </c>
      <c r="G364" s="6" t="s">
        <v>10</v>
      </c>
      <c r="H364" s="6" t="s">
        <v>524</v>
      </c>
    </row>
    <row r="365" spans="1:8">
      <c r="A365" s="4">
        <v>16</v>
      </c>
      <c r="B365" s="5" t="s">
        <v>30</v>
      </c>
      <c r="C365" s="5" t="s">
        <v>18</v>
      </c>
      <c r="D365" s="5">
        <v>120306</v>
      </c>
      <c r="E365" s="5">
        <v>15000</v>
      </c>
      <c r="F365" s="5">
        <v>450</v>
      </c>
      <c r="G365" s="6" t="s">
        <v>618</v>
      </c>
      <c r="H365" s="5" t="s">
        <v>635</v>
      </c>
    </row>
    <row r="366" spans="1:8">
      <c r="A366" s="4">
        <v>416</v>
      </c>
      <c r="B366" s="5" t="s">
        <v>449</v>
      </c>
      <c r="C366" s="5" t="s">
        <v>221</v>
      </c>
      <c r="D366" s="5">
        <v>42105</v>
      </c>
      <c r="E366" s="5">
        <v>0</v>
      </c>
      <c r="F366" s="5">
        <v>0</v>
      </c>
      <c r="G366" s="6">
        <v>13</v>
      </c>
      <c r="H366" s="5"/>
    </row>
    <row r="367" spans="1:8">
      <c r="A367" s="4">
        <v>51</v>
      </c>
      <c r="B367" s="5" t="s">
        <v>68</v>
      </c>
      <c r="C367" s="5" t="s">
        <v>69</v>
      </c>
      <c r="D367" s="5">
        <v>89145</v>
      </c>
      <c r="E367" s="5">
        <v>8000</v>
      </c>
      <c r="F367" s="5">
        <v>240</v>
      </c>
      <c r="G367" s="6" t="s">
        <v>618</v>
      </c>
      <c r="H367" s="6" t="s">
        <v>619</v>
      </c>
    </row>
    <row r="368" spans="1:8">
      <c r="A368" s="4">
        <v>249</v>
      </c>
      <c r="B368" s="5" t="s">
        <v>275</v>
      </c>
      <c r="C368" s="5" t="s">
        <v>188</v>
      </c>
      <c r="D368" s="5">
        <v>66990</v>
      </c>
      <c r="E368" s="5">
        <v>8500</v>
      </c>
      <c r="F368" s="5">
        <v>255</v>
      </c>
      <c r="G368" s="6">
        <v>5</v>
      </c>
      <c r="H368" s="5" t="s">
        <v>754</v>
      </c>
    </row>
    <row r="369" spans="1:8">
      <c r="A369" s="4">
        <v>50</v>
      </c>
      <c r="B369" s="5" t="s">
        <v>67</v>
      </c>
      <c r="C369" s="5" t="s">
        <v>60</v>
      </c>
      <c r="D369" s="5">
        <v>94248</v>
      </c>
      <c r="E369" s="5">
        <v>12000</v>
      </c>
      <c r="F369" s="5">
        <v>360</v>
      </c>
      <c r="G369" s="6" t="s">
        <v>618</v>
      </c>
      <c r="H369" s="5" t="s">
        <v>668</v>
      </c>
    </row>
    <row r="370" spans="1:8">
      <c r="A370" s="4">
        <v>225</v>
      </c>
      <c r="B370" s="5" t="s">
        <v>251</v>
      </c>
      <c r="C370" s="5" t="s">
        <v>188</v>
      </c>
      <c r="D370" s="5">
        <v>91500</v>
      </c>
      <c r="E370" s="5">
        <v>7000</v>
      </c>
      <c r="F370" s="5">
        <v>210</v>
      </c>
      <c r="G370" s="6">
        <v>5</v>
      </c>
      <c r="H370" s="5" t="s">
        <v>730</v>
      </c>
    </row>
    <row r="371" spans="1:8">
      <c r="A371" s="4">
        <v>410</v>
      </c>
      <c r="B371" s="5" t="s">
        <v>443</v>
      </c>
      <c r="C371" s="5" t="s">
        <v>221</v>
      </c>
      <c r="D371" s="5">
        <v>50865</v>
      </c>
      <c r="E371" s="5">
        <v>0</v>
      </c>
      <c r="F371" s="5">
        <v>0</v>
      </c>
      <c r="G371" s="6">
        <v>13</v>
      </c>
      <c r="H371" s="5"/>
    </row>
    <row r="372" spans="1:8">
      <c r="A372" s="4">
        <v>228</v>
      </c>
      <c r="B372" s="5" t="s">
        <v>254</v>
      </c>
      <c r="C372" s="5" t="s">
        <v>188</v>
      </c>
      <c r="D372" s="5">
        <v>71085</v>
      </c>
      <c r="E372" s="5">
        <v>5000</v>
      </c>
      <c r="F372" s="5">
        <v>150</v>
      </c>
      <c r="G372" s="6">
        <v>5</v>
      </c>
      <c r="H372" s="5" t="s">
        <v>733</v>
      </c>
    </row>
    <row r="373" spans="1:8">
      <c r="A373" s="4">
        <v>384</v>
      </c>
      <c r="B373" s="5" t="s">
        <v>416</v>
      </c>
      <c r="C373" s="5" t="s">
        <v>296</v>
      </c>
      <c r="D373" s="5">
        <v>28763</v>
      </c>
      <c r="E373" s="5">
        <v>0</v>
      </c>
      <c r="F373" s="5">
        <v>0</v>
      </c>
      <c r="G373" s="6">
        <v>13</v>
      </c>
      <c r="H373" s="5"/>
    </row>
    <row r="374" spans="1:8">
      <c r="A374" s="4">
        <v>314</v>
      </c>
      <c r="B374" s="5" t="s">
        <v>344</v>
      </c>
      <c r="C374" s="5" t="s">
        <v>296</v>
      </c>
      <c r="D374" s="5">
        <v>29393</v>
      </c>
      <c r="E374" s="5">
        <v>0</v>
      </c>
      <c r="F374" s="5">
        <v>0</v>
      </c>
      <c r="G374" s="6" t="s">
        <v>615</v>
      </c>
      <c r="H374" s="6" t="s">
        <v>818</v>
      </c>
    </row>
    <row r="375" spans="1:8">
      <c r="A375" s="4">
        <v>125</v>
      </c>
      <c r="B375" s="5" t="s">
        <v>145</v>
      </c>
      <c r="C375" s="5" t="s">
        <v>73</v>
      </c>
      <c r="D375" s="5">
        <v>96828</v>
      </c>
      <c r="E375" s="5">
        <v>15000</v>
      </c>
      <c r="F375" s="5">
        <v>450</v>
      </c>
      <c r="G375" s="6" t="s">
        <v>10</v>
      </c>
      <c r="H375" s="6" t="s">
        <v>534</v>
      </c>
    </row>
    <row r="376" spans="1:8">
      <c r="A376" s="4">
        <v>188</v>
      </c>
      <c r="B376" s="5" t="s">
        <v>210</v>
      </c>
      <c r="C376" s="5" t="s">
        <v>188</v>
      </c>
      <c r="D376" s="5">
        <v>65184</v>
      </c>
      <c r="E376" s="5">
        <v>3000</v>
      </c>
      <c r="F376" s="5">
        <v>90</v>
      </c>
      <c r="G376" s="6">
        <v>5</v>
      </c>
      <c r="H376" s="5" t="s">
        <v>693</v>
      </c>
    </row>
    <row r="377" spans="1:8">
      <c r="A377" s="4">
        <v>317</v>
      </c>
      <c r="B377" s="5" t="s">
        <v>348</v>
      </c>
      <c r="C377" s="5" t="s">
        <v>334</v>
      </c>
      <c r="D377" s="5">
        <v>41964</v>
      </c>
      <c r="E377" s="5">
        <v>0</v>
      </c>
      <c r="F377" s="5">
        <v>0</v>
      </c>
      <c r="G377" s="6" t="s">
        <v>615</v>
      </c>
      <c r="H377" s="6" t="s">
        <v>821</v>
      </c>
    </row>
    <row r="378" spans="1:8">
      <c r="A378" s="4">
        <v>454</v>
      </c>
      <c r="B378" s="5" t="s">
        <v>487</v>
      </c>
      <c r="C378" s="5" t="s">
        <v>317</v>
      </c>
      <c r="D378" s="5">
        <v>38739</v>
      </c>
      <c r="E378" s="5">
        <v>0</v>
      </c>
      <c r="F378" s="5">
        <v>0</v>
      </c>
      <c r="G378" s="6">
        <v>13</v>
      </c>
      <c r="H378" s="5"/>
    </row>
    <row r="379" spans="1:8">
      <c r="A379" s="4">
        <v>77</v>
      </c>
      <c r="B379" s="5" t="s">
        <v>96</v>
      </c>
      <c r="C379" s="5" t="s">
        <v>73</v>
      </c>
      <c r="D379" s="5">
        <v>79374</v>
      </c>
      <c r="E379" s="5">
        <v>6000</v>
      </c>
      <c r="F379" s="5">
        <v>180</v>
      </c>
      <c r="G379" s="6" t="s">
        <v>572</v>
      </c>
      <c r="H379" s="6" t="s">
        <v>596</v>
      </c>
    </row>
    <row r="380" spans="1:8">
      <c r="A380" s="4">
        <v>156</v>
      </c>
      <c r="B380" s="5" t="s">
        <v>176</v>
      </c>
      <c r="C380" s="5" t="s">
        <v>73</v>
      </c>
      <c r="D380" s="5">
        <v>65184</v>
      </c>
      <c r="E380" s="5">
        <v>0</v>
      </c>
      <c r="F380" s="5">
        <v>0</v>
      </c>
      <c r="G380" s="6" t="s">
        <v>10</v>
      </c>
      <c r="H380" s="6" t="s">
        <v>563</v>
      </c>
    </row>
    <row r="381" spans="1:8">
      <c r="A381" s="4">
        <v>328</v>
      </c>
      <c r="B381" s="5" t="s">
        <v>359</v>
      </c>
      <c r="C381" s="5" t="s">
        <v>221</v>
      </c>
      <c r="D381" s="5">
        <v>55251</v>
      </c>
      <c r="E381" s="5">
        <v>3000</v>
      </c>
      <c r="F381" s="5">
        <v>90</v>
      </c>
      <c r="G381" s="6" t="s">
        <v>615</v>
      </c>
      <c r="H381" s="6" t="s">
        <v>832</v>
      </c>
    </row>
    <row r="382" spans="1:8">
      <c r="A382" s="4">
        <v>332</v>
      </c>
      <c r="B382" s="5" t="s">
        <v>363</v>
      </c>
      <c r="C382" s="5" t="s">
        <v>221</v>
      </c>
      <c r="D382" s="5">
        <v>55251</v>
      </c>
      <c r="E382" s="5">
        <v>0</v>
      </c>
      <c r="F382" s="5">
        <v>0</v>
      </c>
      <c r="G382" s="6" t="s">
        <v>615</v>
      </c>
      <c r="H382" s="6" t="s">
        <v>836</v>
      </c>
    </row>
    <row r="383" spans="1:8">
      <c r="A383" s="4">
        <v>161</v>
      </c>
      <c r="B383" s="5" t="s">
        <v>181</v>
      </c>
      <c r="C383" s="5" t="s">
        <v>73</v>
      </c>
      <c r="D383" s="5">
        <v>65184</v>
      </c>
      <c r="E383" s="5">
        <v>3000</v>
      </c>
      <c r="F383" s="5">
        <v>90</v>
      </c>
      <c r="G383" s="6" t="s">
        <v>10</v>
      </c>
      <c r="H383" s="6" t="s">
        <v>568</v>
      </c>
    </row>
    <row r="384" spans="1:8">
      <c r="A384" s="4">
        <v>110</v>
      </c>
      <c r="B384" s="5" t="s">
        <v>130</v>
      </c>
      <c r="C384" s="5" t="s">
        <v>73</v>
      </c>
      <c r="D384" s="5">
        <v>81696</v>
      </c>
      <c r="E384" s="5">
        <v>14000</v>
      </c>
      <c r="F384" s="5">
        <v>420</v>
      </c>
      <c r="G384" s="6" t="s">
        <v>10</v>
      </c>
      <c r="H384" s="6" t="s">
        <v>519</v>
      </c>
    </row>
    <row r="385" spans="1:8">
      <c r="A385" s="4">
        <v>34</v>
      </c>
      <c r="B385" s="5" t="s">
        <v>50</v>
      </c>
      <c r="C385" s="5" t="s">
        <v>48</v>
      </c>
      <c r="D385" s="5">
        <v>107793</v>
      </c>
      <c r="E385" s="5">
        <v>16000</v>
      </c>
      <c r="F385" s="5">
        <v>480</v>
      </c>
      <c r="G385" s="6" t="s">
        <v>618</v>
      </c>
      <c r="H385" s="5" t="s">
        <v>652</v>
      </c>
    </row>
    <row r="386" spans="1:8">
      <c r="A386" s="4">
        <v>142</v>
      </c>
      <c r="B386" s="5" t="s">
        <v>162</v>
      </c>
      <c r="C386" s="5" t="s">
        <v>73</v>
      </c>
      <c r="D386" s="5">
        <v>68925</v>
      </c>
      <c r="E386" s="5">
        <v>10000</v>
      </c>
      <c r="F386" s="5">
        <v>300</v>
      </c>
      <c r="G386" s="6" t="s">
        <v>10</v>
      </c>
      <c r="H386" s="6" t="s">
        <v>551</v>
      </c>
    </row>
    <row r="387" spans="1:8">
      <c r="A387" s="4">
        <v>62</v>
      </c>
      <c r="B387" s="5" t="s">
        <v>81</v>
      </c>
      <c r="C387" s="5" t="s">
        <v>73</v>
      </c>
      <c r="D387" s="5">
        <v>87889</v>
      </c>
      <c r="E387" s="5">
        <v>9000</v>
      </c>
      <c r="F387" s="5">
        <v>270</v>
      </c>
      <c r="G387" s="6" t="s">
        <v>572</v>
      </c>
      <c r="H387" s="6" t="s">
        <v>581</v>
      </c>
    </row>
    <row r="388" spans="1:8">
      <c r="A388" s="4">
        <v>418</v>
      </c>
      <c r="B388" s="5" t="s">
        <v>451</v>
      </c>
      <c r="C388" s="5" t="s">
        <v>221</v>
      </c>
      <c r="D388" s="5">
        <v>50865</v>
      </c>
      <c r="E388" s="5">
        <v>0</v>
      </c>
      <c r="F388" s="5">
        <v>0</v>
      </c>
      <c r="G388" s="6">
        <v>13</v>
      </c>
      <c r="H388" s="5"/>
    </row>
    <row r="389" spans="1:8">
      <c r="A389" s="4">
        <v>256</v>
      </c>
      <c r="B389" s="5" t="s">
        <v>282</v>
      </c>
      <c r="C389" s="5" t="s">
        <v>188</v>
      </c>
      <c r="D389" s="5">
        <v>66990</v>
      </c>
      <c r="E389" s="5">
        <v>800</v>
      </c>
      <c r="F389" s="5">
        <v>24</v>
      </c>
      <c r="G389" s="6">
        <v>5</v>
      </c>
      <c r="H389" s="5" t="s">
        <v>761</v>
      </c>
    </row>
    <row r="390" spans="1:8">
      <c r="A390" s="4">
        <v>3</v>
      </c>
      <c r="B390" s="5" t="s">
        <v>15</v>
      </c>
      <c r="C390" s="5" t="s">
        <v>16</v>
      </c>
      <c r="D390" s="5">
        <v>75390</v>
      </c>
      <c r="E390" s="5">
        <v>0</v>
      </c>
      <c r="F390" s="5">
        <v>0</v>
      </c>
      <c r="G390" s="6" t="s">
        <v>9</v>
      </c>
      <c r="H390" s="6" t="s">
        <v>617</v>
      </c>
    </row>
    <row r="391" spans="1:8">
      <c r="A391" s="4">
        <v>181</v>
      </c>
      <c r="B391" s="5" t="s">
        <v>203</v>
      </c>
      <c r="C391" s="5" t="s">
        <v>188</v>
      </c>
      <c r="D391" s="5">
        <v>79374</v>
      </c>
      <c r="E391" s="5">
        <v>5000</v>
      </c>
      <c r="F391" s="5">
        <v>150</v>
      </c>
      <c r="G391" s="6">
        <v>5</v>
      </c>
      <c r="H391" s="5" t="s">
        <v>686</v>
      </c>
    </row>
    <row r="392" spans="1:8">
      <c r="A392" s="4">
        <v>93</v>
      </c>
      <c r="B392" s="5" t="s">
        <v>113</v>
      </c>
      <c r="C392" s="5" t="s">
        <v>73</v>
      </c>
      <c r="D392" s="5">
        <v>68925</v>
      </c>
      <c r="E392" s="5">
        <v>5000</v>
      </c>
      <c r="F392" s="5">
        <v>150</v>
      </c>
      <c r="G392" s="6" t="s">
        <v>572</v>
      </c>
      <c r="H392" s="6" t="s">
        <v>612</v>
      </c>
    </row>
    <row r="393" spans="1:8">
      <c r="A393" s="4">
        <v>198</v>
      </c>
      <c r="B393" s="5" t="s">
        <v>222</v>
      </c>
      <c r="C393" s="5" t="s">
        <v>219</v>
      </c>
      <c r="D393" s="5">
        <v>37395</v>
      </c>
      <c r="E393" s="5">
        <v>0</v>
      </c>
      <c r="F393" s="5">
        <v>0</v>
      </c>
      <c r="G393" s="6">
        <v>5</v>
      </c>
      <c r="H393" s="5" t="s">
        <v>703</v>
      </c>
    </row>
    <row r="394" spans="1:8">
      <c r="A394" s="4">
        <v>278</v>
      </c>
      <c r="B394" s="5" t="s">
        <v>305</v>
      </c>
      <c r="C394" s="5" t="s">
        <v>296</v>
      </c>
      <c r="D394" s="5">
        <v>40416</v>
      </c>
      <c r="E394" s="5">
        <v>0</v>
      </c>
      <c r="F394" s="5">
        <v>0</v>
      </c>
      <c r="G394" s="6">
        <v>5</v>
      </c>
      <c r="H394" s="5" t="s">
        <v>782</v>
      </c>
    </row>
    <row r="395" spans="1:8">
      <c r="A395" s="4">
        <v>44</v>
      </c>
      <c r="B395" s="5" t="s">
        <v>61</v>
      </c>
      <c r="C395" s="5" t="s">
        <v>60</v>
      </c>
      <c r="D395" s="5">
        <v>96828</v>
      </c>
      <c r="E395" s="5">
        <v>18000</v>
      </c>
      <c r="F395" s="5">
        <v>540</v>
      </c>
      <c r="G395" s="6" t="s">
        <v>618</v>
      </c>
      <c r="H395" s="5" t="s">
        <v>662</v>
      </c>
    </row>
    <row r="396" spans="1:8">
      <c r="A396" s="4">
        <v>349</v>
      </c>
      <c r="B396" s="5" t="s">
        <v>380</v>
      </c>
      <c r="C396" s="5" t="s">
        <v>334</v>
      </c>
      <c r="D396" s="5">
        <v>41964</v>
      </c>
      <c r="E396" s="5">
        <v>2500</v>
      </c>
      <c r="F396" s="5">
        <v>75</v>
      </c>
      <c r="G396" s="6" t="s">
        <v>615</v>
      </c>
      <c r="H396" s="6" t="s">
        <v>853</v>
      </c>
    </row>
    <row r="397" spans="1:8">
      <c r="A397" s="4">
        <v>455</v>
      </c>
      <c r="B397" s="5" t="s">
        <v>488</v>
      </c>
      <c r="C397" s="5" t="s">
        <v>219</v>
      </c>
      <c r="D397" s="5">
        <v>43890</v>
      </c>
      <c r="E397" s="5">
        <v>0</v>
      </c>
      <c r="F397" s="5">
        <v>0</v>
      </c>
      <c r="G397" s="6">
        <v>13</v>
      </c>
      <c r="H397" s="5"/>
    </row>
    <row r="398" spans="1:8">
      <c r="A398" s="4">
        <v>425</v>
      </c>
      <c r="B398" s="5" t="s">
        <v>458</v>
      </c>
      <c r="C398" s="5" t="s">
        <v>221</v>
      </c>
      <c r="D398" s="5">
        <v>50865</v>
      </c>
      <c r="E398" s="5">
        <v>6000</v>
      </c>
      <c r="F398" s="5">
        <v>180</v>
      </c>
      <c r="G398" s="6">
        <v>13</v>
      </c>
      <c r="H398" s="5"/>
    </row>
    <row r="399" spans="1:8">
      <c r="A399" s="4">
        <v>364</v>
      </c>
      <c r="B399" s="5" t="s">
        <v>396</v>
      </c>
      <c r="C399" s="5" t="s">
        <v>219</v>
      </c>
      <c r="D399" s="5">
        <v>43770</v>
      </c>
      <c r="E399" s="5">
        <v>1500</v>
      </c>
      <c r="F399" s="5">
        <v>45</v>
      </c>
      <c r="G399" s="6" t="s">
        <v>615</v>
      </c>
      <c r="H399" s="6" t="s">
        <v>868</v>
      </c>
    </row>
    <row r="400" spans="1:8">
      <c r="A400" s="4">
        <v>337</v>
      </c>
      <c r="B400" s="5" t="s">
        <v>368</v>
      </c>
      <c r="C400" s="5" t="s">
        <v>221</v>
      </c>
      <c r="D400" s="5">
        <v>56799</v>
      </c>
      <c r="E400" s="5">
        <v>8000</v>
      </c>
      <c r="F400" s="5">
        <v>240</v>
      </c>
      <c r="G400" s="6" t="s">
        <v>615</v>
      </c>
      <c r="H400" s="6" t="s">
        <v>841</v>
      </c>
    </row>
    <row r="401" spans="1:8">
      <c r="A401" s="4">
        <v>447</v>
      </c>
      <c r="B401" s="5" t="s">
        <v>479</v>
      </c>
      <c r="C401" s="5" t="s">
        <v>480</v>
      </c>
      <c r="D401" s="5">
        <v>29603</v>
      </c>
      <c r="E401" s="5">
        <v>0</v>
      </c>
      <c r="F401" s="5">
        <v>0</v>
      </c>
      <c r="G401" s="6">
        <v>13</v>
      </c>
      <c r="H401" s="5"/>
    </row>
    <row r="402" spans="1:8">
      <c r="A402" s="4">
        <v>470</v>
      </c>
      <c r="B402" s="5" t="s">
        <v>505</v>
      </c>
      <c r="C402" s="5" t="s">
        <v>480</v>
      </c>
      <c r="D402" s="5">
        <v>27713</v>
      </c>
      <c r="E402" s="5"/>
      <c r="F402" s="5">
        <v>0</v>
      </c>
      <c r="G402" s="6">
        <v>13</v>
      </c>
      <c r="H402" s="5"/>
    </row>
    <row r="403" spans="1:8">
      <c r="A403" s="4">
        <v>17</v>
      </c>
      <c r="B403" s="5" t="s">
        <v>31</v>
      </c>
      <c r="C403" s="5" t="s">
        <v>18</v>
      </c>
      <c r="D403" s="5">
        <v>120306</v>
      </c>
      <c r="E403" s="5">
        <v>10000</v>
      </c>
      <c r="F403" s="5">
        <v>300</v>
      </c>
      <c r="G403" s="6" t="s">
        <v>618</v>
      </c>
      <c r="H403" s="5" t="s">
        <v>636</v>
      </c>
    </row>
    <row r="404" spans="1:8">
      <c r="A404" s="4">
        <v>240</v>
      </c>
      <c r="B404" s="5" t="s">
        <v>266</v>
      </c>
      <c r="C404" s="5" t="s">
        <v>188</v>
      </c>
      <c r="D404" s="5">
        <v>84018</v>
      </c>
      <c r="E404" s="5">
        <v>8500</v>
      </c>
      <c r="F404" s="5">
        <v>255</v>
      </c>
      <c r="G404" s="6">
        <v>5</v>
      </c>
      <c r="H404" s="5" t="s">
        <v>745</v>
      </c>
    </row>
    <row r="405" spans="1:8">
      <c r="A405" s="4">
        <v>277</v>
      </c>
      <c r="B405" s="5" t="s">
        <v>304</v>
      </c>
      <c r="C405" s="5" t="s">
        <v>296</v>
      </c>
      <c r="D405" s="5">
        <v>40416</v>
      </c>
      <c r="E405" s="5">
        <v>1739</v>
      </c>
      <c r="F405" s="5">
        <v>52</v>
      </c>
      <c r="G405" s="6">
        <v>5</v>
      </c>
      <c r="H405" s="5" t="s">
        <v>781</v>
      </c>
    </row>
    <row r="406" spans="1:8">
      <c r="A406" s="4">
        <v>7</v>
      </c>
      <c r="B406" s="5" t="s">
        <v>21</v>
      </c>
      <c r="C406" s="5" t="s">
        <v>18</v>
      </c>
      <c r="D406" s="5">
        <v>132174</v>
      </c>
      <c r="E406" s="5">
        <v>20000</v>
      </c>
      <c r="F406" s="5">
        <v>600</v>
      </c>
      <c r="G406" s="6" t="s">
        <v>618</v>
      </c>
      <c r="H406" s="5" t="s">
        <v>626</v>
      </c>
    </row>
    <row r="407" spans="1:8">
      <c r="A407" s="4">
        <v>404</v>
      </c>
      <c r="B407" s="5" t="s">
        <v>437</v>
      </c>
      <c r="C407" s="5" t="s">
        <v>221</v>
      </c>
      <c r="D407" s="5">
        <v>50865</v>
      </c>
      <c r="E407" s="5">
        <v>5000</v>
      </c>
      <c r="F407" s="5">
        <v>150</v>
      </c>
      <c r="G407" s="6">
        <v>13</v>
      </c>
      <c r="H407" s="5"/>
    </row>
    <row r="408" spans="1:8">
      <c r="A408" s="4">
        <v>371</v>
      </c>
      <c r="B408" s="5" t="s">
        <v>403</v>
      </c>
      <c r="C408" s="5" t="s">
        <v>334</v>
      </c>
      <c r="D408" s="5">
        <v>46221</v>
      </c>
      <c r="E408" s="5"/>
      <c r="F408" s="5">
        <v>0</v>
      </c>
      <c r="G408" s="6" t="s">
        <v>615</v>
      </c>
      <c r="H408" s="6" t="s">
        <v>875</v>
      </c>
    </row>
    <row r="409" spans="1:8">
      <c r="A409" s="4">
        <v>149</v>
      </c>
      <c r="B409" s="5" t="s">
        <v>169</v>
      </c>
      <c r="C409" s="5" t="s">
        <v>73</v>
      </c>
      <c r="D409" s="5">
        <v>66990</v>
      </c>
      <c r="E409" s="5">
        <v>2000</v>
      </c>
      <c r="F409" s="5">
        <v>60</v>
      </c>
      <c r="G409" s="6" t="s">
        <v>10</v>
      </c>
      <c r="H409" s="6" t="s">
        <v>558</v>
      </c>
    </row>
    <row r="410" spans="1:8">
      <c r="A410" s="4">
        <v>297</v>
      </c>
      <c r="B410" s="5" t="s">
        <v>326</v>
      </c>
      <c r="C410" s="5" t="s">
        <v>325</v>
      </c>
      <c r="D410" s="5">
        <v>31217</v>
      </c>
      <c r="E410" s="5">
        <v>0</v>
      </c>
      <c r="F410" s="5">
        <v>0</v>
      </c>
      <c r="G410" s="6" t="s">
        <v>615</v>
      </c>
      <c r="H410" s="6" t="s">
        <v>801</v>
      </c>
    </row>
    <row r="411" spans="1:8">
      <c r="A411" s="4">
        <v>229</v>
      </c>
      <c r="B411" s="5" t="s">
        <v>255</v>
      </c>
      <c r="C411" s="5" t="s">
        <v>188</v>
      </c>
      <c r="D411" s="5">
        <v>88920</v>
      </c>
      <c r="E411" s="5">
        <v>11400</v>
      </c>
      <c r="F411" s="5">
        <v>342</v>
      </c>
      <c r="G411" s="6">
        <v>5</v>
      </c>
      <c r="H411" s="5" t="s">
        <v>734</v>
      </c>
    </row>
    <row r="412" spans="1:8">
      <c r="A412" s="4">
        <v>280</v>
      </c>
      <c r="B412" s="5" t="s">
        <v>307</v>
      </c>
      <c r="C412" s="5" t="s">
        <v>296</v>
      </c>
      <c r="D412" s="5">
        <v>50130</v>
      </c>
      <c r="E412" s="5">
        <v>800</v>
      </c>
      <c r="F412" s="5">
        <v>24</v>
      </c>
      <c r="G412" s="6">
        <v>5</v>
      </c>
      <c r="H412" s="5" t="s">
        <v>892</v>
      </c>
    </row>
    <row r="413" spans="1:8">
      <c r="A413" s="4">
        <v>241</v>
      </c>
      <c r="B413" s="5" t="s">
        <v>267</v>
      </c>
      <c r="C413" s="5" t="s">
        <v>188</v>
      </c>
      <c r="D413" s="5">
        <v>65310</v>
      </c>
      <c r="E413" s="5">
        <v>7200</v>
      </c>
      <c r="F413" s="5">
        <v>216</v>
      </c>
      <c r="G413" s="6">
        <v>5</v>
      </c>
      <c r="H413" s="5" t="s">
        <v>746</v>
      </c>
    </row>
    <row r="414" spans="1:8">
      <c r="A414" s="4">
        <v>129</v>
      </c>
      <c r="B414" s="5" t="s">
        <v>149</v>
      </c>
      <c r="C414" s="5" t="s">
        <v>73</v>
      </c>
      <c r="D414" s="5">
        <v>68925</v>
      </c>
      <c r="E414" s="5">
        <v>10000</v>
      </c>
      <c r="F414" s="5">
        <v>300</v>
      </c>
      <c r="G414" s="6" t="s">
        <v>10</v>
      </c>
      <c r="H414" s="6" t="s">
        <v>538</v>
      </c>
    </row>
    <row r="415" spans="1:8">
      <c r="A415" s="4">
        <v>76</v>
      </c>
      <c r="B415" s="5" t="s">
        <v>95</v>
      </c>
      <c r="C415" s="5" t="s">
        <v>73</v>
      </c>
      <c r="D415" s="5">
        <v>79374</v>
      </c>
      <c r="E415" s="5">
        <v>9000</v>
      </c>
      <c r="F415" s="5">
        <v>270</v>
      </c>
      <c r="G415" s="6" t="s">
        <v>572</v>
      </c>
      <c r="H415" s="6" t="s">
        <v>595</v>
      </c>
    </row>
    <row r="416" spans="1:8">
      <c r="A416" s="4">
        <v>21</v>
      </c>
      <c r="B416" s="5" t="s">
        <v>35</v>
      </c>
      <c r="C416" s="5" t="s">
        <v>18</v>
      </c>
      <c r="D416" s="5">
        <v>120306</v>
      </c>
      <c r="E416" s="5">
        <v>15000</v>
      </c>
      <c r="F416" s="5">
        <v>450</v>
      </c>
      <c r="G416" s="6" t="s">
        <v>618</v>
      </c>
      <c r="H416" s="5" t="s">
        <v>640</v>
      </c>
    </row>
    <row r="417" spans="1:8">
      <c r="A417" s="4">
        <v>346</v>
      </c>
      <c r="B417" s="5" t="s">
        <v>377</v>
      </c>
      <c r="C417" s="5" t="s">
        <v>219</v>
      </c>
      <c r="D417" s="5">
        <v>48921</v>
      </c>
      <c r="E417" s="5">
        <v>0</v>
      </c>
      <c r="F417" s="5">
        <v>0</v>
      </c>
      <c r="G417" s="6" t="s">
        <v>615</v>
      </c>
      <c r="H417" s="6" t="s">
        <v>850</v>
      </c>
    </row>
    <row r="418" spans="1:8">
      <c r="A418" s="4">
        <v>381</v>
      </c>
      <c r="B418" s="5" t="s">
        <v>413</v>
      </c>
      <c r="C418" s="5" t="s">
        <v>296</v>
      </c>
      <c r="D418" s="5">
        <v>28763</v>
      </c>
      <c r="E418" s="5">
        <v>0</v>
      </c>
      <c r="F418" s="5">
        <v>0</v>
      </c>
      <c r="G418" s="6">
        <v>13</v>
      </c>
      <c r="H418" s="5"/>
    </row>
    <row r="419" spans="1:8">
      <c r="A419" s="4">
        <v>286</v>
      </c>
      <c r="B419" s="5" t="s">
        <v>313</v>
      </c>
      <c r="C419" s="5" t="s">
        <v>219</v>
      </c>
      <c r="D419" s="5">
        <v>42609</v>
      </c>
      <c r="E419" s="5">
        <v>3000</v>
      </c>
      <c r="F419" s="5">
        <v>90</v>
      </c>
      <c r="G419" s="6" t="s">
        <v>615</v>
      </c>
      <c r="H419" s="6" t="s">
        <v>790</v>
      </c>
    </row>
    <row r="420" spans="1:8">
      <c r="A420" s="4">
        <v>300</v>
      </c>
      <c r="B420" s="5" t="s">
        <v>329</v>
      </c>
      <c r="C420" s="5" t="s">
        <v>219</v>
      </c>
      <c r="D420" s="5">
        <v>43890</v>
      </c>
      <c r="E420" s="5">
        <v>0</v>
      </c>
      <c r="F420" s="5">
        <v>0</v>
      </c>
      <c r="G420" s="6" t="s">
        <v>615</v>
      </c>
      <c r="H420" s="6" t="s">
        <v>804</v>
      </c>
    </row>
    <row r="421" spans="1:8">
      <c r="A421" s="4">
        <v>266</v>
      </c>
      <c r="B421" s="5" t="s">
        <v>292</v>
      </c>
      <c r="C421" s="5" t="s">
        <v>188</v>
      </c>
      <c r="D421" s="5">
        <v>72924</v>
      </c>
      <c r="E421" s="5">
        <v>9830</v>
      </c>
      <c r="F421" s="5">
        <v>295</v>
      </c>
      <c r="G421" s="6">
        <v>5</v>
      </c>
      <c r="H421" s="5" t="s">
        <v>884</v>
      </c>
    </row>
    <row r="422" spans="1:8">
      <c r="A422" s="4">
        <v>244</v>
      </c>
      <c r="B422" s="5" t="s">
        <v>270</v>
      </c>
      <c r="C422" s="5" t="s">
        <v>188</v>
      </c>
      <c r="D422" s="5">
        <v>67200</v>
      </c>
      <c r="E422" s="5">
        <v>1120</v>
      </c>
      <c r="F422" s="5">
        <v>34</v>
      </c>
      <c r="G422" s="6">
        <v>5</v>
      </c>
      <c r="H422" s="5" t="s">
        <v>749</v>
      </c>
    </row>
    <row r="423" spans="1:8">
      <c r="A423" s="4">
        <v>147</v>
      </c>
      <c r="B423" s="5" t="s">
        <v>167</v>
      </c>
      <c r="C423" s="5" t="s">
        <v>73</v>
      </c>
      <c r="D423" s="5">
        <v>68925</v>
      </c>
      <c r="E423" s="5">
        <v>0</v>
      </c>
      <c r="F423" s="5">
        <v>0</v>
      </c>
      <c r="G423" s="6" t="s">
        <v>10</v>
      </c>
      <c r="H423" s="6" t="s">
        <v>556</v>
      </c>
    </row>
    <row r="424" spans="1:8">
      <c r="A424" s="4">
        <v>287</v>
      </c>
      <c r="B424" s="5" t="s">
        <v>314</v>
      </c>
      <c r="C424" s="5" t="s">
        <v>219</v>
      </c>
      <c r="D424" s="5">
        <v>43890</v>
      </c>
      <c r="E424" s="5">
        <v>4000</v>
      </c>
      <c r="F424" s="5">
        <v>120</v>
      </c>
      <c r="G424" s="6" t="s">
        <v>615</v>
      </c>
      <c r="H424" s="6" t="s">
        <v>791</v>
      </c>
    </row>
    <row r="425" spans="1:8">
      <c r="A425" s="4">
        <v>422</v>
      </c>
      <c r="B425" s="5" t="s">
        <v>455</v>
      </c>
      <c r="C425" s="5" t="s">
        <v>221</v>
      </c>
      <c r="D425" s="5">
        <v>50865</v>
      </c>
      <c r="E425" s="5">
        <v>0</v>
      </c>
      <c r="F425" s="5">
        <v>0</v>
      </c>
      <c r="G425" s="6">
        <v>13</v>
      </c>
      <c r="H425" s="5"/>
    </row>
    <row r="426" spans="1:8">
      <c r="A426" s="4">
        <v>468</v>
      </c>
      <c r="B426" s="5" t="s">
        <v>503</v>
      </c>
      <c r="C426" s="5" t="s">
        <v>480</v>
      </c>
      <c r="D426" s="5">
        <v>27713</v>
      </c>
      <c r="E426" s="5"/>
      <c r="F426" s="5">
        <v>0</v>
      </c>
      <c r="G426" s="6">
        <v>13</v>
      </c>
      <c r="H426" s="5"/>
    </row>
    <row r="427" spans="1:8">
      <c r="A427" s="4">
        <v>36</v>
      </c>
      <c r="B427" s="5" t="s">
        <v>52</v>
      </c>
      <c r="C427" s="5" t="s">
        <v>48</v>
      </c>
      <c r="D427" s="5">
        <v>107793</v>
      </c>
      <c r="E427" s="5">
        <v>13000</v>
      </c>
      <c r="F427" s="5">
        <v>390</v>
      </c>
      <c r="G427" s="6" t="s">
        <v>618</v>
      </c>
      <c r="H427" s="5" t="s">
        <v>654</v>
      </c>
    </row>
    <row r="428" spans="1:8">
      <c r="A428" s="4">
        <v>466</v>
      </c>
      <c r="B428" s="5" t="s">
        <v>893</v>
      </c>
      <c r="C428" s="5" t="s">
        <v>501</v>
      </c>
      <c r="D428" s="5">
        <v>26873</v>
      </c>
      <c r="E428" s="5">
        <v>0</v>
      </c>
      <c r="F428" s="5">
        <v>0</v>
      </c>
      <c r="G428" s="6">
        <v>13</v>
      </c>
      <c r="H428" s="5"/>
    </row>
    <row r="429" spans="1:8">
      <c r="A429" s="4">
        <v>450</v>
      </c>
      <c r="B429" s="5" t="s">
        <v>483</v>
      </c>
      <c r="C429" s="5" t="s">
        <v>317</v>
      </c>
      <c r="D429" s="5">
        <v>38739</v>
      </c>
      <c r="E429" s="5">
        <v>0</v>
      </c>
      <c r="F429" s="5">
        <v>0</v>
      </c>
      <c r="G429" s="6">
        <v>13</v>
      </c>
      <c r="H429" s="5"/>
    </row>
    <row r="430" spans="1:8">
      <c r="A430" s="4">
        <v>376</v>
      </c>
      <c r="B430" s="5" t="s">
        <v>408</v>
      </c>
      <c r="C430" s="5" t="s">
        <v>296</v>
      </c>
      <c r="D430" s="5">
        <v>28763</v>
      </c>
      <c r="E430" s="5">
        <v>0</v>
      </c>
      <c r="F430" s="5">
        <v>0</v>
      </c>
      <c r="G430" s="6">
        <v>13</v>
      </c>
      <c r="H430" s="5"/>
    </row>
    <row r="431" spans="1:8">
      <c r="A431" s="4">
        <v>86</v>
      </c>
      <c r="B431" s="5" t="s">
        <v>106</v>
      </c>
      <c r="C431" s="5" t="s">
        <v>101</v>
      </c>
      <c r="D431" s="5">
        <v>74988</v>
      </c>
      <c r="E431" s="5">
        <v>10000</v>
      </c>
      <c r="F431" s="5">
        <v>300</v>
      </c>
      <c r="G431" s="6" t="s">
        <v>572</v>
      </c>
      <c r="H431" s="6" t="s">
        <v>605</v>
      </c>
    </row>
    <row r="432" spans="1:8">
      <c r="A432" s="4">
        <v>267</v>
      </c>
      <c r="B432" s="5" t="s">
        <v>293</v>
      </c>
      <c r="C432" s="5" t="s">
        <v>188</v>
      </c>
      <c r="D432" s="5">
        <v>63378</v>
      </c>
      <c r="E432" s="5">
        <v>5800</v>
      </c>
      <c r="F432" s="5">
        <v>174</v>
      </c>
      <c r="G432" s="6">
        <v>5</v>
      </c>
      <c r="H432" s="5" t="s">
        <v>771</v>
      </c>
    </row>
    <row r="433" spans="1:8">
      <c r="A433" s="8">
        <v>340</v>
      </c>
      <c r="B433" s="9" t="s">
        <v>371</v>
      </c>
      <c r="C433" s="9" t="s">
        <v>334</v>
      </c>
      <c r="D433" s="9">
        <v>40803</v>
      </c>
      <c r="E433" s="9">
        <v>4000</v>
      </c>
      <c r="F433" s="9">
        <v>120</v>
      </c>
      <c r="G433" s="10" t="s">
        <v>615</v>
      </c>
      <c r="H433" s="10" t="s">
        <v>844</v>
      </c>
    </row>
    <row r="434" spans="1:8">
      <c r="A434" s="4">
        <v>295</v>
      </c>
      <c r="B434" s="5" t="s">
        <v>323</v>
      </c>
      <c r="C434" s="5" t="s">
        <v>219</v>
      </c>
      <c r="D434" s="5">
        <v>43890</v>
      </c>
      <c r="E434" s="5">
        <v>0</v>
      </c>
      <c r="F434" s="5">
        <v>0</v>
      </c>
      <c r="G434" s="6" t="s">
        <v>615</v>
      </c>
      <c r="H434" s="6" t="s">
        <v>799</v>
      </c>
    </row>
    <row r="435" spans="1:8">
      <c r="A435" s="4">
        <v>386</v>
      </c>
      <c r="B435" s="5" t="s">
        <v>418</v>
      </c>
      <c r="C435" s="5" t="s">
        <v>296</v>
      </c>
      <c r="D435" s="5">
        <v>28133</v>
      </c>
      <c r="E435" s="5">
        <v>0</v>
      </c>
      <c r="F435" s="5">
        <v>0</v>
      </c>
      <c r="G435" s="6">
        <v>13</v>
      </c>
      <c r="H435" s="5"/>
    </row>
    <row r="436" spans="1:8">
      <c r="A436" s="4">
        <v>10</v>
      </c>
      <c r="B436" s="5" t="s">
        <v>24</v>
      </c>
      <c r="C436" s="5" t="s">
        <v>18</v>
      </c>
      <c r="D436" s="5">
        <v>135915</v>
      </c>
      <c r="E436" s="5">
        <v>15000</v>
      </c>
      <c r="F436" s="5">
        <v>450</v>
      </c>
      <c r="G436" s="6" t="s">
        <v>618</v>
      </c>
      <c r="H436" s="5" t="s">
        <v>629</v>
      </c>
    </row>
    <row r="437" spans="1:8">
      <c r="A437" s="4">
        <v>151</v>
      </c>
      <c r="B437" s="5" t="s">
        <v>171</v>
      </c>
      <c r="C437" s="5" t="s">
        <v>73</v>
      </c>
      <c r="D437" s="5">
        <v>66990</v>
      </c>
      <c r="E437" s="5">
        <v>0</v>
      </c>
      <c r="F437" s="5">
        <v>0</v>
      </c>
      <c r="G437" s="6" t="s">
        <v>10</v>
      </c>
      <c r="H437" s="6" t="s">
        <v>560</v>
      </c>
    </row>
    <row r="438" spans="1:8">
      <c r="A438" s="4">
        <v>344</v>
      </c>
      <c r="B438" s="5" t="s">
        <v>375</v>
      </c>
      <c r="C438" s="5" t="s">
        <v>221</v>
      </c>
      <c r="D438" s="5">
        <v>52284</v>
      </c>
      <c r="E438" s="5">
        <v>0</v>
      </c>
      <c r="F438" s="5">
        <v>0</v>
      </c>
      <c r="G438" s="6" t="s">
        <v>615</v>
      </c>
      <c r="H438" s="6" t="s">
        <v>848</v>
      </c>
    </row>
    <row r="439" spans="1:8">
      <c r="A439" s="4">
        <v>324</v>
      </c>
      <c r="B439" s="5" t="s">
        <v>354</v>
      </c>
      <c r="C439" s="5" t="s">
        <v>221</v>
      </c>
      <c r="D439" s="5">
        <v>55251</v>
      </c>
      <c r="E439" s="5">
        <v>6000</v>
      </c>
      <c r="F439" s="5">
        <v>180</v>
      </c>
      <c r="G439" s="6" t="s">
        <v>615</v>
      </c>
      <c r="H439" s="6" t="s">
        <v>828</v>
      </c>
    </row>
    <row r="440" spans="1:8">
      <c r="A440" s="4">
        <v>166</v>
      </c>
      <c r="B440" s="5" t="s">
        <v>187</v>
      </c>
      <c r="C440" s="5" t="s">
        <v>188</v>
      </c>
      <c r="D440" s="5">
        <v>97860</v>
      </c>
      <c r="E440" s="5">
        <v>9000</v>
      </c>
      <c r="F440" s="5">
        <v>270</v>
      </c>
      <c r="G440" s="6">
        <v>5</v>
      </c>
      <c r="H440" s="5" t="s">
        <v>671</v>
      </c>
    </row>
    <row r="441" spans="1:8">
      <c r="A441" s="4">
        <v>234</v>
      </c>
      <c r="B441" s="5" t="s">
        <v>260</v>
      </c>
      <c r="C441" s="5" t="s">
        <v>188</v>
      </c>
      <c r="D441" s="5">
        <v>84018</v>
      </c>
      <c r="E441" s="5">
        <v>9500</v>
      </c>
      <c r="F441" s="5">
        <v>285</v>
      </c>
      <c r="G441" s="6">
        <v>5</v>
      </c>
      <c r="H441" s="5" t="s">
        <v>739</v>
      </c>
    </row>
    <row r="442" spans="1:8">
      <c r="A442" s="4">
        <v>192</v>
      </c>
      <c r="B442" s="5" t="s">
        <v>214</v>
      </c>
      <c r="C442" s="5" t="s">
        <v>188</v>
      </c>
      <c r="D442" s="5">
        <v>61701</v>
      </c>
      <c r="E442" s="5">
        <v>2000</v>
      </c>
      <c r="F442" s="5">
        <v>60</v>
      </c>
      <c r="G442" s="6">
        <v>5</v>
      </c>
      <c r="H442" s="5" t="s">
        <v>697</v>
      </c>
    </row>
    <row r="443" spans="1:8">
      <c r="A443" s="4">
        <v>369</v>
      </c>
      <c r="B443" s="5" t="s">
        <v>401</v>
      </c>
      <c r="C443" s="5" t="s">
        <v>221</v>
      </c>
      <c r="D443" s="5">
        <v>50865</v>
      </c>
      <c r="E443" s="5">
        <v>7000</v>
      </c>
      <c r="F443" s="5">
        <v>210</v>
      </c>
      <c r="G443" s="6" t="s">
        <v>615</v>
      </c>
      <c r="H443" s="6" t="s">
        <v>873</v>
      </c>
    </row>
    <row r="444" spans="1:8">
      <c r="A444" s="4">
        <v>419</v>
      </c>
      <c r="B444" s="5" t="s">
        <v>452</v>
      </c>
      <c r="C444" s="5" t="s">
        <v>221</v>
      </c>
      <c r="D444" s="5">
        <v>50865</v>
      </c>
      <c r="E444" s="5">
        <v>0</v>
      </c>
      <c r="F444" s="5">
        <v>0</v>
      </c>
      <c r="G444" s="6">
        <v>13</v>
      </c>
      <c r="H444" s="5"/>
    </row>
    <row r="445" spans="1:8">
      <c r="A445" s="4">
        <v>411</v>
      </c>
      <c r="B445" s="5" t="s">
        <v>444</v>
      </c>
      <c r="C445" s="5" t="s">
        <v>221</v>
      </c>
      <c r="D445" s="5">
        <v>50865</v>
      </c>
      <c r="E445" s="5">
        <v>0</v>
      </c>
      <c r="F445" s="5">
        <v>0</v>
      </c>
      <c r="G445" s="6">
        <v>13</v>
      </c>
      <c r="H445" s="5"/>
    </row>
    <row r="446" spans="1:8">
      <c r="A446" s="4">
        <v>103</v>
      </c>
      <c r="B446" s="5" t="s">
        <v>123</v>
      </c>
      <c r="C446" s="5" t="s">
        <v>73</v>
      </c>
      <c r="D446" s="5">
        <v>99537</v>
      </c>
      <c r="E446" s="5">
        <v>14000</v>
      </c>
      <c r="F446" s="5">
        <v>420</v>
      </c>
      <c r="G446" s="6" t="s">
        <v>10</v>
      </c>
      <c r="H446" s="6" t="s">
        <v>512</v>
      </c>
    </row>
    <row r="447" spans="1:8">
      <c r="A447" s="4">
        <v>148</v>
      </c>
      <c r="B447" s="5" t="s">
        <v>168</v>
      </c>
      <c r="C447" s="5" t="s">
        <v>73</v>
      </c>
      <c r="D447" s="5">
        <v>66990</v>
      </c>
      <c r="E447" s="5">
        <v>3000</v>
      </c>
      <c r="F447" s="5">
        <v>90</v>
      </c>
      <c r="G447" s="6" t="s">
        <v>10</v>
      </c>
      <c r="H447" s="6" t="s">
        <v>557</v>
      </c>
    </row>
    <row r="448" spans="1:8">
      <c r="A448" s="4">
        <v>183</v>
      </c>
      <c r="B448" s="5" t="s">
        <v>205</v>
      </c>
      <c r="C448" s="5" t="s">
        <v>188</v>
      </c>
      <c r="D448" s="5">
        <v>68925</v>
      </c>
      <c r="E448" s="5">
        <v>4800</v>
      </c>
      <c r="F448" s="5">
        <v>144</v>
      </c>
      <c r="G448" s="6">
        <v>5</v>
      </c>
      <c r="H448" s="5" t="s">
        <v>688</v>
      </c>
    </row>
    <row r="449" spans="1:8">
      <c r="A449" s="4">
        <v>173</v>
      </c>
      <c r="B449" s="5" t="s">
        <v>195</v>
      </c>
      <c r="C449" s="5" t="s">
        <v>188</v>
      </c>
      <c r="D449" s="5">
        <v>74988</v>
      </c>
      <c r="E449" s="5">
        <v>5600</v>
      </c>
      <c r="F449" s="5">
        <v>168</v>
      </c>
      <c r="G449" s="6">
        <v>5</v>
      </c>
      <c r="H449" s="5" t="s">
        <v>678</v>
      </c>
    </row>
    <row r="450" spans="1:8">
      <c r="A450" s="4">
        <v>435</v>
      </c>
      <c r="B450" s="5" t="s">
        <v>467</v>
      </c>
      <c r="C450" s="5" t="s">
        <v>221</v>
      </c>
      <c r="D450" s="5">
        <v>50865</v>
      </c>
      <c r="E450" s="5">
        <v>0</v>
      </c>
      <c r="F450" s="5">
        <v>0</v>
      </c>
      <c r="G450" s="6">
        <v>13</v>
      </c>
      <c r="H450" s="5"/>
    </row>
    <row r="451" spans="1:8">
      <c r="A451" s="4">
        <v>236</v>
      </c>
      <c r="B451" s="5" t="s">
        <v>262</v>
      </c>
      <c r="C451" s="5" t="s">
        <v>188</v>
      </c>
      <c r="D451" s="5">
        <v>86469</v>
      </c>
      <c r="E451" s="5">
        <v>9000</v>
      </c>
      <c r="F451" s="5">
        <v>270</v>
      </c>
      <c r="G451" s="6">
        <v>5</v>
      </c>
      <c r="H451" s="5" t="s">
        <v>741</v>
      </c>
    </row>
    <row r="452" spans="1:8">
      <c r="A452" s="4">
        <v>203</v>
      </c>
      <c r="B452" s="5" t="s">
        <v>227</v>
      </c>
      <c r="C452" s="5" t="s">
        <v>228</v>
      </c>
      <c r="D452" s="5">
        <v>81696</v>
      </c>
      <c r="E452" s="5">
        <v>6500</v>
      </c>
      <c r="F452" s="5">
        <v>195</v>
      </c>
      <c r="G452" s="6">
        <v>5</v>
      </c>
      <c r="H452" s="5" t="s">
        <v>708</v>
      </c>
    </row>
    <row r="453" spans="1:8">
      <c r="A453" s="4">
        <v>96</v>
      </c>
      <c r="B453" s="5" t="s">
        <v>116</v>
      </c>
      <c r="C453" s="5" t="s">
        <v>73</v>
      </c>
      <c r="D453" s="5">
        <v>77181</v>
      </c>
      <c r="E453" s="5">
        <v>6000</v>
      </c>
      <c r="F453" s="5">
        <v>180</v>
      </c>
      <c r="G453" s="6" t="s">
        <v>572</v>
      </c>
      <c r="H453" s="6" t="s">
        <v>616</v>
      </c>
    </row>
    <row r="454" spans="1:8">
      <c r="A454" s="4">
        <v>68</v>
      </c>
      <c r="B454" s="5" t="s">
        <v>87</v>
      </c>
      <c r="C454" s="5" t="s">
        <v>73</v>
      </c>
      <c r="D454" s="5">
        <v>94080</v>
      </c>
      <c r="E454" s="5">
        <v>18000</v>
      </c>
      <c r="F454" s="5">
        <v>540</v>
      </c>
      <c r="G454" s="6" t="s">
        <v>572</v>
      </c>
      <c r="H454" s="6" t="s">
        <v>587</v>
      </c>
    </row>
    <row r="455" spans="1:8">
      <c r="A455" s="4">
        <v>83</v>
      </c>
      <c r="B455" s="5" t="s">
        <v>103</v>
      </c>
      <c r="C455" s="5" t="s">
        <v>101</v>
      </c>
      <c r="D455" s="5">
        <v>74988</v>
      </c>
      <c r="E455" s="5">
        <v>5000</v>
      </c>
      <c r="F455" s="5">
        <v>150</v>
      </c>
      <c r="G455" s="6" t="s">
        <v>572</v>
      </c>
      <c r="H455" s="6" t="s">
        <v>602</v>
      </c>
    </row>
    <row r="456" spans="1:8">
      <c r="A456" s="4">
        <v>53</v>
      </c>
      <c r="B456" s="5" t="s">
        <v>71</v>
      </c>
      <c r="C456" s="5" t="s">
        <v>60</v>
      </c>
      <c r="D456" s="5">
        <v>102246</v>
      </c>
      <c r="E456" s="5">
        <v>3000</v>
      </c>
      <c r="F456" s="5">
        <v>90</v>
      </c>
      <c r="G456" s="6" t="s">
        <v>618</v>
      </c>
      <c r="H456" s="6" t="s">
        <v>622</v>
      </c>
    </row>
    <row r="457" spans="1:8">
      <c r="A457" s="4">
        <v>116</v>
      </c>
      <c r="B457" s="5" t="s">
        <v>136</v>
      </c>
      <c r="C457" s="5" t="s">
        <v>73</v>
      </c>
      <c r="D457" s="5">
        <v>79374</v>
      </c>
      <c r="E457" s="5">
        <v>5000</v>
      </c>
      <c r="F457" s="5">
        <v>150</v>
      </c>
      <c r="G457" s="6" t="s">
        <v>10</v>
      </c>
      <c r="H457" s="6" t="s">
        <v>525</v>
      </c>
    </row>
    <row r="458" spans="1:8">
      <c r="A458" s="4">
        <v>282</v>
      </c>
      <c r="B458" s="5" t="s">
        <v>309</v>
      </c>
      <c r="C458" s="5" t="s">
        <v>188</v>
      </c>
      <c r="D458" s="5">
        <v>60024</v>
      </c>
      <c r="E458" s="5">
        <v>0</v>
      </c>
      <c r="F458" s="5">
        <v>0</v>
      </c>
      <c r="G458" s="6" t="s">
        <v>615</v>
      </c>
      <c r="H458" s="6" t="s">
        <v>786</v>
      </c>
    </row>
    <row r="459" spans="1:8">
      <c r="A459" s="4">
        <v>316</v>
      </c>
      <c r="B459" s="5" t="s">
        <v>347</v>
      </c>
      <c r="C459" s="5" t="s">
        <v>346</v>
      </c>
      <c r="D459" s="5">
        <v>55251</v>
      </c>
      <c r="E459" s="5">
        <v>4000</v>
      </c>
      <c r="F459" s="5">
        <v>120</v>
      </c>
      <c r="G459" s="6" t="s">
        <v>615</v>
      </c>
      <c r="H459" s="6" t="s">
        <v>820</v>
      </c>
    </row>
    <row r="460" spans="1:8">
      <c r="A460" s="4">
        <v>24</v>
      </c>
      <c r="B460" s="5" t="s">
        <v>38</v>
      </c>
      <c r="C460" s="5" t="s">
        <v>18</v>
      </c>
      <c r="D460" s="5">
        <v>104826</v>
      </c>
      <c r="E460" s="5">
        <v>0</v>
      </c>
      <c r="F460" s="5">
        <v>0</v>
      </c>
      <c r="G460" s="6" t="s">
        <v>618</v>
      </c>
      <c r="H460" s="5" t="s">
        <v>643</v>
      </c>
    </row>
    <row r="461" spans="1:8">
      <c r="A461" s="4">
        <v>271</v>
      </c>
      <c r="B461" s="5" t="s">
        <v>298</v>
      </c>
      <c r="C461" s="5" t="s">
        <v>296</v>
      </c>
      <c r="D461" s="5">
        <v>46350</v>
      </c>
      <c r="E461" s="5">
        <v>2000</v>
      </c>
      <c r="F461" s="5">
        <v>60</v>
      </c>
      <c r="G461" s="6">
        <v>5</v>
      </c>
      <c r="H461" s="5" t="s">
        <v>775</v>
      </c>
    </row>
    <row r="462" spans="1:8">
      <c r="A462" s="4">
        <v>268</v>
      </c>
      <c r="B462" s="5" t="s">
        <v>294</v>
      </c>
      <c r="C462" s="5" t="s">
        <v>188</v>
      </c>
      <c r="D462" s="5">
        <v>66990</v>
      </c>
      <c r="E462" s="5">
        <v>2800</v>
      </c>
      <c r="F462" s="5">
        <v>84</v>
      </c>
      <c r="G462" s="6">
        <v>5</v>
      </c>
      <c r="H462" s="5" t="s">
        <v>772</v>
      </c>
    </row>
    <row r="463" spans="1:8">
      <c r="A463" s="4">
        <v>160</v>
      </c>
      <c r="B463" s="5" t="s">
        <v>180</v>
      </c>
      <c r="C463" s="5" t="s">
        <v>73</v>
      </c>
      <c r="D463" s="5">
        <v>53760</v>
      </c>
      <c r="E463" s="5">
        <v>5000</v>
      </c>
      <c r="F463" s="5">
        <v>150</v>
      </c>
      <c r="G463" s="6" t="s">
        <v>10</v>
      </c>
      <c r="H463" s="6" t="s">
        <v>567</v>
      </c>
    </row>
    <row r="464" spans="1:8">
      <c r="A464" s="4">
        <v>374</v>
      </c>
      <c r="B464" s="5" t="s">
        <v>406</v>
      </c>
      <c r="C464" s="5" t="s">
        <v>221</v>
      </c>
      <c r="D464" s="5">
        <v>55251</v>
      </c>
      <c r="E464" s="5">
        <v>10000</v>
      </c>
      <c r="F464" s="5">
        <v>300</v>
      </c>
      <c r="G464" s="6" t="s">
        <v>615</v>
      </c>
      <c r="H464" s="6" t="s">
        <v>878</v>
      </c>
    </row>
    <row r="465" spans="1:8">
      <c r="A465" s="4">
        <v>217</v>
      </c>
      <c r="B465" s="5" t="s">
        <v>243</v>
      </c>
      <c r="C465" s="5" t="s">
        <v>188</v>
      </c>
      <c r="D465" s="5">
        <v>79374</v>
      </c>
      <c r="E465" s="5">
        <v>11000</v>
      </c>
      <c r="F465" s="5">
        <v>330</v>
      </c>
      <c r="G465" s="6">
        <v>5</v>
      </c>
      <c r="H465" s="5" t="s">
        <v>722</v>
      </c>
    </row>
    <row r="466" spans="1:8">
      <c r="A466" s="4">
        <v>152</v>
      </c>
      <c r="B466" s="5" t="s">
        <v>172</v>
      </c>
      <c r="C466" s="5" t="s">
        <v>73</v>
      </c>
      <c r="D466" s="5">
        <v>55230</v>
      </c>
      <c r="E466" s="5">
        <v>8000</v>
      </c>
      <c r="F466" s="5">
        <v>240</v>
      </c>
      <c r="G466" s="6" t="s">
        <v>10</v>
      </c>
      <c r="H466" s="6"/>
    </row>
    <row r="467" spans="1:8">
      <c r="A467" s="4">
        <v>341</v>
      </c>
      <c r="B467" s="5" t="s">
        <v>372</v>
      </c>
      <c r="C467" s="5" t="s">
        <v>334</v>
      </c>
      <c r="D467" s="5">
        <v>44583</v>
      </c>
      <c r="E467" s="5">
        <v>0</v>
      </c>
      <c r="F467" s="5">
        <v>0</v>
      </c>
      <c r="G467" s="6">
        <v>12</v>
      </c>
      <c r="H467" s="6" t="s">
        <v>845</v>
      </c>
    </row>
    <row r="468" spans="1:8">
      <c r="A468" s="4">
        <v>97</v>
      </c>
      <c r="B468" s="5" t="s">
        <v>117</v>
      </c>
      <c r="C468" s="5" t="s">
        <v>73</v>
      </c>
      <c r="D468" s="5">
        <v>96828</v>
      </c>
      <c r="E468" s="5">
        <v>10000</v>
      </c>
      <c r="F468" s="5">
        <v>300</v>
      </c>
      <c r="G468" s="6" t="s">
        <v>10</v>
      </c>
      <c r="H468" s="6" t="s">
        <v>506</v>
      </c>
    </row>
    <row r="469" spans="1:8">
      <c r="A469" s="4">
        <v>392</v>
      </c>
      <c r="B469" s="5" t="s">
        <v>424</v>
      </c>
      <c r="C469" s="5" t="s">
        <v>221</v>
      </c>
      <c r="D469" s="5">
        <v>53703</v>
      </c>
      <c r="E469" s="5">
        <v>2000</v>
      </c>
      <c r="F469" s="5">
        <v>60</v>
      </c>
      <c r="G469" s="6">
        <v>13</v>
      </c>
      <c r="H469" s="5"/>
    </row>
    <row r="470" spans="1:8">
      <c r="A470" s="4">
        <v>448</v>
      </c>
      <c r="B470" s="5" t="s">
        <v>481</v>
      </c>
      <c r="C470" s="5" t="s">
        <v>219</v>
      </c>
      <c r="D470" s="5">
        <v>43770</v>
      </c>
      <c r="E470" s="5">
        <v>0</v>
      </c>
      <c r="F470" s="5">
        <v>0</v>
      </c>
      <c r="G470" s="6">
        <v>13</v>
      </c>
      <c r="H470" s="5"/>
    </row>
    <row r="471" spans="1:8">
      <c r="A471" s="4">
        <v>143</v>
      </c>
      <c r="B471" s="5" t="s">
        <v>163</v>
      </c>
      <c r="C471" s="5" t="s">
        <v>73</v>
      </c>
      <c r="D471" s="5">
        <v>68925</v>
      </c>
      <c r="E471" s="5">
        <v>0</v>
      </c>
      <c r="F471" s="5">
        <v>0</v>
      </c>
      <c r="G471" s="6" t="s">
        <v>10</v>
      </c>
      <c r="H471" s="6" t="s">
        <v>552</v>
      </c>
    </row>
  </sheetData>
  <autoFilter ref="G1:G471">
    <filterColumn colId="0"/>
  </autoFilter>
  <sortState ref="A2:H47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8"/>
  <sheetViews>
    <sheetView workbookViewId="0">
      <pane ySplit="1" topLeftCell="A446" activePane="bottomLeft" state="frozen"/>
      <selection pane="bottomLeft" activeCell="C1" sqref="C1:C1048576"/>
    </sheetView>
  </sheetViews>
  <sheetFormatPr defaultRowHeight="15"/>
  <cols>
    <col min="1" max="1" width="5.7109375" customWidth="1"/>
    <col min="2" max="2" width="34" bestFit="1" customWidth="1"/>
    <col min="3" max="3" width="15.5703125" bestFit="1" customWidth="1"/>
    <col min="7" max="7" width="9.140625" style="3"/>
    <col min="8" max="8" width="13.85546875" style="3" bestFit="1" customWidth="1"/>
  </cols>
  <sheetData>
    <row r="1" spans="1:8" s="19" customFormat="1">
      <c r="A1" s="15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8" t="s">
        <v>5</v>
      </c>
      <c r="H1" s="18" t="s">
        <v>6</v>
      </c>
    </row>
    <row r="2" spans="1:8">
      <c r="A2" s="4">
        <v>199</v>
      </c>
      <c r="B2" s="5" t="s">
        <v>224</v>
      </c>
      <c r="C2" s="5" t="s">
        <v>219</v>
      </c>
      <c r="D2" s="5">
        <v>45051</v>
      </c>
      <c r="E2" s="5">
        <v>1500</v>
      </c>
      <c r="F2" s="5">
        <v>45</v>
      </c>
      <c r="G2" s="6" t="s">
        <v>669</v>
      </c>
      <c r="H2" s="6" t="s">
        <v>705</v>
      </c>
    </row>
    <row r="3" spans="1:8">
      <c r="A3" s="4">
        <v>152</v>
      </c>
      <c r="B3" s="5" t="s">
        <v>173</v>
      </c>
      <c r="C3" s="5" t="s">
        <v>73</v>
      </c>
      <c r="D3" s="5">
        <v>81696</v>
      </c>
      <c r="E3" s="5">
        <v>2600</v>
      </c>
      <c r="F3" s="5">
        <v>78</v>
      </c>
      <c r="G3" s="6" t="s">
        <v>10</v>
      </c>
      <c r="H3" s="6"/>
    </row>
    <row r="4" spans="1:8">
      <c r="A4" s="4">
        <v>408</v>
      </c>
      <c r="B4" s="5" t="s">
        <v>442</v>
      </c>
      <c r="C4" s="5" t="s">
        <v>221</v>
      </c>
      <c r="D4" s="5">
        <v>50865</v>
      </c>
      <c r="E4" s="5">
        <v>11320</v>
      </c>
      <c r="F4" s="5">
        <v>340</v>
      </c>
      <c r="G4" s="6" t="s">
        <v>880</v>
      </c>
      <c r="H4" s="6"/>
    </row>
    <row r="5" spans="1:8">
      <c r="A5" s="4">
        <v>253</v>
      </c>
      <c r="B5" s="5" t="s">
        <v>280</v>
      </c>
      <c r="C5" s="5" t="s">
        <v>188</v>
      </c>
      <c r="D5" s="5">
        <v>65184</v>
      </c>
      <c r="E5" s="5">
        <v>6400</v>
      </c>
      <c r="F5" s="5">
        <v>192</v>
      </c>
      <c r="G5" s="6" t="s">
        <v>669</v>
      </c>
      <c r="H5" s="6" t="s">
        <v>759</v>
      </c>
    </row>
    <row r="6" spans="1:8">
      <c r="A6" s="4">
        <v>156</v>
      </c>
      <c r="B6" s="5" t="s">
        <v>177</v>
      </c>
      <c r="C6" s="5" t="s">
        <v>73</v>
      </c>
      <c r="D6" s="5">
        <v>65184</v>
      </c>
      <c r="E6" s="5">
        <v>1960</v>
      </c>
      <c r="F6" s="5">
        <v>59</v>
      </c>
      <c r="G6" s="6" t="s">
        <v>10</v>
      </c>
      <c r="H6" s="6" t="s">
        <v>564</v>
      </c>
    </row>
    <row r="7" spans="1:8">
      <c r="A7" s="4">
        <v>316</v>
      </c>
      <c r="B7" s="5" t="s">
        <v>349</v>
      </c>
      <c r="C7" s="5" t="s">
        <v>221</v>
      </c>
      <c r="D7" s="5">
        <v>56799</v>
      </c>
      <c r="E7" s="5">
        <v>4030</v>
      </c>
      <c r="F7" s="5">
        <v>121</v>
      </c>
      <c r="G7" s="6" t="s">
        <v>615</v>
      </c>
      <c r="H7" s="6" t="s">
        <v>822</v>
      </c>
    </row>
    <row r="8" spans="1:8">
      <c r="A8" s="4">
        <v>466</v>
      </c>
      <c r="B8" s="5" t="s">
        <v>502</v>
      </c>
      <c r="C8" s="5" t="s">
        <v>480</v>
      </c>
      <c r="D8" s="5">
        <v>27713</v>
      </c>
      <c r="E8" s="5"/>
      <c r="F8" s="5">
        <v>0</v>
      </c>
      <c r="G8" s="6" t="s">
        <v>880</v>
      </c>
      <c r="H8" s="7"/>
    </row>
    <row r="9" spans="1:8">
      <c r="A9" s="4">
        <v>59</v>
      </c>
      <c r="B9" s="5" t="s">
        <v>79</v>
      </c>
      <c r="C9" s="5" t="s">
        <v>73</v>
      </c>
      <c r="D9" s="5">
        <v>86469</v>
      </c>
      <c r="E9" s="5">
        <v>4860</v>
      </c>
      <c r="F9" s="5">
        <v>146</v>
      </c>
      <c r="G9" s="6" t="s">
        <v>572</v>
      </c>
      <c r="H9" s="6" t="s">
        <v>579</v>
      </c>
    </row>
    <row r="10" spans="1:8">
      <c r="A10" s="4">
        <v>450</v>
      </c>
      <c r="B10" s="5" t="s">
        <v>484</v>
      </c>
      <c r="C10" s="5" t="s">
        <v>317</v>
      </c>
      <c r="D10" s="5">
        <v>38739</v>
      </c>
      <c r="E10" s="5">
        <v>4040</v>
      </c>
      <c r="F10" s="5">
        <v>121</v>
      </c>
      <c r="G10" s="6" t="s">
        <v>880</v>
      </c>
      <c r="H10" s="6"/>
    </row>
    <row r="11" spans="1:8">
      <c r="A11" s="4">
        <v>414</v>
      </c>
      <c r="B11" s="5" t="s">
        <v>448</v>
      </c>
      <c r="C11" s="5" t="s">
        <v>221</v>
      </c>
      <c r="D11" s="5">
        <v>50865</v>
      </c>
      <c r="E11" s="5">
        <v>5020</v>
      </c>
      <c r="F11" s="5">
        <v>151</v>
      </c>
      <c r="G11" s="6" t="s">
        <v>880</v>
      </c>
      <c r="H11" s="6"/>
    </row>
    <row r="12" spans="1:8">
      <c r="A12" s="4">
        <v>451</v>
      </c>
      <c r="B12" s="5" t="s">
        <v>485</v>
      </c>
      <c r="C12" s="5" t="s">
        <v>317</v>
      </c>
      <c r="D12" s="5">
        <v>38739</v>
      </c>
      <c r="E12" s="5">
        <v>1060</v>
      </c>
      <c r="F12" s="5">
        <v>32</v>
      </c>
      <c r="G12" s="6" t="s">
        <v>880</v>
      </c>
      <c r="H12" s="6"/>
    </row>
    <row r="13" spans="1:8">
      <c r="A13" s="4">
        <v>319</v>
      </c>
      <c r="B13" s="5" t="s">
        <v>351</v>
      </c>
      <c r="C13" s="5" t="s">
        <v>221</v>
      </c>
      <c r="D13" s="5">
        <v>55251</v>
      </c>
      <c r="E13" s="5">
        <v>11940</v>
      </c>
      <c r="F13" s="5">
        <v>358</v>
      </c>
      <c r="G13" s="6" t="s">
        <v>615</v>
      </c>
      <c r="H13" s="6" t="s">
        <v>825</v>
      </c>
    </row>
    <row r="14" spans="1:8">
      <c r="A14" s="4">
        <v>345</v>
      </c>
      <c r="B14" s="5" t="s">
        <v>378</v>
      </c>
      <c r="C14" s="5" t="s">
        <v>221</v>
      </c>
      <c r="D14" s="5">
        <v>55251</v>
      </c>
      <c r="E14" s="5">
        <v>22000</v>
      </c>
      <c r="F14" s="5">
        <v>660</v>
      </c>
      <c r="G14" s="6" t="s">
        <v>615</v>
      </c>
      <c r="H14" s="6" t="s">
        <v>851</v>
      </c>
    </row>
    <row r="15" spans="1:8">
      <c r="A15" s="4">
        <v>225</v>
      </c>
      <c r="B15" s="5" t="s">
        <v>252</v>
      </c>
      <c r="C15" s="5" t="s">
        <v>188</v>
      </c>
      <c r="D15" s="5">
        <v>86469</v>
      </c>
      <c r="E15" s="5">
        <v>16000</v>
      </c>
      <c r="F15" s="5">
        <v>480</v>
      </c>
      <c r="G15" s="6" t="s">
        <v>669</v>
      </c>
      <c r="H15" s="6" t="s">
        <v>731</v>
      </c>
    </row>
    <row r="16" spans="1:8">
      <c r="A16" s="4">
        <v>107</v>
      </c>
      <c r="B16" s="5" t="s">
        <v>128</v>
      </c>
      <c r="C16" s="5" t="s">
        <v>73</v>
      </c>
      <c r="D16" s="5">
        <v>86469</v>
      </c>
      <c r="E16" s="5">
        <v>7940</v>
      </c>
      <c r="F16" s="5">
        <v>238</v>
      </c>
      <c r="G16" s="6" t="s">
        <v>10</v>
      </c>
      <c r="H16" s="6" t="s">
        <v>517</v>
      </c>
    </row>
    <row r="17" spans="1:8">
      <c r="A17" s="4">
        <v>432</v>
      </c>
      <c r="B17" s="5" t="s">
        <v>465</v>
      </c>
      <c r="C17" s="5" t="s">
        <v>221</v>
      </c>
      <c r="D17" s="5">
        <v>50865</v>
      </c>
      <c r="E17" s="5">
        <v>3710</v>
      </c>
      <c r="F17" s="5">
        <v>111</v>
      </c>
      <c r="G17" s="6" t="s">
        <v>880</v>
      </c>
      <c r="H17" s="6"/>
    </row>
    <row r="18" spans="1:8">
      <c r="A18" s="4">
        <v>100</v>
      </c>
      <c r="B18" s="5" t="s">
        <v>121</v>
      </c>
      <c r="C18" s="5" t="s">
        <v>73</v>
      </c>
      <c r="D18" s="5">
        <v>102246</v>
      </c>
      <c r="E18" s="5">
        <v>15640</v>
      </c>
      <c r="F18" s="5">
        <v>469</v>
      </c>
      <c r="G18" s="6" t="s">
        <v>10</v>
      </c>
      <c r="H18" s="6" t="s">
        <v>510</v>
      </c>
    </row>
    <row r="19" spans="1:8">
      <c r="A19" s="4">
        <v>398</v>
      </c>
      <c r="B19" s="5" t="s">
        <v>432</v>
      </c>
      <c r="C19" s="5" t="s">
        <v>428</v>
      </c>
      <c r="D19" s="5">
        <v>40803</v>
      </c>
      <c r="E19" s="5">
        <v>2310</v>
      </c>
      <c r="F19" s="5">
        <v>69</v>
      </c>
      <c r="G19" s="6" t="s">
        <v>880</v>
      </c>
      <c r="H19" s="6"/>
    </row>
    <row r="20" spans="1:8">
      <c r="A20" s="4">
        <v>430</v>
      </c>
      <c r="B20" s="5" t="s">
        <v>463</v>
      </c>
      <c r="C20" s="5" t="s">
        <v>221</v>
      </c>
      <c r="D20" s="5">
        <v>50865</v>
      </c>
      <c r="E20" s="5">
        <v>10770</v>
      </c>
      <c r="F20" s="5">
        <v>323</v>
      </c>
      <c r="G20" s="6" t="s">
        <v>880</v>
      </c>
      <c r="H20" s="6"/>
    </row>
    <row r="21" spans="1:8">
      <c r="A21" s="4">
        <v>389</v>
      </c>
      <c r="B21" s="5" t="s">
        <v>422</v>
      </c>
      <c r="C21" s="5" t="s">
        <v>221</v>
      </c>
      <c r="D21" s="5">
        <v>53703</v>
      </c>
      <c r="E21" s="5">
        <v>6000</v>
      </c>
      <c r="F21" s="5">
        <v>180</v>
      </c>
      <c r="G21" s="6" t="s">
        <v>880</v>
      </c>
      <c r="H21" s="6"/>
    </row>
    <row r="22" spans="1:8">
      <c r="A22" s="4">
        <v>101</v>
      </c>
      <c r="B22" s="5" t="s">
        <v>122</v>
      </c>
      <c r="C22" s="5" t="s">
        <v>73</v>
      </c>
      <c r="D22" s="5">
        <v>80220</v>
      </c>
      <c r="E22" s="5">
        <v>8380</v>
      </c>
      <c r="F22" s="5">
        <v>251</v>
      </c>
      <c r="G22" s="6" t="s">
        <v>10</v>
      </c>
      <c r="H22" s="6" t="s">
        <v>511</v>
      </c>
    </row>
    <row r="23" spans="1:8">
      <c r="A23" s="4">
        <v>34</v>
      </c>
      <c r="B23" s="5" t="s">
        <v>51</v>
      </c>
      <c r="C23" s="5" t="s">
        <v>48</v>
      </c>
      <c r="D23" s="5">
        <v>101988</v>
      </c>
      <c r="E23" s="5">
        <v>5600</v>
      </c>
      <c r="F23" s="5">
        <v>168</v>
      </c>
      <c r="G23" s="6" t="s">
        <v>618</v>
      </c>
      <c r="H23" s="6" t="s">
        <v>653</v>
      </c>
    </row>
    <row r="24" spans="1:8">
      <c r="A24" s="4">
        <v>210</v>
      </c>
      <c r="B24" s="5" t="s">
        <v>236</v>
      </c>
      <c r="C24" s="5" t="s">
        <v>221</v>
      </c>
      <c r="D24" s="5">
        <v>50865</v>
      </c>
      <c r="E24" s="5">
        <v>1750</v>
      </c>
      <c r="F24" s="5">
        <v>53</v>
      </c>
      <c r="G24" s="6" t="s">
        <v>669</v>
      </c>
      <c r="H24" s="6" t="s">
        <v>716</v>
      </c>
    </row>
    <row r="25" spans="1:8">
      <c r="A25" s="4">
        <v>260</v>
      </c>
      <c r="B25" s="5" t="s">
        <v>287</v>
      </c>
      <c r="C25" s="5" t="s">
        <v>188</v>
      </c>
      <c r="D25" s="5">
        <v>63378</v>
      </c>
      <c r="E25" s="5">
        <v>3800</v>
      </c>
      <c r="F25" s="5">
        <v>114</v>
      </c>
      <c r="G25" s="6" t="s">
        <v>669</v>
      </c>
      <c r="H25" s="6" t="s">
        <v>766</v>
      </c>
    </row>
    <row r="26" spans="1:8">
      <c r="A26" s="4">
        <v>287</v>
      </c>
      <c r="B26" s="5" t="s">
        <v>316</v>
      </c>
      <c r="C26" s="5" t="s">
        <v>317</v>
      </c>
      <c r="D26" s="5">
        <v>44286</v>
      </c>
      <c r="E26" s="5">
        <v>0</v>
      </c>
      <c r="F26" s="5">
        <v>0</v>
      </c>
      <c r="G26" s="6" t="s">
        <v>615</v>
      </c>
      <c r="H26" s="6" t="s">
        <v>793</v>
      </c>
    </row>
    <row r="27" spans="1:8">
      <c r="A27" s="4">
        <v>452</v>
      </c>
      <c r="B27" s="5" t="s">
        <v>486</v>
      </c>
      <c r="C27" s="5" t="s">
        <v>317</v>
      </c>
      <c r="D27" s="5">
        <v>39539</v>
      </c>
      <c r="E27" s="5">
        <v>7920</v>
      </c>
      <c r="F27" s="5">
        <v>238</v>
      </c>
      <c r="G27" s="6" t="s">
        <v>880</v>
      </c>
      <c r="H27" s="6"/>
    </row>
    <row r="28" spans="1:8">
      <c r="A28" s="4">
        <v>311</v>
      </c>
      <c r="B28" s="5" t="s">
        <v>343</v>
      </c>
      <c r="C28" s="5" t="s">
        <v>221</v>
      </c>
      <c r="D28" s="5">
        <v>56799</v>
      </c>
      <c r="E28" s="5">
        <v>6520</v>
      </c>
      <c r="F28" s="5">
        <v>196</v>
      </c>
      <c r="G28" s="6" t="s">
        <v>615</v>
      </c>
      <c r="H28" s="6" t="s">
        <v>817</v>
      </c>
    </row>
    <row r="29" spans="1:8">
      <c r="A29" s="4">
        <v>123</v>
      </c>
      <c r="B29" s="5" t="s">
        <v>144</v>
      </c>
      <c r="C29" s="5" t="s">
        <v>73</v>
      </c>
      <c r="D29" s="5">
        <v>67200</v>
      </c>
      <c r="E29" s="5">
        <v>5180</v>
      </c>
      <c r="F29" s="5">
        <v>155</v>
      </c>
      <c r="G29" s="6" t="s">
        <v>10</v>
      </c>
      <c r="H29" s="6" t="s">
        <v>533</v>
      </c>
    </row>
    <row r="30" spans="1:8">
      <c r="A30" s="4">
        <v>443</v>
      </c>
      <c r="B30" s="5" t="s">
        <v>476</v>
      </c>
      <c r="C30" s="5" t="s">
        <v>221</v>
      </c>
      <c r="D30" s="5">
        <v>50865</v>
      </c>
      <c r="E30" s="5">
        <v>5920</v>
      </c>
      <c r="F30" s="5">
        <v>178</v>
      </c>
      <c r="G30" s="6" t="s">
        <v>880</v>
      </c>
      <c r="H30" s="6"/>
    </row>
    <row r="31" spans="1:8">
      <c r="A31" s="4">
        <v>292</v>
      </c>
      <c r="B31" s="5" t="s">
        <v>322</v>
      </c>
      <c r="C31" s="5" t="s">
        <v>221</v>
      </c>
      <c r="D31" s="5">
        <v>57299</v>
      </c>
      <c r="E31" s="5">
        <v>3150</v>
      </c>
      <c r="F31" s="5">
        <v>95</v>
      </c>
      <c r="G31" s="6" t="s">
        <v>615</v>
      </c>
      <c r="H31" s="6" t="s">
        <v>798</v>
      </c>
    </row>
    <row r="32" spans="1:8">
      <c r="A32" s="4">
        <v>376</v>
      </c>
      <c r="B32" s="5" t="s">
        <v>409</v>
      </c>
      <c r="C32" s="5" t="s">
        <v>221</v>
      </c>
      <c r="D32" s="5">
        <v>53703</v>
      </c>
      <c r="E32" s="5">
        <v>3950</v>
      </c>
      <c r="F32" s="5">
        <v>119</v>
      </c>
      <c r="G32" s="6" t="s">
        <v>880</v>
      </c>
      <c r="H32" s="6"/>
    </row>
    <row r="33" spans="1:8">
      <c r="A33" s="4">
        <v>422</v>
      </c>
      <c r="B33" s="5" t="s">
        <v>456</v>
      </c>
      <c r="C33" s="5" t="s">
        <v>221</v>
      </c>
      <c r="D33" s="5">
        <v>50865</v>
      </c>
      <c r="E33" s="5">
        <v>5260</v>
      </c>
      <c r="F33" s="5">
        <v>158</v>
      </c>
      <c r="G33" s="6" t="s">
        <v>880</v>
      </c>
      <c r="H33" s="6"/>
    </row>
    <row r="34" spans="1:8">
      <c r="A34" s="4">
        <v>161</v>
      </c>
      <c r="B34" s="5" t="s">
        <v>182</v>
      </c>
      <c r="C34" s="5" t="s">
        <v>73</v>
      </c>
      <c r="D34" s="5">
        <v>65184</v>
      </c>
      <c r="E34" s="5">
        <v>5140</v>
      </c>
      <c r="F34" s="5">
        <v>154</v>
      </c>
      <c r="G34" s="6" t="s">
        <v>10</v>
      </c>
      <c r="H34" s="6" t="s">
        <v>569</v>
      </c>
    </row>
    <row r="35" spans="1:8">
      <c r="A35" s="4">
        <v>64</v>
      </c>
      <c r="B35" s="5" t="s">
        <v>84</v>
      </c>
      <c r="C35" s="5" t="s">
        <v>73</v>
      </c>
      <c r="D35" s="5">
        <v>88920</v>
      </c>
      <c r="E35" s="5">
        <v>19570</v>
      </c>
      <c r="F35" s="5">
        <v>587</v>
      </c>
      <c r="G35" s="6" t="s">
        <v>572</v>
      </c>
      <c r="H35" s="6" t="s">
        <v>584</v>
      </c>
    </row>
    <row r="36" spans="1:8">
      <c r="A36" s="4">
        <v>111</v>
      </c>
      <c r="B36" s="5" t="s">
        <v>132</v>
      </c>
      <c r="C36" s="5" t="s">
        <v>73</v>
      </c>
      <c r="D36" s="5">
        <v>85476</v>
      </c>
      <c r="E36" s="5">
        <v>4870</v>
      </c>
      <c r="F36" s="5">
        <v>146</v>
      </c>
      <c r="G36" s="6" t="s">
        <v>10</v>
      </c>
      <c r="H36" s="6" t="s">
        <v>521</v>
      </c>
    </row>
    <row r="37" spans="1:8">
      <c r="A37" s="4">
        <v>416</v>
      </c>
      <c r="B37" s="5" t="s">
        <v>450</v>
      </c>
      <c r="C37" s="5" t="s">
        <v>221</v>
      </c>
      <c r="D37" s="5">
        <v>50224</v>
      </c>
      <c r="E37" s="5">
        <v>4970</v>
      </c>
      <c r="F37" s="5">
        <v>149</v>
      </c>
      <c r="G37" s="6" t="s">
        <v>880</v>
      </c>
      <c r="H37" s="6"/>
    </row>
    <row r="38" spans="1:8">
      <c r="A38" s="4">
        <v>343</v>
      </c>
      <c r="B38" s="5" t="s">
        <v>376</v>
      </c>
      <c r="C38" s="5" t="s">
        <v>219</v>
      </c>
      <c r="D38" s="5">
        <v>46341</v>
      </c>
      <c r="E38" s="5">
        <v>4625</v>
      </c>
      <c r="F38" s="5">
        <v>139</v>
      </c>
      <c r="G38" s="6" t="s">
        <v>615</v>
      </c>
      <c r="H38" s="6" t="s">
        <v>849</v>
      </c>
    </row>
    <row r="39" spans="1:8">
      <c r="A39" s="4">
        <v>279</v>
      </c>
      <c r="B39" s="5" t="s">
        <v>308</v>
      </c>
      <c r="C39" s="5" t="s">
        <v>188</v>
      </c>
      <c r="D39" s="5">
        <v>66990</v>
      </c>
      <c r="E39" s="5">
        <v>1400</v>
      </c>
      <c r="F39" s="5">
        <v>42</v>
      </c>
      <c r="G39" s="6" t="s">
        <v>615</v>
      </c>
      <c r="H39" s="6" t="s">
        <v>785</v>
      </c>
    </row>
    <row r="40" spans="1:8">
      <c r="A40" s="4">
        <v>89</v>
      </c>
      <c r="B40" s="5" t="s">
        <v>110</v>
      </c>
      <c r="C40" s="5" t="s">
        <v>101</v>
      </c>
      <c r="D40" s="5">
        <v>68925</v>
      </c>
      <c r="E40" s="5">
        <v>1341</v>
      </c>
      <c r="F40" s="5">
        <v>40</v>
      </c>
      <c r="G40" s="6" t="s">
        <v>572</v>
      </c>
      <c r="H40" s="6" t="s">
        <v>609</v>
      </c>
    </row>
    <row r="41" spans="1:8">
      <c r="A41" s="4">
        <v>355</v>
      </c>
      <c r="B41" s="5" t="s">
        <v>389</v>
      </c>
      <c r="C41" s="5" t="s">
        <v>219</v>
      </c>
      <c r="D41" s="5">
        <v>46221</v>
      </c>
      <c r="E41" s="5">
        <v>3950</v>
      </c>
      <c r="F41" s="5">
        <v>119</v>
      </c>
      <c r="G41" s="6" t="s">
        <v>615</v>
      </c>
      <c r="H41" s="6" t="s">
        <v>861</v>
      </c>
    </row>
    <row r="42" spans="1:8">
      <c r="A42" s="4">
        <v>99</v>
      </c>
      <c r="B42" s="5" t="s">
        <v>120</v>
      </c>
      <c r="C42" s="5" t="s">
        <v>73</v>
      </c>
      <c r="D42" s="5">
        <v>82425</v>
      </c>
      <c r="E42" s="5">
        <v>28060</v>
      </c>
      <c r="F42" s="5">
        <v>842</v>
      </c>
      <c r="G42" s="6" t="s">
        <v>10</v>
      </c>
      <c r="H42" s="6" t="s">
        <v>509</v>
      </c>
    </row>
    <row r="43" spans="1:8">
      <c r="A43" s="4">
        <v>303</v>
      </c>
      <c r="B43" s="5" t="s">
        <v>335</v>
      </c>
      <c r="C43" s="5" t="s">
        <v>219</v>
      </c>
      <c r="D43" s="5">
        <v>43890</v>
      </c>
      <c r="E43" s="5">
        <v>0</v>
      </c>
      <c r="F43" s="5">
        <v>0</v>
      </c>
      <c r="G43" s="6" t="s">
        <v>615</v>
      </c>
      <c r="H43" s="6" t="s">
        <v>809</v>
      </c>
    </row>
    <row r="44" spans="1:8">
      <c r="A44" s="4">
        <v>459</v>
      </c>
      <c r="B44" s="5" t="s">
        <v>493</v>
      </c>
      <c r="C44" s="5" t="s">
        <v>219</v>
      </c>
      <c r="D44" s="5">
        <v>43770</v>
      </c>
      <c r="E44" s="5">
        <v>8900</v>
      </c>
      <c r="F44" s="5">
        <v>267</v>
      </c>
      <c r="G44" s="6" t="s">
        <v>880</v>
      </c>
      <c r="H44" s="6"/>
    </row>
    <row r="45" spans="1:8">
      <c r="A45" s="4">
        <v>204</v>
      </c>
      <c r="B45" s="5" t="s">
        <v>230</v>
      </c>
      <c r="C45" s="5" t="s">
        <v>188</v>
      </c>
      <c r="D45" s="5">
        <v>86469</v>
      </c>
      <c r="E45" s="5">
        <v>9700</v>
      </c>
      <c r="F45" s="5">
        <v>291</v>
      </c>
      <c r="G45" s="6" t="s">
        <v>669</v>
      </c>
      <c r="H45" s="6" t="s">
        <v>710</v>
      </c>
    </row>
    <row r="46" spans="1:8">
      <c r="A46" s="4">
        <v>282</v>
      </c>
      <c r="B46" s="5" t="s">
        <v>311</v>
      </c>
      <c r="C46" s="5" t="s">
        <v>188</v>
      </c>
      <c r="D46" s="5">
        <v>50865</v>
      </c>
      <c r="E46" s="5">
        <v>4950</v>
      </c>
      <c r="F46" s="5">
        <v>149</v>
      </c>
      <c r="G46" s="6" t="s">
        <v>615</v>
      </c>
      <c r="H46" s="6" t="s">
        <v>788</v>
      </c>
    </row>
    <row r="47" spans="1:8">
      <c r="A47" s="4">
        <v>116</v>
      </c>
      <c r="B47" s="5" t="s">
        <v>137</v>
      </c>
      <c r="C47" s="5" t="s">
        <v>73</v>
      </c>
      <c r="D47" s="5">
        <v>81696</v>
      </c>
      <c r="E47" s="5">
        <v>14650</v>
      </c>
      <c r="F47" s="5">
        <v>440</v>
      </c>
      <c r="G47" s="6" t="s">
        <v>10</v>
      </c>
      <c r="H47" s="6" t="s">
        <v>526</v>
      </c>
    </row>
    <row r="48" spans="1:8">
      <c r="A48" s="4">
        <v>168</v>
      </c>
      <c r="B48" s="5" t="s">
        <v>191</v>
      </c>
      <c r="C48" s="5" t="s">
        <v>188</v>
      </c>
      <c r="D48" s="5">
        <v>105788</v>
      </c>
      <c r="E48" s="5">
        <v>11774</v>
      </c>
      <c r="F48" s="5">
        <v>354</v>
      </c>
      <c r="G48" s="6" t="s">
        <v>669</v>
      </c>
      <c r="H48" s="6" t="s">
        <v>674</v>
      </c>
    </row>
    <row r="49" spans="1:8">
      <c r="A49" s="4">
        <v>28</v>
      </c>
      <c r="B49" s="5" t="s">
        <v>44</v>
      </c>
      <c r="C49" s="5" t="s">
        <v>18</v>
      </c>
      <c r="D49" s="5">
        <v>107793</v>
      </c>
      <c r="E49" s="5">
        <v>480</v>
      </c>
      <c r="F49" s="5">
        <v>14</v>
      </c>
      <c r="G49" s="6" t="s">
        <v>618</v>
      </c>
      <c r="H49" s="6" t="s">
        <v>647</v>
      </c>
    </row>
    <row r="50" spans="1:8">
      <c r="A50" s="4">
        <v>72</v>
      </c>
      <c r="B50" s="5" t="s">
        <v>92</v>
      </c>
      <c r="C50" s="5" t="s">
        <v>73</v>
      </c>
      <c r="D50" s="5">
        <v>77181</v>
      </c>
      <c r="E50" s="5">
        <v>17530</v>
      </c>
      <c r="F50" s="5">
        <v>526</v>
      </c>
      <c r="G50" s="6" t="s">
        <v>572</v>
      </c>
      <c r="H50" s="6" t="s">
        <v>592</v>
      </c>
    </row>
    <row r="51" spans="1:8">
      <c r="A51" s="4">
        <v>290</v>
      </c>
      <c r="B51" s="5" t="s">
        <v>320</v>
      </c>
      <c r="C51" s="5" t="s">
        <v>221</v>
      </c>
      <c r="D51" s="5">
        <v>56799</v>
      </c>
      <c r="E51" s="5">
        <v>15000</v>
      </c>
      <c r="F51" s="5">
        <v>450</v>
      </c>
      <c r="G51" s="6" t="s">
        <v>615</v>
      </c>
      <c r="H51" s="6" t="s">
        <v>796</v>
      </c>
    </row>
    <row r="52" spans="1:8">
      <c r="A52" s="4">
        <v>136</v>
      </c>
      <c r="B52" s="5" t="s">
        <v>157</v>
      </c>
      <c r="C52" s="5" t="s">
        <v>73</v>
      </c>
      <c r="D52" s="5">
        <v>68925</v>
      </c>
      <c r="E52" s="5">
        <v>10870</v>
      </c>
      <c r="F52" s="5">
        <v>326</v>
      </c>
      <c r="G52" s="6" t="s">
        <v>10</v>
      </c>
      <c r="H52" s="6" t="s">
        <v>546</v>
      </c>
    </row>
    <row r="53" spans="1:8">
      <c r="A53" s="4">
        <v>328</v>
      </c>
      <c r="B53" s="5" t="s">
        <v>361</v>
      </c>
      <c r="C53" s="5" t="s">
        <v>221</v>
      </c>
      <c r="D53" s="5">
        <v>55251</v>
      </c>
      <c r="E53" s="5">
        <v>3230</v>
      </c>
      <c r="F53" s="5">
        <v>97</v>
      </c>
      <c r="G53" s="6" t="s">
        <v>615</v>
      </c>
      <c r="H53" s="6" t="s">
        <v>834</v>
      </c>
    </row>
    <row r="54" spans="1:8">
      <c r="A54" s="4">
        <v>302</v>
      </c>
      <c r="B54" s="5" t="s">
        <v>333</v>
      </c>
      <c r="C54" s="5" t="s">
        <v>334</v>
      </c>
      <c r="D54" s="5">
        <v>44286</v>
      </c>
      <c r="E54" s="5">
        <v>0</v>
      </c>
      <c r="F54" s="5">
        <v>0</v>
      </c>
      <c r="G54" s="6" t="s">
        <v>615</v>
      </c>
      <c r="H54" s="6" t="s">
        <v>808</v>
      </c>
    </row>
    <row r="55" spans="1:8">
      <c r="A55" s="4">
        <v>211</v>
      </c>
      <c r="B55" s="5" t="s">
        <v>237</v>
      </c>
      <c r="C55" s="5" t="s">
        <v>238</v>
      </c>
      <c r="D55" s="5">
        <v>81696</v>
      </c>
      <c r="E55" s="5">
        <v>6800</v>
      </c>
      <c r="F55" s="5">
        <v>204</v>
      </c>
      <c r="G55" s="6" t="s">
        <v>669</v>
      </c>
      <c r="H55" s="6" t="s">
        <v>717</v>
      </c>
    </row>
    <row r="56" spans="1:8">
      <c r="A56" s="4">
        <v>244</v>
      </c>
      <c r="B56" s="5" t="s">
        <v>271</v>
      </c>
      <c r="C56" s="5" t="s">
        <v>188</v>
      </c>
      <c r="D56" s="5">
        <v>74988</v>
      </c>
      <c r="E56" s="5">
        <v>6950</v>
      </c>
      <c r="F56" s="5">
        <v>209</v>
      </c>
      <c r="G56" s="6" t="s">
        <v>669</v>
      </c>
      <c r="H56" s="6" t="s">
        <v>750</v>
      </c>
    </row>
    <row r="57" spans="1:8">
      <c r="A57" s="4">
        <v>460</v>
      </c>
      <c r="B57" s="5" t="s">
        <v>494</v>
      </c>
      <c r="C57" s="5" t="s">
        <v>495</v>
      </c>
      <c r="D57" s="5">
        <v>43260</v>
      </c>
      <c r="E57" s="5">
        <v>9330</v>
      </c>
      <c r="F57" s="5">
        <v>280</v>
      </c>
      <c r="G57" s="6" t="s">
        <v>880</v>
      </c>
      <c r="H57" s="6"/>
    </row>
    <row r="58" spans="1:8">
      <c r="A58" s="4">
        <v>458</v>
      </c>
      <c r="B58" s="5" t="s">
        <v>492</v>
      </c>
      <c r="C58" s="5" t="s">
        <v>219</v>
      </c>
      <c r="D58" s="5">
        <v>43770</v>
      </c>
      <c r="E58" s="5">
        <v>10170</v>
      </c>
      <c r="F58" s="5">
        <v>305</v>
      </c>
      <c r="G58" s="6" t="s">
        <v>880</v>
      </c>
      <c r="H58" s="6"/>
    </row>
    <row r="59" spans="1:8">
      <c r="A59" s="4">
        <v>38</v>
      </c>
      <c r="B59" s="5" t="s">
        <v>55</v>
      </c>
      <c r="C59" s="5" t="s">
        <v>48</v>
      </c>
      <c r="D59" s="5">
        <v>107793</v>
      </c>
      <c r="E59" s="5">
        <v>10500</v>
      </c>
      <c r="F59" s="5">
        <v>315</v>
      </c>
      <c r="G59" s="6" t="s">
        <v>618</v>
      </c>
      <c r="H59" s="6" t="s">
        <v>657</v>
      </c>
    </row>
    <row r="60" spans="1:8">
      <c r="A60" s="4">
        <v>251</v>
      </c>
      <c r="B60" s="5" t="s">
        <v>278</v>
      </c>
      <c r="C60" s="5" t="s">
        <v>188</v>
      </c>
      <c r="D60" s="5">
        <v>74988</v>
      </c>
      <c r="E60" s="5">
        <v>4600</v>
      </c>
      <c r="F60" s="5">
        <v>138</v>
      </c>
      <c r="G60" s="6" t="s">
        <v>669</v>
      </c>
      <c r="H60" s="6" t="s">
        <v>757</v>
      </c>
    </row>
    <row r="61" spans="1:8">
      <c r="A61" s="4">
        <v>127</v>
      </c>
      <c r="B61" s="5" t="s">
        <v>148</v>
      </c>
      <c r="C61" s="5" t="s">
        <v>73</v>
      </c>
      <c r="D61" s="5">
        <v>68925</v>
      </c>
      <c r="E61" s="5">
        <v>16930</v>
      </c>
      <c r="F61" s="5">
        <v>508</v>
      </c>
      <c r="G61" s="6" t="s">
        <v>10</v>
      </c>
      <c r="H61" s="6" t="s">
        <v>537</v>
      </c>
    </row>
    <row r="62" spans="1:8">
      <c r="A62" s="4">
        <v>456</v>
      </c>
      <c r="B62" s="5" t="s">
        <v>490</v>
      </c>
      <c r="C62" s="5" t="s">
        <v>219</v>
      </c>
      <c r="D62" s="5">
        <v>43890</v>
      </c>
      <c r="E62" s="5">
        <v>5580</v>
      </c>
      <c r="F62" s="5">
        <v>167</v>
      </c>
      <c r="G62" s="6" t="s">
        <v>880</v>
      </c>
      <c r="H62" s="6"/>
    </row>
    <row r="63" spans="1:8">
      <c r="A63" s="4">
        <v>271</v>
      </c>
      <c r="B63" s="5" t="s">
        <v>300</v>
      </c>
      <c r="C63" s="5" t="s">
        <v>296</v>
      </c>
      <c r="D63" s="5">
        <v>40416</v>
      </c>
      <c r="E63" s="5">
        <v>0</v>
      </c>
      <c r="F63" s="5">
        <v>0</v>
      </c>
      <c r="G63" s="6" t="s">
        <v>669</v>
      </c>
      <c r="H63" s="6" t="s">
        <v>777</v>
      </c>
    </row>
    <row r="64" spans="1:8">
      <c r="A64" s="4">
        <v>445</v>
      </c>
      <c r="B64" s="5" t="s">
        <v>478</v>
      </c>
      <c r="C64" s="5" t="s">
        <v>221</v>
      </c>
      <c r="D64" s="5">
        <v>50865</v>
      </c>
      <c r="E64" s="5">
        <v>9820</v>
      </c>
      <c r="F64" s="5">
        <v>295</v>
      </c>
      <c r="G64" s="6" t="s">
        <v>880</v>
      </c>
      <c r="H64" s="6"/>
    </row>
    <row r="65" spans="1:8">
      <c r="A65" s="4">
        <v>195</v>
      </c>
      <c r="B65" s="5" t="s">
        <v>218</v>
      </c>
      <c r="C65" s="5" t="s">
        <v>219</v>
      </c>
      <c r="D65" s="5">
        <v>48921</v>
      </c>
      <c r="E65" s="5">
        <v>1050</v>
      </c>
      <c r="F65" s="5">
        <v>32</v>
      </c>
      <c r="G65" s="6" t="s">
        <v>669</v>
      </c>
      <c r="H65" s="6" t="s">
        <v>701</v>
      </c>
    </row>
    <row r="66" spans="1:8">
      <c r="A66" s="4">
        <v>179</v>
      </c>
      <c r="B66" s="5" t="s">
        <v>202</v>
      </c>
      <c r="C66" s="5" t="s">
        <v>188</v>
      </c>
      <c r="D66" s="5">
        <v>72924</v>
      </c>
      <c r="E66" s="5">
        <v>3500</v>
      </c>
      <c r="F66" s="5">
        <v>105</v>
      </c>
      <c r="G66" s="6" t="s">
        <v>669</v>
      </c>
      <c r="H66" s="6" t="s">
        <v>685</v>
      </c>
    </row>
    <row r="67" spans="1:8">
      <c r="A67" s="4">
        <v>140</v>
      </c>
      <c r="B67" s="5" t="s">
        <v>161</v>
      </c>
      <c r="C67" s="5" t="s">
        <v>73</v>
      </c>
      <c r="D67" s="5">
        <v>68925</v>
      </c>
      <c r="E67" s="5">
        <v>3960</v>
      </c>
      <c r="F67" s="5">
        <v>119</v>
      </c>
      <c r="G67" s="6" t="s">
        <v>10</v>
      </c>
      <c r="H67" s="6" t="s">
        <v>550</v>
      </c>
    </row>
    <row r="68" spans="1:8">
      <c r="A68" s="4">
        <v>137</v>
      </c>
      <c r="B68" s="5" t="s">
        <v>158</v>
      </c>
      <c r="C68" s="5" t="s">
        <v>73</v>
      </c>
      <c r="D68" s="5">
        <v>68925</v>
      </c>
      <c r="E68" s="5">
        <v>3300</v>
      </c>
      <c r="F68" s="5">
        <v>99</v>
      </c>
      <c r="G68" s="6" t="s">
        <v>10</v>
      </c>
      <c r="H68" s="6" t="s">
        <v>547</v>
      </c>
    </row>
    <row r="69" spans="1:8">
      <c r="A69" s="4">
        <v>153</v>
      </c>
      <c r="B69" s="5" t="s">
        <v>174</v>
      </c>
      <c r="C69" s="5" t="s">
        <v>73</v>
      </c>
      <c r="D69" s="5">
        <v>65184</v>
      </c>
      <c r="E69" s="5">
        <v>3940</v>
      </c>
      <c r="F69" s="5">
        <v>118</v>
      </c>
      <c r="G69" s="6" t="s">
        <v>10</v>
      </c>
      <c r="H69" s="6" t="s">
        <v>561</v>
      </c>
    </row>
    <row r="70" spans="1:8">
      <c r="A70" s="4">
        <v>133</v>
      </c>
      <c r="B70" s="5" t="s">
        <v>154</v>
      </c>
      <c r="C70" s="5" t="s">
        <v>73</v>
      </c>
      <c r="D70" s="5">
        <v>68925</v>
      </c>
      <c r="E70" s="5">
        <v>400</v>
      </c>
      <c r="F70" s="5">
        <v>12</v>
      </c>
      <c r="G70" s="6" t="s">
        <v>10</v>
      </c>
      <c r="H70" s="6" t="s">
        <v>543</v>
      </c>
    </row>
    <row r="71" spans="1:8">
      <c r="A71" s="4">
        <v>73</v>
      </c>
      <c r="B71" s="5" t="s">
        <v>93</v>
      </c>
      <c r="C71" s="5" t="s">
        <v>73</v>
      </c>
      <c r="D71" s="5">
        <v>86469</v>
      </c>
      <c r="E71" s="5">
        <v>10610</v>
      </c>
      <c r="F71" s="5">
        <v>318</v>
      </c>
      <c r="G71" s="6" t="s">
        <v>572</v>
      </c>
      <c r="H71" s="6" t="s">
        <v>593</v>
      </c>
    </row>
    <row r="72" spans="1:8">
      <c r="A72" s="4">
        <v>301</v>
      </c>
      <c r="B72" s="5" t="s">
        <v>332</v>
      </c>
      <c r="C72" s="5" t="s">
        <v>219</v>
      </c>
      <c r="D72" s="5">
        <v>43890</v>
      </c>
      <c r="E72" s="5">
        <v>2990</v>
      </c>
      <c r="F72" s="5">
        <v>90</v>
      </c>
      <c r="G72" s="6" t="s">
        <v>615</v>
      </c>
      <c r="H72" s="6" t="s">
        <v>807</v>
      </c>
    </row>
    <row r="73" spans="1:8">
      <c r="A73" s="4">
        <v>317</v>
      </c>
      <c r="B73" s="5" t="s">
        <v>350</v>
      </c>
      <c r="C73" s="5" t="s">
        <v>221</v>
      </c>
      <c r="D73" s="5">
        <v>55251</v>
      </c>
      <c r="E73" s="5">
        <v>0</v>
      </c>
      <c r="F73" s="5">
        <v>0</v>
      </c>
      <c r="G73" s="6" t="s">
        <v>615</v>
      </c>
      <c r="H73" s="6" t="s">
        <v>823</v>
      </c>
    </row>
    <row r="74" spans="1:8">
      <c r="A74" s="4">
        <v>388</v>
      </c>
      <c r="B74" s="5" t="s">
        <v>421</v>
      </c>
      <c r="C74" s="5" t="s">
        <v>221</v>
      </c>
      <c r="D74" s="5">
        <v>56799</v>
      </c>
      <c r="E74" s="5">
        <v>1214</v>
      </c>
      <c r="F74" s="5">
        <v>36</v>
      </c>
      <c r="G74" s="6" t="s">
        <v>880</v>
      </c>
      <c r="H74" s="6"/>
    </row>
    <row r="75" spans="1:8">
      <c r="A75" s="4">
        <v>190</v>
      </c>
      <c r="B75" s="5" t="s">
        <v>213</v>
      </c>
      <c r="C75" s="5" t="s">
        <v>188</v>
      </c>
      <c r="D75" s="5">
        <v>53703</v>
      </c>
      <c r="E75" s="5">
        <v>3760</v>
      </c>
      <c r="F75" s="5">
        <v>113</v>
      </c>
      <c r="G75" s="6" t="s">
        <v>669</v>
      </c>
      <c r="H75" s="6" t="s">
        <v>696</v>
      </c>
    </row>
    <row r="76" spans="1:8">
      <c r="A76" s="4">
        <v>250</v>
      </c>
      <c r="B76" s="5" t="s">
        <v>277</v>
      </c>
      <c r="C76" s="5" t="s">
        <v>188</v>
      </c>
      <c r="D76" s="5">
        <v>74988</v>
      </c>
      <c r="E76" s="5">
        <v>9800</v>
      </c>
      <c r="F76" s="5">
        <v>294</v>
      </c>
      <c r="G76" s="6" t="s">
        <v>669</v>
      </c>
      <c r="H76" s="6" t="s">
        <v>756</v>
      </c>
    </row>
    <row r="77" spans="1:8">
      <c r="A77" s="4">
        <v>258</v>
      </c>
      <c r="B77" s="5" t="s">
        <v>285</v>
      </c>
      <c r="C77" s="5" t="s">
        <v>188</v>
      </c>
      <c r="D77" s="5">
        <v>66990</v>
      </c>
      <c r="E77" s="5">
        <v>0</v>
      </c>
      <c r="F77" s="5">
        <v>0</v>
      </c>
      <c r="G77" s="6" t="s">
        <v>669</v>
      </c>
      <c r="H77" s="6" t="s">
        <v>764</v>
      </c>
    </row>
    <row r="78" spans="1:8">
      <c r="A78" s="4">
        <v>121</v>
      </c>
      <c r="B78" s="5" t="s">
        <v>142</v>
      </c>
      <c r="C78" s="5" t="s">
        <v>73</v>
      </c>
      <c r="D78" s="5">
        <v>84630</v>
      </c>
      <c r="E78" s="5">
        <v>15760</v>
      </c>
      <c r="F78" s="5">
        <v>473</v>
      </c>
      <c r="G78" s="6" t="s">
        <v>10</v>
      </c>
      <c r="H78" s="6" t="s">
        <v>531</v>
      </c>
    </row>
    <row r="79" spans="1:8">
      <c r="A79" s="4">
        <v>144</v>
      </c>
      <c r="B79" s="5" t="s">
        <v>165</v>
      </c>
      <c r="C79" s="5" t="s">
        <v>73</v>
      </c>
      <c r="D79" s="5">
        <v>68925</v>
      </c>
      <c r="E79" s="5">
        <v>8120</v>
      </c>
      <c r="F79" s="5">
        <v>244</v>
      </c>
      <c r="G79" s="6" t="s">
        <v>10</v>
      </c>
      <c r="H79" s="6" t="s">
        <v>554</v>
      </c>
    </row>
    <row r="80" spans="1:8">
      <c r="A80" s="4">
        <v>234</v>
      </c>
      <c r="B80" s="5" t="s">
        <v>261</v>
      </c>
      <c r="C80" s="5" t="s">
        <v>188</v>
      </c>
      <c r="D80" s="5">
        <v>86469</v>
      </c>
      <c r="E80" s="5">
        <v>5100</v>
      </c>
      <c r="F80" s="5">
        <v>153</v>
      </c>
      <c r="G80" s="6" t="s">
        <v>669</v>
      </c>
      <c r="H80" s="6" t="s">
        <v>740</v>
      </c>
    </row>
    <row r="81" spans="1:8">
      <c r="A81" s="4">
        <v>5</v>
      </c>
      <c r="B81" s="5" t="s">
        <v>19</v>
      </c>
      <c r="C81" s="5" t="s">
        <v>18</v>
      </c>
      <c r="D81" s="5">
        <v>127143</v>
      </c>
      <c r="E81" s="5">
        <v>39010</v>
      </c>
      <c r="F81" s="5">
        <v>1170</v>
      </c>
      <c r="G81" s="6" t="s">
        <v>618</v>
      </c>
      <c r="H81" s="6" t="s">
        <v>624</v>
      </c>
    </row>
    <row r="82" spans="1:8">
      <c r="A82" s="4">
        <v>241</v>
      </c>
      <c r="B82" s="5" t="s">
        <v>268</v>
      </c>
      <c r="C82" s="5" t="s">
        <v>188</v>
      </c>
      <c r="D82" s="5">
        <v>81696</v>
      </c>
      <c r="E82" s="5">
        <v>6450</v>
      </c>
      <c r="F82" s="5">
        <v>194</v>
      </c>
      <c r="G82" s="6" t="s">
        <v>669</v>
      </c>
      <c r="H82" s="6" t="s">
        <v>747</v>
      </c>
    </row>
    <row r="83" spans="1:8">
      <c r="A83" s="4">
        <v>263</v>
      </c>
      <c r="B83" s="5" t="s">
        <v>290</v>
      </c>
      <c r="C83" s="5" t="s">
        <v>188</v>
      </c>
      <c r="D83" s="5">
        <v>88920</v>
      </c>
      <c r="E83" s="5">
        <v>7000</v>
      </c>
      <c r="F83" s="5">
        <v>210</v>
      </c>
      <c r="G83" s="6" t="s">
        <v>669</v>
      </c>
      <c r="H83" s="6" t="s">
        <v>769</v>
      </c>
    </row>
    <row r="84" spans="1:8">
      <c r="A84" s="4">
        <v>249</v>
      </c>
      <c r="B84" s="5" t="s">
        <v>276</v>
      </c>
      <c r="C84" s="5" t="s">
        <v>188</v>
      </c>
      <c r="D84" s="5">
        <v>72924</v>
      </c>
      <c r="E84" s="5">
        <v>9100</v>
      </c>
      <c r="F84" s="5">
        <v>273</v>
      </c>
      <c r="G84" s="6" t="s">
        <v>669</v>
      </c>
      <c r="H84" s="6" t="s">
        <v>755</v>
      </c>
    </row>
    <row r="85" spans="1:8">
      <c r="A85" s="4">
        <v>183</v>
      </c>
      <c r="B85" s="5" t="s">
        <v>206</v>
      </c>
      <c r="C85" s="5" t="s">
        <v>188</v>
      </c>
      <c r="D85" s="5">
        <v>84018</v>
      </c>
      <c r="E85" s="5">
        <v>1600</v>
      </c>
      <c r="F85" s="5">
        <v>48</v>
      </c>
      <c r="G85" s="6" t="s">
        <v>669</v>
      </c>
      <c r="H85" s="6" t="s">
        <v>689</v>
      </c>
    </row>
    <row r="86" spans="1:8">
      <c r="A86" s="4">
        <v>393</v>
      </c>
      <c r="B86" s="5" t="s">
        <v>426</v>
      </c>
      <c r="C86" s="5" t="s">
        <v>221</v>
      </c>
      <c r="D86" s="5">
        <v>55251</v>
      </c>
      <c r="E86" s="5">
        <v>2360</v>
      </c>
      <c r="F86" s="5">
        <v>71</v>
      </c>
      <c r="G86" s="6" t="s">
        <v>880</v>
      </c>
      <c r="H86" s="6"/>
    </row>
    <row r="87" spans="1:8">
      <c r="A87" s="4">
        <v>245</v>
      </c>
      <c r="B87" s="5" t="s">
        <v>272</v>
      </c>
      <c r="C87" s="5" t="s">
        <v>188</v>
      </c>
      <c r="D87" s="5">
        <v>123122</v>
      </c>
      <c r="E87" s="5">
        <v>25313</v>
      </c>
      <c r="F87" s="5">
        <v>489</v>
      </c>
      <c r="G87" s="6" t="s">
        <v>669</v>
      </c>
      <c r="H87" s="6" t="s">
        <v>751</v>
      </c>
    </row>
    <row r="88" spans="1:8">
      <c r="A88" s="4">
        <v>346</v>
      </c>
      <c r="B88" s="5" t="s">
        <v>379</v>
      </c>
      <c r="C88" s="5" t="s">
        <v>221</v>
      </c>
      <c r="D88" s="5">
        <v>56799</v>
      </c>
      <c r="E88" s="5">
        <v>3220</v>
      </c>
      <c r="F88" s="5">
        <v>97</v>
      </c>
      <c r="G88" s="6" t="s">
        <v>615</v>
      </c>
      <c r="H88" s="6" t="s">
        <v>852</v>
      </c>
    </row>
    <row r="89" spans="1:8">
      <c r="A89" s="4">
        <v>135</v>
      </c>
      <c r="B89" s="5" t="s">
        <v>156</v>
      </c>
      <c r="C89" s="5" t="s">
        <v>73</v>
      </c>
      <c r="D89" s="5">
        <v>81696</v>
      </c>
      <c r="E89" s="5">
        <v>5190</v>
      </c>
      <c r="F89" s="5">
        <v>156</v>
      </c>
      <c r="G89" s="6" t="s">
        <v>10</v>
      </c>
      <c r="H89" s="6" t="s">
        <v>545</v>
      </c>
    </row>
    <row r="90" spans="1:8">
      <c r="A90" s="4">
        <v>267</v>
      </c>
      <c r="B90" s="5" t="s">
        <v>295</v>
      </c>
      <c r="C90" s="5" t="s">
        <v>296</v>
      </c>
      <c r="D90" s="5">
        <v>55122</v>
      </c>
      <c r="E90" s="5">
        <v>3400</v>
      </c>
      <c r="F90" s="5">
        <v>102</v>
      </c>
      <c r="G90" s="6" t="s">
        <v>669</v>
      </c>
      <c r="H90" s="6" t="s">
        <v>773</v>
      </c>
    </row>
    <row r="91" spans="1:8">
      <c r="A91" s="4">
        <v>74</v>
      </c>
      <c r="B91" s="5" t="s">
        <v>94</v>
      </c>
      <c r="C91" s="5" t="s">
        <v>73</v>
      </c>
      <c r="D91" s="5">
        <v>79374</v>
      </c>
      <c r="E91" s="5">
        <v>11650</v>
      </c>
      <c r="F91" s="5">
        <v>350</v>
      </c>
      <c r="G91" s="6" t="s">
        <v>572</v>
      </c>
      <c r="H91" s="6" t="s">
        <v>594</v>
      </c>
    </row>
    <row r="92" spans="1:8">
      <c r="A92" s="4">
        <v>431</v>
      </c>
      <c r="B92" s="5" t="s">
        <v>464</v>
      </c>
      <c r="C92" s="5" t="s">
        <v>221</v>
      </c>
      <c r="D92" s="5">
        <v>50865</v>
      </c>
      <c r="E92" s="5">
        <v>1050</v>
      </c>
      <c r="F92" s="5">
        <v>32</v>
      </c>
      <c r="G92" s="6" t="s">
        <v>880</v>
      </c>
      <c r="H92" s="6"/>
    </row>
    <row r="93" spans="1:8">
      <c r="A93" s="4">
        <v>208</v>
      </c>
      <c r="B93" s="5" t="s">
        <v>234</v>
      </c>
      <c r="C93" s="5" t="s">
        <v>188</v>
      </c>
      <c r="D93" s="5">
        <v>53703</v>
      </c>
      <c r="E93" s="5">
        <v>1750</v>
      </c>
      <c r="F93" s="5">
        <v>53</v>
      </c>
      <c r="G93" s="6" t="s">
        <v>669</v>
      </c>
      <c r="H93" s="6" t="s">
        <v>714</v>
      </c>
    </row>
    <row r="94" spans="1:8">
      <c r="A94" s="4">
        <v>185</v>
      </c>
      <c r="B94" s="5" t="s">
        <v>208</v>
      </c>
      <c r="C94" s="5" t="s">
        <v>188</v>
      </c>
      <c r="D94" s="5">
        <v>68925</v>
      </c>
      <c r="E94" s="5">
        <v>2950</v>
      </c>
      <c r="F94" s="5">
        <v>89</v>
      </c>
      <c r="G94" s="6" t="s">
        <v>669</v>
      </c>
      <c r="H94" s="6" t="s">
        <v>691</v>
      </c>
    </row>
    <row r="95" spans="1:8">
      <c r="A95" s="4">
        <v>252</v>
      </c>
      <c r="B95" s="5" t="s">
        <v>279</v>
      </c>
      <c r="C95" s="5" t="s">
        <v>188</v>
      </c>
      <c r="D95" s="5">
        <v>84018</v>
      </c>
      <c r="E95" s="5">
        <v>5800</v>
      </c>
      <c r="F95" s="5">
        <v>174</v>
      </c>
      <c r="G95" s="6" t="s">
        <v>669</v>
      </c>
      <c r="H95" s="6" t="s">
        <v>758</v>
      </c>
    </row>
    <row r="96" spans="1:8">
      <c r="A96" s="4">
        <v>189</v>
      </c>
      <c r="B96" s="5" t="s">
        <v>212</v>
      </c>
      <c r="C96" s="5" t="s">
        <v>188</v>
      </c>
      <c r="D96" s="5">
        <v>65184</v>
      </c>
      <c r="E96" s="5">
        <v>7700</v>
      </c>
      <c r="F96" s="5">
        <v>231</v>
      </c>
      <c r="G96" s="6" t="s">
        <v>669</v>
      </c>
      <c r="H96" s="6" t="s">
        <v>695</v>
      </c>
    </row>
    <row r="97" spans="1:8">
      <c r="A97" s="4">
        <v>164</v>
      </c>
      <c r="B97" s="5" t="s">
        <v>185</v>
      </c>
      <c r="C97" s="5" t="s">
        <v>186</v>
      </c>
      <c r="D97" s="5">
        <v>97860</v>
      </c>
      <c r="E97" s="5">
        <v>10050</v>
      </c>
      <c r="F97" s="5">
        <v>302</v>
      </c>
      <c r="G97" s="6" t="s">
        <v>669</v>
      </c>
      <c r="H97" s="6" t="s">
        <v>670</v>
      </c>
    </row>
    <row r="98" spans="1:8">
      <c r="A98" s="4">
        <v>104</v>
      </c>
      <c r="B98" s="5" t="s">
        <v>125</v>
      </c>
      <c r="C98" s="5" t="s">
        <v>73</v>
      </c>
      <c r="D98" s="5">
        <v>94248</v>
      </c>
      <c r="E98" s="5">
        <v>10870</v>
      </c>
      <c r="F98" s="5">
        <v>326</v>
      </c>
      <c r="G98" s="6" t="s">
        <v>10</v>
      </c>
      <c r="H98" s="6" t="s">
        <v>514</v>
      </c>
    </row>
    <row r="99" spans="1:8">
      <c r="A99" s="4">
        <v>45</v>
      </c>
      <c r="B99" s="5" t="s">
        <v>63</v>
      </c>
      <c r="C99" s="5" t="s">
        <v>60</v>
      </c>
      <c r="D99" s="5">
        <v>96828</v>
      </c>
      <c r="E99" s="5">
        <v>25600</v>
      </c>
      <c r="F99" s="5">
        <v>768</v>
      </c>
      <c r="G99" s="6" t="s">
        <v>618</v>
      </c>
      <c r="H99" s="6" t="s">
        <v>664</v>
      </c>
    </row>
    <row r="100" spans="1:8">
      <c r="A100" s="4">
        <v>36</v>
      </c>
      <c r="B100" s="5" t="s">
        <v>53</v>
      </c>
      <c r="C100" s="5" t="s">
        <v>48</v>
      </c>
      <c r="D100" s="5">
        <v>101988</v>
      </c>
      <c r="E100" s="5">
        <v>5040</v>
      </c>
      <c r="F100" s="5">
        <v>151</v>
      </c>
      <c r="G100" s="6" t="s">
        <v>618</v>
      </c>
      <c r="H100" s="6" t="s">
        <v>655</v>
      </c>
    </row>
    <row r="101" spans="1:8">
      <c r="A101" s="4">
        <v>402</v>
      </c>
      <c r="B101" s="5" t="s">
        <v>436</v>
      </c>
      <c r="C101" s="5" t="s">
        <v>221</v>
      </c>
      <c r="D101" s="5">
        <v>50865</v>
      </c>
      <c r="E101" s="5">
        <v>8790</v>
      </c>
      <c r="F101" s="5">
        <v>264</v>
      </c>
      <c r="G101" s="6" t="s">
        <v>880</v>
      </c>
      <c r="H101" s="6"/>
    </row>
    <row r="102" spans="1:8">
      <c r="A102" s="4">
        <v>32</v>
      </c>
      <c r="B102" s="5" t="s">
        <v>49</v>
      </c>
      <c r="C102" s="5" t="s">
        <v>48</v>
      </c>
      <c r="D102" s="5">
        <v>107793</v>
      </c>
      <c r="E102" s="5">
        <v>19830</v>
      </c>
      <c r="F102" s="5">
        <v>595</v>
      </c>
      <c r="G102" s="6" t="s">
        <v>618</v>
      </c>
      <c r="H102" s="6" t="s">
        <v>651</v>
      </c>
    </row>
    <row r="103" spans="1:8">
      <c r="A103" s="4">
        <v>167</v>
      </c>
      <c r="B103" s="5" t="s">
        <v>190</v>
      </c>
      <c r="C103" s="5" t="s">
        <v>188</v>
      </c>
      <c r="D103" s="5">
        <v>84018</v>
      </c>
      <c r="E103" s="5">
        <v>0</v>
      </c>
      <c r="F103" s="5">
        <v>0</v>
      </c>
      <c r="G103" s="6" t="s">
        <v>669</v>
      </c>
      <c r="H103" s="6" t="s">
        <v>673</v>
      </c>
    </row>
    <row r="104" spans="1:8">
      <c r="A104" s="4">
        <v>277</v>
      </c>
      <c r="B104" s="5" t="s">
        <v>306</v>
      </c>
      <c r="C104" s="5" t="s">
        <v>296</v>
      </c>
      <c r="D104" s="5">
        <v>40416</v>
      </c>
      <c r="E104" s="5">
        <v>3000</v>
      </c>
      <c r="F104" s="5">
        <v>90</v>
      </c>
      <c r="G104" s="6" t="s">
        <v>669</v>
      </c>
      <c r="H104" s="6" t="s">
        <v>783</v>
      </c>
    </row>
    <row r="105" spans="1:8">
      <c r="A105" s="4">
        <v>387</v>
      </c>
      <c r="B105" s="5" t="s">
        <v>420</v>
      </c>
      <c r="C105" s="5" t="s">
        <v>221</v>
      </c>
      <c r="D105" s="5">
        <v>53703</v>
      </c>
      <c r="E105" s="5">
        <v>1810</v>
      </c>
      <c r="F105" s="5">
        <v>54</v>
      </c>
      <c r="G105" s="6" t="s">
        <v>880</v>
      </c>
      <c r="H105" s="6"/>
    </row>
    <row r="106" spans="1:8">
      <c r="A106" s="4">
        <v>348</v>
      </c>
      <c r="B106" s="5" t="s">
        <v>381</v>
      </c>
      <c r="C106" s="5" t="s">
        <v>382</v>
      </c>
      <c r="D106" s="5">
        <v>24203</v>
      </c>
      <c r="E106" s="5">
        <v>0</v>
      </c>
      <c r="F106" s="5">
        <v>0</v>
      </c>
      <c r="G106" s="6" t="s">
        <v>615</v>
      </c>
      <c r="H106" s="6" t="s">
        <v>854</v>
      </c>
    </row>
    <row r="107" spans="1:8">
      <c r="A107" s="4">
        <v>353</v>
      </c>
      <c r="B107" s="5" t="s">
        <v>387</v>
      </c>
      <c r="C107" s="5" t="s">
        <v>219</v>
      </c>
      <c r="D107" s="5">
        <v>50211</v>
      </c>
      <c r="E107" s="5">
        <v>0</v>
      </c>
      <c r="F107" s="5">
        <v>0</v>
      </c>
      <c r="G107" s="6" t="s">
        <v>615</v>
      </c>
      <c r="H107" s="6" t="s">
        <v>859</v>
      </c>
    </row>
    <row r="108" spans="1:8">
      <c r="A108" s="4">
        <v>440</v>
      </c>
      <c r="B108" s="5" t="s">
        <v>473</v>
      </c>
      <c r="C108" s="5" t="s">
        <v>221</v>
      </c>
      <c r="D108" s="5">
        <v>51115</v>
      </c>
      <c r="E108" s="5">
        <v>5840</v>
      </c>
      <c r="F108" s="5">
        <v>175</v>
      </c>
      <c r="G108" s="6" t="s">
        <v>880</v>
      </c>
      <c r="H108" s="6"/>
    </row>
    <row r="109" spans="1:8">
      <c r="A109" s="4">
        <v>237</v>
      </c>
      <c r="B109" s="5" t="s">
        <v>264</v>
      </c>
      <c r="C109" s="5" t="s">
        <v>188</v>
      </c>
      <c r="D109" s="5">
        <v>79374</v>
      </c>
      <c r="E109" s="5">
        <v>750</v>
      </c>
      <c r="F109" s="5">
        <v>23</v>
      </c>
      <c r="G109" s="6" t="s">
        <v>669</v>
      </c>
      <c r="H109" s="6" t="s">
        <v>743</v>
      </c>
    </row>
    <row r="110" spans="1:8">
      <c r="A110" s="4">
        <v>60</v>
      </c>
      <c r="B110" s="5" t="s">
        <v>80</v>
      </c>
      <c r="C110" s="5" t="s">
        <v>73</v>
      </c>
      <c r="D110" s="5">
        <v>86469</v>
      </c>
      <c r="E110" s="5">
        <v>1050</v>
      </c>
      <c r="F110" s="5">
        <v>32</v>
      </c>
      <c r="G110" s="6" t="s">
        <v>572</v>
      </c>
      <c r="H110" s="6" t="s">
        <v>580</v>
      </c>
    </row>
    <row r="111" spans="1:8">
      <c r="A111" s="4">
        <v>192</v>
      </c>
      <c r="B111" s="5" t="s">
        <v>215</v>
      </c>
      <c r="C111" s="5" t="s">
        <v>188</v>
      </c>
      <c r="D111" s="5">
        <v>60024</v>
      </c>
      <c r="E111" s="5">
        <v>1200</v>
      </c>
      <c r="F111" s="5">
        <v>36</v>
      </c>
      <c r="G111" s="6" t="s">
        <v>669</v>
      </c>
      <c r="H111" s="6" t="s">
        <v>698</v>
      </c>
    </row>
    <row r="112" spans="1:8">
      <c r="A112" s="4">
        <v>55</v>
      </c>
      <c r="B112" s="5" t="s">
        <v>75</v>
      </c>
      <c r="C112" s="5" t="s">
        <v>73</v>
      </c>
      <c r="D112" s="5">
        <v>88920</v>
      </c>
      <c r="E112" s="5">
        <v>4880</v>
      </c>
      <c r="F112" s="5">
        <v>146</v>
      </c>
      <c r="G112" s="6" t="s">
        <v>572</v>
      </c>
      <c r="H112" s="6" t="s">
        <v>575</v>
      </c>
    </row>
    <row r="113" spans="1:8">
      <c r="A113" s="4">
        <v>58</v>
      </c>
      <c r="B113" s="5" t="s">
        <v>78</v>
      </c>
      <c r="C113" s="5" t="s">
        <v>73</v>
      </c>
      <c r="D113" s="5">
        <v>91500</v>
      </c>
      <c r="E113" s="5">
        <v>3350</v>
      </c>
      <c r="F113" s="5">
        <v>101</v>
      </c>
      <c r="G113" s="6" t="s">
        <v>572</v>
      </c>
      <c r="H113" s="6" t="s">
        <v>578</v>
      </c>
    </row>
    <row r="114" spans="1:8">
      <c r="A114" s="4">
        <v>305</v>
      </c>
      <c r="B114" s="5" t="s">
        <v>337</v>
      </c>
      <c r="C114" s="5" t="s">
        <v>221</v>
      </c>
      <c r="D114" s="5">
        <v>55251</v>
      </c>
      <c r="E114" s="5">
        <v>2360</v>
      </c>
      <c r="F114" s="5">
        <v>71</v>
      </c>
      <c r="G114" s="6" t="s">
        <v>615</v>
      </c>
      <c r="H114" s="6" t="s">
        <v>811</v>
      </c>
    </row>
    <row r="115" spans="1:8">
      <c r="A115" s="4">
        <v>71</v>
      </c>
      <c r="B115" s="5" t="s">
        <v>91</v>
      </c>
      <c r="C115" s="5" t="s">
        <v>73</v>
      </c>
      <c r="D115" s="5">
        <v>79374</v>
      </c>
      <c r="E115" s="5">
        <v>9580</v>
      </c>
      <c r="F115" s="5">
        <v>287</v>
      </c>
      <c r="G115" s="6" t="s">
        <v>572</v>
      </c>
      <c r="H115" s="6" t="s">
        <v>591</v>
      </c>
    </row>
    <row r="116" spans="1:8">
      <c r="A116" s="4">
        <v>352</v>
      </c>
      <c r="B116" s="5" t="s">
        <v>386</v>
      </c>
      <c r="C116" s="5" t="s">
        <v>221</v>
      </c>
      <c r="D116" s="5">
        <v>55251</v>
      </c>
      <c r="E116" s="5">
        <v>4650</v>
      </c>
      <c r="F116" s="5">
        <v>140</v>
      </c>
      <c r="G116" s="6" t="s">
        <v>615</v>
      </c>
      <c r="H116" s="6" t="s">
        <v>858</v>
      </c>
    </row>
    <row r="117" spans="1:8">
      <c r="A117" s="4">
        <v>340</v>
      </c>
      <c r="B117" s="5" t="s">
        <v>373</v>
      </c>
      <c r="C117" s="5" t="s">
        <v>221</v>
      </c>
      <c r="D117" s="5">
        <v>53703</v>
      </c>
      <c r="E117" s="5">
        <v>810</v>
      </c>
      <c r="F117" s="5">
        <v>24</v>
      </c>
      <c r="G117" s="6" t="s">
        <v>615</v>
      </c>
      <c r="H117" s="6" t="s">
        <v>846</v>
      </c>
    </row>
    <row r="118" spans="1:8">
      <c r="A118" s="4">
        <v>378</v>
      </c>
      <c r="B118" s="5" t="s">
        <v>411</v>
      </c>
      <c r="C118" s="5" t="s">
        <v>221</v>
      </c>
      <c r="D118" s="5">
        <v>53703</v>
      </c>
      <c r="E118" s="5">
        <v>10490</v>
      </c>
      <c r="F118" s="5">
        <v>315</v>
      </c>
      <c r="G118" s="6" t="s">
        <v>880</v>
      </c>
      <c r="H118" s="6"/>
    </row>
    <row r="119" spans="1:8">
      <c r="A119" s="4">
        <v>23</v>
      </c>
      <c r="B119" s="5" t="s">
        <v>37</v>
      </c>
      <c r="C119" s="5" t="s">
        <v>18</v>
      </c>
      <c r="D119" s="5">
        <v>117081</v>
      </c>
      <c r="E119" s="5">
        <v>14150</v>
      </c>
      <c r="F119" s="5">
        <v>425</v>
      </c>
      <c r="G119" s="6" t="s">
        <v>618</v>
      </c>
      <c r="H119" s="6" t="s">
        <v>642</v>
      </c>
    </row>
    <row r="120" spans="1:8">
      <c r="A120" s="4">
        <v>218</v>
      </c>
      <c r="B120" s="5" t="s">
        <v>245</v>
      </c>
      <c r="C120" s="5" t="s">
        <v>188</v>
      </c>
      <c r="D120" s="5">
        <v>96789</v>
      </c>
      <c r="E120" s="5">
        <v>11600</v>
      </c>
      <c r="F120" s="5">
        <v>348</v>
      </c>
      <c r="G120" s="6" t="s">
        <v>669</v>
      </c>
      <c r="H120" s="6" t="s">
        <v>724</v>
      </c>
    </row>
    <row r="121" spans="1:8">
      <c r="A121" s="4">
        <v>30</v>
      </c>
      <c r="B121" s="5" t="s">
        <v>46</v>
      </c>
      <c r="C121" s="5" t="s">
        <v>18</v>
      </c>
      <c r="D121" s="5">
        <v>110760</v>
      </c>
      <c r="E121" s="5">
        <v>4720</v>
      </c>
      <c r="F121" s="5">
        <v>142</v>
      </c>
      <c r="G121" s="6" t="s">
        <v>618</v>
      </c>
      <c r="H121" s="6" t="s">
        <v>649</v>
      </c>
    </row>
    <row r="122" spans="1:8">
      <c r="A122" s="4">
        <v>300</v>
      </c>
      <c r="B122" s="5" t="s">
        <v>331</v>
      </c>
      <c r="C122" s="5" t="s">
        <v>219</v>
      </c>
      <c r="D122" s="5">
        <v>43890</v>
      </c>
      <c r="E122" s="5">
        <v>830</v>
      </c>
      <c r="F122" s="5">
        <v>25</v>
      </c>
      <c r="G122" s="6" t="s">
        <v>615</v>
      </c>
      <c r="H122" s="6" t="s">
        <v>806</v>
      </c>
    </row>
    <row r="123" spans="1:8">
      <c r="A123" s="4">
        <v>327</v>
      </c>
      <c r="B123" s="5" t="s">
        <v>360</v>
      </c>
      <c r="C123" s="5" t="s">
        <v>221</v>
      </c>
      <c r="D123" s="5">
        <v>71184</v>
      </c>
      <c r="E123" s="5">
        <v>8000</v>
      </c>
      <c r="F123" s="5">
        <v>240</v>
      </c>
      <c r="G123" s="6" t="s">
        <v>615</v>
      </c>
      <c r="H123" s="6" t="s">
        <v>833</v>
      </c>
    </row>
    <row r="124" spans="1:8">
      <c r="A124" s="4">
        <v>468</v>
      </c>
      <c r="B124" s="5" t="s">
        <v>504</v>
      </c>
      <c r="C124" s="5" t="s">
        <v>480</v>
      </c>
      <c r="D124" s="5">
        <v>27713</v>
      </c>
      <c r="E124" s="5"/>
      <c r="F124" s="5">
        <v>0</v>
      </c>
      <c r="G124" s="6" t="s">
        <v>880</v>
      </c>
      <c r="H124" s="7"/>
    </row>
    <row r="125" spans="1:8">
      <c r="A125" s="4">
        <v>110</v>
      </c>
      <c r="B125" s="5" t="s">
        <v>131</v>
      </c>
      <c r="C125" s="5" t="s">
        <v>73</v>
      </c>
      <c r="D125" s="5">
        <v>84018</v>
      </c>
      <c r="E125" s="5">
        <v>6160</v>
      </c>
      <c r="F125" s="5">
        <v>185</v>
      </c>
      <c r="G125" s="6" t="s">
        <v>10</v>
      </c>
      <c r="H125" s="6" t="s">
        <v>520</v>
      </c>
    </row>
    <row r="126" spans="1:8">
      <c r="A126" s="4">
        <v>351</v>
      </c>
      <c r="B126" s="5" t="s">
        <v>385</v>
      </c>
      <c r="C126" s="5" t="s">
        <v>219</v>
      </c>
      <c r="D126" s="5">
        <v>48921</v>
      </c>
      <c r="E126" s="5">
        <v>0</v>
      </c>
      <c r="F126" s="5">
        <v>0</v>
      </c>
      <c r="G126" s="6" t="s">
        <v>615</v>
      </c>
      <c r="H126" s="6" t="s">
        <v>857</v>
      </c>
    </row>
    <row r="127" spans="1:8">
      <c r="A127" s="4">
        <v>320</v>
      </c>
      <c r="B127" s="5" t="s">
        <v>352</v>
      </c>
      <c r="C127" s="5" t="s">
        <v>221</v>
      </c>
      <c r="D127" s="5">
        <v>45675</v>
      </c>
      <c r="E127" s="5">
        <v>1150</v>
      </c>
      <c r="F127" s="5">
        <v>35</v>
      </c>
      <c r="G127" s="6" t="s">
        <v>615</v>
      </c>
      <c r="H127" s="6" t="s">
        <v>826</v>
      </c>
    </row>
    <row r="128" spans="1:8">
      <c r="A128" s="4">
        <v>70</v>
      </c>
      <c r="B128" s="5" t="s">
        <v>90</v>
      </c>
      <c r="C128" s="5" t="s">
        <v>73</v>
      </c>
      <c r="D128" s="5">
        <v>79374</v>
      </c>
      <c r="E128" s="5">
        <v>5590</v>
      </c>
      <c r="F128" s="5">
        <v>168</v>
      </c>
      <c r="G128" s="6" t="s">
        <v>572</v>
      </c>
      <c r="H128" s="6" t="s">
        <v>590</v>
      </c>
    </row>
    <row r="129" spans="1:8">
      <c r="A129" s="4">
        <v>365</v>
      </c>
      <c r="B129" s="5" t="s">
        <v>398</v>
      </c>
      <c r="C129" s="5" t="s">
        <v>221</v>
      </c>
      <c r="D129" s="5">
        <v>53703</v>
      </c>
      <c r="E129" s="5">
        <v>3200</v>
      </c>
      <c r="F129" s="5">
        <v>96</v>
      </c>
      <c r="G129" s="6" t="s">
        <v>615</v>
      </c>
      <c r="H129" s="6" t="s">
        <v>870</v>
      </c>
    </row>
    <row r="130" spans="1:8">
      <c r="A130" s="4">
        <v>390</v>
      </c>
      <c r="B130" s="5" t="s">
        <v>423</v>
      </c>
      <c r="C130" s="5" t="s">
        <v>221</v>
      </c>
      <c r="D130" s="5">
        <v>53703</v>
      </c>
      <c r="E130" s="5">
        <v>1900</v>
      </c>
      <c r="F130" s="5">
        <v>57</v>
      </c>
      <c r="G130" s="6" t="s">
        <v>880</v>
      </c>
      <c r="H130" s="6"/>
    </row>
    <row r="131" spans="1:8">
      <c r="A131" s="4">
        <v>175</v>
      </c>
      <c r="B131" s="5" t="s">
        <v>198</v>
      </c>
      <c r="C131" s="5" t="s">
        <v>188</v>
      </c>
      <c r="D131" s="5">
        <v>77181</v>
      </c>
      <c r="E131" s="5">
        <v>6350</v>
      </c>
      <c r="F131" s="5">
        <v>191</v>
      </c>
      <c r="G131" s="6" t="s">
        <v>669</v>
      </c>
      <c r="H131" s="6" t="s">
        <v>681</v>
      </c>
    </row>
    <row r="132" spans="1:8">
      <c r="A132" s="4">
        <v>194</v>
      </c>
      <c r="B132" s="5" t="s">
        <v>217</v>
      </c>
      <c r="C132" s="5" t="s">
        <v>188</v>
      </c>
      <c r="D132" s="5">
        <v>58347</v>
      </c>
      <c r="E132" s="5">
        <v>3520</v>
      </c>
      <c r="F132" s="5">
        <v>106</v>
      </c>
      <c r="G132" s="6" t="s">
        <v>669</v>
      </c>
      <c r="H132" s="6" t="s">
        <v>700</v>
      </c>
    </row>
    <row r="133" spans="1:8">
      <c r="A133" s="4">
        <v>219</v>
      </c>
      <c r="B133" s="5" t="s">
        <v>246</v>
      </c>
      <c r="C133" s="5" t="s">
        <v>186</v>
      </c>
      <c r="D133" s="5">
        <v>94080</v>
      </c>
      <c r="E133" s="5">
        <v>8900</v>
      </c>
      <c r="F133" s="5">
        <v>267</v>
      </c>
      <c r="G133" s="6" t="s">
        <v>669</v>
      </c>
      <c r="H133" s="6" t="s">
        <v>725</v>
      </c>
    </row>
    <row r="134" spans="1:8">
      <c r="A134" s="4">
        <v>411</v>
      </c>
      <c r="B134" s="5" t="s">
        <v>445</v>
      </c>
      <c r="C134" s="5" t="s">
        <v>221</v>
      </c>
      <c r="D134" s="5">
        <v>50865</v>
      </c>
      <c r="E134" s="5">
        <v>10220</v>
      </c>
      <c r="F134" s="5">
        <v>307</v>
      </c>
      <c r="G134" s="6" t="s">
        <v>880</v>
      </c>
      <c r="H134" s="6"/>
    </row>
    <row r="135" spans="1:8">
      <c r="A135" s="4">
        <v>369</v>
      </c>
      <c r="B135" s="5" t="s">
        <v>402</v>
      </c>
      <c r="C135" s="5" t="s">
        <v>219</v>
      </c>
      <c r="D135" s="5">
        <v>42609</v>
      </c>
      <c r="E135" s="5">
        <v>4000</v>
      </c>
      <c r="F135" s="5">
        <v>120</v>
      </c>
      <c r="G135" s="6" t="s">
        <v>615</v>
      </c>
      <c r="H135" s="6" t="s">
        <v>874</v>
      </c>
    </row>
    <row r="136" spans="1:8">
      <c r="A136" s="4">
        <v>120</v>
      </c>
      <c r="B136" s="5" t="s">
        <v>141</v>
      </c>
      <c r="C136" s="5" t="s">
        <v>73</v>
      </c>
      <c r="D136" s="5">
        <v>79374</v>
      </c>
      <c r="E136" s="5">
        <v>200</v>
      </c>
      <c r="F136" s="5">
        <v>6</v>
      </c>
      <c r="G136" s="6" t="s">
        <v>10</v>
      </c>
      <c r="H136" s="6" t="s">
        <v>530</v>
      </c>
    </row>
    <row r="137" spans="1:8">
      <c r="A137" s="4">
        <v>166</v>
      </c>
      <c r="B137" s="5" t="s">
        <v>189</v>
      </c>
      <c r="C137" s="5" t="s">
        <v>188</v>
      </c>
      <c r="D137" s="5">
        <v>86469</v>
      </c>
      <c r="E137" s="5">
        <v>7050</v>
      </c>
      <c r="F137" s="5">
        <v>212</v>
      </c>
      <c r="G137" s="6" t="s">
        <v>669</v>
      </c>
      <c r="H137" s="6" t="s">
        <v>672</v>
      </c>
    </row>
    <row r="138" spans="1:8">
      <c r="A138" s="4">
        <v>333</v>
      </c>
      <c r="B138" s="5" t="s">
        <v>366</v>
      </c>
      <c r="C138" s="5" t="s">
        <v>221</v>
      </c>
      <c r="D138" s="5">
        <v>55251</v>
      </c>
      <c r="E138" s="5">
        <v>0</v>
      </c>
      <c r="F138" s="5">
        <v>0</v>
      </c>
      <c r="G138" s="6" t="s">
        <v>615</v>
      </c>
      <c r="H138" s="6" t="s">
        <v>839</v>
      </c>
    </row>
    <row r="139" spans="1:8">
      <c r="A139" s="4">
        <v>423</v>
      </c>
      <c r="B139" s="5" t="s">
        <v>457</v>
      </c>
      <c r="C139" s="5" t="s">
        <v>221</v>
      </c>
      <c r="D139" s="5">
        <v>42105</v>
      </c>
      <c r="E139" s="5">
        <v>7540</v>
      </c>
      <c r="F139" s="5">
        <v>226</v>
      </c>
      <c r="G139" s="6" t="s">
        <v>880</v>
      </c>
      <c r="H139" s="6"/>
    </row>
    <row r="140" spans="1:8">
      <c r="A140" s="4">
        <v>215</v>
      </c>
      <c r="B140" s="5" t="s">
        <v>242</v>
      </c>
      <c r="C140" s="5" t="s">
        <v>188</v>
      </c>
      <c r="D140" s="5">
        <v>81696</v>
      </c>
      <c r="E140" s="5">
        <v>5550</v>
      </c>
      <c r="F140" s="5">
        <v>167</v>
      </c>
      <c r="G140" s="6" t="s">
        <v>669</v>
      </c>
      <c r="H140" s="6" t="s">
        <v>721</v>
      </c>
    </row>
    <row r="141" spans="1:8">
      <c r="A141" s="4">
        <v>259</v>
      </c>
      <c r="B141" s="5" t="s">
        <v>286</v>
      </c>
      <c r="C141" s="5" t="s">
        <v>188</v>
      </c>
      <c r="D141" s="5">
        <v>68925</v>
      </c>
      <c r="E141" s="5">
        <v>5250</v>
      </c>
      <c r="F141" s="5">
        <v>158</v>
      </c>
      <c r="G141" s="6" t="s">
        <v>669</v>
      </c>
      <c r="H141" s="6" t="s">
        <v>765</v>
      </c>
    </row>
    <row r="142" spans="1:8">
      <c r="A142" s="4">
        <v>313</v>
      </c>
      <c r="B142" s="5" t="s">
        <v>345</v>
      </c>
      <c r="C142" s="5" t="s">
        <v>346</v>
      </c>
      <c r="D142" s="5">
        <v>55251</v>
      </c>
      <c r="E142" s="5">
        <v>0</v>
      </c>
      <c r="F142" s="5">
        <v>0</v>
      </c>
      <c r="G142" s="6" t="s">
        <v>615</v>
      </c>
      <c r="H142" s="6" t="s">
        <v>819</v>
      </c>
    </row>
    <row r="143" spans="1:8">
      <c r="A143" s="4">
        <v>256</v>
      </c>
      <c r="B143" s="5" t="s">
        <v>283</v>
      </c>
      <c r="C143" s="5" t="s">
        <v>188</v>
      </c>
      <c r="D143" s="5">
        <v>65184</v>
      </c>
      <c r="E143" s="5">
        <v>2400</v>
      </c>
      <c r="F143" s="5">
        <v>72</v>
      </c>
      <c r="G143" s="6" t="s">
        <v>669</v>
      </c>
      <c r="H143" s="6" t="s">
        <v>762</v>
      </c>
    </row>
    <row r="144" spans="1:8">
      <c r="A144" s="4">
        <v>14</v>
      </c>
      <c r="B144" s="5" t="s">
        <v>28</v>
      </c>
      <c r="C144" s="5" t="s">
        <v>18</v>
      </c>
      <c r="D144" s="5">
        <v>135915</v>
      </c>
      <c r="E144" s="5">
        <v>26520</v>
      </c>
      <c r="F144" s="5">
        <v>796</v>
      </c>
      <c r="G144" s="6" t="s">
        <v>618</v>
      </c>
      <c r="H144" s="6" t="s">
        <v>633</v>
      </c>
    </row>
    <row r="145" spans="1:8">
      <c r="A145" s="4">
        <v>217</v>
      </c>
      <c r="B145" s="5" t="s">
        <v>244</v>
      </c>
      <c r="C145" s="5" t="s">
        <v>188</v>
      </c>
      <c r="D145" s="5">
        <v>72705</v>
      </c>
      <c r="E145" s="5">
        <v>7100</v>
      </c>
      <c r="F145" s="5">
        <v>213</v>
      </c>
      <c r="G145" s="6" t="s">
        <v>669</v>
      </c>
      <c r="H145" s="6" t="s">
        <v>723</v>
      </c>
    </row>
    <row r="146" spans="1:8">
      <c r="A146" s="4">
        <v>406</v>
      </c>
      <c r="B146" s="5" t="s">
        <v>440</v>
      </c>
      <c r="C146" s="5" t="s">
        <v>221</v>
      </c>
      <c r="D146" s="5">
        <v>50865</v>
      </c>
      <c r="E146" s="5">
        <v>5640</v>
      </c>
      <c r="F146" s="5">
        <v>169</v>
      </c>
      <c r="G146" s="6" t="s">
        <v>880</v>
      </c>
      <c r="H146" s="6"/>
    </row>
    <row r="147" spans="1:8">
      <c r="A147" s="4">
        <v>360</v>
      </c>
      <c r="B147" s="5" t="s">
        <v>394</v>
      </c>
      <c r="C147" s="5" t="s">
        <v>219</v>
      </c>
      <c r="D147" s="5">
        <v>43770</v>
      </c>
      <c r="E147" s="5">
        <v>6180</v>
      </c>
      <c r="F147" s="5">
        <v>185</v>
      </c>
      <c r="G147" s="6" t="s">
        <v>615</v>
      </c>
      <c r="H147" s="6" t="s">
        <v>866</v>
      </c>
    </row>
    <row r="148" spans="1:8">
      <c r="A148" s="4">
        <v>289</v>
      </c>
      <c r="B148" s="5" t="s">
        <v>319</v>
      </c>
      <c r="C148" s="5" t="s">
        <v>221</v>
      </c>
      <c r="D148" s="5">
        <v>56799</v>
      </c>
      <c r="E148" s="5">
        <v>6290</v>
      </c>
      <c r="F148" s="5">
        <v>189</v>
      </c>
      <c r="G148" s="6" t="s">
        <v>615</v>
      </c>
      <c r="H148" s="6" t="s">
        <v>795</v>
      </c>
    </row>
    <row r="149" spans="1:8">
      <c r="A149" s="4">
        <v>221</v>
      </c>
      <c r="B149" s="5" t="s">
        <v>248</v>
      </c>
      <c r="C149" s="5" t="s">
        <v>188</v>
      </c>
      <c r="D149" s="5">
        <v>92400</v>
      </c>
      <c r="E149" s="5">
        <v>14200</v>
      </c>
      <c r="F149" s="5">
        <v>426</v>
      </c>
      <c r="G149" s="6" t="s">
        <v>669</v>
      </c>
      <c r="H149" s="6" t="s">
        <v>727</v>
      </c>
    </row>
    <row r="150" spans="1:8">
      <c r="A150" s="4">
        <v>12</v>
      </c>
      <c r="B150" s="5" t="s">
        <v>26</v>
      </c>
      <c r="C150" s="5" t="s">
        <v>18</v>
      </c>
      <c r="D150" s="5">
        <v>117081</v>
      </c>
      <c r="E150" s="5">
        <v>9750</v>
      </c>
      <c r="F150" s="5">
        <v>293</v>
      </c>
      <c r="G150" s="6" t="s">
        <v>618</v>
      </c>
      <c r="H150" s="6" t="s">
        <v>631</v>
      </c>
    </row>
    <row r="151" spans="1:8">
      <c r="A151" s="4">
        <v>427</v>
      </c>
      <c r="B151" s="5" t="s">
        <v>461</v>
      </c>
      <c r="C151" s="5" t="s">
        <v>334</v>
      </c>
      <c r="D151" s="5">
        <v>39771</v>
      </c>
      <c r="E151" s="5">
        <v>6110</v>
      </c>
      <c r="F151" s="5">
        <v>183</v>
      </c>
      <c r="G151" s="6" t="s">
        <v>880</v>
      </c>
      <c r="H151" s="6"/>
    </row>
    <row r="152" spans="1:8">
      <c r="A152" s="4">
        <v>337</v>
      </c>
      <c r="B152" s="5" t="s">
        <v>370</v>
      </c>
      <c r="C152" s="5" t="s">
        <v>221</v>
      </c>
      <c r="D152" s="5">
        <v>53703</v>
      </c>
      <c r="E152" s="5">
        <v>7500</v>
      </c>
      <c r="F152" s="5">
        <v>225</v>
      </c>
      <c r="G152" s="6" t="s">
        <v>615</v>
      </c>
      <c r="H152" s="6" t="s">
        <v>843</v>
      </c>
    </row>
    <row r="153" spans="1:8">
      <c r="A153" s="4">
        <v>272</v>
      </c>
      <c r="B153" s="5" t="s">
        <v>301</v>
      </c>
      <c r="C153" s="5" t="s">
        <v>296</v>
      </c>
      <c r="D153" s="5">
        <v>33600</v>
      </c>
      <c r="E153" s="5">
        <v>1450</v>
      </c>
      <c r="F153" s="5">
        <v>44</v>
      </c>
      <c r="G153" s="6" t="s">
        <v>669</v>
      </c>
      <c r="H153" s="6" t="s">
        <v>778</v>
      </c>
    </row>
    <row r="154" spans="1:8">
      <c r="A154" s="4">
        <v>157</v>
      </c>
      <c r="B154" s="5" t="s">
        <v>178</v>
      </c>
      <c r="C154" s="5" t="s">
        <v>73</v>
      </c>
      <c r="D154" s="5">
        <v>65184</v>
      </c>
      <c r="E154" s="5">
        <v>8810</v>
      </c>
      <c r="F154" s="5">
        <v>264</v>
      </c>
      <c r="G154" s="6" t="s">
        <v>10</v>
      </c>
      <c r="H154" s="6" t="s">
        <v>565</v>
      </c>
    </row>
    <row r="155" spans="1:8">
      <c r="A155" s="4">
        <v>371</v>
      </c>
      <c r="B155" s="5" t="s">
        <v>404</v>
      </c>
      <c r="C155" s="5" t="s">
        <v>221</v>
      </c>
      <c r="D155" s="5">
        <v>55251</v>
      </c>
      <c r="E155" s="5"/>
      <c r="F155" s="5">
        <v>0</v>
      </c>
      <c r="G155" s="6" t="s">
        <v>615</v>
      </c>
      <c r="H155" s="6" t="s">
        <v>876</v>
      </c>
    </row>
    <row r="156" spans="1:8">
      <c r="A156" s="4">
        <v>66</v>
      </c>
      <c r="B156" s="5" t="s">
        <v>86</v>
      </c>
      <c r="C156" s="5" t="s">
        <v>73</v>
      </c>
      <c r="D156" s="5">
        <v>81696</v>
      </c>
      <c r="E156" s="5">
        <v>320</v>
      </c>
      <c r="F156" s="5">
        <v>10</v>
      </c>
      <c r="G156" s="6" t="s">
        <v>572</v>
      </c>
      <c r="H156" s="6" t="s">
        <v>586</v>
      </c>
    </row>
    <row r="157" spans="1:8">
      <c r="A157" s="4">
        <v>426</v>
      </c>
      <c r="B157" s="5" t="s">
        <v>460</v>
      </c>
      <c r="C157" s="5" t="s">
        <v>221</v>
      </c>
      <c r="D157" s="5">
        <v>50865</v>
      </c>
      <c r="E157" s="5">
        <v>7920</v>
      </c>
      <c r="F157" s="5">
        <v>238</v>
      </c>
      <c r="G157" s="6" t="s">
        <v>880</v>
      </c>
      <c r="H157" s="6"/>
    </row>
    <row r="158" spans="1:8">
      <c r="A158" s="4">
        <v>158</v>
      </c>
      <c r="B158" s="5" t="s">
        <v>179</v>
      </c>
      <c r="C158" s="5" t="s">
        <v>73</v>
      </c>
      <c r="D158" s="5">
        <v>65184</v>
      </c>
      <c r="E158" s="5">
        <v>0</v>
      </c>
      <c r="F158" s="5">
        <v>0</v>
      </c>
      <c r="G158" s="6" t="s">
        <v>10</v>
      </c>
      <c r="H158" s="6" t="s">
        <v>566</v>
      </c>
    </row>
    <row r="159" spans="1:8">
      <c r="A159" s="4">
        <v>441</v>
      </c>
      <c r="B159" s="5" t="s">
        <v>474</v>
      </c>
      <c r="C159" s="5" t="s">
        <v>221</v>
      </c>
      <c r="D159" s="5">
        <v>50865</v>
      </c>
      <c r="E159" s="5">
        <v>5540</v>
      </c>
      <c r="F159" s="5">
        <v>166</v>
      </c>
      <c r="G159" s="6" t="s">
        <v>880</v>
      </c>
      <c r="H159" s="6"/>
    </row>
    <row r="160" spans="1:8">
      <c r="A160" s="4">
        <v>372</v>
      </c>
      <c r="B160" s="5" t="s">
        <v>405</v>
      </c>
      <c r="C160" s="5" t="s">
        <v>219</v>
      </c>
      <c r="D160" s="5">
        <v>43770</v>
      </c>
      <c r="E160" s="5">
        <v>2370</v>
      </c>
      <c r="F160" s="5">
        <v>71</v>
      </c>
      <c r="G160" s="6" t="s">
        <v>615</v>
      </c>
      <c r="H160" s="6" t="s">
        <v>877</v>
      </c>
    </row>
    <row r="161" spans="1:8">
      <c r="A161" s="4">
        <v>4</v>
      </c>
      <c r="B161" s="5" t="s">
        <v>17</v>
      </c>
      <c r="C161" s="5" t="s">
        <v>18</v>
      </c>
      <c r="D161" s="5">
        <v>132174</v>
      </c>
      <c r="E161" s="5">
        <v>29300</v>
      </c>
      <c r="F161" s="5">
        <v>879</v>
      </c>
      <c r="G161" s="6" t="s">
        <v>618</v>
      </c>
      <c r="H161" s="6" t="s">
        <v>623</v>
      </c>
    </row>
    <row r="162" spans="1:8">
      <c r="A162" s="4">
        <v>6</v>
      </c>
      <c r="B162" s="5" t="s">
        <v>20</v>
      </c>
      <c r="C162" s="5" t="s">
        <v>18</v>
      </c>
      <c r="D162" s="5">
        <v>128562</v>
      </c>
      <c r="E162" s="5">
        <v>15860</v>
      </c>
      <c r="F162" s="5">
        <v>476</v>
      </c>
      <c r="G162" s="6" t="s">
        <v>618</v>
      </c>
      <c r="H162" s="6" t="s">
        <v>625</v>
      </c>
    </row>
    <row r="163" spans="1:8">
      <c r="A163" s="4">
        <v>97</v>
      </c>
      <c r="B163" s="5" t="s">
        <v>118</v>
      </c>
      <c r="C163" s="5" t="s">
        <v>73</v>
      </c>
      <c r="D163" s="5">
        <v>96828</v>
      </c>
      <c r="E163" s="5">
        <v>23830</v>
      </c>
      <c r="F163" s="5">
        <v>715</v>
      </c>
      <c r="G163" s="6" t="s">
        <v>10</v>
      </c>
      <c r="H163" s="6" t="s">
        <v>507</v>
      </c>
    </row>
    <row r="164" spans="1:8">
      <c r="A164" s="4">
        <v>254</v>
      </c>
      <c r="B164" s="5" t="s">
        <v>281</v>
      </c>
      <c r="C164" s="5" t="s">
        <v>188</v>
      </c>
      <c r="D164" s="5">
        <v>66990</v>
      </c>
      <c r="E164" s="5">
        <v>4200</v>
      </c>
      <c r="F164" s="5">
        <v>126</v>
      </c>
      <c r="G164" s="6" t="s">
        <v>669</v>
      </c>
      <c r="H164" s="6" t="s">
        <v>760</v>
      </c>
    </row>
    <row r="165" spans="1:8">
      <c r="A165" s="4">
        <v>125</v>
      </c>
      <c r="B165" s="5" t="s">
        <v>146</v>
      </c>
      <c r="C165" s="5" t="s">
        <v>73</v>
      </c>
      <c r="D165" s="5">
        <v>65310</v>
      </c>
      <c r="E165" s="5">
        <v>11760</v>
      </c>
      <c r="F165" s="5">
        <v>353</v>
      </c>
      <c r="G165" s="6" t="s">
        <v>10</v>
      </c>
      <c r="H165" s="6" t="s">
        <v>535</v>
      </c>
    </row>
    <row r="166" spans="1:8">
      <c r="A166" s="4">
        <v>318</v>
      </c>
      <c r="B166" s="5" t="s">
        <v>895</v>
      </c>
      <c r="C166" s="5" t="s">
        <v>221</v>
      </c>
      <c r="D166" s="5">
        <v>55251</v>
      </c>
      <c r="E166" s="5">
        <v>3360</v>
      </c>
      <c r="F166" s="5">
        <v>101</v>
      </c>
      <c r="G166" s="6" t="s">
        <v>615</v>
      </c>
      <c r="H166" s="6" t="s">
        <v>824</v>
      </c>
    </row>
    <row r="167" spans="1:8">
      <c r="A167" s="4">
        <v>203</v>
      </c>
      <c r="B167" s="5" t="s">
        <v>229</v>
      </c>
      <c r="C167" s="5" t="s">
        <v>228</v>
      </c>
      <c r="D167" s="5">
        <v>97096</v>
      </c>
      <c r="E167" s="5">
        <v>10083</v>
      </c>
      <c r="F167" s="5">
        <v>303</v>
      </c>
      <c r="G167" s="6" t="s">
        <v>669</v>
      </c>
      <c r="H167" s="6" t="s">
        <v>709</v>
      </c>
    </row>
    <row r="168" spans="1:8">
      <c r="A168" s="4">
        <v>94</v>
      </c>
      <c r="B168" s="5" t="s">
        <v>115</v>
      </c>
      <c r="C168" s="5" t="s">
        <v>73</v>
      </c>
      <c r="D168" s="5">
        <v>71385</v>
      </c>
      <c r="E168" s="5">
        <v>10420</v>
      </c>
      <c r="F168" s="5">
        <v>313</v>
      </c>
      <c r="G168" s="6" t="s">
        <v>572</v>
      </c>
      <c r="H168" s="6" t="s">
        <v>614</v>
      </c>
    </row>
    <row r="169" spans="1:8">
      <c r="A169" s="4">
        <v>29</v>
      </c>
      <c r="B169" s="5" t="s">
        <v>45</v>
      </c>
      <c r="C169" s="5" t="s">
        <v>18</v>
      </c>
      <c r="D169" s="5">
        <v>104826</v>
      </c>
      <c r="E169" s="5">
        <v>17500</v>
      </c>
      <c r="F169" s="5">
        <v>525</v>
      </c>
      <c r="G169" s="6" t="s">
        <v>618</v>
      </c>
      <c r="H169" s="6" t="s">
        <v>648</v>
      </c>
    </row>
    <row r="170" spans="1:8">
      <c r="A170" s="4">
        <v>404</v>
      </c>
      <c r="B170" s="5" t="s">
        <v>438</v>
      </c>
      <c r="C170" s="5" t="s">
        <v>221</v>
      </c>
      <c r="D170" s="5">
        <v>50865</v>
      </c>
      <c r="E170" s="5">
        <v>7690</v>
      </c>
      <c r="F170" s="5">
        <v>231</v>
      </c>
      <c r="G170" s="6" t="s">
        <v>880</v>
      </c>
      <c r="H170" s="6"/>
    </row>
    <row r="171" spans="1:8">
      <c r="A171" s="4">
        <v>26</v>
      </c>
      <c r="B171" s="5" t="s">
        <v>42</v>
      </c>
      <c r="C171" s="5" t="s">
        <v>18</v>
      </c>
      <c r="D171" s="5">
        <v>107793</v>
      </c>
      <c r="E171" s="5">
        <v>5520</v>
      </c>
      <c r="F171" s="5">
        <v>166</v>
      </c>
      <c r="G171" s="6" t="s">
        <v>618</v>
      </c>
      <c r="H171" s="6" t="s">
        <v>645</v>
      </c>
    </row>
    <row r="172" spans="1:8">
      <c r="A172" s="4">
        <v>223</v>
      </c>
      <c r="B172" s="5" t="s">
        <v>250</v>
      </c>
      <c r="C172" s="5" t="s">
        <v>188</v>
      </c>
      <c r="D172" s="5">
        <v>73080</v>
      </c>
      <c r="E172" s="5">
        <v>6600</v>
      </c>
      <c r="F172" s="5">
        <v>198</v>
      </c>
      <c r="G172" s="6" t="s">
        <v>669</v>
      </c>
      <c r="H172" s="6" t="s">
        <v>729</v>
      </c>
    </row>
    <row r="173" spans="1:8">
      <c r="A173" s="4">
        <v>51</v>
      </c>
      <c r="B173" s="5" t="s">
        <v>70</v>
      </c>
      <c r="C173" s="5" t="s">
        <v>60</v>
      </c>
      <c r="D173" s="5">
        <v>102246</v>
      </c>
      <c r="E173" s="5">
        <v>8110</v>
      </c>
      <c r="F173" s="5">
        <v>243</v>
      </c>
      <c r="G173" s="6" t="s">
        <v>618</v>
      </c>
      <c r="H173" s="6" t="s">
        <v>620</v>
      </c>
    </row>
    <row r="174" spans="1:8">
      <c r="A174" s="4">
        <v>214</v>
      </c>
      <c r="B174" s="5" t="s">
        <v>241</v>
      </c>
      <c r="C174" s="5" t="s">
        <v>188</v>
      </c>
      <c r="D174" s="5">
        <v>66990</v>
      </c>
      <c r="E174" s="5">
        <v>5550</v>
      </c>
      <c r="F174" s="5">
        <v>167</v>
      </c>
      <c r="G174" s="6" t="s">
        <v>669</v>
      </c>
      <c r="H174" s="6" t="s">
        <v>720</v>
      </c>
    </row>
    <row r="175" spans="1:8">
      <c r="A175" s="4">
        <v>42</v>
      </c>
      <c r="B175" s="5" t="s">
        <v>59</v>
      </c>
      <c r="C175" s="5" t="s">
        <v>60</v>
      </c>
      <c r="D175" s="5">
        <v>105084</v>
      </c>
      <c r="E175" s="5">
        <v>18320</v>
      </c>
      <c r="F175" s="5">
        <v>550</v>
      </c>
      <c r="G175" s="6" t="s">
        <v>618</v>
      </c>
      <c r="H175" s="6" t="s">
        <v>661</v>
      </c>
    </row>
    <row r="176" spans="1:8">
      <c r="A176" s="4">
        <v>229</v>
      </c>
      <c r="B176" s="5" t="s">
        <v>256</v>
      </c>
      <c r="C176" s="5" t="s">
        <v>188</v>
      </c>
      <c r="D176" s="5">
        <v>86469</v>
      </c>
      <c r="E176" s="5">
        <v>9000</v>
      </c>
      <c r="F176" s="5">
        <v>270</v>
      </c>
      <c r="G176" s="6" t="s">
        <v>669</v>
      </c>
      <c r="H176" s="6" t="s">
        <v>735</v>
      </c>
    </row>
    <row r="177" spans="1:8">
      <c r="A177" s="4">
        <v>357</v>
      </c>
      <c r="B177" s="5" t="s">
        <v>391</v>
      </c>
      <c r="C177" s="5" t="s">
        <v>219</v>
      </c>
      <c r="D177" s="5">
        <v>48921</v>
      </c>
      <c r="E177" s="5">
        <v>5500</v>
      </c>
      <c r="F177" s="5">
        <v>165</v>
      </c>
      <c r="G177" s="6" t="s">
        <v>615</v>
      </c>
      <c r="H177" s="6" t="s">
        <v>863</v>
      </c>
    </row>
    <row r="178" spans="1:8">
      <c r="A178" s="4">
        <v>309</v>
      </c>
      <c r="B178" s="5" t="s">
        <v>341</v>
      </c>
      <c r="C178" s="5" t="s">
        <v>221</v>
      </c>
      <c r="D178" s="5">
        <v>56799</v>
      </c>
      <c r="E178" s="5">
        <v>3840</v>
      </c>
      <c r="F178" s="5">
        <v>115</v>
      </c>
      <c r="G178" s="6" t="s">
        <v>615</v>
      </c>
      <c r="H178" s="6" t="s">
        <v>815</v>
      </c>
    </row>
    <row r="179" spans="1:8">
      <c r="A179" s="4">
        <v>356</v>
      </c>
      <c r="B179" s="5" t="s">
        <v>390</v>
      </c>
      <c r="C179" s="5" t="s">
        <v>219</v>
      </c>
      <c r="D179" s="5">
        <v>43770</v>
      </c>
      <c r="E179" s="5">
        <v>0</v>
      </c>
      <c r="F179" s="5">
        <v>0</v>
      </c>
      <c r="G179" s="6" t="s">
        <v>615</v>
      </c>
      <c r="H179" s="6" t="s">
        <v>862</v>
      </c>
    </row>
    <row r="180" spans="1:8">
      <c r="A180" s="4">
        <v>304</v>
      </c>
      <c r="B180" s="5" t="s">
        <v>336</v>
      </c>
      <c r="C180" s="5" t="s">
        <v>334</v>
      </c>
      <c r="D180" s="5">
        <v>41964</v>
      </c>
      <c r="E180" s="5">
        <v>0</v>
      </c>
      <c r="F180" s="5">
        <v>0</v>
      </c>
      <c r="G180" s="6" t="s">
        <v>615</v>
      </c>
      <c r="H180" s="6" t="s">
        <v>810</v>
      </c>
    </row>
    <row r="181" spans="1:8">
      <c r="A181" s="4">
        <v>361</v>
      </c>
      <c r="B181" s="9" t="s">
        <v>395</v>
      </c>
      <c r="C181" s="9" t="s">
        <v>221</v>
      </c>
      <c r="D181" s="9">
        <v>55251</v>
      </c>
      <c r="E181" s="9">
        <v>7120</v>
      </c>
      <c r="F181" s="9">
        <v>214</v>
      </c>
      <c r="G181" s="10" t="s">
        <v>615</v>
      </c>
      <c r="H181" s="10" t="s">
        <v>867</v>
      </c>
    </row>
    <row r="182" spans="1:8">
      <c r="A182" s="4">
        <v>154</v>
      </c>
      <c r="B182" s="5" t="s">
        <v>175</v>
      </c>
      <c r="C182" s="5" t="s">
        <v>73</v>
      </c>
      <c r="D182" s="5">
        <v>65184</v>
      </c>
      <c r="E182" s="5">
        <v>18440</v>
      </c>
      <c r="F182" s="5">
        <v>553</v>
      </c>
      <c r="G182" s="6" t="s">
        <v>10</v>
      </c>
      <c r="H182" s="6" t="s">
        <v>562</v>
      </c>
    </row>
    <row r="183" spans="1:8">
      <c r="A183" s="4">
        <v>83</v>
      </c>
      <c r="B183" s="5" t="s">
        <v>104</v>
      </c>
      <c r="C183" s="5" t="s">
        <v>101</v>
      </c>
      <c r="D183" s="5">
        <v>56805</v>
      </c>
      <c r="E183" s="5">
        <v>5180</v>
      </c>
      <c r="F183" s="5">
        <v>155</v>
      </c>
      <c r="G183" s="6" t="s">
        <v>572</v>
      </c>
      <c r="H183" s="6" t="s">
        <v>603</v>
      </c>
    </row>
    <row r="184" spans="1:8">
      <c r="A184" s="4">
        <v>321</v>
      </c>
      <c r="B184" s="5" t="s">
        <v>353</v>
      </c>
      <c r="C184" s="5" t="s">
        <v>221</v>
      </c>
      <c r="D184" s="5">
        <v>55251</v>
      </c>
      <c r="E184" s="5">
        <v>3030</v>
      </c>
      <c r="F184" s="5">
        <v>91</v>
      </c>
      <c r="G184" s="6" t="s">
        <v>615</v>
      </c>
      <c r="H184" s="6" t="s">
        <v>827</v>
      </c>
    </row>
    <row r="185" spans="1:8">
      <c r="A185" s="4">
        <v>171</v>
      </c>
      <c r="B185" s="5" t="s">
        <v>194</v>
      </c>
      <c r="C185" s="5" t="s">
        <v>188</v>
      </c>
      <c r="D185" s="5">
        <v>79374</v>
      </c>
      <c r="E185" s="5">
        <v>15000</v>
      </c>
      <c r="F185" s="5">
        <v>450</v>
      </c>
      <c r="G185" s="6" t="s">
        <v>669</v>
      </c>
      <c r="H185" s="6" t="s">
        <v>677</v>
      </c>
    </row>
    <row r="186" spans="1:8">
      <c r="A186" s="4">
        <v>130</v>
      </c>
      <c r="B186" s="5" t="s">
        <v>151</v>
      </c>
      <c r="C186" s="5" t="s">
        <v>73</v>
      </c>
      <c r="D186" s="5">
        <v>68925</v>
      </c>
      <c r="E186" s="5">
        <v>9890</v>
      </c>
      <c r="F186" s="5">
        <v>297</v>
      </c>
      <c r="G186" s="6" t="s">
        <v>10</v>
      </c>
      <c r="H186" s="6" t="s">
        <v>540</v>
      </c>
    </row>
    <row r="187" spans="1:8">
      <c r="A187" s="4">
        <v>132</v>
      </c>
      <c r="B187" s="5" t="s">
        <v>153</v>
      </c>
      <c r="C187" s="5" t="s">
        <v>73</v>
      </c>
      <c r="D187" s="5">
        <v>68925</v>
      </c>
      <c r="E187" s="5">
        <v>8470</v>
      </c>
      <c r="F187" s="5">
        <v>254</v>
      </c>
      <c r="G187" s="6" t="s">
        <v>10</v>
      </c>
      <c r="H187" s="6" t="s">
        <v>542</v>
      </c>
    </row>
    <row r="188" spans="1:8">
      <c r="A188" s="4">
        <v>209</v>
      </c>
      <c r="B188" s="5" t="s">
        <v>235</v>
      </c>
      <c r="C188" s="5" t="s">
        <v>188</v>
      </c>
      <c r="D188" s="5">
        <v>56799</v>
      </c>
      <c r="E188" s="5">
        <v>2350</v>
      </c>
      <c r="F188" s="5">
        <v>71</v>
      </c>
      <c r="G188" s="6" t="s">
        <v>669</v>
      </c>
      <c r="H188" s="6" t="s">
        <v>715</v>
      </c>
    </row>
    <row r="189" spans="1:8">
      <c r="A189" s="4">
        <v>439</v>
      </c>
      <c r="B189" s="5" t="s">
        <v>472</v>
      </c>
      <c r="C189" s="5" t="s">
        <v>221</v>
      </c>
      <c r="D189" s="5">
        <v>50865</v>
      </c>
      <c r="E189" s="5">
        <v>14640</v>
      </c>
      <c r="F189" s="5">
        <v>439</v>
      </c>
      <c r="G189" s="6" t="s">
        <v>880</v>
      </c>
      <c r="H189" s="6"/>
    </row>
    <row r="190" spans="1:8">
      <c r="A190" s="4">
        <v>438</v>
      </c>
      <c r="B190" s="5" t="s">
        <v>471</v>
      </c>
      <c r="C190" s="5" t="s">
        <v>334</v>
      </c>
      <c r="D190" s="5">
        <v>39771</v>
      </c>
      <c r="E190" s="5">
        <v>0</v>
      </c>
      <c r="F190" s="5">
        <v>0</v>
      </c>
      <c r="G190" s="6" t="s">
        <v>880</v>
      </c>
      <c r="H190" s="6"/>
    </row>
    <row r="191" spans="1:8">
      <c r="A191" s="4">
        <v>230</v>
      </c>
      <c r="B191" s="5" t="s">
        <v>257</v>
      </c>
      <c r="C191" s="5" t="s">
        <v>188</v>
      </c>
      <c r="D191" s="5">
        <v>86469</v>
      </c>
      <c r="E191" s="5">
        <v>3300</v>
      </c>
      <c r="F191" s="5">
        <v>99</v>
      </c>
      <c r="G191" s="6" t="s">
        <v>669</v>
      </c>
      <c r="H191" s="6" t="s">
        <v>736</v>
      </c>
    </row>
    <row r="192" spans="1:8">
      <c r="A192" s="4">
        <v>262</v>
      </c>
      <c r="B192" s="5" t="s">
        <v>289</v>
      </c>
      <c r="C192" s="5" t="s">
        <v>219</v>
      </c>
      <c r="D192" s="5">
        <v>61701</v>
      </c>
      <c r="E192" s="5">
        <v>1900</v>
      </c>
      <c r="F192" s="5">
        <v>57</v>
      </c>
      <c r="G192" s="6" t="s">
        <v>669</v>
      </c>
      <c r="H192" s="6" t="s">
        <v>768</v>
      </c>
    </row>
    <row r="193" spans="1:8">
      <c r="A193" s="4">
        <v>170</v>
      </c>
      <c r="B193" s="5" t="s">
        <v>193</v>
      </c>
      <c r="C193" s="5" t="s">
        <v>188</v>
      </c>
      <c r="D193" s="5">
        <v>97096</v>
      </c>
      <c r="E193" s="5">
        <v>9983</v>
      </c>
      <c r="F193" s="5">
        <v>299</v>
      </c>
      <c r="G193" s="6" t="s">
        <v>669</v>
      </c>
      <c r="H193" s="6" t="s">
        <v>676</v>
      </c>
    </row>
    <row r="194" spans="1:8">
      <c r="A194" s="4">
        <v>178</v>
      </c>
      <c r="B194" s="5" t="s">
        <v>201</v>
      </c>
      <c r="C194" s="5" t="s">
        <v>188</v>
      </c>
      <c r="D194" s="5">
        <v>91684</v>
      </c>
      <c r="E194" s="5">
        <v>6952</v>
      </c>
      <c r="F194" s="5">
        <v>209</v>
      </c>
      <c r="G194" s="6" t="s">
        <v>669</v>
      </c>
      <c r="H194" s="6" t="s">
        <v>684</v>
      </c>
    </row>
    <row r="195" spans="1:8">
      <c r="A195" s="4">
        <v>91</v>
      </c>
      <c r="B195" s="5" t="s">
        <v>112</v>
      </c>
      <c r="C195" s="5" t="s">
        <v>101</v>
      </c>
      <c r="D195" s="5">
        <v>72924</v>
      </c>
      <c r="E195" s="5">
        <v>7370</v>
      </c>
      <c r="F195" s="5">
        <v>221</v>
      </c>
      <c r="G195" s="6" t="s">
        <v>572</v>
      </c>
      <c r="H195" s="6" t="s">
        <v>611</v>
      </c>
    </row>
    <row r="196" spans="1:8">
      <c r="A196" s="4">
        <v>366</v>
      </c>
      <c r="B196" s="5" t="s">
        <v>399</v>
      </c>
      <c r="C196" s="5" t="s">
        <v>219</v>
      </c>
      <c r="D196" s="5">
        <v>46341</v>
      </c>
      <c r="E196" s="5"/>
      <c r="F196" s="5">
        <v>0</v>
      </c>
      <c r="G196" s="6" t="s">
        <v>615</v>
      </c>
      <c r="H196" s="6" t="s">
        <v>871</v>
      </c>
    </row>
    <row r="197" spans="1:8">
      <c r="A197" s="4">
        <v>329</v>
      </c>
      <c r="B197" s="5" t="s">
        <v>362</v>
      </c>
      <c r="C197" s="5" t="s">
        <v>221</v>
      </c>
      <c r="D197" s="5">
        <v>55251</v>
      </c>
      <c r="E197" s="5">
        <v>4350</v>
      </c>
      <c r="F197" s="5">
        <v>131</v>
      </c>
      <c r="G197" s="6" t="s">
        <v>615</v>
      </c>
      <c r="H197" s="6" t="s">
        <v>835</v>
      </c>
    </row>
    <row r="198" spans="1:8">
      <c r="A198" s="4">
        <v>2</v>
      </c>
      <c r="B198" s="5" t="s">
        <v>12</v>
      </c>
      <c r="C198" s="5" t="s">
        <v>13</v>
      </c>
      <c r="D198" s="5">
        <v>132174</v>
      </c>
      <c r="E198" s="5">
        <v>26380</v>
      </c>
      <c r="F198" s="5">
        <v>791</v>
      </c>
      <c r="G198" s="6" t="s">
        <v>9</v>
      </c>
      <c r="H198" s="6" t="s">
        <v>14</v>
      </c>
    </row>
    <row r="199" spans="1:8">
      <c r="A199" s="4">
        <v>37</v>
      </c>
      <c r="B199" s="5" t="s">
        <v>54</v>
      </c>
      <c r="C199" s="5" t="s">
        <v>48</v>
      </c>
      <c r="D199" s="5">
        <v>107793</v>
      </c>
      <c r="E199" s="5">
        <v>10200</v>
      </c>
      <c r="F199" s="5">
        <v>306</v>
      </c>
      <c r="G199" s="6" t="s">
        <v>618</v>
      </c>
      <c r="H199" s="6" t="s">
        <v>656</v>
      </c>
    </row>
    <row r="200" spans="1:8">
      <c r="A200" s="4">
        <v>379</v>
      </c>
      <c r="B200" s="5" t="s">
        <v>412</v>
      </c>
      <c r="C200" s="5" t="s">
        <v>296</v>
      </c>
      <c r="D200" s="5">
        <v>28763</v>
      </c>
      <c r="E200" s="5">
        <v>0</v>
      </c>
      <c r="F200" s="5">
        <v>0</v>
      </c>
      <c r="G200" s="6" t="s">
        <v>880</v>
      </c>
      <c r="H200" s="6"/>
    </row>
    <row r="201" spans="1:8">
      <c r="A201" s="4">
        <v>382</v>
      </c>
      <c r="B201" s="5" t="s">
        <v>415</v>
      </c>
      <c r="C201" s="5" t="s">
        <v>296</v>
      </c>
      <c r="D201" s="5">
        <v>28133</v>
      </c>
      <c r="E201" s="5">
        <v>0</v>
      </c>
      <c r="F201" s="5">
        <v>0</v>
      </c>
      <c r="G201" s="6" t="s">
        <v>880</v>
      </c>
      <c r="H201" s="6"/>
    </row>
    <row r="202" spans="1:8">
      <c r="A202" s="4">
        <v>268</v>
      </c>
      <c r="B202" s="5" t="s">
        <v>297</v>
      </c>
      <c r="C202" s="5" t="s">
        <v>296</v>
      </c>
      <c r="D202" s="5">
        <v>46350</v>
      </c>
      <c r="E202" s="5">
        <v>1050</v>
      </c>
      <c r="F202" s="5">
        <v>32</v>
      </c>
      <c r="G202" s="6" t="s">
        <v>669</v>
      </c>
      <c r="H202" s="6" t="s">
        <v>774</v>
      </c>
    </row>
    <row r="203" spans="1:8">
      <c r="A203" s="4">
        <v>273</v>
      </c>
      <c r="B203" s="5" t="s">
        <v>302</v>
      </c>
      <c r="C203" s="5" t="s">
        <v>296</v>
      </c>
      <c r="D203" s="5">
        <v>40416</v>
      </c>
      <c r="E203" s="5">
        <v>750</v>
      </c>
      <c r="F203" s="5">
        <v>23</v>
      </c>
      <c r="G203" s="6" t="s">
        <v>669</v>
      </c>
      <c r="H203" s="6" t="s">
        <v>779</v>
      </c>
    </row>
    <row r="204" spans="1:8">
      <c r="A204" s="4">
        <v>81</v>
      </c>
      <c r="B204" s="5" t="s">
        <v>102</v>
      </c>
      <c r="C204" s="5" t="s">
        <v>101</v>
      </c>
      <c r="D204" s="5">
        <v>68925</v>
      </c>
      <c r="E204" s="5">
        <v>4841</v>
      </c>
      <c r="F204" s="5">
        <v>145</v>
      </c>
      <c r="G204" s="6" t="s">
        <v>572</v>
      </c>
      <c r="H204" s="6" t="s">
        <v>601</v>
      </c>
    </row>
    <row r="205" spans="1:8">
      <c r="A205" s="4">
        <v>198</v>
      </c>
      <c r="B205" s="5" t="s">
        <v>223</v>
      </c>
      <c r="C205" s="5" t="s">
        <v>219</v>
      </c>
      <c r="D205" s="5">
        <v>45051</v>
      </c>
      <c r="E205" s="5">
        <v>960</v>
      </c>
      <c r="F205" s="5">
        <v>29</v>
      </c>
      <c r="G205" s="6" t="s">
        <v>669</v>
      </c>
      <c r="H205" s="6" t="s">
        <v>704</v>
      </c>
    </row>
    <row r="206" spans="1:8">
      <c r="A206" s="4">
        <v>9</v>
      </c>
      <c r="B206" s="5" t="s">
        <v>23</v>
      </c>
      <c r="C206" s="5" t="s">
        <v>18</v>
      </c>
      <c r="D206" s="5">
        <v>135915</v>
      </c>
      <c r="E206" s="5">
        <v>7000</v>
      </c>
      <c r="F206" s="5">
        <v>210</v>
      </c>
      <c r="G206" s="6" t="s">
        <v>618</v>
      </c>
      <c r="H206" s="6" t="s">
        <v>628</v>
      </c>
    </row>
    <row r="207" spans="1:8">
      <c r="A207" s="4">
        <v>112</v>
      </c>
      <c r="B207" s="5" t="s">
        <v>133</v>
      </c>
      <c r="C207" s="5" t="s">
        <v>73</v>
      </c>
      <c r="D207" s="5">
        <v>81696</v>
      </c>
      <c r="E207" s="5">
        <v>6540</v>
      </c>
      <c r="F207" s="5">
        <v>196</v>
      </c>
      <c r="G207" s="6" t="s">
        <v>10</v>
      </c>
      <c r="H207" s="6" t="s">
        <v>522</v>
      </c>
    </row>
    <row r="208" spans="1:8">
      <c r="A208" s="4">
        <v>54</v>
      </c>
      <c r="B208" s="5" t="s">
        <v>74</v>
      </c>
      <c r="C208" s="5" t="s">
        <v>73</v>
      </c>
      <c r="D208" s="5">
        <v>77181</v>
      </c>
      <c r="E208" s="5">
        <v>10380</v>
      </c>
      <c r="F208" s="5">
        <v>311</v>
      </c>
      <c r="G208" s="6" t="s">
        <v>572</v>
      </c>
      <c r="H208" s="6" t="s">
        <v>574</v>
      </c>
    </row>
    <row r="209" spans="1:8">
      <c r="A209" s="4">
        <v>200</v>
      </c>
      <c r="B209" s="5" t="s">
        <v>225</v>
      </c>
      <c r="C209" s="5" t="s">
        <v>186</v>
      </c>
      <c r="D209" s="5">
        <v>111018</v>
      </c>
      <c r="E209" s="5">
        <v>1700</v>
      </c>
      <c r="F209" s="5">
        <v>51</v>
      </c>
      <c r="G209" s="6" t="s">
        <v>669</v>
      </c>
      <c r="H209" s="6" t="s">
        <v>706</v>
      </c>
    </row>
    <row r="210" spans="1:8">
      <c r="A210" s="4">
        <v>455</v>
      </c>
      <c r="B210" s="5" t="s">
        <v>489</v>
      </c>
      <c r="C210" s="5" t="s">
        <v>219</v>
      </c>
      <c r="D210" s="5">
        <v>43890</v>
      </c>
      <c r="E210" s="5">
        <v>10310</v>
      </c>
      <c r="F210" s="5">
        <v>309</v>
      </c>
      <c r="G210" s="6" t="s">
        <v>880</v>
      </c>
      <c r="H210" s="6"/>
    </row>
    <row r="211" spans="1:8">
      <c r="A211" s="4">
        <v>57</v>
      </c>
      <c r="B211" s="5" t="s">
        <v>77</v>
      </c>
      <c r="C211" s="5" t="s">
        <v>73</v>
      </c>
      <c r="D211" s="5">
        <v>91500</v>
      </c>
      <c r="E211" s="5">
        <v>9900</v>
      </c>
      <c r="F211" s="5">
        <v>297</v>
      </c>
      <c r="G211" s="6" t="s">
        <v>572</v>
      </c>
      <c r="H211" s="6" t="s">
        <v>577</v>
      </c>
    </row>
    <row r="212" spans="1:8">
      <c r="A212" s="4">
        <v>274</v>
      </c>
      <c r="B212" s="5" t="s">
        <v>303</v>
      </c>
      <c r="C212" s="5" t="s">
        <v>296</v>
      </c>
      <c r="D212" s="5">
        <v>40416</v>
      </c>
      <c r="E212" s="5">
        <v>1800</v>
      </c>
      <c r="F212" s="5">
        <v>54</v>
      </c>
      <c r="G212" s="6" t="s">
        <v>669</v>
      </c>
      <c r="H212" s="6" t="s">
        <v>780</v>
      </c>
    </row>
    <row r="213" spans="1:8">
      <c r="A213" s="4">
        <v>297</v>
      </c>
      <c r="B213" s="5" t="s">
        <v>328</v>
      </c>
      <c r="C213" s="5" t="s">
        <v>325</v>
      </c>
      <c r="D213" s="5">
        <v>30338</v>
      </c>
      <c r="E213" s="5">
        <v>0</v>
      </c>
      <c r="F213" s="5">
        <v>0</v>
      </c>
      <c r="G213" s="6" t="s">
        <v>615</v>
      </c>
      <c r="H213" s="6" t="s">
        <v>803</v>
      </c>
    </row>
    <row r="214" spans="1:8">
      <c r="A214" s="4">
        <v>395</v>
      </c>
      <c r="B214" s="5" t="s">
        <v>429</v>
      </c>
      <c r="C214" s="5" t="s">
        <v>428</v>
      </c>
      <c r="D214" s="5">
        <v>33915</v>
      </c>
      <c r="E214" s="5">
        <v>1240</v>
      </c>
      <c r="F214" s="5">
        <v>37</v>
      </c>
      <c r="G214" s="6" t="s">
        <v>880</v>
      </c>
      <c r="H214" s="6"/>
    </row>
    <row r="215" spans="1:8">
      <c r="A215" s="4">
        <v>213</v>
      </c>
      <c r="B215" s="5" t="s">
        <v>240</v>
      </c>
      <c r="C215" s="5" t="s">
        <v>188</v>
      </c>
      <c r="D215" s="5">
        <v>66990</v>
      </c>
      <c r="E215" s="5">
        <v>4450</v>
      </c>
      <c r="F215" s="5">
        <v>134</v>
      </c>
      <c r="G215" s="6" t="s">
        <v>669</v>
      </c>
      <c r="H215" s="6" t="s">
        <v>719</v>
      </c>
    </row>
    <row r="216" spans="1:8">
      <c r="A216" s="4">
        <v>90</v>
      </c>
      <c r="B216" s="5" t="s">
        <v>111</v>
      </c>
      <c r="C216" s="5" t="s">
        <v>101</v>
      </c>
      <c r="D216" s="5">
        <v>68925</v>
      </c>
      <c r="E216" s="5">
        <v>7310</v>
      </c>
      <c r="F216" s="5">
        <v>219</v>
      </c>
      <c r="G216" s="6" t="s">
        <v>572</v>
      </c>
      <c r="H216" s="6" t="s">
        <v>610</v>
      </c>
    </row>
    <row r="217" spans="1:8">
      <c r="A217" s="4">
        <v>419</v>
      </c>
      <c r="B217" s="5" t="s">
        <v>453</v>
      </c>
      <c r="C217" s="5" t="s">
        <v>221</v>
      </c>
      <c r="D217" s="5">
        <v>42105</v>
      </c>
      <c r="E217" s="5">
        <v>12800</v>
      </c>
      <c r="F217" s="5">
        <v>384</v>
      </c>
      <c r="G217" s="6" t="s">
        <v>880</v>
      </c>
      <c r="H217" s="6"/>
    </row>
    <row r="218" spans="1:8">
      <c r="A218" s="4">
        <v>306</v>
      </c>
      <c r="B218" s="5" t="s">
        <v>338</v>
      </c>
      <c r="C218" s="5" t="s">
        <v>334</v>
      </c>
      <c r="D218" s="5">
        <v>41964</v>
      </c>
      <c r="E218" s="5">
        <v>2840</v>
      </c>
      <c r="F218" s="5">
        <v>85</v>
      </c>
      <c r="G218" s="6" t="s">
        <v>615</v>
      </c>
      <c r="H218" s="6" t="s">
        <v>812</v>
      </c>
    </row>
    <row r="219" spans="1:8">
      <c r="A219" s="4">
        <v>46</v>
      </c>
      <c r="B219" s="5" t="s">
        <v>64</v>
      </c>
      <c r="C219" s="5" t="s">
        <v>60</v>
      </c>
      <c r="D219" s="5">
        <v>96828</v>
      </c>
      <c r="E219" s="5">
        <v>14150</v>
      </c>
      <c r="F219" s="5">
        <v>425</v>
      </c>
      <c r="G219" s="6" t="s">
        <v>618</v>
      </c>
      <c r="H219" s="6" t="s">
        <v>665</v>
      </c>
    </row>
    <row r="220" spans="1:8">
      <c r="A220" s="4">
        <v>462</v>
      </c>
      <c r="B220" s="5" t="s">
        <v>497</v>
      </c>
      <c r="C220" s="5" t="s">
        <v>219</v>
      </c>
      <c r="D220" s="5">
        <v>42609</v>
      </c>
      <c r="E220" s="5">
        <v>300</v>
      </c>
      <c r="F220" s="5">
        <v>9</v>
      </c>
      <c r="G220" s="6" t="s">
        <v>880</v>
      </c>
      <c r="H220" s="6" t="s">
        <v>881</v>
      </c>
    </row>
    <row r="221" spans="1:8">
      <c r="A221" s="4">
        <v>8</v>
      </c>
      <c r="B221" s="5" t="s">
        <v>22</v>
      </c>
      <c r="C221" s="5" t="s">
        <v>18</v>
      </c>
      <c r="D221" s="5">
        <v>135915</v>
      </c>
      <c r="E221" s="5">
        <v>18510</v>
      </c>
      <c r="F221" s="5">
        <v>555</v>
      </c>
      <c r="G221" s="6" t="s">
        <v>618</v>
      </c>
      <c r="H221" s="6" t="s">
        <v>627</v>
      </c>
    </row>
    <row r="222" spans="1:8">
      <c r="A222" s="4">
        <v>386</v>
      </c>
      <c r="B222" s="5" t="s">
        <v>419</v>
      </c>
      <c r="C222" s="5" t="s">
        <v>296</v>
      </c>
      <c r="D222" s="5">
        <v>34962</v>
      </c>
      <c r="E222" s="5">
        <v>0</v>
      </c>
      <c r="F222" s="5">
        <v>0</v>
      </c>
      <c r="G222" s="6" t="s">
        <v>880</v>
      </c>
      <c r="H222" s="6"/>
    </row>
    <row r="223" spans="1:8">
      <c r="A223" s="4">
        <v>48</v>
      </c>
      <c r="B223" s="5" t="s">
        <v>66</v>
      </c>
      <c r="C223" s="5" t="s">
        <v>60</v>
      </c>
      <c r="D223" s="5">
        <v>96828</v>
      </c>
      <c r="E223" s="5">
        <v>16650</v>
      </c>
      <c r="F223" s="5">
        <v>500</v>
      </c>
      <c r="G223" s="6" t="s">
        <v>618</v>
      </c>
      <c r="H223" s="6" t="s">
        <v>667</v>
      </c>
    </row>
    <row r="224" spans="1:8">
      <c r="A224" s="4">
        <v>149</v>
      </c>
      <c r="B224" s="5" t="s">
        <v>170</v>
      </c>
      <c r="C224" s="5" t="s">
        <v>73</v>
      </c>
      <c r="D224" s="5">
        <v>66990</v>
      </c>
      <c r="E224" s="5">
        <v>3280</v>
      </c>
      <c r="F224" s="5">
        <v>98</v>
      </c>
      <c r="G224" s="6" t="s">
        <v>10</v>
      </c>
      <c r="H224" s="6" t="s">
        <v>559</v>
      </c>
    </row>
    <row r="225" spans="1:8">
      <c r="A225" s="4">
        <v>220</v>
      </c>
      <c r="B225" s="5" t="s">
        <v>247</v>
      </c>
      <c r="C225" s="5" t="s">
        <v>188</v>
      </c>
      <c r="D225" s="5">
        <v>94080</v>
      </c>
      <c r="E225" s="5">
        <v>9700</v>
      </c>
      <c r="F225" s="5">
        <v>291</v>
      </c>
      <c r="G225" s="6" t="s">
        <v>669</v>
      </c>
      <c r="H225" s="6" t="s">
        <v>726</v>
      </c>
    </row>
    <row r="226" spans="1:8">
      <c r="A226" s="4">
        <v>336</v>
      </c>
      <c r="B226" s="5" t="s">
        <v>369</v>
      </c>
      <c r="C226" s="5" t="s">
        <v>221</v>
      </c>
      <c r="D226" s="5">
        <v>55251</v>
      </c>
      <c r="E226" s="5">
        <v>640</v>
      </c>
      <c r="F226" s="5">
        <v>19</v>
      </c>
      <c r="G226" s="6" t="s">
        <v>615</v>
      </c>
      <c r="H226" s="6" t="s">
        <v>842</v>
      </c>
    </row>
    <row r="227" spans="1:8">
      <c r="A227" s="4">
        <v>299</v>
      </c>
      <c r="B227" s="5" t="s">
        <v>330</v>
      </c>
      <c r="C227" s="5" t="s">
        <v>219</v>
      </c>
      <c r="D227" s="5">
        <v>43890</v>
      </c>
      <c r="E227" s="5">
        <v>2450</v>
      </c>
      <c r="F227" s="5">
        <v>74</v>
      </c>
      <c r="G227" s="6" t="s">
        <v>615</v>
      </c>
      <c r="H227" s="6" t="s">
        <v>805</v>
      </c>
    </row>
    <row r="228" spans="1:8">
      <c r="A228" s="4">
        <v>231</v>
      </c>
      <c r="B228" s="5" t="s">
        <v>258</v>
      </c>
      <c r="C228" s="5" t="s">
        <v>188</v>
      </c>
      <c r="D228" s="5">
        <v>86469</v>
      </c>
      <c r="E228" s="5">
        <v>10000</v>
      </c>
      <c r="F228" s="5">
        <v>300</v>
      </c>
      <c r="G228" s="6" t="s">
        <v>669</v>
      </c>
      <c r="H228" s="6" t="s">
        <v>737</v>
      </c>
    </row>
    <row r="229" spans="1:8">
      <c r="A229" s="4">
        <v>188</v>
      </c>
      <c r="B229" s="5" t="s">
        <v>211</v>
      </c>
      <c r="C229" s="5" t="s">
        <v>188</v>
      </c>
      <c r="D229" s="5">
        <v>65184</v>
      </c>
      <c r="E229" s="5">
        <v>10300</v>
      </c>
      <c r="F229" s="5">
        <v>309</v>
      </c>
      <c r="G229" s="6" t="s">
        <v>669</v>
      </c>
      <c r="H229" s="6" t="s">
        <v>694</v>
      </c>
    </row>
    <row r="230" spans="1:8">
      <c r="A230" s="4">
        <v>349</v>
      </c>
      <c r="B230" s="5" t="s">
        <v>383</v>
      </c>
      <c r="C230" s="5" t="s">
        <v>219</v>
      </c>
      <c r="D230" s="5">
        <v>52929</v>
      </c>
      <c r="E230" s="5">
        <v>10700</v>
      </c>
      <c r="F230" s="5">
        <v>321</v>
      </c>
      <c r="G230" s="6" t="s">
        <v>615</v>
      </c>
      <c r="H230" s="6" t="s">
        <v>855</v>
      </c>
    </row>
    <row r="231" spans="1:8">
      <c r="A231" s="4">
        <v>257</v>
      </c>
      <c r="B231" s="5" t="s">
        <v>284</v>
      </c>
      <c r="C231" s="5" t="s">
        <v>188</v>
      </c>
      <c r="D231" s="5">
        <v>66990</v>
      </c>
      <c r="E231" s="5">
        <v>9000</v>
      </c>
      <c r="F231" s="5">
        <v>270</v>
      </c>
      <c r="G231" s="6" t="s">
        <v>669</v>
      </c>
      <c r="H231" s="6" t="s">
        <v>763</v>
      </c>
    </row>
    <row r="232" spans="1:8">
      <c r="A232" s="4">
        <v>374</v>
      </c>
      <c r="B232" s="5" t="s">
        <v>407</v>
      </c>
      <c r="C232" s="5" t="s">
        <v>221</v>
      </c>
      <c r="D232" s="5">
        <v>50865</v>
      </c>
      <c r="E232" s="5">
        <v>750</v>
      </c>
      <c r="F232" s="5">
        <v>23</v>
      </c>
      <c r="G232" s="6" t="s">
        <v>615</v>
      </c>
      <c r="H232" s="6" t="s">
        <v>879</v>
      </c>
    </row>
    <row r="233" spans="1:8">
      <c r="A233" s="4">
        <v>31</v>
      </c>
      <c r="B233" s="5" t="s">
        <v>47</v>
      </c>
      <c r="C233" s="5" t="s">
        <v>48</v>
      </c>
      <c r="D233" s="5">
        <v>107793</v>
      </c>
      <c r="E233" s="5">
        <v>55580</v>
      </c>
      <c r="F233" s="5">
        <v>1667</v>
      </c>
      <c r="G233" s="6" t="s">
        <v>618</v>
      </c>
      <c r="H233" s="6" t="s">
        <v>650</v>
      </c>
    </row>
    <row r="234" spans="1:8">
      <c r="A234" s="4">
        <v>226</v>
      </c>
      <c r="B234" s="5" t="s">
        <v>253</v>
      </c>
      <c r="C234" s="5" t="s">
        <v>188</v>
      </c>
      <c r="D234" s="5">
        <v>86469</v>
      </c>
      <c r="E234" s="5">
        <v>10600</v>
      </c>
      <c r="F234" s="5">
        <v>318</v>
      </c>
      <c r="G234" s="6" t="s">
        <v>669</v>
      </c>
      <c r="H234" s="6" t="s">
        <v>732</v>
      </c>
    </row>
    <row r="235" spans="1:8">
      <c r="A235" s="4">
        <v>261</v>
      </c>
      <c r="B235" s="5" t="s">
        <v>288</v>
      </c>
      <c r="C235" s="5" t="s">
        <v>188</v>
      </c>
      <c r="D235" s="5">
        <v>67158</v>
      </c>
      <c r="E235" s="5">
        <v>3850</v>
      </c>
      <c r="F235" s="5">
        <v>116</v>
      </c>
      <c r="G235" s="6" t="s">
        <v>669</v>
      </c>
      <c r="H235" s="6" t="s">
        <v>767</v>
      </c>
    </row>
    <row r="236" spans="1:8">
      <c r="A236" s="4">
        <v>308</v>
      </c>
      <c r="B236" s="5" t="s">
        <v>340</v>
      </c>
      <c r="C236" s="5" t="s">
        <v>221</v>
      </c>
      <c r="D236" s="5">
        <v>55251</v>
      </c>
      <c r="E236" s="5">
        <v>13800</v>
      </c>
      <c r="F236" s="5">
        <v>414</v>
      </c>
      <c r="G236" s="6" t="s">
        <v>615</v>
      </c>
      <c r="H236" s="6" t="s">
        <v>814</v>
      </c>
    </row>
    <row r="237" spans="1:8">
      <c r="A237" s="4">
        <v>181</v>
      </c>
      <c r="B237" s="5" t="s">
        <v>204</v>
      </c>
      <c r="C237" s="5" t="s">
        <v>188</v>
      </c>
      <c r="D237" s="5">
        <v>70860</v>
      </c>
      <c r="E237" s="5">
        <v>2400</v>
      </c>
      <c r="F237" s="5">
        <v>72</v>
      </c>
      <c r="G237" s="6" t="s">
        <v>669</v>
      </c>
      <c r="H237" s="6" t="s">
        <v>687</v>
      </c>
    </row>
    <row r="238" spans="1:8">
      <c r="A238" s="4">
        <v>413</v>
      </c>
      <c r="B238" s="5" t="s">
        <v>447</v>
      </c>
      <c r="C238" s="5" t="s">
        <v>221</v>
      </c>
      <c r="D238" s="5">
        <v>56799</v>
      </c>
      <c r="E238" s="5">
        <v>22790</v>
      </c>
      <c r="F238" s="5">
        <v>684</v>
      </c>
      <c r="G238" s="6" t="s">
        <v>880</v>
      </c>
      <c r="H238" s="6"/>
    </row>
    <row r="239" spans="1:8">
      <c r="A239" s="4">
        <v>420</v>
      </c>
      <c r="B239" s="5" t="s">
        <v>454</v>
      </c>
      <c r="C239" s="5" t="s">
        <v>221</v>
      </c>
      <c r="D239" s="5">
        <v>50865</v>
      </c>
      <c r="E239" s="5">
        <v>5420</v>
      </c>
      <c r="F239" s="5">
        <v>163</v>
      </c>
      <c r="G239" s="6" t="s">
        <v>880</v>
      </c>
      <c r="H239" s="6"/>
    </row>
    <row r="240" spans="1:8">
      <c r="A240" s="4">
        <v>288</v>
      </c>
      <c r="B240" s="5" t="s">
        <v>318</v>
      </c>
      <c r="C240" s="5" t="s">
        <v>221</v>
      </c>
      <c r="D240" s="5">
        <v>48195</v>
      </c>
      <c r="E240" s="5">
        <v>4500</v>
      </c>
      <c r="F240" s="5">
        <v>135</v>
      </c>
      <c r="G240" s="6" t="s">
        <v>615</v>
      </c>
      <c r="H240" s="6" t="s">
        <v>794</v>
      </c>
    </row>
    <row r="241" spans="1:8">
      <c r="A241" s="4">
        <v>177</v>
      </c>
      <c r="B241" s="5" t="s">
        <v>200</v>
      </c>
      <c r="C241" s="5" t="s">
        <v>188</v>
      </c>
      <c r="D241" s="5">
        <v>77181</v>
      </c>
      <c r="E241" s="5">
        <v>2650</v>
      </c>
      <c r="F241" s="5">
        <v>80</v>
      </c>
      <c r="G241" s="6" t="s">
        <v>669</v>
      </c>
      <c r="H241" s="6" t="s">
        <v>683</v>
      </c>
    </row>
    <row r="242" spans="1:8">
      <c r="A242" s="4">
        <v>307</v>
      </c>
      <c r="B242" s="5" t="s">
        <v>339</v>
      </c>
      <c r="C242" s="5" t="s">
        <v>334</v>
      </c>
      <c r="D242" s="5">
        <v>54620</v>
      </c>
      <c r="E242" s="5">
        <v>0</v>
      </c>
      <c r="F242" s="5">
        <v>0</v>
      </c>
      <c r="G242" s="6" t="s">
        <v>615</v>
      </c>
      <c r="H242" s="6" t="s">
        <v>813</v>
      </c>
    </row>
    <row r="243" spans="1:8">
      <c r="A243" s="4">
        <v>129</v>
      </c>
      <c r="B243" s="5" t="s">
        <v>150</v>
      </c>
      <c r="C243" s="5" t="s">
        <v>73</v>
      </c>
      <c r="D243" s="5">
        <v>68925</v>
      </c>
      <c r="E243" s="5">
        <v>4040</v>
      </c>
      <c r="F243" s="5">
        <v>121</v>
      </c>
      <c r="G243" s="6" t="s">
        <v>10</v>
      </c>
      <c r="H243" s="6" t="s">
        <v>539</v>
      </c>
    </row>
    <row r="244" spans="1:8">
      <c r="A244" s="4">
        <v>41</v>
      </c>
      <c r="B244" s="5" t="s">
        <v>58</v>
      </c>
      <c r="C244" s="5" t="s">
        <v>48</v>
      </c>
      <c r="D244" s="5">
        <v>127143</v>
      </c>
      <c r="E244" s="5">
        <v>29720</v>
      </c>
      <c r="F244" s="5">
        <v>892</v>
      </c>
      <c r="G244" s="6" t="s">
        <v>618</v>
      </c>
      <c r="H244" s="6" t="s">
        <v>660</v>
      </c>
    </row>
    <row r="245" spans="1:8">
      <c r="A245" s="4">
        <v>205</v>
      </c>
      <c r="B245" s="5" t="s">
        <v>231</v>
      </c>
      <c r="C245" s="5" t="s">
        <v>228</v>
      </c>
      <c r="D245" s="5">
        <v>79374</v>
      </c>
      <c r="E245" s="5">
        <v>5700</v>
      </c>
      <c r="F245" s="5">
        <v>171</v>
      </c>
      <c r="G245" s="6" t="s">
        <v>669</v>
      </c>
      <c r="H245" s="6" t="s">
        <v>711</v>
      </c>
    </row>
    <row r="246" spans="1:8">
      <c r="A246" s="4">
        <v>56</v>
      </c>
      <c r="B246" s="5" t="s">
        <v>76</v>
      </c>
      <c r="C246" s="5" t="s">
        <v>73</v>
      </c>
      <c r="D246" s="5">
        <v>88920</v>
      </c>
      <c r="E246" s="5">
        <v>11000</v>
      </c>
      <c r="F246" s="5">
        <v>330</v>
      </c>
      <c r="G246" s="6" t="s">
        <v>572</v>
      </c>
      <c r="H246" s="6" t="s">
        <v>576</v>
      </c>
    </row>
    <row r="247" spans="1:8">
      <c r="A247" s="4">
        <v>15</v>
      </c>
      <c r="B247" s="5" t="s">
        <v>29</v>
      </c>
      <c r="C247" s="5" t="s">
        <v>18</v>
      </c>
      <c r="D247" s="5">
        <v>113856</v>
      </c>
      <c r="E247" s="5">
        <v>13000</v>
      </c>
      <c r="F247" s="5">
        <v>390</v>
      </c>
      <c r="G247" s="6" t="s">
        <v>618</v>
      </c>
      <c r="H247" s="6" t="s">
        <v>634</v>
      </c>
    </row>
    <row r="248" spans="1:8">
      <c r="A248" s="4">
        <v>196</v>
      </c>
      <c r="B248" s="5" t="s">
        <v>220</v>
      </c>
      <c r="C248" s="5" t="s">
        <v>221</v>
      </c>
      <c r="D248" s="5">
        <v>50865</v>
      </c>
      <c r="E248" s="5">
        <v>2200</v>
      </c>
      <c r="F248" s="5">
        <v>66</v>
      </c>
      <c r="G248" s="6" t="s">
        <v>669</v>
      </c>
      <c r="H248" s="6" t="s">
        <v>702</v>
      </c>
    </row>
    <row r="249" spans="1:8">
      <c r="A249" s="4">
        <v>139</v>
      </c>
      <c r="B249" s="5" t="s">
        <v>160</v>
      </c>
      <c r="C249" s="5" t="s">
        <v>73</v>
      </c>
      <c r="D249" s="5">
        <v>56805</v>
      </c>
      <c r="E249" s="5">
        <v>0</v>
      </c>
      <c r="F249" s="5">
        <v>0</v>
      </c>
      <c r="G249" s="6" t="s">
        <v>10</v>
      </c>
      <c r="H249" s="6" t="s">
        <v>549</v>
      </c>
    </row>
    <row r="250" spans="1:8">
      <c r="A250" s="4">
        <v>176</v>
      </c>
      <c r="B250" s="5" t="s">
        <v>199</v>
      </c>
      <c r="C250" s="5" t="s">
        <v>188</v>
      </c>
      <c r="D250" s="5">
        <v>86469</v>
      </c>
      <c r="E250" s="5">
        <v>8900</v>
      </c>
      <c r="F250" s="5">
        <v>267</v>
      </c>
      <c r="G250" s="6" t="s">
        <v>669</v>
      </c>
      <c r="H250" s="6" t="s">
        <v>682</v>
      </c>
    </row>
    <row r="251" spans="1:8">
      <c r="A251" s="4">
        <v>405</v>
      </c>
      <c r="B251" s="5" t="s">
        <v>439</v>
      </c>
      <c r="C251" s="5" t="s">
        <v>221</v>
      </c>
      <c r="D251" s="5">
        <v>50865</v>
      </c>
      <c r="E251" s="5">
        <v>5570</v>
      </c>
      <c r="F251" s="5">
        <v>167</v>
      </c>
      <c r="G251" s="6" t="s">
        <v>880</v>
      </c>
      <c r="H251" s="6"/>
    </row>
    <row r="252" spans="1:8">
      <c r="A252" s="4">
        <v>463</v>
      </c>
      <c r="B252" s="5" t="s">
        <v>498</v>
      </c>
      <c r="C252" s="5" t="s">
        <v>219</v>
      </c>
      <c r="D252" s="5">
        <v>42609</v>
      </c>
      <c r="E252" s="5">
        <v>9440</v>
      </c>
      <c r="F252" s="5">
        <v>283</v>
      </c>
      <c r="G252" s="6" t="s">
        <v>880</v>
      </c>
      <c r="H252" s="6"/>
    </row>
    <row r="253" spans="1:8">
      <c r="A253" s="4">
        <v>169</v>
      </c>
      <c r="B253" s="5" t="s">
        <v>192</v>
      </c>
      <c r="C253" s="5" t="s">
        <v>188</v>
      </c>
      <c r="D253" s="5">
        <v>86469</v>
      </c>
      <c r="E253" s="5">
        <v>8500</v>
      </c>
      <c r="F253" s="5">
        <v>255</v>
      </c>
      <c r="G253" s="6" t="s">
        <v>669</v>
      </c>
      <c r="H253" s="6" t="s">
        <v>675</v>
      </c>
    </row>
    <row r="254" spans="1:8">
      <c r="A254" s="4">
        <v>291</v>
      </c>
      <c r="B254" s="5" t="s">
        <v>321</v>
      </c>
      <c r="C254" s="5" t="s">
        <v>221</v>
      </c>
      <c r="D254" s="5">
        <v>56799</v>
      </c>
      <c r="E254" s="5">
        <v>5010</v>
      </c>
      <c r="F254" s="5">
        <v>150</v>
      </c>
      <c r="G254" s="6" t="s">
        <v>615</v>
      </c>
      <c r="H254" s="6" t="s">
        <v>797</v>
      </c>
    </row>
    <row r="255" spans="1:8">
      <c r="A255" s="4">
        <v>246</v>
      </c>
      <c r="B255" s="5" t="s">
        <v>273</v>
      </c>
      <c r="C255" s="5" t="s">
        <v>188</v>
      </c>
      <c r="D255" s="5">
        <v>77181</v>
      </c>
      <c r="E255" s="5">
        <v>8650</v>
      </c>
      <c r="F255" s="5">
        <v>260</v>
      </c>
      <c r="G255" s="6" t="s">
        <v>669</v>
      </c>
      <c r="H255" s="6" t="s">
        <v>752</v>
      </c>
    </row>
    <row r="256" spans="1:8">
      <c r="A256" s="4">
        <v>461</v>
      </c>
      <c r="B256" s="5" t="s">
        <v>496</v>
      </c>
      <c r="C256" s="5" t="s">
        <v>219</v>
      </c>
      <c r="D256" s="5">
        <v>43770</v>
      </c>
      <c r="E256" s="5">
        <v>9650</v>
      </c>
      <c r="F256" s="5">
        <v>290</v>
      </c>
      <c r="G256" s="6" t="s">
        <v>880</v>
      </c>
      <c r="H256" s="6"/>
    </row>
    <row r="257" spans="1:8">
      <c r="A257" s="4">
        <v>174</v>
      </c>
      <c r="B257" s="5" t="s">
        <v>197</v>
      </c>
      <c r="C257" s="5" t="s">
        <v>188</v>
      </c>
      <c r="D257" s="5">
        <v>70860</v>
      </c>
      <c r="E257" s="5">
        <v>3550</v>
      </c>
      <c r="F257" s="5">
        <v>107</v>
      </c>
      <c r="G257" s="6" t="s">
        <v>669</v>
      </c>
      <c r="H257" s="6" t="s">
        <v>680</v>
      </c>
    </row>
    <row r="258" spans="1:8">
      <c r="A258" s="4">
        <v>332</v>
      </c>
      <c r="B258" s="5" t="s">
        <v>365</v>
      </c>
      <c r="C258" s="5" t="s">
        <v>221</v>
      </c>
      <c r="D258" s="5">
        <v>55251</v>
      </c>
      <c r="E258" s="5">
        <v>8550</v>
      </c>
      <c r="F258" s="5">
        <v>257</v>
      </c>
      <c r="G258" s="6" t="s">
        <v>615</v>
      </c>
      <c r="H258" s="6" t="s">
        <v>838</v>
      </c>
    </row>
    <row r="259" spans="1:8">
      <c r="A259" s="4">
        <v>444</v>
      </c>
      <c r="B259" s="5" t="s">
        <v>477</v>
      </c>
      <c r="C259" s="5" t="s">
        <v>221</v>
      </c>
      <c r="D259" s="5">
        <v>50865</v>
      </c>
      <c r="E259" s="5">
        <v>10550</v>
      </c>
      <c r="F259" s="5">
        <v>317</v>
      </c>
      <c r="G259" s="6" t="s">
        <v>880</v>
      </c>
      <c r="H259" s="6"/>
    </row>
    <row r="260" spans="1:8">
      <c r="A260" s="4">
        <v>464</v>
      </c>
      <c r="B260" s="5" t="s">
        <v>499</v>
      </c>
      <c r="C260" s="5" t="s">
        <v>500</v>
      </c>
      <c r="D260" s="5">
        <v>37707</v>
      </c>
      <c r="E260" s="5">
        <v>1760</v>
      </c>
      <c r="F260" s="5">
        <v>53</v>
      </c>
      <c r="G260" s="6" t="s">
        <v>880</v>
      </c>
      <c r="H260" s="6" t="s">
        <v>882</v>
      </c>
    </row>
    <row r="261" spans="1:8">
      <c r="A261" s="4">
        <v>412</v>
      </c>
      <c r="B261" s="5" t="s">
        <v>446</v>
      </c>
      <c r="C261" s="5" t="s">
        <v>221</v>
      </c>
      <c r="D261" s="5">
        <v>50865</v>
      </c>
      <c r="E261" s="5">
        <v>10870</v>
      </c>
      <c r="F261" s="5">
        <v>326</v>
      </c>
      <c r="G261" s="6" t="s">
        <v>880</v>
      </c>
      <c r="H261" s="6"/>
    </row>
    <row r="262" spans="1:8">
      <c r="A262" s="4">
        <v>358</v>
      </c>
      <c r="B262" s="5" t="s">
        <v>392</v>
      </c>
      <c r="C262" s="5" t="s">
        <v>219</v>
      </c>
      <c r="D262" s="5">
        <v>43770</v>
      </c>
      <c r="E262" s="5">
        <v>5350</v>
      </c>
      <c r="F262" s="5">
        <v>161</v>
      </c>
      <c r="G262" s="6" t="s">
        <v>615</v>
      </c>
      <c r="H262" s="6" t="s">
        <v>864</v>
      </c>
    </row>
    <row r="263" spans="1:8">
      <c r="A263" s="4">
        <v>397</v>
      </c>
      <c r="B263" s="5" t="s">
        <v>431</v>
      </c>
      <c r="C263" s="5" t="s">
        <v>428</v>
      </c>
      <c r="D263" s="5">
        <v>40803</v>
      </c>
      <c r="E263" s="5">
        <v>1720</v>
      </c>
      <c r="F263" s="5">
        <v>52</v>
      </c>
      <c r="G263" s="6" t="s">
        <v>880</v>
      </c>
      <c r="H263" s="6"/>
    </row>
    <row r="264" spans="1:8">
      <c r="A264" s="4">
        <v>98</v>
      </c>
      <c r="B264" s="5" t="s">
        <v>119</v>
      </c>
      <c r="C264" s="5" t="s">
        <v>73</v>
      </c>
      <c r="D264" s="5">
        <v>102246</v>
      </c>
      <c r="E264" s="5">
        <v>10670</v>
      </c>
      <c r="F264" s="5">
        <v>320</v>
      </c>
      <c r="G264" s="6" t="s">
        <v>10</v>
      </c>
      <c r="H264" s="6" t="s">
        <v>508</v>
      </c>
    </row>
    <row r="265" spans="1:8">
      <c r="A265" s="4">
        <v>62</v>
      </c>
      <c r="B265" s="5" t="s">
        <v>82</v>
      </c>
      <c r="C265" s="5" t="s">
        <v>73</v>
      </c>
      <c r="D265" s="5">
        <v>94080</v>
      </c>
      <c r="E265" s="5">
        <v>11180</v>
      </c>
      <c r="F265" s="5">
        <v>335</v>
      </c>
      <c r="G265" s="6" t="s">
        <v>572</v>
      </c>
      <c r="H265" s="6" t="s">
        <v>582</v>
      </c>
    </row>
    <row r="266" spans="1:8">
      <c r="A266" s="4">
        <v>323</v>
      </c>
      <c r="B266" s="5" t="s">
        <v>355</v>
      </c>
      <c r="C266" s="5" t="s">
        <v>334</v>
      </c>
      <c r="D266" s="5">
        <v>41603</v>
      </c>
      <c r="E266" s="5">
        <v>3910</v>
      </c>
      <c r="F266" s="5">
        <v>117</v>
      </c>
      <c r="G266" s="6" t="s">
        <v>615</v>
      </c>
      <c r="H266" s="6" t="s">
        <v>829</v>
      </c>
    </row>
    <row r="267" spans="1:8">
      <c r="A267" s="4">
        <v>381</v>
      </c>
      <c r="B267" s="5" t="s">
        <v>414</v>
      </c>
      <c r="C267" s="5" t="s">
        <v>296</v>
      </c>
      <c r="D267" s="5">
        <v>28763</v>
      </c>
      <c r="E267" s="5">
        <v>0</v>
      </c>
      <c r="F267" s="5">
        <v>0</v>
      </c>
      <c r="G267" s="6" t="s">
        <v>880</v>
      </c>
      <c r="H267" s="6"/>
    </row>
    <row r="268" spans="1:8">
      <c r="A268" s="4">
        <v>11</v>
      </c>
      <c r="B268" s="5" t="s">
        <v>25</v>
      </c>
      <c r="C268" s="5" t="s">
        <v>18</v>
      </c>
      <c r="D268" s="5">
        <v>120306</v>
      </c>
      <c r="E268" s="5">
        <v>10180</v>
      </c>
      <c r="F268" s="5">
        <v>305</v>
      </c>
      <c r="G268" s="6" t="s">
        <v>618</v>
      </c>
      <c r="H268" s="6" t="s">
        <v>630</v>
      </c>
    </row>
    <row r="269" spans="1:8" ht="15.75">
      <c r="A269" s="4">
        <v>364</v>
      </c>
      <c r="B269" s="5" t="s">
        <v>397</v>
      </c>
      <c r="C269" s="5" t="s">
        <v>334</v>
      </c>
      <c r="D269" s="5">
        <v>41662</v>
      </c>
      <c r="E269" s="5">
        <v>1950</v>
      </c>
      <c r="F269" s="5">
        <v>59</v>
      </c>
      <c r="G269" s="6">
        <v>12</v>
      </c>
      <c r="H269" s="12" t="s">
        <v>869</v>
      </c>
    </row>
    <row r="270" spans="1:8">
      <c r="A270" s="4">
        <v>435</v>
      </c>
      <c r="B270" s="5" t="s">
        <v>468</v>
      </c>
      <c r="C270" s="5" t="s">
        <v>221</v>
      </c>
      <c r="D270" s="5">
        <v>50865</v>
      </c>
      <c r="E270" s="5">
        <v>15440</v>
      </c>
      <c r="F270" s="5">
        <v>463</v>
      </c>
      <c r="G270" s="6" t="s">
        <v>880</v>
      </c>
      <c r="H270" s="6"/>
    </row>
    <row r="271" spans="1:8">
      <c r="A271" s="4">
        <v>331</v>
      </c>
      <c r="B271" s="5" t="s">
        <v>364</v>
      </c>
      <c r="C271" s="5" t="s">
        <v>221</v>
      </c>
      <c r="D271" s="5">
        <v>55251</v>
      </c>
      <c r="E271" s="5">
        <v>2300</v>
      </c>
      <c r="F271" s="5">
        <v>69</v>
      </c>
      <c r="G271" s="6" t="s">
        <v>615</v>
      </c>
      <c r="H271" s="6" t="s">
        <v>837</v>
      </c>
    </row>
    <row r="272" spans="1:8">
      <c r="A272" s="4">
        <v>138</v>
      </c>
      <c r="B272" s="5" t="s">
        <v>159</v>
      </c>
      <c r="C272" s="5" t="s">
        <v>73</v>
      </c>
      <c r="D272" s="5">
        <v>68925</v>
      </c>
      <c r="E272" s="5">
        <v>1270</v>
      </c>
      <c r="F272" s="5">
        <v>38</v>
      </c>
      <c r="G272" s="6" t="s">
        <v>10</v>
      </c>
      <c r="H272" s="6" t="s">
        <v>548</v>
      </c>
    </row>
    <row r="273" spans="1:8">
      <c r="A273" s="4">
        <v>126</v>
      </c>
      <c r="B273" s="5" t="s">
        <v>147</v>
      </c>
      <c r="C273" s="5" t="s">
        <v>73</v>
      </c>
      <c r="D273" s="5">
        <v>56805</v>
      </c>
      <c r="E273" s="5">
        <v>0</v>
      </c>
      <c r="F273" s="5">
        <v>0</v>
      </c>
      <c r="G273" s="6" t="s">
        <v>10</v>
      </c>
      <c r="H273" s="6" t="s">
        <v>536</v>
      </c>
    </row>
    <row r="274" spans="1:8">
      <c r="A274" s="4">
        <v>87</v>
      </c>
      <c r="B274" s="5" t="s">
        <v>108</v>
      </c>
      <c r="C274" s="5" t="s">
        <v>101</v>
      </c>
      <c r="D274" s="5">
        <v>84018</v>
      </c>
      <c r="E274" s="5">
        <v>11550</v>
      </c>
      <c r="F274" s="5">
        <v>347</v>
      </c>
      <c r="G274" s="6" t="s">
        <v>572</v>
      </c>
      <c r="H274" s="6" t="s">
        <v>607</v>
      </c>
    </row>
    <row r="275" spans="1:8">
      <c r="A275" s="4">
        <v>122</v>
      </c>
      <c r="B275" s="5" t="s">
        <v>143</v>
      </c>
      <c r="C275" s="5" t="s">
        <v>73</v>
      </c>
      <c r="D275" s="5">
        <v>84630</v>
      </c>
      <c r="E275" s="5">
        <v>20290</v>
      </c>
      <c r="F275" s="5">
        <v>609</v>
      </c>
      <c r="G275" s="6" t="s">
        <v>10</v>
      </c>
      <c r="H275" s="6" t="s">
        <v>532</v>
      </c>
    </row>
    <row r="276" spans="1:8">
      <c r="A276" s="4">
        <v>281</v>
      </c>
      <c r="B276" s="5" t="s">
        <v>310</v>
      </c>
      <c r="C276" s="5" t="s">
        <v>188</v>
      </c>
      <c r="D276" s="5">
        <v>56799</v>
      </c>
      <c r="E276" s="5">
        <v>0</v>
      </c>
      <c r="F276" s="5">
        <v>0</v>
      </c>
      <c r="G276" s="6" t="s">
        <v>615</v>
      </c>
      <c r="H276" s="6" t="s">
        <v>787</v>
      </c>
    </row>
    <row r="277" spans="1:8">
      <c r="A277" s="4">
        <v>264</v>
      </c>
      <c r="B277" s="5" t="s">
        <v>291</v>
      </c>
      <c r="C277" s="5" t="s">
        <v>188</v>
      </c>
      <c r="D277" s="5">
        <v>106616</v>
      </c>
      <c r="E277" s="5">
        <v>11828</v>
      </c>
      <c r="F277" s="5">
        <v>355</v>
      </c>
      <c r="G277" s="6" t="s">
        <v>669</v>
      </c>
      <c r="H277" s="6" t="s">
        <v>770</v>
      </c>
    </row>
    <row r="278" spans="1:8">
      <c r="A278" s="4">
        <v>1</v>
      </c>
      <c r="B278" s="5" t="s">
        <v>7</v>
      </c>
      <c r="C278" s="5" t="s">
        <v>8</v>
      </c>
      <c r="D278" s="5">
        <v>140172</v>
      </c>
      <c r="E278" s="5">
        <v>31830</v>
      </c>
      <c r="F278" s="5">
        <v>955</v>
      </c>
      <c r="G278" s="6" t="s">
        <v>9</v>
      </c>
      <c r="H278" s="6" t="s">
        <v>11</v>
      </c>
    </row>
    <row r="279" spans="1:8">
      <c r="A279" s="4">
        <v>13</v>
      </c>
      <c r="B279" s="5" t="s">
        <v>27</v>
      </c>
      <c r="C279" s="5" t="s">
        <v>18</v>
      </c>
      <c r="D279" s="5">
        <v>113856</v>
      </c>
      <c r="E279" s="5">
        <v>26000</v>
      </c>
      <c r="F279" s="5">
        <v>780</v>
      </c>
      <c r="G279" s="6" t="s">
        <v>618</v>
      </c>
      <c r="H279" s="6" t="s">
        <v>632</v>
      </c>
    </row>
    <row r="280" spans="1:8">
      <c r="A280" s="4">
        <v>40</v>
      </c>
      <c r="B280" s="5" t="s">
        <v>57</v>
      </c>
      <c r="C280" s="5" t="s">
        <v>48</v>
      </c>
      <c r="D280" s="5">
        <v>120306</v>
      </c>
      <c r="E280" s="5">
        <v>14900</v>
      </c>
      <c r="F280" s="5">
        <v>447</v>
      </c>
      <c r="G280" s="6" t="s">
        <v>618</v>
      </c>
      <c r="H280" s="6" t="s">
        <v>659</v>
      </c>
    </row>
    <row r="281" spans="1:8">
      <c r="A281" s="4">
        <v>134</v>
      </c>
      <c r="B281" s="5" t="s">
        <v>155</v>
      </c>
      <c r="C281" s="5" t="s">
        <v>73</v>
      </c>
      <c r="D281" s="5">
        <v>68925</v>
      </c>
      <c r="E281" s="5">
        <v>1100</v>
      </c>
      <c r="F281" s="5">
        <v>33</v>
      </c>
      <c r="G281" s="6" t="s">
        <v>10</v>
      </c>
      <c r="H281" s="6" t="s">
        <v>544</v>
      </c>
    </row>
    <row r="282" spans="1:8">
      <c r="A282" s="4">
        <v>324</v>
      </c>
      <c r="B282" s="5" t="s">
        <v>356</v>
      </c>
      <c r="C282" s="5" t="s">
        <v>357</v>
      </c>
      <c r="D282" s="5">
        <v>56799</v>
      </c>
      <c r="E282" s="5">
        <v>5400</v>
      </c>
      <c r="F282" s="5">
        <v>162</v>
      </c>
      <c r="G282" s="6" t="s">
        <v>615</v>
      </c>
      <c r="H282" s="6" t="s">
        <v>830</v>
      </c>
    </row>
    <row r="283" spans="1:8">
      <c r="A283" s="4">
        <v>18</v>
      </c>
      <c r="B283" s="5" t="s">
        <v>32</v>
      </c>
      <c r="C283" s="5" t="s">
        <v>18</v>
      </c>
      <c r="D283" s="5">
        <v>120306</v>
      </c>
      <c r="E283" s="5">
        <v>17120</v>
      </c>
      <c r="F283" s="5">
        <v>514</v>
      </c>
      <c r="G283" s="6" t="s">
        <v>618</v>
      </c>
      <c r="H283" s="6" t="s">
        <v>637</v>
      </c>
    </row>
    <row r="284" spans="1:8">
      <c r="A284" s="4">
        <v>425</v>
      </c>
      <c r="B284" s="5" t="s">
        <v>459</v>
      </c>
      <c r="C284" s="5" t="s">
        <v>221</v>
      </c>
      <c r="D284" s="5">
        <v>50865</v>
      </c>
      <c r="E284" s="5">
        <v>15250</v>
      </c>
      <c r="F284" s="5">
        <v>458</v>
      </c>
      <c r="G284" s="6" t="s">
        <v>880</v>
      </c>
      <c r="H284" s="6"/>
    </row>
    <row r="285" spans="1:8">
      <c r="A285" s="4">
        <v>270</v>
      </c>
      <c r="B285" s="5" t="s">
        <v>299</v>
      </c>
      <c r="C285" s="5" t="s">
        <v>296</v>
      </c>
      <c r="D285" s="5">
        <v>42738</v>
      </c>
      <c r="E285" s="5">
        <v>1350</v>
      </c>
      <c r="F285" s="5">
        <v>41</v>
      </c>
      <c r="G285" s="6" t="s">
        <v>669</v>
      </c>
      <c r="H285" s="6" t="s">
        <v>776</v>
      </c>
    </row>
    <row r="286" spans="1:8">
      <c r="A286" s="4">
        <v>143</v>
      </c>
      <c r="B286" s="5" t="s">
        <v>164</v>
      </c>
      <c r="C286" s="5" t="s">
        <v>73</v>
      </c>
      <c r="D286" s="5">
        <v>68925</v>
      </c>
      <c r="E286" s="5">
        <v>12400</v>
      </c>
      <c r="F286" s="5">
        <v>372</v>
      </c>
      <c r="G286" s="6" t="s">
        <v>10</v>
      </c>
      <c r="H286" s="6" t="s">
        <v>553</v>
      </c>
    </row>
    <row r="287" spans="1:8">
      <c r="A287" s="4">
        <v>457</v>
      </c>
      <c r="B287" s="5" t="s">
        <v>491</v>
      </c>
      <c r="C287" s="5" t="s">
        <v>219</v>
      </c>
      <c r="D287" s="5">
        <v>43770</v>
      </c>
      <c r="E287" s="5">
        <v>10250</v>
      </c>
      <c r="F287" s="5">
        <v>308</v>
      </c>
      <c r="G287" s="6" t="s">
        <v>880</v>
      </c>
      <c r="H287" s="6"/>
    </row>
    <row r="288" spans="1:8">
      <c r="A288" s="4">
        <v>238</v>
      </c>
      <c r="B288" s="5" t="s">
        <v>265</v>
      </c>
      <c r="C288" s="5" t="s">
        <v>188</v>
      </c>
      <c r="D288" s="5">
        <v>86469</v>
      </c>
      <c r="E288" s="5">
        <v>3600</v>
      </c>
      <c r="F288" s="5">
        <v>108</v>
      </c>
      <c r="G288" s="6" t="s">
        <v>669</v>
      </c>
      <c r="H288" s="6" t="s">
        <v>744</v>
      </c>
    </row>
    <row r="289" spans="1:8">
      <c r="A289" s="4">
        <v>113</v>
      </c>
      <c r="B289" s="5" t="s">
        <v>134</v>
      </c>
      <c r="C289" s="5" t="s">
        <v>73</v>
      </c>
      <c r="D289" s="5">
        <v>81696</v>
      </c>
      <c r="E289" s="5">
        <v>500</v>
      </c>
      <c r="F289" s="5">
        <v>15</v>
      </c>
      <c r="G289" s="6" t="s">
        <v>10</v>
      </c>
      <c r="H289" s="6" t="s">
        <v>523</v>
      </c>
    </row>
    <row r="290" spans="1:8">
      <c r="A290" s="4">
        <v>193</v>
      </c>
      <c r="B290" s="5" t="s">
        <v>216</v>
      </c>
      <c r="C290" s="5" t="s">
        <v>188</v>
      </c>
      <c r="D290" s="5">
        <v>61701</v>
      </c>
      <c r="E290" s="5">
        <v>3700</v>
      </c>
      <c r="F290" s="5">
        <v>111</v>
      </c>
      <c r="G290" s="6" t="s">
        <v>669</v>
      </c>
      <c r="H290" s="6" t="s">
        <v>699</v>
      </c>
    </row>
    <row r="291" spans="1:8">
      <c r="A291" s="4">
        <v>162</v>
      </c>
      <c r="B291" s="5" t="s">
        <v>183</v>
      </c>
      <c r="C291" s="5" t="s">
        <v>73</v>
      </c>
      <c r="D291" s="5">
        <v>102246</v>
      </c>
      <c r="E291" s="5">
        <v>4200</v>
      </c>
      <c r="F291" s="5">
        <v>126</v>
      </c>
      <c r="G291" s="6" t="s">
        <v>10</v>
      </c>
      <c r="H291" s="6" t="s">
        <v>570</v>
      </c>
    </row>
    <row r="292" spans="1:8">
      <c r="A292" s="4">
        <v>437</v>
      </c>
      <c r="B292" s="5" t="s">
        <v>470</v>
      </c>
      <c r="C292" s="5" t="s">
        <v>221</v>
      </c>
      <c r="D292" s="5">
        <v>50682</v>
      </c>
      <c r="E292" s="5">
        <v>5980</v>
      </c>
      <c r="F292" s="5">
        <v>179</v>
      </c>
      <c r="G292" s="6" t="s">
        <v>880</v>
      </c>
      <c r="H292" s="6"/>
    </row>
    <row r="293" spans="1:8">
      <c r="A293" s="4">
        <v>394</v>
      </c>
      <c r="B293" s="5" t="s">
        <v>427</v>
      </c>
      <c r="C293" s="5" t="s">
        <v>428</v>
      </c>
      <c r="D293" s="5">
        <v>40803</v>
      </c>
      <c r="E293" s="5">
        <v>9290</v>
      </c>
      <c r="F293" s="5">
        <v>279</v>
      </c>
      <c r="G293" s="6" t="s">
        <v>880</v>
      </c>
      <c r="H293" s="6"/>
    </row>
    <row r="294" spans="1:8">
      <c r="A294" s="4">
        <v>173</v>
      </c>
      <c r="B294" s="5" t="s">
        <v>196</v>
      </c>
      <c r="C294" s="5" t="s">
        <v>188</v>
      </c>
      <c r="D294" s="5">
        <v>77581</v>
      </c>
      <c r="E294" s="5">
        <v>9500</v>
      </c>
      <c r="F294" s="5">
        <v>285</v>
      </c>
      <c r="G294" s="6" t="s">
        <v>669</v>
      </c>
      <c r="H294" s="6" t="s">
        <v>679</v>
      </c>
    </row>
    <row r="295" spans="1:8">
      <c r="A295" s="4">
        <v>367</v>
      </c>
      <c r="B295" s="5" t="s">
        <v>400</v>
      </c>
      <c r="C295" s="5" t="s">
        <v>221</v>
      </c>
      <c r="D295" s="5">
        <v>55251</v>
      </c>
      <c r="E295" s="5">
        <v>4350</v>
      </c>
      <c r="F295" s="5">
        <v>131</v>
      </c>
      <c r="G295" s="6" t="s">
        <v>615</v>
      </c>
      <c r="H295" s="6" t="s">
        <v>872</v>
      </c>
    </row>
    <row r="296" spans="1:8">
      <c r="A296" s="4">
        <v>53</v>
      </c>
      <c r="B296" s="5" t="s">
        <v>72</v>
      </c>
      <c r="C296" s="5" t="s">
        <v>73</v>
      </c>
      <c r="D296" s="5">
        <v>84018</v>
      </c>
      <c r="E296" s="5">
        <v>15770</v>
      </c>
      <c r="F296" s="5">
        <v>473</v>
      </c>
      <c r="G296" s="6" t="s">
        <v>572</v>
      </c>
      <c r="H296" s="6" t="s">
        <v>573</v>
      </c>
    </row>
    <row r="297" spans="1:8">
      <c r="A297" s="4">
        <v>27</v>
      </c>
      <c r="B297" s="5" t="s">
        <v>43</v>
      </c>
      <c r="C297" s="5" t="s">
        <v>18</v>
      </c>
      <c r="D297" s="5">
        <v>107793</v>
      </c>
      <c r="E297" s="5">
        <v>13690</v>
      </c>
      <c r="F297" s="5">
        <v>411</v>
      </c>
      <c r="G297" s="6" t="s">
        <v>618</v>
      </c>
      <c r="H297" s="6" t="s">
        <v>646</v>
      </c>
    </row>
    <row r="298" spans="1:8">
      <c r="A298" s="4">
        <v>448</v>
      </c>
      <c r="B298" s="5" t="s">
        <v>482</v>
      </c>
      <c r="C298" s="5" t="s">
        <v>219</v>
      </c>
      <c r="D298" s="5">
        <v>43770</v>
      </c>
      <c r="E298" s="5">
        <v>5700</v>
      </c>
      <c r="F298" s="5">
        <v>171</v>
      </c>
      <c r="G298" s="6" t="s">
        <v>880</v>
      </c>
      <c r="H298" s="6"/>
    </row>
    <row r="299" spans="1:8">
      <c r="A299" s="4">
        <v>222</v>
      </c>
      <c r="B299" s="5" t="s">
        <v>249</v>
      </c>
      <c r="C299" s="5" t="s">
        <v>188</v>
      </c>
      <c r="D299" s="5">
        <v>94080</v>
      </c>
      <c r="E299" s="5">
        <v>10650</v>
      </c>
      <c r="F299" s="5">
        <v>320</v>
      </c>
      <c r="G299" s="6" t="s">
        <v>669</v>
      </c>
      <c r="H299" s="6" t="s">
        <v>728</v>
      </c>
    </row>
    <row r="300" spans="1:8">
      <c r="A300" s="4">
        <v>384</v>
      </c>
      <c r="B300" s="5" t="s">
        <v>417</v>
      </c>
      <c r="C300" s="5" t="s">
        <v>296</v>
      </c>
      <c r="D300" s="5">
        <v>28133</v>
      </c>
      <c r="E300" s="5">
        <v>0</v>
      </c>
      <c r="F300" s="5">
        <v>0</v>
      </c>
      <c r="G300" s="6" t="s">
        <v>880</v>
      </c>
      <c r="H300" s="6"/>
    </row>
    <row r="301" spans="1:8">
      <c r="A301" s="4">
        <v>86</v>
      </c>
      <c r="B301" s="5" t="s">
        <v>107</v>
      </c>
      <c r="C301" s="5" t="s">
        <v>101</v>
      </c>
      <c r="D301" s="5">
        <v>84018</v>
      </c>
      <c r="E301" s="5">
        <v>8900</v>
      </c>
      <c r="F301" s="5">
        <v>267</v>
      </c>
      <c r="G301" s="6" t="s">
        <v>572</v>
      </c>
      <c r="H301" s="6" t="s">
        <v>606</v>
      </c>
    </row>
    <row r="302" spans="1:8">
      <c r="A302" s="4">
        <v>399</v>
      </c>
      <c r="B302" s="5" t="s">
        <v>433</v>
      </c>
      <c r="C302" s="5" t="s">
        <v>325</v>
      </c>
      <c r="D302" s="5">
        <v>30338</v>
      </c>
      <c r="E302" s="5">
        <v>0</v>
      </c>
      <c r="F302" s="5">
        <v>0</v>
      </c>
      <c r="G302" s="6" t="s">
        <v>880</v>
      </c>
      <c r="H302" s="6"/>
    </row>
    <row r="303" spans="1:8">
      <c r="A303" s="4">
        <v>106</v>
      </c>
      <c r="B303" s="5" t="s">
        <v>127</v>
      </c>
      <c r="C303" s="5" t="s">
        <v>73</v>
      </c>
      <c r="D303" s="5">
        <v>86989</v>
      </c>
      <c r="E303" s="5">
        <v>3170</v>
      </c>
      <c r="F303" s="5">
        <v>95</v>
      </c>
      <c r="G303" s="6" t="s">
        <v>10</v>
      </c>
      <c r="H303" s="6" t="s">
        <v>516</v>
      </c>
    </row>
    <row r="304" spans="1:8">
      <c r="A304" s="4">
        <v>206</v>
      </c>
      <c r="B304" s="5" t="s">
        <v>232</v>
      </c>
      <c r="C304" s="5" t="s">
        <v>188</v>
      </c>
      <c r="D304" s="5">
        <v>67390</v>
      </c>
      <c r="E304" s="5">
        <v>13700</v>
      </c>
      <c r="F304" s="5">
        <v>411</v>
      </c>
      <c r="G304" s="6" t="s">
        <v>669</v>
      </c>
      <c r="H304" s="6" t="s">
        <v>712</v>
      </c>
    </row>
    <row r="305" spans="1:8">
      <c r="A305" s="4">
        <v>19</v>
      </c>
      <c r="B305" s="5" t="s">
        <v>33</v>
      </c>
      <c r="C305" s="5" t="s">
        <v>18</v>
      </c>
      <c r="D305" s="5">
        <v>110760</v>
      </c>
      <c r="E305" s="5">
        <v>16480</v>
      </c>
      <c r="F305" s="5">
        <v>494</v>
      </c>
      <c r="G305" s="6" t="s">
        <v>618</v>
      </c>
      <c r="H305" s="6" t="s">
        <v>638</v>
      </c>
    </row>
    <row r="306" spans="1:8">
      <c r="A306" s="4">
        <v>207</v>
      </c>
      <c r="B306" s="5" t="s">
        <v>233</v>
      </c>
      <c r="C306" s="5" t="s">
        <v>188</v>
      </c>
      <c r="D306" s="5">
        <v>72924</v>
      </c>
      <c r="E306" s="5">
        <v>3550</v>
      </c>
      <c r="F306" s="5">
        <v>107</v>
      </c>
      <c r="G306" s="6" t="s">
        <v>669</v>
      </c>
      <c r="H306" s="6" t="s">
        <v>713</v>
      </c>
    </row>
    <row r="307" spans="1:8">
      <c r="A307" s="4">
        <v>341</v>
      </c>
      <c r="B307" s="5" t="s">
        <v>374</v>
      </c>
      <c r="C307" s="5" t="s">
        <v>221</v>
      </c>
      <c r="D307" s="5">
        <v>53703</v>
      </c>
      <c r="E307" s="5">
        <v>0</v>
      </c>
      <c r="F307" s="5">
        <v>0</v>
      </c>
      <c r="G307" s="6" t="s">
        <v>615</v>
      </c>
      <c r="H307" s="6" t="s">
        <v>847</v>
      </c>
    </row>
    <row r="308" spans="1:8">
      <c r="A308" s="4">
        <v>286</v>
      </c>
      <c r="B308" s="5" t="s">
        <v>315</v>
      </c>
      <c r="C308" s="5" t="s">
        <v>221</v>
      </c>
      <c r="D308" s="5">
        <v>46935</v>
      </c>
      <c r="E308" s="5">
        <v>1890</v>
      </c>
      <c r="F308" s="5">
        <v>57</v>
      </c>
      <c r="G308" s="6" t="s">
        <v>615</v>
      </c>
      <c r="H308" s="6" t="s">
        <v>792</v>
      </c>
    </row>
    <row r="309" spans="1:8">
      <c r="A309" s="4">
        <v>325</v>
      </c>
      <c r="B309" s="5" t="s">
        <v>358</v>
      </c>
      <c r="C309" s="5" t="s">
        <v>357</v>
      </c>
      <c r="D309" s="5">
        <v>46935</v>
      </c>
      <c r="E309" s="5">
        <v>2040</v>
      </c>
      <c r="F309" s="5">
        <v>61</v>
      </c>
      <c r="G309" s="6" t="s">
        <v>615</v>
      </c>
      <c r="H309" s="6" t="s">
        <v>831</v>
      </c>
    </row>
    <row r="310" spans="1:8">
      <c r="A310" s="4">
        <v>103</v>
      </c>
      <c r="B310" s="5" t="s">
        <v>124</v>
      </c>
      <c r="C310" s="5" t="s">
        <v>73</v>
      </c>
      <c r="D310" s="5">
        <v>91668</v>
      </c>
      <c r="E310" s="5">
        <v>20610</v>
      </c>
      <c r="F310" s="5">
        <v>618</v>
      </c>
      <c r="G310" s="6" t="s">
        <v>10</v>
      </c>
      <c r="H310" s="6" t="s">
        <v>513</v>
      </c>
    </row>
    <row r="311" spans="1:8">
      <c r="A311" s="4">
        <v>401</v>
      </c>
      <c r="B311" s="5" t="s">
        <v>435</v>
      </c>
      <c r="C311" s="5" t="s">
        <v>221</v>
      </c>
      <c r="D311" s="5">
        <v>50865</v>
      </c>
      <c r="E311" s="5">
        <v>4010</v>
      </c>
      <c r="F311" s="5">
        <v>120</v>
      </c>
      <c r="G311" s="6" t="s">
        <v>880</v>
      </c>
      <c r="H311" s="6"/>
    </row>
    <row r="312" spans="1:8">
      <c r="A312" s="4">
        <v>433</v>
      </c>
      <c r="B312" s="5" t="s">
        <v>466</v>
      </c>
      <c r="C312" s="5" t="s">
        <v>221</v>
      </c>
      <c r="D312" s="5">
        <v>50865</v>
      </c>
      <c r="E312" s="5">
        <v>10230</v>
      </c>
      <c r="F312" s="5">
        <v>307</v>
      </c>
      <c r="G312" s="6" t="s">
        <v>880</v>
      </c>
      <c r="H312" s="6"/>
    </row>
    <row r="313" spans="1:8">
      <c r="A313" s="4">
        <v>68</v>
      </c>
      <c r="B313" s="5" t="s">
        <v>88</v>
      </c>
      <c r="C313" s="5" t="s">
        <v>73</v>
      </c>
      <c r="D313" s="5">
        <v>84018</v>
      </c>
      <c r="E313" s="5">
        <v>10730</v>
      </c>
      <c r="F313" s="5">
        <v>322</v>
      </c>
      <c r="G313" s="6" t="s">
        <v>572</v>
      </c>
      <c r="H313" s="6" t="s">
        <v>588</v>
      </c>
    </row>
    <row r="314" spans="1:8">
      <c r="A314" s="4">
        <v>400</v>
      </c>
      <c r="B314" s="5" t="s">
        <v>434</v>
      </c>
      <c r="C314" s="5" t="s">
        <v>221</v>
      </c>
      <c r="D314" s="5">
        <v>56799</v>
      </c>
      <c r="E314" s="5">
        <v>7000</v>
      </c>
      <c r="F314" s="5">
        <v>210</v>
      </c>
      <c r="G314" s="6" t="s">
        <v>880</v>
      </c>
      <c r="H314" s="6"/>
    </row>
    <row r="315" spans="1:8">
      <c r="A315" s="4">
        <v>79</v>
      </c>
      <c r="B315" s="5" t="s">
        <v>99</v>
      </c>
      <c r="C315" s="5" t="s">
        <v>73</v>
      </c>
      <c r="D315" s="5">
        <v>96828</v>
      </c>
      <c r="E315" s="5">
        <v>10260</v>
      </c>
      <c r="F315" s="5">
        <v>308</v>
      </c>
      <c r="G315" s="6" t="s">
        <v>572</v>
      </c>
      <c r="H315" s="6" t="s">
        <v>599</v>
      </c>
    </row>
    <row r="316" spans="1:8">
      <c r="A316" s="4">
        <v>436</v>
      </c>
      <c r="B316" s="5" t="s">
        <v>469</v>
      </c>
      <c r="C316" s="5" t="s">
        <v>221</v>
      </c>
      <c r="D316" s="5">
        <v>50865</v>
      </c>
      <c r="E316" s="5">
        <v>8670</v>
      </c>
      <c r="F316" s="5">
        <v>260</v>
      </c>
      <c r="G316" s="6" t="s">
        <v>880</v>
      </c>
      <c r="H316" s="6"/>
    </row>
    <row r="317" spans="1:8">
      <c r="A317" s="4">
        <v>105</v>
      </c>
      <c r="B317" s="5" t="s">
        <v>126</v>
      </c>
      <c r="C317" s="5" t="s">
        <v>73</v>
      </c>
      <c r="D317" s="5">
        <v>91668</v>
      </c>
      <c r="E317" s="5">
        <v>960</v>
      </c>
      <c r="F317" s="5">
        <v>29</v>
      </c>
      <c r="G317" s="6" t="s">
        <v>10</v>
      </c>
      <c r="H317" s="6" t="s">
        <v>515</v>
      </c>
    </row>
    <row r="318" spans="1:8">
      <c r="A318" s="4">
        <v>145</v>
      </c>
      <c r="B318" s="5" t="s">
        <v>166</v>
      </c>
      <c r="C318" s="5" t="s">
        <v>73</v>
      </c>
      <c r="D318" s="5">
        <v>68925</v>
      </c>
      <c r="E318" s="5">
        <v>0</v>
      </c>
      <c r="F318" s="5">
        <v>0</v>
      </c>
      <c r="G318" s="6" t="s">
        <v>10</v>
      </c>
      <c r="H318" s="6" t="s">
        <v>555</v>
      </c>
    </row>
    <row r="319" spans="1:8">
      <c r="A319" s="4">
        <v>429</v>
      </c>
      <c r="B319" s="5" t="s">
        <v>462</v>
      </c>
      <c r="C319" s="5" t="s">
        <v>221</v>
      </c>
      <c r="D319" s="5">
        <v>50865</v>
      </c>
      <c r="E319" s="5">
        <v>11660</v>
      </c>
      <c r="F319" s="5">
        <v>350</v>
      </c>
      <c r="G319" s="6" t="s">
        <v>880</v>
      </c>
      <c r="H319" s="6"/>
    </row>
    <row r="320" spans="1:8">
      <c r="A320" s="4">
        <v>350</v>
      </c>
      <c r="B320" s="5" t="s">
        <v>384</v>
      </c>
      <c r="C320" s="5" t="s">
        <v>334</v>
      </c>
      <c r="D320" s="5">
        <v>36750</v>
      </c>
      <c r="E320" s="5">
        <v>1650</v>
      </c>
      <c r="F320" s="5">
        <v>50</v>
      </c>
      <c r="G320" s="6" t="s">
        <v>615</v>
      </c>
      <c r="H320" s="6" t="s">
        <v>856</v>
      </c>
    </row>
    <row r="321" spans="1:8">
      <c r="A321" s="4">
        <v>119</v>
      </c>
      <c r="B321" s="5" t="s">
        <v>140</v>
      </c>
      <c r="C321" s="5" t="s">
        <v>73</v>
      </c>
      <c r="D321" s="5">
        <v>81696</v>
      </c>
      <c r="E321" s="5">
        <v>6750</v>
      </c>
      <c r="F321" s="5">
        <v>203</v>
      </c>
      <c r="G321" s="6" t="s">
        <v>10</v>
      </c>
      <c r="H321" s="6" t="s">
        <v>529</v>
      </c>
    </row>
    <row r="322" spans="1:8">
      <c r="A322" s="4">
        <v>108</v>
      </c>
      <c r="B322" s="5" t="s">
        <v>129</v>
      </c>
      <c r="C322" s="5" t="s">
        <v>73</v>
      </c>
      <c r="D322" s="5">
        <v>86469</v>
      </c>
      <c r="E322" s="5">
        <v>9570</v>
      </c>
      <c r="F322" s="5">
        <v>287</v>
      </c>
      <c r="G322" s="6" t="s">
        <v>10</v>
      </c>
      <c r="H322" s="6" t="s">
        <v>518</v>
      </c>
    </row>
    <row r="323" spans="1:8">
      <c r="A323" s="4">
        <v>428</v>
      </c>
      <c r="B323" s="5" t="s">
        <v>894</v>
      </c>
      <c r="C323" s="5" t="s">
        <v>221</v>
      </c>
      <c r="D323" s="5">
        <v>50865</v>
      </c>
      <c r="E323" s="5">
        <v>2500</v>
      </c>
      <c r="F323" s="5">
        <v>75</v>
      </c>
      <c r="G323" s="6" t="s">
        <v>880</v>
      </c>
      <c r="H323" s="6"/>
    </row>
    <row r="324" spans="1:8">
      <c r="A324" s="4">
        <v>65</v>
      </c>
      <c r="B324" s="5" t="s">
        <v>85</v>
      </c>
      <c r="C324" s="5" t="s">
        <v>73</v>
      </c>
      <c r="D324" s="5">
        <v>81696</v>
      </c>
      <c r="E324" s="5">
        <v>27270</v>
      </c>
      <c r="F324" s="5">
        <v>818</v>
      </c>
      <c r="G324" s="6" t="s">
        <v>572</v>
      </c>
      <c r="H324" s="6" t="s">
        <v>585</v>
      </c>
    </row>
    <row r="325" spans="1:8">
      <c r="A325" s="4">
        <v>232</v>
      </c>
      <c r="B325" s="5" t="s">
        <v>259</v>
      </c>
      <c r="C325" s="5" t="s">
        <v>188</v>
      </c>
      <c r="D325" s="5">
        <v>86469</v>
      </c>
      <c r="E325" s="5">
        <v>7450</v>
      </c>
      <c r="F325" s="5">
        <v>224</v>
      </c>
      <c r="G325" s="6" t="s">
        <v>669</v>
      </c>
      <c r="H325" s="6" t="s">
        <v>738</v>
      </c>
    </row>
    <row r="326" spans="1:8">
      <c r="A326" s="4">
        <v>78</v>
      </c>
      <c r="B326" s="5" t="s">
        <v>98</v>
      </c>
      <c r="C326" s="5" t="s">
        <v>73</v>
      </c>
      <c r="D326" s="5">
        <v>77181</v>
      </c>
      <c r="E326" s="5">
        <v>4080</v>
      </c>
      <c r="F326" s="5">
        <v>122</v>
      </c>
      <c r="G326" s="6" t="s">
        <v>572</v>
      </c>
      <c r="H326" s="6" t="s">
        <v>598</v>
      </c>
    </row>
    <row r="327" spans="1:8">
      <c r="A327" s="4">
        <v>39</v>
      </c>
      <c r="B327" s="5" t="s">
        <v>56</v>
      </c>
      <c r="C327" s="5" t="s">
        <v>48</v>
      </c>
      <c r="D327" s="5">
        <v>113856</v>
      </c>
      <c r="E327" s="5">
        <v>15650</v>
      </c>
      <c r="F327" s="5">
        <v>470</v>
      </c>
      <c r="G327" s="6" t="s">
        <v>618</v>
      </c>
      <c r="H327" s="6" t="s">
        <v>658</v>
      </c>
    </row>
    <row r="328" spans="1:8">
      <c r="A328" s="4">
        <v>84</v>
      </c>
      <c r="B328" s="5" t="s">
        <v>105</v>
      </c>
      <c r="C328" s="5" t="s">
        <v>101</v>
      </c>
      <c r="D328" s="5">
        <v>88920</v>
      </c>
      <c r="E328" s="5">
        <v>830</v>
      </c>
      <c r="F328" s="5">
        <v>25</v>
      </c>
      <c r="G328" s="6" t="s">
        <v>572</v>
      </c>
      <c r="H328" s="6" t="s">
        <v>604</v>
      </c>
    </row>
    <row r="329" spans="1:8">
      <c r="A329" s="4">
        <v>44</v>
      </c>
      <c r="B329" s="5" t="s">
        <v>62</v>
      </c>
      <c r="C329" s="5" t="s">
        <v>60</v>
      </c>
      <c r="D329" s="5">
        <v>102246</v>
      </c>
      <c r="E329" s="5">
        <v>37610</v>
      </c>
      <c r="F329" s="5">
        <v>1128</v>
      </c>
      <c r="G329" s="6" t="s">
        <v>618</v>
      </c>
      <c r="H329" s="6" t="s">
        <v>663</v>
      </c>
    </row>
    <row r="330" spans="1:8">
      <c r="A330" s="4">
        <v>117</v>
      </c>
      <c r="B330" s="5" t="s">
        <v>138</v>
      </c>
      <c r="C330" s="5" t="s">
        <v>73</v>
      </c>
      <c r="D330" s="5">
        <v>79374</v>
      </c>
      <c r="E330" s="5">
        <v>1090</v>
      </c>
      <c r="F330" s="5">
        <v>33</v>
      </c>
      <c r="G330" s="6" t="s">
        <v>10</v>
      </c>
      <c r="H330" s="6" t="s">
        <v>527</v>
      </c>
    </row>
    <row r="331" spans="1:8">
      <c r="A331" s="4">
        <v>359</v>
      </c>
      <c r="B331" s="5" t="s">
        <v>393</v>
      </c>
      <c r="C331" s="5" t="s">
        <v>219</v>
      </c>
      <c r="D331" s="5">
        <v>43770</v>
      </c>
      <c r="E331" s="5">
        <v>4350</v>
      </c>
      <c r="F331" s="5">
        <v>131</v>
      </c>
      <c r="G331" s="6" t="s">
        <v>615</v>
      </c>
      <c r="H331" s="6" t="s">
        <v>865</v>
      </c>
    </row>
    <row r="332" spans="1:8">
      <c r="A332" s="4">
        <v>25</v>
      </c>
      <c r="B332" s="5" t="s">
        <v>41</v>
      </c>
      <c r="C332" s="5" t="s">
        <v>18</v>
      </c>
      <c r="D332" s="5">
        <v>135915</v>
      </c>
      <c r="E332" s="5">
        <v>3780</v>
      </c>
      <c r="F332" s="5">
        <v>113</v>
      </c>
      <c r="G332" s="6" t="s">
        <v>618</v>
      </c>
      <c r="H332" s="6" t="s">
        <v>644</v>
      </c>
    </row>
    <row r="333" spans="1:8">
      <c r="A333" s="4">
        <v>201</v>
      </c>
      <c r="B333" s="5" t="s">
        <v>226</v>
      </c>
      <c r="C333" s="5" t="s">
        <v>188</v>
      </c>
      <c r="D333" s="5">
        <v>88920</v>
      </c>
      <c r="E333" s="5">
        <v>6550</v>
      </c>
      <c r="F333" s="5">
        <v>197</v>
      </c>
      <c r="G333" s="6" t="s">
        <v>669</v>
      </c>
      <c r="H333" s="6" t="s">
        <v>707</v>
      </c>
    </row>
    <row r="334" spans="1:8">
      <c r="A334" s="4">
        <v>334</v>
      </c>
      <c r="B334" s="5" t="s">
        <v>367</v>
      </c>
      <c r="C334" s="5" t="s">
        <v>221</v>
      </c>
      <c r="D334" s="5">
        <v>45675</v>
      </c>
      <c r="E334" s="5">
        <v>2000</v>
      </c>
      <c r="F334" s="5">
        <v>60</v>
      </c>
      <c r="G334" s="6" t="s">
        <v>615</v>
      </c>
      <c r="H334" s="6" t="s">
        <v>840</v>
      </c>
    </row>
    <row r="335" spans="1:8">
      <c r="A335" s="4">
        <v>88</v>
      </c>
      <c r="B335" s="5" t="s">
        <v>109</v>
      </c>
      <c r="C335" s="5" t="s">
        <v>101</v>
      </c>
      <c r="D335" s="5">
        <v>86469</v>
      </c>
      <c r="E335" s="5">
        <v>0</v>
      </c>
      <c r="F335" s="5">
        <v>0</v>
      </c>
      <c r="G335" s="6" t="s">
        <v>572</v>
      </c>
      <c r="H335" s="6" t="s">
        <v>608</v>
      </c>
    </row>
    <row r="336" spans="1:8">
      <c r="A336" s="4">
        <v>294</v>
      </c>
      <c r="B336" s="5" t="s">
        <v>324</v>
      </c>
      <c r="C336" s="5" t="s">
        <v>325</v>
      </c>
      <c r="D336" s="5">
        <v>29603</v>
      </c>
      <c r="E336" s="5">
        <v>0</v>
      </c>
      <c r="F336" s="5">
        <v>0</v>
      </c>
      <c r="G336" s="6" t="s">
        <v>615</v>
      </c>
      <c r="H336" s="6" t="s">
        <v>800</v>
      </c>
    </row>
    <row r="337" spans="1:8">
      <c r="A337" s="4">
        <v>69</v>
      </c>
      <c r="B337" s="5" t="s">
        <v>89</v>
      </c>
      <c r="C337" s="5" t="s">
        <v>73</v>
      </c>
      <c r="D337" s="5">
        <v>86469</v>
      </c>
      <c r="E337" s="5">
        <v>15750</v>
      </c>
      <c r="F337" s="5">
        <v>473</v>
      </c>
      <c r="G337" s="6" t="s">
        <v>572</v>
      </c>
      <c r="H337" s="6" t="s">
        <v>589</v>
      </c>
    </row>
    <row r="338" spans="1:8">
      <c r="A338" s="4">
        <v>93</v>
      </c>
      <c r="B338" s="5" t="s">
        <v>114</v>
      </c>
      <c r="C338" s="5" t="s">
        <v>73</v>
      </c>
      <c r="D338" s="5">
        <v>68925</v>
      </c>
      <c r="E338" s="5">
        <v>5560</v>
      </c>
      <c r="F338" s="5">
        <v>167</v>
      </c>
      <c r="G338" s="6" t="s">
        <v>572</v>
      </c>
      <c r="H338" s="6" t="s">
        <v>613</v>
      </c>
    </row>
    <row r="339" spans="1:8">
      <c r="A339" s="4">
        <v>310</v>
      </c>
      <c r="B339" s="5" t="s">
        <v>342</v>
      </c>
      <c r="C339" s="5" t="s">
        <v>221</v>
      </c>
      <c r="D339" s="5">
        <v>45675</v>
      </c>
      <c r="E339" s="5">
        <v>3340</v>
      </c>
      <c r="F339" s="5">
        <v>100</v>
      </c>
      <c r="G339" s="6" t="s">
        <v>615</v>
      </c>
      <c r="H339" s="6" t="s">
        <v>816</v>
      </c>
    </row>
    <row r="340" spans="1:8">
      <c r="A340" s="4">
        <v>163</v>
      </c>
      <c r="B340" s="5" t="s">
        <v>184</v>
      </c>
      <c r="C340" s="5" t="s">
        <v>73</v>
      </c>
      <c r="D340" s="5">
        <v>67200</v>
      </c>
      <c r="E340" s="5">
        <v>1190</v>
      </c>
      <c r="F340" s="5">
        <v>36</v>
      </c>
      <c r="G340" s="6" t="s">
        <v>10</v>
      </c>
      <c r="H340" s="6" t="s">
        <v>571</v>
      </c>
    </row>
    <row r="341" spans="1:8">
      <c r="A341" s="4">
        <v>396</v>
      </c>
      <c r="B341" s="5" t="s">
        <v>430</v>
      </c>
      <c r="C341" s="5" t="s">
        <v>428</v>
      </c>
      <c r="D341" s="5">
        <v>40803</v>
      </c>
      <c r="E341" s="5">
        <v>5630</v>
      </c>
      <c r="F341" s="5">
        <v>169</v>
      </c>
      <c r="G341" s="6" t="s">
        <v>880</v>
      </c>
      <c r="H341" s="6"/>
    </row>
    <row r="342" spans="1:8">
      <c r="A342" s="4">
        <v>442</v>
      </c>
      <c r="B342" s="5" t="s">
        <v>475</v>
      </c>
      <c r="C342" s="5" t="s">
        <v>221</v>
      </c>
      <c r="D342" s="5">
        <v>50865</v>
      </c>
      <c r="E342" s="5">
        <v>12500</v>
      </c>
      <c r="F342" s="5">
        <v>375</v>
      </c>
      <c r="G342" s="6" t="s">
        <v>880</v>
      </c>
      <c r="H342" s="6"/>
    </row>
    <row r="343" spans="1:8">
      <c r="A343" s="4">
        <v>20</v>
      </c>
      <c r="B343" s="5" t="s">
        <v>34</v>
      </c>
      <c r="C343" s="5" t="s">
        <v>18</v>
      </c>
      <c r="D343" s="5">
        <v>120306</v>
      </c>
      <c r="E343" s="5">
        <v>17940</v>
      </c>
      <c r="F343" s="5">
        <v>538</v>
      </c>
      <c r="G343" s="6" t="s">
        <v>618</v>
      </c>
      <c r="H343" s="6" t="s">
        <v>639</v>
      </c>
    </row>
    <row r="344" spans="1:8">
      <c r="A344" s="4">
        <v>236</v>
      </c>
      <c r="B344" s="5" t="s">
        <v>263</v>
      </c>
      <c r="C344" s="5" t="s">
        <v>188</v>
      </c>
      <c r="D344" s="5">
        <v>84018</v>
      </c>
      <c r="E344" s="5">
        <v>11150</v>
      </c>
      <c r="F344" s="5">
        <v>335</v>
      </c>
      <c r="G344" s="6" t="s">
        <v>669</v>
      </c>
      <c r="H344" s="6" t="s">
        <v>742</v>
      </c>
    </row>
    <row r="345" spans="1:8">
      <c r="A345" s="4">
        <v>212</v>
      </c>
      <c r="B345" s="5" t="s">
        <v>239</v>
      </c>
      <c r="C345" s="5" t="s">
        <v>188</v>
      </c>
      <c r="D345" s="5">
        <v>81696</v>
      </c>
      <c r="E345" s="5">
        <v>8350</v>
      </c>
      <c r="F345" s="5">
        <v>251</v>
      </c>
      <c r="G345" s="6" t="s">
        <v>669</v>
      </c>
      <c r="H345" s="6" t="s">
        <v>718</v>
      </c>
    </row>
    <row r="346" spans="1:8">
      <c r="A346" s="4">
        <v>80</v>
      </c>
      <c r="B346" s="5" t="s">
        <v>100</v>
      </c>
      <c r="C346" s="5" t="s">
        <v>101</v>
      </c>
      <c r="D346" s="5">
        <v>77181</v>
      </c>
      <c r="E346" s="5">
        <v>8100</v>
      </c>
      <c r="F346" s="5">
        <v>243</v>
      </c>
      <c r="G346" s="6" t="s">
        <v>572</v>
      </c>
      <c r="H346" s="6" t="s">
        <v>600</v>
      </c>
    </row>
    <row r="347" spans="1:8">
      <c r="A347" s="4">
        <v>242</v>
      </c>
      <c r="B347" s="5" t="s">
        <v>269</v>
      </c>
      <c r="C347" s="5" t="s">
        <v>188</v>
      </c>
      <c r="D347" s="5">
        <v>81696</v>
      </c>
      <c r="E347" s="5">
        <v>4150</v>
      </c>
      <c r="F347" s="5">
        <v>125</v>
      </c>
      <c r="G347" s="6" t="s">
        <v>669</v>
      </c>
      <c r="H347" s="6" t="s">
        <v>748</v>
      </c>
    </row>
    <row r="348" spans="1:8">
      <c r="A348" s="4">
        <v>22</v>
      </c>
      <c r="B348" s="5" t="s">
        <v>36</v>
      </c>
      <c r="C348" s="5" t="s">
        <v>18</v>
      </c>
      <c r="D348" s="5">
        <v>117081</v>
      </c>
      <c r="E348" s="5">
        <v>12400</v>
      </c>
      <c r="F348" s="5">
        <v>372</v>
      </c>
      <c r="G348" s="6" t="s">
        <v>618</v>
      </c>
      <c r="H348" s="6" t="s">
        <v>641</v>
      </c>
    </row>
    <row r="349" spans="1:8">
      <c r="A349" s="4">
        <v>354</v>
      </c>
      <c r="B349" s="5" t="s">
        <v>388</v>
      </c>
      <c r="C349" s="5" t="s">
        <v>219</v>
      </c>
      <c r="D349" s="5">
        <v>43770</v>
      </c>
      <c r="E349" s="5">
        <v>3300</v>
      </c>
      <c r="F349" s="5">
        <v>99</v>
      </c>
      <c r="G349" s="6" t="s">
        <v>615</v>
      </c>
      <c r="H349" s="6" t="s">
        <v>860</v>
      </c>
    </row>
    <row r="350" spans="1:8">
      <c r="A350" s="4">
        <v>377</v>
      </c>
      <c r="B350" s="5" t="s">
        <v>410</v>
      </c>
      <c r="C350" s="5" t="s">
        <v>221</v>
      </c>
      <c r="D350" s="5">
        <v>50865</v>
      </c>
      <c r="E350" s="5">
        <v>8280</v>
      </c>
      <c r="F350" s="5">
        <v>248</v>
      </c>
      <c r="G350" s="6" t="s">
        <v>880</v>
      </c>
      <c r="H350" s="6"/>
    </row>
    <row r="351" spans="1:8">
      <c r="A351" s="4">
        <v>118</v>
      </c>
      <c r="B351" s="5" t="s">
        <v>139</v>
      </c>
      <c r="C351" s="5" t="s">
        <v>73</v>
      </c>
      <c r="D351" s="5">
        <v>79374</v>
      </c>
      <c r="E351" s="5">
        <v>3910</v>
      </c>
      <c r="F351" s="5">
        <v>117</v>
      </c>
      <c r="G351" s="6" t="s">
        <v>10</v>
      </c>
      <c r="H351" s="6" t="s">
        <v>528</v>
      </c>
    </row>
    <row r="352" spans="1:8">
      <c r="A352" s="4">
        <v>283</v>
      </c>
      <c r="B352" s="5" t="s">
        <v>312</v>
      </c>
      <c r="C352" s="5" t="s">
        <v>219</v>
      </c>
      <c r="D352" s="5">
        <v>46221</v>
      </c>
      <c r="E352" s="5">
        <v>10650</v>
      </c>
      <c r="F352" s="5">
        <v>320</v>
      </c>
      <c r="G352" s="6" t="s">
        <v>615</v>
      </c>
      <c r="H352" s="6" t="s">
        <v>789</v>
      </c>
    </row>
    <row r="353" spans="1:8">
      <c r="A353" s="4">
        <v>247</v>
      </c>
      <c r="B353" s="5" t="s">
        <v>274</v>
      </c>
      <c r="C353" s="5" t="s">
        <v>188</v>
      </c>
      <c r="D353" s="5">
        <v>79374</v>
      </c>
      <c r="E353" s="5">
        <v>1700</v>
      </c>
      <c r="F353" s="5">
        <v>51</v>
      </c>
      <c r="G353" s="6" t="s">
        <v>669</v>
      </c>
      <c r="H353" s="6" t="s">
        <v>753</v>
      </c>
    </row>
    <row r="354" spans="1:8">
      <c r="A354" s="4">
        <v>77</v>
      </c>
      <c r="B354" s="5" t="s">
        <v>97</v>
      </c>
      <c r="C354" s="5" t="s">
        <v>73</v>
      </c>
      <c r="D354" s="5">
        <v>77181</v>
      </c>
      <c r="E354" s="5">
        <v>2360</v>
      </c>
      <c r="F354" s="5">
        <v>71</v>
      </c>
      <c r="G354" s="6" t="s">
        <v>572</v>
      </c>
      <c r="H354" s="6" t="s">
        <v>597</v>
      </c>
    </row>
    <row r="355" spans="1:8">
      <c r="A355" s="4">
        <v>186</v>
      </c>
      <c r="B355" s="5" t="s">
        <v>209</v>
      </c>
      <c r="C355" s="5" t="s">
        <v>188</v>
      </c>
      <c r="D355" s="5">
        <v>65184</v>
      </c>
      <c r="E355" s="5">
        <v>5550</v>
      </c>
      <c r="F355" s="5">
        <v>167</v>
      </c>
      <c r="G355" s="6" t="s">
        <v>669</v>
      </c>
      <c r="H355" s="6" t="s">
        <v>692</v>
      </c>
    </row>
    <row r="356" spans="1:8">
      <c r="A356" s="4">
        <v>296</v>
      </c>
      <c r="B356" s="5" t="s">
        <v>327</v>
      </c>
      <c r="C356" s="5" t="s">
        <v>219</v>
      </c>
      <c r="D356" s="5">
        <v>43890</v>
      </c>
      <c r="E356" s="5">
        <v>0</v>
      </c>
      <c r="F356" s="5">
        <v>0</v>
      </c>
      <c r="G356" s="6" t="s">
        <v>615</v>
      </c>
      <c r="H356" s="6" t="s">
        <v>802</v>
      </c>
    </row>
    <row r="357" spans="1:8">
      <c r="A357" s="4">
        <v>47</v>
      </c>
      <c r="B357" s="5" t="s">
        <v>65</v>
      </c>
      <c r="C357" s="5" t="s">
        <v>60</v>
      </c>
      <c r="D357" s="5">
        <v>102246</v>
      </c>
      <c r="E357" s="5">
        <v>2200</v>
      </c>
      <c r="F357" s="5">
        <v>66</v>
      </c>
      <c r="G357" s="6" t="s">
        <v>618</v>
      </c>
      <c r="H357" s="6" t="s">
        <v>666</v>
      </c>
    </row>
    <row r="358" spans="1:8">
      <c r="A358" s="4">
        <v>131</v>
      </c>
      <c r="B358" s="5" t="s">
        <v>152</v>
      </c>
      <c r="C358" s="5" t="s">
        <v>73</v>
      </c>
      <c r="D358" s="5">
        <v>67200</v>
      </c>
      <c r="E358" s="5">
        <v>11180</v>
      </c>
      <c r="F358" s="5">
        <v>335</v>
      </c>
      <c r="G358" s="6" t="s">
        <v>10</v>
      </c>
      <c r="H358" s="6" t="s">
        <v>541</v>
      </c>
    </row>
    <row r="359" spans="1:8">
      <c r="A359" s="4">
        <v>392</v>
      </c>
      <c r="B359" s="5" t="s">
        <v>425</v>
      </c>
      <c r="C359" s="5" t="s">
        <v>221</v>
      </c>
      <c r="D359" s="5">
        <v>56799</v>
      </c>
      <c r="E359" s="5">
        <v>5210</v>
      </c>
      <c r="F359" s="5">
        <v>156</v>
      </c>
      <c r="G359" s="6" t="s">
        <v>880</v>
      </c>
      <c r="H359" s="6"/>
    </row>
    <row r="360" spans="1:8">
      <c r="A360" s="4">
        <v>63</v>
      </c>
      <c r="B360" s="5" t="s">
        <v>83</v>
      </c>
      <c r="C360" s="5" t="s">
        <v>73</v>
      </c>
      <c r="D360" s="5">
        <v>84018</v>
      </c>
      <c r="E360" s="5">
        <v>1350</v>
      </c>
      <c r="F360" s="5">
        <v>41</v>
      </c>
      <c r="G360" s="6" t="s">
        <v>572</v>
      </c>
      <c r="H360" s="6" t="s">
        <v>583</v>
      </c>
    </row>
    <row r="361" spans="1:8" s="11" customFormat="1">
      <c r="A361" s="4">
        <v>407</v>
      </c>
      <c r="B361" s="5" t="s">
        <v>441</v>
      </c>
      <c r="C361" s="5" t="s">
        <v>221</v>
      </c>
      <c r="D361" s="5">
        <v>50865</v>
      </c>
      <c r="E361" s="5">
        <v>1470</v>
      </c>
      <c r="F361" s="5">
        <v>44</v>
      </c>
      <c r="G361" s="6" t="s">
        <v>880</v>
      </c>
      <c r="H361" s="6"/>
    </row>
    <row r="362" spans="1:8">
      <c r="A362" s="4">
        <v>184</v>
      </c>
      <c r="B362" s="5" t="s">
        <v>207</v>
      </c>
      <c r="C362" s="5" t="s">
        <v>188</v>
      </c>
      <c r="D362" s="5">
        <v>79774</v>
      </c>
      <c r="E362" s="5">
        <v>7780</v>
      </c>
      <c r="F362" s="5">
        <v>233</v>
      </c>
      <c r="G362" s="6" t="s">
        <v>669</v>
      </c>
      <c r="H362" s="6" t="s">
        <v>690</v>
      </c>
    </row>
    <row r="363" spans="1:8">
      <c r="A363" s="4">
        <v>114</v>
      </c>
      <c r="B363" s="5" t="s">
        <v>135</v>
      </c>
      <c r="C363" s="5" t="s">
        <v>73</v>
      </c>
      <c r="D363" s="5">
        <v>79374</v>
      </c>
      <c r="E363" s="5">
        <v>7250</v>
      </c>
      <c r="F363" s="5">
        <v>218</v>
      </c>
      <c r="G363" s="6" t="s">
        <v>10</v>
      </c>
      <c r="H363" s="6" t="s">
        <v>524</v>
      </c>
    </row>
    <row r="364" spans="1:8">
      <c r="A364" s="4">
        <v>16</v>
      </c>
      <c r="B364" s="5" t="s">
        <v>30</v>
      </c>
      <c r="C364" s="5" t="s">
        <v>18</v>
      </c>
      <c r="D364" s="5">
        <v>120306</v>
      </c>
      <c r="E364" s="5">
        <v>16500</v>
      </c>
      <c r="F364" s="5">
        <v>495</v>
      </c>
      <c r="G364" s="6" t="s">
        <v>618</v>
      </c>
      <c r="H364" s="6" t="s">
        <v>635</v>
      </c>
    </row>
    <row r="365" spans="1:8">
      <c r="A365" s="4">
        <v>415</v>
      </c>
      <c r="B365" s="5" t="s">
        <v>449</v>
      </c>
      <c r="C365" s="5" t="s">
        <v>221</v>
      </c>
      <c r="D365" s="5">
        <v>42105</v>
      </c>
      <c r="E365" s="5">
        <v>2480</v>
      </c>
      <c r="F365" s="5">
        <v>74</v>
      </c>
      <c r="G365" s="6" t="s">
        <v>880</v>
      </c>
      <c r="H365" s="6"/>
    </row>
    <row r="366" spans="1:8">
      <c r="A366" s="4">
        <v>50</v>
      </c>
      <c r="B366" s="5" t="s">
        <v>68</v>
      </c>
      <c r="C366" s="5" t="s">
        <v>69</v>
      </c>
      <c r="D366" s="5">
        <v>89145</v>
      </c>
      <c r="E366" s="5">
        <v>11400</v>
      </c>
      <c r="F366" s="5">
        <v>342</v>
      </c>
      <c r="G366" s="6" t="s">
        <v>618</v>
      </c>
      <c r="H366" s="6" t="s">
        <v>619</v>
      </c>
    </row>
    <row r="367" spans="1:8">
      <c r="A367" s="4">
        <v>248</v>
      </c>
      <c r="B367" s="5" t="s">
        <v>275</v>
      </c>
      <c r="C367" s="5" t="s">
        <v>188</v>
      </c>
      <c r="D367" s="5">
        <v>66990</v>
      </c>
      <c r="E367" s="5">
        <v>8600</v>
      </c>
      <c r="F367" s="5">
        <v>258</v>
      </c>
      <c r="G367" s="6" t="s">
        <v>669</v>
      </c>
      <c r="H367" s="6" t="s">
        <v>754</v>
      </c>
    </row>
    <row r="368" spans="1:8">
      <c r="A368" s="4">
        <v>49</v>
      </c>
      <c r="B368" s="5" t="s">
        <v>67</v>
      </c>
      <c r="C368" s="5" t="s">
        <v>60</v>
      </c>
      <c r="D368" s="5">
        <v>94248</v>
      </c>
      <c r="E368" s="5">
        <v>12100</v>
      </c>
      <c r="F368" s="5">
        <v>363</v>
      </c>
      <c r="G368" s="6" t="s">
        <v>618</v>
      </c>
      <c r="H368" s="6" t="s">
        <v>668</v>
      </c>
    </row>
    <row r="369" spans="1:8">
      <c r="A369" s="4">
        <v>224</v>
      </c>
      <c r="B369" s="5" t="s">
        <v>251</v>
      </c>
      <c r="C369" s="5" t="s">
        <v>188</v>
      </c>
      <c r="D369" s="5">
        <v>91500</v>
      </c>
      <c r="E369" s="5">
        <v>5120</v>
      </c>
      <c r="F369" s="5">
        <v>154</v>
      </c>
      <c r="G369" s="6" t="s">
        <v>669</v>
      </c>
      <c r="H369" s="6" t="s">
        <v>730</v>
      </c>
    </row>
    <row r="370" spans="1:8">
      <c r="A370" s="4">
        <v>409</v>
      </c>
      <c r="B370" s="5" t="s">
        <v>443</v>
      </c>
      <c r="C370" s="5" t="s">
        <v>221</v>
      </c>
      <c r="D370" s="5">
        <v>50865</v>
      </c>
      <c r="E370" s="5">
        <v>9940</v>
      </c>
      <c r="F370" s="5">
        <v>298</v>
      </c>
      <c r="G370" s="6" t="s">
        <v>880</v>
      </c>
      <c r="H370" s="6"/>
    </row>
    <row r="371" spans="1:8">
      <c r="A371" s="4">
        <v>227</v>
      </c>
      <c r="B371" s="5" t="s">
        <v>254</v>
      </c>
      <c r="C371" s="5" t="s">
        <v>188</v>
      </c>
      <c r="D371" s="5">
        <v>71085</v>
      </c>
      <c r="E371" s="5">
        <v>3300</v>
      </c>
      <c r="F371" s="5">
        <v>99</v>
      </c>
      <c r="G371" s="6" t="s">
        <v>669</v>
      </c>
      <c r="H371" s="6" t="s">
        <v>733</v>
      </c>
    </row>
    <row r="372" spans="1:8">
      <c r="A372" s="4">
        <v>383</v>
      </c>
      <c r="B372" s="5" t="s">
        <v>416</v>
      </c>
      <c r="C372" s="5" t="s">
        <v>296</v>
      </c>
      <c r="D372" s="5">
        <v>28763</v>
      </c>
      <c r="E372" s="5">
        <v>0</v>
      </c>
      <c r="F372" s="5">
        <v>0</v>
      </c>
      <c r="G372" s="6" t="s">
        <v>880</v>
      </c>
      <c r="H372" s="6"/>
    </row>
    <row r="373" spans="1:8">
      <c r="A373" s="4">
        <v>312</v>
      </c>
      <c r="B373" s="5" t="s">
        <v>344</v>
      </c>
      <c r="C373" s="5" t="s">
        <v>296</v>
      </c>
      <c r="D373" s="5">
        <v>29393</v>
      </c>
      <c r="E373" s="5">
        <v>0</v>
      </c>
      <c r="F373" s="5">
        <v>0</v>
      </c>
      <c r="G373" s="6" t="s">
        <v>615</v>
      </c>
      <c r="H373" s="6" t="s">
        <v>818</v>
      </c>
    </row>
    <row r="374" spans="1:8">
      <c r="A374" s="4">
        <v>124</v>
      </c>
      <c r="B374" s="5" t="s">
        <v>145</v>
      </c>
      <c r="C374" s="5" t="s">
        <v>73</v>
      </c>
      <c r="D374" s="5">
        <v>96828</v>
      </c>
      <c r="E374" s="5">
        <v>13130</v>
      </c>
      <c r="F374" s="5">
        <v>394</v>
      </c>
      <c r="G374" s="6" t="s">
        <v>10</v>
      </c>
      <c r="H374" s="6" t="s">
        <v>534</v>
      </c>
    </row>
    <row r="375" spans="1:8">
      <c r="A375" s="4">
        <v>187</v>
      </c>
      <c r="B375" s="5" t="s">
        <v>210</v>
      </c>
      <c r="C375" s="5" t="s">
        <v>188</v>
      </c>
      <c r="D375" s="5">
        <v>65184</v>
      </c>
      <c r="E375" s="5">
        <v>3400</v>
      </c>
      <c r="F375" s="5">
        <v>102</v>
      </c>
      <c r="G375" s="6" t="s">
        <v>669</v>
      </c>
      <c r="H375" s="6" t="s">
        <v>693</v>
      </c>
    </row>
    <row r="376" spans="1:8">
      <c r="A376" s="4">
        <v>315</v>
      </c>
      <c r="B376" s="5" t="s">
        <v>348</v>
      </c>
      <c r="C376" s="5" t="s">
        <v>334</v>
      </c>
      <c r="D376" s="5">
        <v>41964</v>
      </c>
      <c r="E376" s="5">
        <v>0</v>
      </c>
      <c r="F376" s="5">
        <v>0</v>
      </c>
      <c r="G376" s="6" t="s">
        <v>615</v>
      </c>
      <c r="H376" s="6" t="s">
        <v>821</v>
      </c>
    </row>
    <row r="377" spans="1:8">
      <c r="A377" s="4">
        <v>453</v>
      </c>
      <c r="B377" s="5" t="s">
        <v>487</v>
      </c>
      <c r="C377" s="5" t="s">
        <v>317</v>
      </c>
      <c r="D377" s="5">
        <v>38739</v>
      </c>
      <c r="E377" s="5">
        <v>6730</v>
      </c>
      <c r="F377" s="5">
        <v>202</v>
      </c>
      <c r="G377" s="6" t="s">
        <v>880</v>
      </c>
      <c r="H377" s="6"/>
    </row>
    <row r="378" spans="1:8">
      <c r="A378" s="4">
        <v>76</v>
      </c>
      <c r="B378" s="5" t="s">
        <v>96</v>
      </c>
      <c r="C378" s="5" t="s">
        <v>73</v>
      </c>
      <c r="D378" s="5">
        <v>79374</v>
      </c>
      <c r="E378" s="5">
        <v>6190</v>
      </c>
      <c r="F378" s="5">
        <v>186</v>
      </c>
      <c r="G378" s="6" t="s">
        <v>572</v>
      </c>
      <c r="H378" s="6" t="s">
        <v>596</v>
      </c>
    </row>
    <row r="379" spans="1:8">
      <c r="A379" s="4">
        <v>155</v>
      </c>
      <c r="B379" s="5" t="s">
        <v>176</v>
      </c>
      <c r="C379" s="5" t="s">
        <v>73</v>
      </c>
      <c r="D379" s="5">
        <v>65184</v>
      </c>
      <c r="E379" s="5">
        <v>830</v>
      </c>
      <c r="F379" s="5">
        <v>25</v>
      </c>
      <c r="G379" s="6" t="s">
        <v>10</v>
      </c>
      <c r="H379" s="6" t="s">
        <v>563</v>
      </c>
    </row>
    <row r="380" spans="1:8">
      <c r="A380" s="4">
        <v>326</v>
      </c>
      <c r="B380" s="5" t="s">
        <v>359</v>
      </c>
      <c r="C380" s="5" t="s">
        <v>221</v>
      </c>
      <c r="D380" s="5">
        <v>55251</v>
      </c>
      <c r="E380" s="5">
        <v>3510</v>
      </c>
      <c r="F380" s="5">
        <v>105</v>
      </c>
      <c r="G380" s="6" t="s">
        <v>615</v>
      </c>
      <c r="H380" s="6" t="s">
        <v>832</v>
      </c>
    </row>
    <row r="381" spans="1:8">
      <c r="A381" s="4">
        <v>330</v>
      </c>
      <c r="B381" s="5" t="s">
        <v>363</v>
      </c>
      <c r="C381" s="5" t="s">
        <v>221</v>
      </c>
      <c r="D381" s="5">
        <v>55251</v>
      </c>
      <c r="E381" s="5">
        <v>15350</v>
      </c>
      <c r="F381" s="5">
        <v>461</v>
      </c>
      <c r="G381" s="6" t="s">
        <v>615</v>
      </c>
      <c r="H381" s="6" t="s">
        <v>836</v>
      </c>
    </row>
    <row r="382" spans="1:8">
      <c r="A382" s="4">
        <v>160</v>
      </c>
      <c r="B382" s="5" t="s">
        <v>181</v>
      </c>
      <c r="C382" s="5" t="s">
        <v>73</v>
      </c>
      <c r="D382" s="5">
        <v>65184</v>
      </c>
      <c r="E382" s="5">
        <v>4040</v>
      </c>
      <c r="F382" s="5">
        <v>121</v>
      </c>
      <c r="G382" s="6" t="s">
        <v>10</v>
      </c>
      <c r="H382" s="6" t="s">
        <v>568</v>
      </c>
    </row>
    <row r="383" spans="1:8">
      <c r="A383" s="4">
        <v>109</v>
      </c>
      <c r="B383" s="5" t="s">
        <v>130</v>
      </c>
      <c r="C383" s="5" t="s">
        <v>73</v>
      </c>
      <c r="D383" s="5">
        <v>81696</v>
      </c>
      <c r="E383" s="5">
        <v>12930</v>
      </c>
      <c r="F383" s="5">
        <v>388</v>
      </c>
      <c r="G383" s="6" t="s">
        <v>10</v>
      </c>
      <c r="H383" s="6" t="s">
        <v>519</v>
      </c>
    </row>
    <row r="384" spans="1:8">
      <c r="A384" s="4">
        <v>33</v>
      </c>
      <c r="B384" s="5" t="s">
        <v>50</v>
      </c>
      <c r="C384" s="5" t="s">
        <v>48</v>
      </c>
      <c r="D384" s="5">
        <v>107793</v>
      </c>
      <c r="E384" s="5">
        <v>17680</v>
      </c>
      <c r="F384" s="5">
        <v>530</v>
      </c>
      <c r="G384" s="6" t="s">
        <v>618</v>
      </c>
      <c r="H384" s="6" t="s">
        <v>652</v>
      </c>
    </row>
    <row r="385" spans="1:8">
      <c r="A385" s="4">
        <v>141</v>
      </c>
      <c r="B385" s="5" t="s">
        <v>162</v>
      </c>
      <c r="C385" s="5" t="s">
        <v>73</v>
      </c>
      <c r="D385" s="5">
        <v>68925</v>
      </c>
      <c r="E385" s="5">
        <v>3800</v>
      </c>
      <c r="F385" s="5">
        <v>114</v>
      </c>
      <c r="G385" s="6" t="s">
        <v>10</v>
      </c>
      <c r="H385" s="6" t="s">
        <v>551</v>
      </c>
    </row>
    <row r="386" spans="1:8">
      <c r="A386" s="4">
        <v>61</v>
      </c>
      <c r="B386" s="5" t="s">
        <v>81</v>
      </c>
      <c r="C386" s="5" t="s">
        <v>73</v>
      </c>
      <c r="D386" s="5">
        <v>87889</v>
      </c>
      <c r="E386" s="5">
        <v>12160</v>
      </c>
      <c r="F386" s="5">
        <v>365</v>
      </c>
      <c r="G386" s="6" t="s">
        <v>572</v>
      </c>
      <c r="H386" s="6" t="s">
        <v>581</v>
      </c>
    </row>
    <row r="387" spans="1:8">
      <c r="A387" s="4">
        <v>417</v>
      </c>
      <c r="B387" s="5" t="s">
        <v>451</v>
      </c>
      <c r="C387" s="5" t="s">
        <v>221</v>
      </c>
      <c r="D387" s="5">
        <v>50865</v>
      </c>
      <c r="E387" s="5">
        <v>0</v>
      </c>
      <c r="F387" s="5">
        <v>0</v>
      </c>
      <c r="G387" s="6" t="s">
        <v>880</v>
      </c>
      <c r="H387" s="6"/>
    </row>
    <row r="388" spans="1:8">
      <c r="A388" s="4">
        <v>255</v>
      </c>
      <c r="B388" s="5" t="s">
        <v>282</v>
      </c>
      <c r="C388" s="5" t="s">
        <v>188</v>
      </c>
      <c r="D388" s="5">
        <v>66990</v>
      </c>
      <c r="E388" s="5">
        <v>800</v>
      </c>
      <c r="F388" s="5">
        <v>24</v>
      </c>
      <c r="G388" s="6" t="s">
        <v>669</v>
      </c>
      <c r="H388" s="6" t="s">
        <v>761</v>
      </c>
    </row>
    <row r="389" spans="1:8">
      <c r="A389" s="4">
        <v>3</v>
      </c>
      <c r="B389" s="5" t="s">
        <v>15</v>
      </c>
      <c r="C389" s="5" t="s">
        <v>16</v>
      </c>
      <c r="D389" s="5">
        <v>75390</v>
      </c>
      <c r="E389" s="5">
        <v>0</v>
      </c>
      <c r="F389" s="5">
        <v>0</v>
      </c>
      <c r="G389" s="6" t="s">
        <v>9</v>
      </c>
      <c r="H389" s="6" t="s">
        <v>617</v>
      </c>
    </row>
    <row r="390" spans="1:8">
      <c r="A390" s="4">
        <v>180</v>
      </c>
      <c r="B390" s="5" t="s">
        <v>203</v>
      </c>
      <c r="C390" s="5" t="s">
        <v>188</v>
      </c>
      <c r="D390" s="5">
        <v>79374</v>
      </c>
      <c r="E390" s="5">
        <v>4850</v>
      </c>
      <c r="F390" s="5">
        <v>146</v>
      </c>
      <c r="G390" s="6" t="s">
        <v>669</v>
      </c>
      <c r="H390" s="6" t="s">
        <v>686</v>
      </c>
    </row>
    <row r="391" spans="1:8">
      <c r="A391" s="4">
        <v>92</v>
      </c>
      <c r="B391" s="5" t="s">
        <v>113</v>
      </c>
      <c r="C391" s="5" t="s">
        <v>73</v>
      </c>
      <c r="D391" s="5">
        <v>68925</v>
      </c>
      <c r="E391" s="5">
        <v>5820</v>
      </c>
      <c r="F391" s="5">
        <v>175</v>
      </c>
      <c r="G391" s="6" t="s">
        <v>572</v>
      </c>
      <c r="H391" s="6" t="s">
        <v>612</v>
      </c>
    </row>
    <row r="392" spans="1:8">
      <c r="A392" s="4">
        <v>197</v>
      </c>
      <c r="B392" s="5" t="s">
        <v>222</v>
      </c>
      <c r="C392" s="5" t="s">
        <v>219</v>
      </c>
      <c r="D392" s="5">
        <v>37395</v>
      </c>
      <c r="E392" s="5">
        <v>150</v>
      </c>
      <c r="F392" s="5">
        <v>5</v>
      </c>
      <c r="G392" s="6" t="s">
        <v>669</v>
      </c>
      <c r="H392" s="6" t="s">
        <v>703</v>
      </c>
    </row>
    <row r="393" spans="1:8">
      <c r="A393" s="4">
        <v>276</v>
      </c>
      <c r="B393" s="5" t="s">
        <v>305</v>
      </c>
      <c r="C393" s="5" t="s">
        <v>296</v>
      </c>
      <c r="D393" s="5">
        <v>40416</v>
      </c>
      <c r="E393" s="5">
        <v>0</v>
      </c>
      <c r="F393" s="5">
        <v>0</v>
      </c>
      <c r="G393" s="6" t="s">
        <v>669</v>
      </c>
      <c r="H393" s="6" t="s">
        <v>782</v>
      </c>
    </row>
    <row r="394" spans="1:8">
      <c r="A394" s="4">
        <v>43</v>
      </c>
      <c r="B394" s="5" t="s">
        <v>61</v>
      </c>
      <c r="C394" s="5" t="s">
        <v>60</v>
      </c>
      <c r="D394" s="5">
        <v>96828</v>
      </c>
      <c r="E394" s="5">
        <v>19100</v>
      </c>
      <c r="F394" s="5">
        <v>573</v>
      </c>
      <c r="G394" s="6" t="s">
        <v>618</v>
      </c>
      <c r="H394" s="6" t="s">
        <v>662</v>
      </c>
    </row>
    <row r="395" spans="1:8">
      <c r="A395" s="4">
        <v>347</v>
      </c>
      <c r="B395" s="5" t="s">
        <v>380</v>
      </c>
      <c r="C395" s="5" t="s">
        <v>334</v>
      </c>
      <c r="D395" s="5">
        <v>41964</v>
      </c>
      <c r="E395" s="5">
        <v>2500</v>
      </c>
      <c r="F395" s="5">
        <v>75</v>
      </c>
      <c r="G395" s="6" t="s">
        <v>615</v>
      </c>
      <c r="H395" s="6" t="s">
        <v>853</v>
      </c>
    </row>
    <row r="396" spans="1:8">
      <c r="A396" s="4">
        <v>454</v>
      </c>
      <c r="B396" s="5" t="s">
        <v>488</v>
      </c>
      <c r="C396" s="5" t="s">
        <v>219</v>
      </c>
      <c r="D396" s="5">
        <v>43890</v>
      </c>
      <c r="E396" s="5">
        <v>0</v>
      </c>
      <c r="F396" s="5">
        <v>0</v>
      </c>
      <c r="G396" s="6" t="s">
        <v>880</v>
      </c>
      <c r="H396" s="6"/>
    </row>
    <row r="397" spans="1:8">
      <c r="A397" s="4">
        <v>424</v>
      </c>
      <c r="B397" s="5" t="s">
        <v>458</v>
      </c>
      <c r="C397" s="5" t="s">
        <v>221</v>
      </c>
      <c r="D397" s="5">
        <v>50865</v>
      </c>
      <c r="E397" s="5">
        <v>3660</v>
      </c>
      <c r="F397" s="5">
        <v>110</v>
      </c>
      <c r="G397" s="6" t="s">
        <v>880</v>
      </c>
      <c r="H397" s="6"/>
    </row>
    <row r="398" spans="1:8">
      <c r="A398" s="4">
        <v>362</v>
      </c>
      <c r="B398" s="5" t="s">
        <v>396</v>
      </c>
      <c r="C398" s="5" t="s">
        <v>219</v>
      </c>
      <c r="D398" s="5">
        <v>43770</v>
      </c>
      <c r="E398" s="5">
        <v>800</v>
      </c>
      <c r="F398" s="5">
        <v>24</v>
      </c>
      <c r="G398" s="6" t="s">
        <v>615</v>
      </c>
      <c r="H398" s="6" t="s">
        <v>868</v>
      </c>
    </row>
    <row r="399" spans="1:8">
      <c r="A399" s="4">
        <v>335</v>
      </c>
      <c r="B399" s="5" t="s">
        <v>368</v>
      </c>
      <c r="C399" s="5" t="s">
        <v>221</v>
      </c>
      <c r="D399" s="5">
        <v>56799</v>
      </c>
      <c r="E399" s="5">
        <v>9450</v>
      </c>
      <c r="F399" s="5">
        <v>284</v>
      </c>
      <c r="G399" s="6" t="s">
        <v>615</v>
      </c>
      <c r="H399" s="6" t="s">
        <v>841</v>
      </c>
    </row>
    <row r="400" spans="1:8">
      <c r="A400" s="4">
        <v>446</v>
      </c>
      <c r="B400" s="5" t="s">
        <v>479</v>
      </c>
      <c r="C400" s="5" t="s">
        <v>480</v>
      </c>
      <c r="D400" s="5">
        <v>29603</v>
      </c>
      <c r="E400" s="5">
        <v>50</v>
      </c>
      <c r="F400" s="5">
        <v>2</v>
      </c>
      <c r="G400" s="6" t="s">
        <v>880</v>
      </c>
      <c r="H400" s="6"/>
    </row>
    <row r="401" spans="1:8">
      <c r="A401" s="4">
        <v>469</v>
      </c>
      <c r="B401" s="5" t="s">
        <v>505</v>
      </c>
      <c r="C401" s="5" t="s">
        <v>480</v>
      </c>
      <c r="D401" s="5">
        <v>27713</v>
      </c>
      <c r="E401" s="5"/>
      <c r="F401" s="5">
        <v>0</v>
      </c>
      <c r="G401" s="6" t="s">
        <v>880</v>
      </c>
      <c r="H401" s="7"/>
    </row>
    <row r="402" spans="1:8">
      <c r="A402" s="4">
        <v>17</v>
      </c>
      <c r="B402" s="5" t="s">
        <v>31</v>
      </c>
      <c r="C402" s="5" t="s">
        <v>18</v>
      </c>
      <c r="D402" s="5">
        <v>120306</v>
      </c>
      <c r="E402" s="5">
        <v>10330</v>
      </c>
      <c r="F402" s="5">
        <v>310</v>
      </c>
      <c r="G402" s="6" t="s">
        <v>618</v>
      </c>
      <c r="H402" s="6" t="s">
        <v>636</v>
      </c>
    </row>
    <row r="403" spans="1:8">
      <c r="A403" s="4">
        <v>239</v>
      </c>
      <c r="B403" s="5" t="s">
        <v>266</v>
      </c>
      <c r="C403" s="5" t="s">
        <v>188</v>
      </c>
      <c r="D403" s="5">
        <v>84018</v>
      </c>
      <c r="E403" s="5">
        <v>8450</v>
      </c>
      <c r="F403" s="5">
        <v>254</v>
      </c>
      <c r="G403" s="6" t="s">
        <v>669</v>
      </c>
      <c r="H403" s="6" t="s">
        <v>745</v>
      </c>
    </row>
    <row r="404" spans="1:8">
      <c r="A404" s="4">
        <v>275</v>
      </c>
      <c r="B404" s="5" t="s">
        <v>304</v>
      </c>
      <c r="C404" s="5" t="s">
        <v>296</v>
      </c>
      <c r="D404" s="5">
        <v>40416</v>
      </c>
      <c r="E404" s="5">
        <v>1800</v>
      </c>
      <c r="F404" s="5">
        <v>54</v>
      </c>
      <c r="G404" s="6" t="s">
        <v>669</v>
      </c>
      <c r="H404" s="6" t="s">
        <v>781</v>
      </c>
    </row>
    <row r="405" spans="1:8">
      <c r="A405" s="4">
        <v>7</v>
      </c>
      <c r="B405" s="5" t="s">
        <v>21</v>
      </c>
      <c r="C405" s="5" t="s">
        <v>18</v>
      </c>
      <c r="D405" s="5">
        <v>132174</v>
      </c>
      <c r="E405" s="5">
        <v>14230</v>
      </c>
      <c r="F405" s="5">
        <v>427</v>
      </c>
      <c r="G405" s="6" t="s">
        <v>618</v>
      </c>
      <c r="H405" s="6" t="s">
        <v>626</v>
      </c>
    </row>
    <row r="406" spans="1:8">
      <c r="A406" s="4">
        <v>403</v>
      </c>
      <c r="B406" s="5" t="s">
        <v>437</v>
      </c>
      <c r="C406" s="5" t="s">
        <v>221</v>
      </c>
      <c r="D406" s="5">
        <v>50865</v>
      </c>
      <c r="E406" s="5">
        <v>7840</v>
      </c>
      <c r="F406" s="5">
        <v>235</v>
      </c>
      <c r="G406" s="6" t="s">
        <v>880</v>
      </c>
      <c r="H406" s="6"/>
    </row>
    <row r="407" spans="1:8">
      <c r="A407" s="4">
        <v>370</v>
      </c>
      <c r="B407" s="5" t="s">
        <v>403</v>
      </c>
      <c r="C407" s="5" t="s">
        <v>334</v>
      </c>
      <c r="D407" s="5">
        <v>46221</v>
      </c>
      <c r="E407" s="5">
        <v>1050</v>
      </c>
      <c r="F407" s="5">
        <v>32</v>
      </c>
      <c r="G407" s="6" t="s">
        <v>615</v>
      </c>
      <c r="H407" s="6" t="s">
        <v>875</v>
      </c>
    </row>
    <row r="408" spans="1:8">
      <c r="A408" s="4">
        <v>148</v>
      </c>
      <c r="B408" s="5" t="s">
        <v>169</v>
      </c>
      <c r="C408" s="5" t="s">
        <v>73</v>
      </c>
      <c r="D408" s="5">
        <v>66990</v>
      </c>
      <c r="E408" s="5">
        <v>1570</v>
      </c>
      <c r="F408" s="5">
        <v>47</v>
      </c>
      <c r="G408" s="6" t="s">
        <v>10</v>
      </c>
      <c r="H408" s="6" t="s">
        <v>558</v>
      </c>
    </row>
    <row r="409" spans="1:8">
      <c r="A409" s="4">
        <v>295</v>
      </c>
      <c r="B409" s="5" t="s">
        <v>326</v>
      </c>
      <c r="C409" s="5" t="s">
        <v>325</v>
      </c>
      <c r="D409" s="5">
        <v>31217</v>
      </c>
      <c r="E409" s="5">
        <v>0</v>
      </c>
      <c r="F409" s="5">
        <v>0</v>
      </c>
      <c r="G409" s="6" t="s">
        <v>615</v>
      </c>
      <c r="H409" s="6" t="s">
        <v>801</v>
      </c>
    </row>
    <row r="410" spans="1:8">
      <c r="A410" s="4">
        <v>228</v>
      </c>
      <c r="B410" s="5" t="s">
        <v>255</v>
      </c>
      <c r="C410" s="5" t="s">
        <v>188</v>
      </c>
      <c r="D410" s="5">
        <v>88920</v>
      </c>
      <c r="E410" s="5">
        <v>12000</v>
      </c>
      <c r="F410" s="5">
        <v>360</v>
      </c>
      <c r="G410" s="6" t="s">
        <v>669</v>
      </c>
      <c r="H410" s="6" t="s">
        <v>734</v>
      </c>
    </row>
    <row r="411" spans="1:8">
      <c r="A411" s="4">
        <v>278</v>
      </c>
      <c r="B411" s="5" t="s">
        <v>307</v>
      </c>
      <c r="C411" s="5" t="s">
        <v>296</v>
      </c>
      <c r="D411" s="5">
        <v>50130</v>
      </c>
      <c r="E411" s="5">
        <v>1050</v>
      </c>
      <c r="F411" s="5">
        <v>32</v>
      </c>
      <c r="G411" s="6" t="s">
        <v>669</v>
      </c>
      <c r="H411" s="6" t="s">
        <v>784</v>
      </c>
    </row>
    <row r="412" spans="1:8">
      <c r="A412" s="4">
        <v>240</v>
      </c>
      <c r="B412" s="5" t="s">
        <v>267</v>
      </c>
      <c r="C412" s="5" t="s">
        <v>188</v>
      </c>
      <c r="D412" s="5">
        <v>65310</v>
      </c>
      <c r="E412" s="5">
        <v>7250</v>
      </c>
      <c r="F412" s="5">
        <v>218</v>
      </c>
      <c r="G412" s="6" t="s">
        <v>669</v>
      </c>
      <c r="H412" s="6" t="s">
        <v>746</v>
      </c>
    </row>
    <row r="413" spans="1:8">
      <c r="A413" s="4">
        <v>128</v>
      </c>
      <c r="B413" s="5" t="s">
        <v>149</v>
      </c>
      <c r="C413" s="5" t="s">
        <v>73</v>
      </c>
      <c r="D413" s="5">
        <v>68925</v>
      </c>
      <c r="E413" s="5">
        <v>60</v>
      </c>
      <c r="F413" s="5">
        <v>2</v>
      </c>
      <c r="G413" s="6" t="s">
        <v>10</v>
      </c>
      <c r="H413" s="6" t="s">
        <v>538</v>
      </c>
    </row>
    <row r="414" spans="1:8">
      <c r="A414" s="4">
        <v>75</v>
      </c>
      <c r="B414" s="5" t="s">
        <v>95</v>
      </c>
      <c r="C414" s="5" t="s">
        <v>73</v>
      </c>
      <c r="D414" s="5">
        <v>79374</v>
      </c>
      <c r="E414" s="5">
        <v>9890</v>
      </c>
      <c r="F414" s="5">
        <v>297</v>
      </c>
      <c r="G414" s="6" t="s">
        <v>572</v>
      </c>
      <c r="H414" s="6" t="s">
        <v>595</v>
      </c>
    </row>
    <row r="415" spans="1:8">
      <c r="A415" s="4">
        <v>21</v>
      </c>
      <c r="B415" s="5" t="s">
        <v>35</v>
      </c>
      <c r="C415" s="5" t="s">
        <v>18</v>
      </c>
      <c r="D415" s="5">
        <v>120306</v>
      </c>
      <c r="E415" s="5">
        <v>16310</v>
      </c>
      <c r="F415" s="5">
        <v>489</v>
      </c>
      <c r="G415" s="6" t="s">
        <v>618</v>
      </c>
      <c r="H415" s="6" t="s">
        <v>640</v>
      </c>
    </row>
    <row r="416" spans="1:8">
      <c r="A416" s="4">
        <v>344</v>
      </c>
      <c r="B416" s="5" t="s">
        <v>377</v>
      </c>
      <c r="C416" s="5" t="s">
        <v>219</v>
      </c>
      <c r="D416" s="5">
        <v>48921</v>
      </c>
      <c r="E416" s="5">
        <v>2250</v>
      </c>
      <c r="F416" s="5">
        <v>68</v>
      </c>
      <c r="G416" s="6" t="s">
        <v>615</v>
      </c>
      <c r="H416" s="6" t="s">
        <v>850</v>
      </c>
    </row>
    <row r="417" spans="1:8">
      <c r="A417" s="4">
        <v>380</v>
      </c>
      <c r="B417" s="5" t="s">
        <v>413</v>
      </c>
      <c r="C417" s="5" t="s">
        <v>296</v>
      </c>
      <c r="D417" s="5">
        <v>28763</v>
      </c>
      <c r="E417" s="5">
        <v>0</v>
      </c>
      <c r="F417" s="5">
        <v>0</v>
      </c>
      <c r="G417" s="6" t="s">
        <v>880</v>
      </c>
      <c r="H417" s="6"/>
    </row>
    <row r="418" spans="1:8">
      <c r="A418" s="4">
        <v>284</v>
      </c>
      <c r="B418" s="5" t="s">
        <v>313</v>
      </c>
      <c r="C418" s="5" t="s">
        <v>219</v>
      </c>
      <c r="D418" s="5">
        <v>42609</v>
      </c>
      <c r="E418" s="5">
        <v>3310</v>
      </c>
      <c r="F418" s="5">
        <v>99</v>
      </c>
      <c r="G418" s="6" t="s">
        <v>615</v>
      </c>
      <c r="H418" s="6" t="s">
        <v>790</v>
      </c>
    </row>
    <row r="419" spans="1:8">
      <c r="A419" s="4">
        <v>298</v>
      </c>
      <c r="B419" s="5" t="s">
        <v>329</v>
      </c>
      <c r="C419" s="5" t="s">
        <v>219</v>
      </c>
      <c r="D419" s="5">
        <v>43890</v>
      </c>
      <c r="E419" s="5">
        <v>6100</v>
      </c>
      <c r="F419" s="5">
        <v>183</v>
      </c>
      <c r="G419" s="6" t="s">
        <v>615</v>
      </c>
      <c r="H419" s="6" t="s">
        <v>804</v>
      </c>
    </row>
    <row r="420" spans="1:8">
      <c r="A420" s="4">
        <v>243</v>
      </c>
      <c r="B420" s="5" t="s">
        <v>270</v>
      </c>
      <c r="C420" s="5" t="s">
        <v>188</v>
      </c>
      <c r="D420" s="5">
        <v>67200</v>
      </c>
      <c r="E420" s="5">
        <v>400</v>
      </c>
      <c r="F420" s="5">
        <v>12</v>
      </c>
      <c r="G420" s="6" t="s">
        <v>669</v>
      </c>
      <c r="H420" s="6" t="s">
        <v>749</v>
      </c>
    </row>
    <row r="421" spans="1:8">
      <c r="A421" s="4">
        <v>146</v>
      </c>
      <c r="B421" s="5" t="s">
        <v>167</v>
      </c>
      <c r="C421" s="5" t="s">
        <v>73</v>
      </c>
      <c r="D421" s="5">
        <v>68925</v>
      </c>
      <c r="E421" s="5">
        <v>1670</v>
      </c>
      <c r="F421" s="5">
        <v>50</v>
      </c>
      <c r="G421" s="6" t="s">
        <v>10</v>
      </c>
      <c r="H421" s="6" t="s">
        <v>556</v>
      </c>
    </row>
    <row r="422" spans="1:8">
      <c r="A422" s="4">
        <v>285</v>
      </c>
      <c r="B422" s="5" t="s">
        <v>314</v>
      </c>
      <c r="C422" s="5" t="s">
        <v>219</v>
      </c>
      <c r="D422" s="5">
        <v>43890</v>
      </c>
      <c r="E422" s="5">
        <v>2800</v>
      </c>
      <c r="F422" s="5">
        <v>84</v>
      </c>
      <c r="G422" s="6" t="s">
        <v>615</v>
      </c>
      <c r="H422" s="6" t="s">
        <v>791</v>
      </c>
    </row>
    <row r="423" spans="1:8">
      <c r="A423" s="4">
        <v>421</v>
      </c>
      <c r="B423" s="5" t="s">
        <v>455</v>
      </c>
      <c r="C423" s="5" t="s">
        <v>221</v>
      </c>
      <c r="D423" s="5">
        <v>50865</v>
      </c>
      <c r="E423" s="5">
        <v>5760</v>
      </c>
      <c r="F423" s="5">
        <v>173</v>
      </c>
      <c r="G423" s="6" t="s">
        <v>880</v>
      </c>
      <c r="H423" s="6"/>
    </row>
    <row r="424" spans="1:8">
      <c r="A424" s="4">
        <v>467</v>
      </c>
      <c r="B424" s="5" t="s">
        <v>503</v>
      </c>
      <c r="C424" s="5" t="s">
        <v>480</v>
      </c>
      <c r="D424" s="5">
        <v>27713</v>
      </c>
      <c r="E424" s="5"/>
      <c r="F424" s="5">
        <v>0</v>
      </c>
      <c r="G424" s="6" t="s">
        <v>880</v>
      </c>
      <c r="H424" s="7"/>
    </row>
    <row r="425" spans="1:8">
      <c r="A425" s="4">
        <v>35</v>
      </c>
      <c r="B425" s="5" t="s">
        <v>52</v>
      </c>
      <c r="C425" s="5" t="s">
        <v>48</v>
      </c>
      <c r="D425" s="5">
        <v>107793</v>
      </c>
      <c r="E425" s="5">
        <v>14500</v>
      </c>
      <c r="F425" s="5">
        <v>435</v>
      </c>
      <c r="G425" s="6" t="s">
        <v>618</v>
      </c>
      <c r="H425" s="6" t="s">
        <v>654</v>
      </c>
    </row>
    <row r="426" spans="1:8">
      <c r="A426" s="4">
        <v>465</v>
      </c>
      <c r="B426" s="5" t="s">
        <v>893</v>
      </c>
      <c r="C426" s="5" t="s">
        <v>501</v>
      </c>
      <c r="D426" s="5">
        <v>26873</v>
      </c>
      <c r="E426" s="5">
        <v>2470</v>
      </c>
      <c r="F426" s="5">
        <v>74</v>
      </c>
      <c r="G426" s="6" t="s">
        <v>880</v>
      </c>
      <c r="H426" s="6"/>
    </row>
    <row r="427" spans="1:8">
      <c r="A427" s="4">
        <v>449</v>
      </c>
      <c r="B427" s="5" t="s">
        <v>483</v>
      </c>
      <c r="C427" s="5" t="s">
        <v>317</v>
      </c>
      <c r="D427" s="5">
        <v>38739</v>
      </c>
      <c r="E427" s="5">
        <v>1210</v>
      </c>
      <c r="F427" s="5">
        <v>36</v>
      </c>
      <c r="G427" s="6" t="s">
        <v>880</v>
      </c>
      <c r="H427" s="6"/>
    </row>
    <row r="428" spans="1:8">
      <c r="A428" s="4">
        <v>375</v>
      </c>
      <c r="B428" s="5" t="s">
        <v>408</v>
      </c>
      <c r="C428" s="5" t="s">
        <v>296</v>
      </c>
      <c r="D428" s="5">
        <v>28763</v>
      </c>
      <c r="E428" s="5">
        <v>220</v>
      </c>
      <c r="F428" s="5">
        <v>7</v>
      </c>
      <c r="G428" s="6" t="s">
        <v>880</v>
      </c>
      <c r="H428" s="6"/>
    </row>
    <row r="429" spans="1:8">
      <c r="A429" s="4">
        <v>85</v>
      </c>
      <c r="B429" s="5" t="s">
        <v>106</v>
      </c>
      <c r="C429" s="5" t="s">
        <v>101</v>
      </c>
      <c r="D429" s="5">
        <v>74988</v>
      </c>
      <c r="E429" s="5">
        <v>10280</v>
      </c>
      <c r="F429" s="5">
        <v>308</v>
      </c>
      <c r="G429" s="6" t="s">
        <v>572</v>
      </c>
      <c r="H429" s="6" t="s">
        <v>605</v>
      </c>
    </row>
    <row r="430" spans="1:8">
      <c r="A430" s="4">
        <v>265</v>
      </c>
      <c r="B430" s="5" t="s">
        <v>293</v>
      </c>
      <c r="C430" s="5" t="s">
        <v>188</v>
      </c>
      <c r="D430" s="5">
        <v>63378</v>
      </c>
      <c r="E430" s="5">
        <v>6100</v>
      </c>
      <c r="F430" s="5">
        <v>183</v>
      </c>
      <c r="G430" s="6" t="s">
        <v>669</v>
      </c>
      <c r="H430" s="6" t="s">
        <v>771</v>
      </c>
    </row>
    <row r="431" spans="1:8">
      <c r="A431" s="4">
        <v>338</v>
      </c>
      <c r="B431" s="5" t="s">
        <v>371</v>
      </c>
      <c r="C431" s="5" t="s">
        <v>334</v>
      </c>
      <c r="D431" s="5">
        <v>40803</v>
      </c>
      <c r="E431" s="5">
        <v>3100</v>
      </c>
      <c r="F431" s="5">
        <v>93</v>
      </c>
      <c r="G431" s="6" t="s">
        <v>615</v>
      </c>
      <c r="H431" s="6" t="s">
        <v>844</v>
      </c>
    </row>
    <row r="432" spans="1:8">
      <c r="A432" s="4">
        <v>293</v>
      </c>
      <c r="B432" s="5" t="s">
        <v>323</v>
      </c>
      <c r="C432" s="5" t="s">
        <v>219</v>
      </c>
      <c r="D432" s="5">
        <v>43890</v>
      </c>
      <c r="E432" s="5">
        <v>1930</v>
      </c>
      <c r="F432" s="5">
        <v>58</v>
      </c>
      <c r="G432" s="6" t="s">
        <v>615</v>
      </c>
      <c r="H432" s="6" t="s">
        <v>799</v>
      </c>
    </row>
    <row r="433" spans="1:8">
      <c r="A433" s="4">
        <v>385</v>
      </c>
      <c r="B433" s="5" t="s">
        <v>418</v>
      </c>
      <c r="C433" s="5" t="s">
        <v>296</v>
      </c>
      <c r="D433" s="5">
        <v>28133</v>
      </c>
      <c r="E433" s="5">
        <v>0</v>
      </c>
      <c r="F433" s="5">
        <v>0</v>
      </c>
      <c r="G433" s="6" t="s">
        <v>880</v>
      </c>
      <c r="H433" s="6"/>
    </row>
    <row r="434" spans="1:8">
      <c r="A434" s="4">
        <v>10</v>
      </c>
      <c r="B434" s="5" t="s">
        <v>24</v>
      </c>
      <c r="C434" s="5" t="s">
        <v>18</v>
      </c>
      <c r="D434" s="5">
        <v>135915</v>
      </c>
      <c r="E434" s="5">
        <v>23130</v>
      </c>
      <c r="F434" s="5">
        <v>694</v>
      </c>
      <c r="G434" s="6" t="s">
        <v>618</v>
      </c>
      <c r="H434" s="6" t="s">
        <v>629</v>
      </c>
    </row>
    <row r="435" spans="1:8">
      <c r="A435" s="4">
        <v>150</v>
      </c>
      <c r="B435" s="5" t="s">
        <v>171</v>
      </c>
      <c r="C435" s="5" t="s">
        <v>73</v>
      </c>
      <c r="D435" s="5">
        <v>66990</v>
      </c>
      <c r="E435" s="5">
        <v>0</v>
      </c>
      <c r="F435" s="5">
        <v>0</v>
      </c>
      <c r="G435" s="6" t="s">
        <v>10</v>
      </c>
      <c r="H435" s="6" t="s">
        <v>560</v>
      </c>
    </row>
    <row r="436" spans="1:8">
      <c r="A436" s="4">
        <v>342</v>
      </c>
      <c r="B436" s="5" t="s">
        <v>375</v>
      </c>
      <c r="C436" s="5" t="s">
        <v>221</v>
      </c>
      <c r="D436" s="5">
        <v>52284</v>
      </c>
      <c r="E436" s="5">
        <v>7150</v>
      </c>
      <c r="F436" s="5">
        <v>215</v>
      </c>
      <c r="G436" s="6" t="s">
        <v>615</v>
      </c>
      <c r="H436" s="6" t="s">
        <v>848</v>
      </c>
    </row>
    <row r="437" spans="1:8">
      <c r="A437" s="4">
        <v>322</v>
      </c>
      <c r="B437" s="5" t="s">
        <v>354</v>
      </c>
      <c r="C437" s="5" t="s">
        <v>221</v>
      </c>
      <c r="D437" s="5">
        <v>55251</v>
      </c>
      <c r="E437" s="5">
        <v>5920</v>
      </c>
      <c r="F437" s="5">
        <v>178</v>
      </c>
      <c r="G437" s="6" t="s">
        <v>615</v>
      </c>
      <c r="H437" s="6" t="s">
        <v>828</v>
      </c>
    </row>
    <row r="438" spans="1:8">
      <c r="A438" s="4">
        <v>165</v>
      </c>
      <c r="B438" s="5" t="s">
        <v>187</v>
      </c>
      <c r="C438" s="5" t="s">
        <v>188</v>
      </c>
      <c r="D438" s="5">
        <v>97860</v>
      </c>
      <c r="E438" s="5">
        <v>8400</v>
      </c>
      <c r="F438" s="5">
        <v>252</v>
      </c>
      <c r="G438" s="6" t="s">
        <v>669</v>
      </c>
      <c r="H438" s="6" t="s">
        <v>671</v>
      </c>
    </row>
    <row r="439" spans="1:8">
      <c r="A439" s="4">
        <v>233</v>
      </c>
      <c r="B439" s="5" t="s">
        <v>260</v>
      </c>
      <c r="C439" s="5" t="s">
        <v>188</v>
      </c>
      <c r="D439" s="5">
        <v>84018</v>
      </c>
      <c r="E439" s="5">
        <v>400</v>
      </c>
      <c r="F439" s="5">
        <v>12</v>
      </c>
      <c r="G439" s="6" t="s">
        <v>669</v>
      </c>
      <c r="H439" s="6" t="s">
        <v>739</v>
      </c>
    </row>
    <row r="440" spans="1:8">
      <c r="A440" s="4">
        <v>191</v>
      </c>
      <c r="B440" s="5" t="s">
        <v>214</v>
      </c>
      <c r="C440" s="5" t="s">
        <v>188</v>
      </c>
      <c r="D440" s="5">
        <v>61701</v>
      </c>
      <c r="E440" s="5">
        <v>0</v>
      </c>
      <c r="F440" s="5">
        <v>0</v>
      </c>
      <c r="G440" s="6" t="s">
        <v>669</v>
      </c>
      <c r="H440" s="6" t="s">
        <v>697</v>
      </c>
    </row>
    <row r="441" spans="1:8">
      <c r="A441" s="4">
        <v>368</v>
      </c>
      <c r="B441" s="5" t="s">
        <v>401</v>
      </c>
      <c r="C441" s="5" t="s">
        <v>221</v>
      </c>
      <c r="D441" s="5">
        <v>50865</v>
      </c>
      <c r="E441" s="5">
        <v>2550</v>
      </c>
      <c r="F441" s="5">
        <v>77</v>
      </c>
      <c r="G441" s="6" t="s">
        <v>615</v>
      </c>
      <c r="H441" s="6" t="s">
        <v>873</v>
      </c>
    </row>
    <row r="442" spans="1:8">
      <c r="A442" s="4">
        <v>418</v>
      </c>
      <c r="B442" s="5" t="s">
        <v>452</v>
      </c>
      <c r="C442" s="5" t="s">
        <v>221</v>
      </c>
      <c r="D442" s="5">
        <v>50865</v>
      </c>
      <c r="E442" s="5">
        <v>10880</v>
      </c>
      <c r="F442" s="5">
        <v>326</v>
      </c>
      <c r="G442" s="6" t="s">
        <v>880</v>
      </c>
      <c r="H442" s="6"/>
    </row>
    <row r="443" spans="1:8">
      <c r="A443" s="4">
        <v>410</v>
      </c>
      <c r="B443" s="5" t="s">
        <v>444</v>
      </c>
      <c r="C443" s="5" t="s">
        <v>221</v>
      </c>
      <c r="D443" s="5">
        <v>50865</v>
      </c>
      <c r="E443" s="5">
        <v>15780</v>
      </c>
      <c r="F443" s="5">
        <v>473</v>
      </c>
      <c r="G443" s="6" t="s">
        <v>880</v>
      </c>
      <c r="H443" s="6"/>
    </row>
    <row r="444" spans="1:8">
      <c r="A444" s="4">
        <v>102</v>
      </c>
      <c r="B444" s="5" t="s">
        <v>123</v>
      </c>
      <c r="C444" s="5" t="s">
        <v>73</v>
      </c>
      <c r="D444" s="5">
        <v>99537</v>
      </c>
      <c r="E444" s="5">
        <v>14690</v>
      </c>
      <c r="F444" s="5">
        <v>441</v>
      </c>
      <c r="G444" s="6" t="s">
        <v>10</v>
      </c>
      <c r="H444" s="6" t="s">
        <v>512</v>
      </c>
    </row>
    <row r="445" spans="1:8">
      <c r="A445" s="4">
        <v>147</v>
      </c>
      <c r="B445" s="5" t="s">
        <v>168</v>
      </c>
      <c r="C445" s="5" t="s">
        <v>73</v>
      </c>
      <c r="D445" s="5">
        <v>66990</v>
      </c>
      <c r="E445" s="5">
        <v>3490</v>
      </c>
      <c r="F445" s="5">
        <v>105</v>
      </c>
      <c r="G445" s="6" t="s">
        <v>10</v>
      </c>
      <c r="H445" s="6" t="s">
        <v>557</v>
      </c>
    </row>
    <row r="446" spans="1:8">
      <c r="A446" s="4">
        <v>182</v>
      </c>
      <c r="B446" s="5" t="s">
        <v>205</v>
      </c>
      <c r="C446" s="5" t="s">
        <v>188</v>
      </c>
      <c r="D446" s="5">
        <v>68925</v>
      </c>
      <c r="E446" s="5">
        <v>4800</v>
      </c>
      <c r="F446" s="5">
        <v>144</v>
      </c>
      <c r="G446" s="6" t="s">
        <v>669</v>
      </c>
      <c r="H446" s="6" t="s">
        <v>688</v>
      </c>
    </row>
    <row r="447" spans="1:8">
      <c r="A447" s="4">
        <v>172</v>
      </c>
      <c r="B447" s="5" t="s">
        <v>195</v>
      </c>
      <c r="C447" s="5" t="s">
        <v>188</v>
      </c>
      <c r="D447" s="5">
        <v>74988</v>
      </c>
      <c r="E447" s="5">
        <v>5600</v>
      </c>
      <c r="F447" s="5">
        <v>168</v>
      </c>
      <c r="G447" s="6" t="s">
        <v>669</v>
      </c>
      <c r="H447" s="6" t="s">
        <v>678</v>
      </c>
    </row>
    <row r="448" spans="1:8">
      <c r="A448" s="4">
        <v>434</v>
      </c>
      <c r="B448" s="5" t="s">
        <v>467</v>
      </c>
      <c r="C448" s="5" t="s">
        <v>221</v>
      </c>
      <c r="D448" s="5">
        <v>50865</v>
      </c>
      <c r="E448" s="5">
        <v>6130</v>
      </c>
      <c r="F448" s="5">
        <v>184</v>
      </c>
      <c r="G448" s="6" t="s">
        <v>880</v>
      </c>
      <c r="H448" s="6"/>
    </row>
    <row r="449" spans="1:8">
      <c r="A449" s="4">
        <v>235</v>
      </c>
      <c r="B449" s="5" t="s">
        <v>262</v>
      </c>
      <c r="C449" s="5" t="s">
        <v>188</v>
      </c>
      <c r="D449" s="5">
        <v>86469</v>
      </c>
      <c r="E449" s="5">
        <v>9250</v>
      </c>
      <c r="F449" s="5">
        <v>278</v>
      </c>
      <c r="G449" s="6" t="s">
        <v>669</v>
      </c>
      <c r="H449" s="6" t="s">
        <v>741</v>
      </c>
    </row>
    <row r="450" spans="1:8">
      <c r="A450" s="4">
        <v>202</v>
      </c>
      <c r="B450" s="5" t="s">
        <v>227</v>
      </c>
      <c r="C450" s="5" t="s">
        <v>228</v>
      </c>
      <c r="D450" s="5">
        <v>81696</v>
      </c>
      <c r="E450" s="5">
        <v>6700</v>
      </c>
      <c r="F450" s="5">
        <v>201</v>
      </c>
      <c r="G450" s="6" t="s">
        <v>669</v>
      </c>
      <c r="H450" s="6" t="s">
        <v>708</v>
      </c>
    </row>
    <row r="451" spans="1:8">
      <c r="A451" s="4">
        <v>95</v>
      </c>
      <c r="B451" s="5" t="s">
        <v>116</v>
      </c>
      <c r="C451" s="5" t="s">
        <v>73</v>
      </c>
      <c r="D451" s="5">
        <v>77181</v>
      </c>
      <c r="E451" s="5">
        <v>10710</v>
      </c>
      <c r="F451" s="5">
        <v>320</v>
      </c>
      <c r="G451" s="6" t="s">
        <v>572</v>
      </c>
      <c r="H451" s="6" t="s">
        <v>616</v>
      </c>
    </row>
    <row r="452" spans="1:8">
      <c r="A452" s="4">
        <v>67</v>
      </c>
      <c r="B452" s="5" t="s">
        <v>87</v>
      </c>
      <c r="C452" s="5" t="s">
        <v>73</v>
      </c>
      <c r="D452" s="5">
        <v>94080</v>
      </c>
      <c r="E452" s="5">
        <v>15300</v>
      </c>
      <c r="F452" s="5">
        <v>459</v>
      </c>
      <c r="G452" s="6" t="s">
        <v>572</v>
      </c>
      <c r="H452" s="6" t="s">
        <v>587</v>
      </c>
    </row>
    <row r="453" spans="1:8">
      <c r="A453" s="4">
        <v>82</v>
      </c>
      <c r="B453" s="5" t="s">
        <v>103</v>
      </c>
      <c r="C453" s="5" t="s">
        <v>101</v>
      </c>
      <c r="D453" s="5">
        <v>74988</v>
      </c>
      <c r="E453" s="5">
        <v>4870</v>
      </c>
      <c r="F453" s="5">
        <v>146</v>
      </c>
      <c r="G453" s="6" t="s">
        <v>572</v>
      </c>
      <c r="H453" s="6" t="s">
        <v>602</v>
      </c>
    </row>
    <row r="454" spans="1:8">
      <c r="A454" s="4">
        <v>52</v>
      </c>
      <c r="B454" s="5" t="s">
        <v>71</v>
      </c>
      <c r="C454" s="5" t="s">
        <v>60</v>
      </c>
      <c r="D454" s="5">
        <v>102246</v>
      </c>
      <c r="E454" s="5">
        <v>2000</v>
      </c>
      <c r="F454" s="5">
        <v>60</v>
      </c>
      <c r="G454" s="6" t="s">
        <v>621</v>
      </c>
      <c r="H454" s="6" t="s">
        <v>622</v>
      </c>
    </row>
    <row r="455" spans="1:8">
      <c r="A455" s="4">
        <v>115</v>
      </c>
      <c r="B455" s="5" t="s">
        <v>136</v>
      </c>
      <c r="C455" s="5" t="s">
        <v>73</v>
      </c>
      <c r="D455" s="5">
        <v>81696</v>
      </c>
      <c r="E455" s="5">
        <v>5590</v>
      </c>
      <c r="F455" s="5">
        <v>168</v>
      </c>
      <c r="G455" s="6" t="s">
        <v>10</v>
      </c>
      <c r="H455" s="6" t="s">
        <v>525</v>
      </c>
    </row>
    <row r="456" spans="1:8">
      <c r="A456" s="4">
        <v>280</v>
      </c>
      <c r="B456" s="5" t="s">
        <v>309</v>
      </c>
      <c r="C456" s="5" t="s">
        <v>188</v>
      </c>
      <c r="D456" s="5">
        <v>60024</v>
      </c>
      <c r="E456" s="5">
        <v>12020</v>
      </c>
      <c r="F456" s="5">
        <v>361</v>
      </c>
      <c r="G456" s="6" t="s">
        <v>615</v>
      </c>
      <c r="H456" s="6" t="s">
        <v>786</v>
      </c>
    </row>
    <row r="457" spans="1:8">
      <c r="A457" s="4">
        <v>314</v>
      </c>
      <c r="B457" s="5" t="s">
        <v>347</v>
      </c>
      <c r="C457" s="5" t="s">
        <v>346</v>
      </c>
      <c r="D457" s="5">
        <v>55251</v>
      </c>
      <c r="E457" s="5">
        <v>3970</v>
      </c>
      <c r="F457" s="5">
        <v>119</v>
      </c>
      <c r="G457" s="6" t="s">
        <v>615</v>
      </c>
      <c r="H457" s="6" t="s">
        <v>820</v>
      </c>
    </row>
    <row r="458" spans="1:8">
      <c r="A458" s="4">
        <v>24</v>
      </c>
      <c r="B458" s="5" t="s">
        <v>38</v>
      </c>
      <c r="C458" s="5" t="s">
        <v>18</v>
      </c>
      <c r="D458" s="5">
        <v>104826</v>
      </c>
      <c r="E458" s="5">
        <v>2750</v>
      </c>
      <c r="F458" s="5">
        <v>83</v>
      </c>
      <c r="G458" s="6" t="s">
        <v>618</v>
      </c>
      <c r="H458" s="6" t="s">
        <v>643</v>
      </c>
    </row>
    <row r="459" spans="1:8">
      <c r="A459" s="4">
        <v>269</v>
      </c>
      <c r="B459" s="5" t="s">
        <v>298</v>
      </c>
      <c r="C459" s="5" t="s">
        <v>296</v>
      </c>
      <c r="D459" s="5">
        <v>63500</v>
      </c>
      <c r="E459" s="5">
        <v>5280</v>
      </c>
      <c r="F459" s="5">
        <v>159</v>
      </c>
      <c r="G459" s="6" t="s">
        <v>669</v>
      </c>
      <c r="H459" s="6" t="s">
        <v>775</v>
      </c>
    </row>
    <row r="460" spans="1:8">
      <c r="A460" s="4">
        <v>266</v>
      </c>
      <c r="B460" s="5" t="s">
        <v>294</v>
      </c>
      <c r="C460" s="5" t="s">
        <v>188</v>
      </c>
      <c r="D460" s="5">
        <v>66990</v>
      </c>
      <c r="E460" s="5">
        <v>3200</v>
      </c>
      <c r="F460" s="5">
        <v>96</v>
      </c>
      <c r="G460" s="6" t="s">
        <v>669</v>
      </c>
      <c r="H460" s="6" t="s">
        <v>772</v>
      </c>
    </row>
    <row r="461" spans="1:8">
      <c r="A461" s="4">
        <v>159</v>
      </c>
      <c r="B461" s="5" t="s">
        <v>180</v>
      </c>
      <c r="C461" s="5" t="s">
        <v>73</v>
      </c>
      <c r="D461" s="5">
        <v>65184</v>
      </c>
      <c r="E461" s="5">
        <v>0</v>
      </c>
      <c r="F461" s="5">
        <v>0</v>
      </c>
      <c r="G461" s="6" t="s">
        <v>10</v>
      </c>
      <c r="H461" s="6" t="s">
        <v>567</v>
      </c>
    </row>
    <row r="462" spans="1:8">
      <c r="A462" s="4">
        <v>373</v>
      </c>
      <c r="B462" s="5" t="s">
        <v>406</v>
      </c>
      <c r="C462" s="5" t="s">
        <v>221</v>
      </c>
      <c r="D462" s="5">
        <v>55251</v>
      </c>
      <c r="E462" s="5">
        <v>13100</v>
      </c>
      <c r="F462" s="5">
        <v>393</v>
      </c>
      <c r="G462" s="6" t="s">
        <v>615</v>
      </c>
      <c r="H462" s="6" t="s">
        <v>878</v>
      </c>
    </row>
    <row r="463" spans="1:8">
      <c r="A463" s="4">
        <v>216</v>
      </c>
      <c r="B463" s="5" t="s">
        <v>243</v>
      </c>
      <c r="C463" s="5" t="s">
        <v>188</v>
      </c>
      <c r="D463" s="5">
        <v>79374</v>
      </c>
      <c r="E463" s="5">
        <v>10500</v>
      </c>
      <c r="F463" s="5">
        <v>315</v>
      </c>
      <c r="G463" s="6" t="s">
        <v>669</v>
      </c>
      <c r="H463" s="6" t="s">
        <v>722</v>
      </c>
    </row>
    <row r="464" spans="1:8">
      <c r="A464" s="4">
        <v>151</v>
      </c>
      <c r="B464" s="5" t="s">
        <v>172</v>
      </c>
      <c r="C464" s="5" t="s">
        <v>73</v>
      </c>
      <c r="D464" s="5">
        <v>55230</v>
      </c>
      <c r="E464" s="5">
        <v>5470</v>
      </c>
      <c r="F464" s="5">
        <v>164</v>
      </c>
      <c r="G464" s="6" t="s">
        <v>10</v>
      </c>
      <c r="H464" s="6"/>
    </row>
    <row r="465" spans="1:8">
      <c r="A465" s="4">
        <v>96</v>
      </c>
      <c r="B465" s="5" t="s">
        <v>117</v>
      </c>
      <c r="C465" s="5" t="s">
        <v>73</v>
      </c>
      <c r="D465" s="5">
        <v>96828</v>
      </c>
      <c r="E465" s="5">
        <v>12750</v>
      </c>
      <c r="F465" s="5">
        <v>383</v>
      </c>
      <c r="G465" s="6" t="s">
        <v>10</v>
      </c>
      <c r="H465" s="6" t="s">
        <v>506</v>
      </c>
    </row>
    <row r="466" spans="1:8">
      <c r="A466" s="4">
        <v>391</v>
      </c>
      <c r="B466" s="5" t="s">
        <v>424</v>
      </c>
      <c r="C466" s="5" t="s">
        <v>221</v>
      </c>
      <c r="D466" s="5">
        <v>53703</v>
      </c>
      <c r="E466" s="5">
        <v>2580</v>
      </c>
      <c r="F466" s="5">
        <v>77</v>
      </c>
      <c r="G466" s="6" t="s">
        <v>880</v>
      </c>
      <c r="H466" s="6"/>
    </row>
    <row r="467" spans="1:8">
      <c r="A467" s="4">
        <v>447</v>
      </c>
      <c r="B467" s="5" t="s">
        <v>481</v>
      </c>
      <c r="C467" s="5" t="s">
        <v>219</v>
      </c>
      <c r="D467" s="5">
        <v>43770</v>
      </c>
      <c r="E467" s="5">
        <v>1500</v>
      </c>
      <c r="F467" s="5">
        <v>45</v>
      </c>
      <c r="G467" s="6" t="s">
        <v>880</v>
      </c>
      <c r="H467" s="6"/>
    </row>
    <row r="468" spans="1:8">
      <c r="A468" s="4">
        <v>142</v>
      </c>
      <c r="B468" s="5" t="s">
        <v>163</v>
      </c>
      <c r="C468" s="5" t="s">
        <v>73</v>
      </c>
      <c r="D468" s="5">
        <v>68925</v>
      </c>
      <c r="E468" s="5">
        <v>1340</v>
      </c>
      <c r="F468" s="5">
        <v>40</v>
      </c>
      <c r="G468" s="6" t="s">
        <v>10</v>
      </c>
      <c r="H468" s="6" t="s">
        <v>552</v>
      </c>
    </row>
  </sheetData>
  <autoFilter ref="G1:G468"/>
  <sortState ref="A2:H470">
    <sortCondition ref="B1"/>
  </sortState>
  <conditionalFormatting sqref="B1:B1048576">
    <cfRule type="duplicateValues" dxfId="0" priority="2"/>
  </conditionalFormatting>
  <pageMargins left="0.7" right="0.7" top="0.75" bottom="0.75" header="0.3" footer="0.3"/>
  <pageSetup paperSize="125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0"/>
  <sheetViews>
    <sheetView workbookViewId="0">
      <pane ySplit="1" topLeftCell="A156" activePane="bottomLeft" state="frozen"/>
      <selection pane="bottomLeft" activeCell="B166" sqref="B166"/>
    </sheetView>
  </sheetViews>
  <sheetFormatPr defaultRowHeight="15"/>
  <cols>
    <col min="1" max="1" width="2" bestFit="1" customWidth="1"/>
    <col min="2" max="2" width="34" bestFit="1" customWidth="1"/>
    <col min="3" max="3" width="15.5703125" bestFit="1" customWidth="1"/>
    <col min="4" max="4" width="6.85546875" style="13" bestFit="1" customWidth="1"/>
    <col min="5" max="5" width="6" bestFit="1" customWidth="1"/>
    <col min="6" max="6" width="4" bestFit="1" customWidth="1"/>
    <col min="7" max="7" width="5.85546875" bestFit="1" customWidth="1"/>
    <col min="8" max="8" width="4.85546875" bestFit="1" customWidth="1"/>
  </cols>
  <sheetData>
    <row r="1" spans="1:11" s="19" customFormat="1">
      <c r="A1" s="15"/>
      <c r="B1" s="16" t="s">
        <v>0</v>
      </c>
      <c r="C1" s="16" t="s">
        <v>1</v>
      </c>
      <c r="D1" s="17" t="s">
        <v>2</v>
      </c>
      <c r="E1" s="16" t="s">
        <v>3</v>
      </c>
      <c r="F1" s="16" t="s">
        <v>4</v>
      </c>
      <c r="G1" s="18" t="s">
        <v>5</v>
      </c>
      <c r="H1" s="18" t="s">
        <v>6</v>
      </c>
    </row>
    <row r="2" spans="1:11">
      <c r="A2" s="4"/>
      <c r="B2" s="5" t="s">
        <v>224</v>
      </c>
      <c r="C2" s="5" t="s">
        <v>219</v>
      </c>
      <c r="D2" s="21"/>
      <c r="E2" s="4"/>
      <c r="F2" s="4"/>
      <c r="G2" s="4"/>
      <c r="H2" s="4"/>
    </row>
    <row r="3" spans="1:11">
      <c r="B3" s="5" t="s">
        <v>173</v>
      </c>
      <c r="C3" s="5" t="s">
        <v>73</v>
      </c>
    </row>
    <row r="4" spans="1:11">
      <c r="B4" s="5" t="s">
        <v>442</v>
      </c>
      <c r="C4" s="5" t="s">
        <v>221</v>
      </c>
    </row>
    <row r="5" spans="1:11">
      <c r="B5" s="5" t="s">
        <v>280</v>
      </c>
      <c r="C5" s="5" t="s">
        <v>188</v>
      </c>
    </row>
    <row r="6" spans="1:11">
      <c r="B6" s="5" t="s">
        <v>177</v>
      </c>
      <c r="C6" s="5" t="s">
        <v>73</v>
      </c>
      <c r="D6" s="13">
        <v>20</v>
      </c>
    </row>
    <row r="7" spans="1:11">
      <c r="B7" s="5" t="s">
        <v>349</v>
      </c>
      <c r="C7" s="5" t="s">
        <v>221</v>
      </c>
    </row>
    <row r="8" spans="1:11">
      <c r="B8" s="5" t="s">
        <v>502</v>
      </c>
      <c r="C8" s="5" t="s">
        <v>480</v>
      </c>
      <c r="K8" s="14"/>
    </row>
    <row r="9" spans="1:11">
      <c r="B9" s="5" t="s">
        <v>79</v>
      </c>
      <c r="C9" s="5" t="s">
        <v>73</v>
      </c>
    </row>
    <row r="10" spans="1:11">
      <c r="B10" s="5" t="s">
        <v>484</v>
      </c>
      <c r="C10" s="5" t="s">
        <v>317</v>
      </c>
    </row>
    <row r="11" spans="1:11">
      <c r="B11" s="5" t="s">
        <v>448</v>
      </c>
      <c r="C11" s="5" t="s">
        <v>221</v>
      </c>
    </row>
    <row r="12" spans="1:11">
      <c r="B12" s="5" t="s">
        <v>485</v>
      </c>
      <c r="C12" s="5" t="s">
        <v>317</v>
      </c>
    </row>
    <row r="13" spans="1:11">
      <c r="B13" s="5" t="s">
        <v>351</v>
      </c>
      <c r="C13" s="5" t="s">
        <v>221</v>
      </c>
    </row>
    <row r="14" spans="1:11">
      <c r="B14" s="5" t="s">
        <v>378</v>
      </c>
      <c r="C14" s="5" t="s">
        <v>221</v>
      </c>
      <c r="D14" s="13">
        <v>1800</v>
      </c>
    </row>
    <row r="15" spans="1:11">
      <c r="B15" s="5" t="s">
        <v>252</v>
      </c>
      <c r="C15" s="5" t="s">
        <v>188</v>
      </c>
    </row>
    <row r="16" spans="1:11">
      <c r="B16" s="5" t="s">
        <v>128</v>
      </c>
      <c r="C16" s="5" t="s">
        <v>73</v>
      </c>
    </row>
    <row r="17" spans="2:6">
      <c r="B17" s="5" t="s">
        <v>465</v>
      </c>
      <c r="C17" s="5" t="s">
        <v>221</v>
      </c>
    </row>
    <row r="18" spans="2:6">
      <c r="B18" s="5" t="s">
        <v>121</v>
      </c>
      <c r="C18" s="5" t="s">
        <v>73</v>
      </c>
      <c r="D18" s="13">
        <v>1530</v>
      </c>
      <c r="E18">
        <v>306</v>
      </c>
      <c r="F18">
        <v>9</v>
      </c>
    </row>
    <row r="19" spans="2:6">
      <c r="B19" s="5" t="s">
        <v>432</v>
      </c>
      <c r="C19" s="5" t="s">
        <v>428</v>
      </c>
    </row>
    <row r="20" spans="2:6">
      <c r="B20" s="5" t="s">
        <v>463</v>
      </c>
      <c r="C20" s="5" t="s">
        <v>221</v>
      </c>
    </row>
    <row r="21" spans="2:6">
      <c r="B21" s="5" t="s">
        <v>422</v>
      </c>
      <c r="C21" s="5" t="s">
        <v>221</v>
      </c>
    </row>
    <row r="22" spans="2:6">
      <c r="B22" s="5" t="s">
        <v>122</v>
      </c>
      <c r="C22" s="5" t="s">
        <v>73</v>
      </c>
    </row>
    <row r="23" spans="2:6">
      <c r="B23" s="5" t="s">
        <v>51</v>
      </c>
      <c r="C23" s="5" t="s">
        <v>48</v>
      </c>
    </row>
    <row r="24" spans="2:6">
      <c r="B24" s="5" t="s">
        <v>236</v>
      </c>
      <c r="C24" s="5" t="s">
        <v>221</v>
      </c>
      <c r="D24" s="13">
        <v>12775</v>
      </c>
      <c r="E24">
        <v>620</v>
      </c>
      <c r="F24">
        <v>19</v>
      </c>
    </row>
    <row r="25" spans="2:6">
      <c r="B25" s="5" t="s">
        <v>287</v>
      </c>
      <c r="C25" s="5" t="s">
        <v>188</v>
      </c>
    </row>
    <row r="26" spans="2:6">
      <c r="B26" s="5" t="s">
        <v>316</v>
      </c>
      <c r="C26" s="5" t="s">
        <v>317</v>
      </c>
    </row>
    <row r="27" spans="2:6">
      <c r="B27" s="5" t="s">
        <v>486</v>
      </c>
      <c r="C27" s="5" t="s">
        <v>317</v>
      </c>
    </row>
    <row r="28" spans="2:6">
      <c r="B28" s="5" t="s">
        <v>343</v>
      </c>
      <c r="C28" s="5" t="s">
        <v>221</v>
      </c>
    </row>
    <row r="29" spans="2:6">
      <c r="B29" s="5" t="s">
        <v>144</v>
      </c>
      <c r="C29" s="5" t="s">
        <v>73</v>
      </c>
    </row>
    <row r="30" spans="2:6">
      <c r="B30" s="5" t="s">
        <v>476</v>
      </c>
      <c r="C30" s="5" t="s">
        <v>221</v>
      </c>
    </row>
    <row r="31" spans="2:6">
      <c r="B31" s="5" t="s">
        <v>322</v>
      </c>
      <c r="C31" s="5" t="s">
        <v>221</v>
      </c>
    </row>
    <row r="32" spans="2:6">
      <c r="B32" s="5" t="s">
        <v>409</v>
      </c>
      <c r="C32" s="5" t="s">
        <v>221</v>
      </c>
    </row>
    <row r="33" spans="2:6">
      <c r="B33" s="5" t="s">
        <v>456</v>
      </c>
      <c r="C33" s="5" t="s">
        <v>221</v>
      </c>
      <c r="D33" s="13">
        <v>12775</v>
      </c>
      <c r="E33">
        <v>640</v>
      </c>
      <c r="F33">
        <v>19</v>
      </c>
    </row>
    <row r="34" spans="2:6">
      <c r="B34" s="5" t="s">
        <v>182</v>
      </c>
      <c r="C34" s="5" t="s">
        <v>73</v>
      </c>
    </row>
    <row r="35" spans="2:6">
      <c r="B35" s="5" t="s">
        <v>84</v>
      </c>
      <c r="C35" s="5" t="s">
        <v>73</v>
      </c>
      <c r="D35" s="13">
        <v>2500</v>
      </c>
      <c r="E35">
        <v>500</v>
      </c>
      <c r="F35">
        <v>15</v>
      </c>
    </row>
    <row r="36" spans="2:6">
      <c r="B36" s="5" t="s">
        <v>132</v>
      </c>
      <c r="C36" s="5" t="s">
        <v>73</v>
      </c>
    </row>
    <row r="37" spans="2:6">
      <c r="B37" s="5" t="s">
        <v>450</v>
      </c>
      <c r="C37" s="5" t="s">
        <v>221</v>
      </c>
    </row>
    <row r="38" spans="2:6">
      <c r="B38" s="5" t="s">
        <v>376</v>
      </c>
      <c r="C38" s="5" t="s">
        <v>219</v>
      </c>
    </row>
    <row r="39" spans="2:6">
      <c r="B39" s="5" t="s">
        <v>308</v>
      </c>
      <c r="C39" s="5" t="s">
        <v>188</v>
      </c>
    </row>
    <row r="40" spans="2:6">
      <c r="B40" s="5" t="s">
        <v>110</v>
      </c>
      <c r="C40" s="5" t="s">
        <v>101</v>
      </c>
    </row>
    <row r="41" spans="2:6">
      <c r="B41" s="5" t="s">
        <v>389</v>
      </c>
      <c r="C41" s="5" t="s">
        <v>219</v>
      </c>
      <c r="D41" s="13">
        <v>1800</v>
      </c>
      <c r="E41">
        <v>90</v>
      </c>
      <c r="F41">
        <v>3</v>
      </c>
    </row>
    <row r="42" spans="2:6">
      <c r="B42" s="5" t="s">
        <v>120</v>
      </c>
      <c r="C42" s="5" t="s">
        <v>73</v>
      </c>
    </row>
    <row r="43" spans="2:6">
      <c r="B43" s="5" t="s">
        <v>335</v>
      </c>
      <c r="C43" s="5" t="s">
        <v>219</v>
      </c>
    </row>
    <row r="44" spans="2:6">
      <c r="B44" s="5" t="s">
        <v>493</v>
      </c>
      <c r="C44" s="5" t="s">
        <v>219</v>
      </c>
    </row>
    <row r="45" spans="2:6">
      <c r="B45" s="5" t="s">
        <v>230</v>
      </c>
      <c r="C45" s="5" t="s">
        <v>188</v>
      </c>
    </row>
    <row r="46" spans="2:6">
      <c r="B46" s="5" t="s">
        <v>311</v>
      </c>
      <c r="C46" s="5" t="s">
        <v>188</v>
      </c>
    </row>
    <row r="47" spans="2:6">
      <c r="B47" s="5" t="s">
        <v>137</v>
      </c>
      <c r="C47" s="5" t="s">
        <v>73</v>
      </c>
      <c r="D47" s="13">
        <v>1750</v>
      </c>
      <c r="E47">
        <v>350</v>
      </c>
      <c r="F47">
        <v>11</v>
      </c>
    </row>
    <row r="48" spans="2:6">
      <c r="B48" s="5" t="s">
        <v>191</v>
      </c>
      <c r="C48" s="5" t="s">
        <v>188</v>
      </c>
    </row>
    <row r="49" spans="2:6">
      <c r="B49" s="5" t="s">
        <v>44</v>
      </c>
      <c r="C49" s="5" t="s">
        <v>18</v>
      </c>
    </row>
    <row r="50" spans="2:6">
      <c r="B50" s="5" t="s">
        <v>92</v>
      </c>
      <c r="C50" s="5" t="s">
        <v>73</v>
      </c>
    </row>
    <row r="51" spans="2:6">
      <c r="B51" s="5" t="s">
        <v>320</v>
      </c>
      <c r="C51" s="5" t="s">
        <v>221</v>
      </c>
    </row>
    <row r="52" spans="2:6">
      <c r="B52" s="5" t="s">
        <v>157</v>
      </c>
      <c r="C52" s="5" t="s">
        <v>73</v>
      </c>
    </row>
    <row r="53" spans="2:6">
      <c r="B53" s="5" t="s">
        <v>361</v>
      </c>
      <c r="C53" s="5" t="s">
        <v>221</v>
      </c>
    </row>
    <row r="54" spans="2:6">
      <c r="B54" s="5" t="s">
        <v>333</v>
      </c>
      <c r="C54" s="5" t="s">
        <v>334</v>
      </c>
    </row>
    <row r="55" spans="2:6">
      <c r="B55" s="5" t="s">
        <v>237</v>
      </c>
      <c r="C55" s="5" t="s">
        <v>238</v>
      </c>
    </row>
    <row r="56" spans="2:6">
      <c r="B56" s="5" t="s">
        <v>271</v>
      </c>
      <c r="C56" s="5" t="s">
        <v>188</v>
      </c>
    </row>
    <row r="57" spans="2:6">
      <c r="B57" s="5" t="s">
        <v>494</v>
      </c>
      <c r="C57" s="5" t="s">
        <v>495</v>
      </c>
    </row>
    <row r="58" spans="2:6">
      <c r="B58" s="5" t="s">
        <v>492</v>
      </c>
      <c r="C58" s="5" t="s">
        <v>219</v>
      </c>
    </row>
    <row r="59" spans="2:6">
      <c r="B59" s="5" t="s">
        <v>55</v>
      </c>
      <c r="C59" s="5" t="s">
        <v>48</v>
      </c>
    </row>
    <row r="60" spans="2:6">
      <c r="B60" s="5" t="s">
        <v>278</v>
      </c>
      <c r="C60" s="5" t="s">
        <v>188</v>
      </c>
    </row>
    <row r="61" spans="2:6">
      <c r="B61" s="5" t="s">
        <v>148</v>
      </c>
      <c r="C61" s="5" t="s">
        <v>73</v>
      </c>
    </row>
    <row r="62" spans="2:6">
      <c r="B62" s="5" t="s">
        <v>490</v>
      </c>
      <c r="C62" s="5" t="s">
        <v>219</v>
      </c>
    </row>
    <row r="63" spans="2:6">
      <c r="B63" s="5" t="s">
        <v>300</v>
      </c>
      <c r="C63" s="5" t="s">
        <v>296</v>
      </c>
      <c r="D63" s="13">
        <v>5000</v>
      </c>
      <c r="E63">
        <v>240</v>
      </c>
      <c r="F63">
        <v>7</v>
      </c>
    </row>
    <row r="64" spans="2:6">
      <c r="B64" s="5" t="s">
        <v>478</v>
      </c>
      <c r="C64" s="5" t="s">
        <v>221</v>
      </c>
      <c r="D64" s="13">
        <v>2400</v>
      </c>
      <c r="E64">
        <v>120</v>
      </c>
      <c r="F64">
        <v>4</v>
      </c>
    </row>
    <row r="65" spans="2:6">
      <c r="B65" s="5" t="s">
        <v>218</v>
      </c>
      <c r="C65" s="5" t="s">
        <v>219</v>
      </c>
    </row>
    <row r="66" spans="2:6">
      <c r="B66" s="5" t="s">
        <v>202</v>
      </c>
      <c r="C66" s="5" t="s">
        <v>188</v>
      </c>
    </row>
    <row r="67" spans="2:6">
      <c r="B67" s="5" t="s">
        <v>161</v>
      </c>
      <c r="C67" s="5" t="s">
        <v>73</v>
      </c>
      <c r="D67" s="13">
        <v>1790</v>
      </c>
      <c r="E67">
        <v>358</v>
      </c>
      <c r="F67">
        <v>11</v>
      </c>
    </row>
    <row r="68" spans="2:6">
      <c r="B68" s="5" t="s">
        <v>158</v>
      </c>
      <c r="C68" s="5" t="s">
        <v>73</v>
      </c>
      <c r="D68" s="13">
        <v>1500</v>
      </c>
      <c r="E68">
        <v>300</v>
      </c>
      <c r="F68">
        <v>9</v>
      </c>
    </row>
    <row r="69" spans="2:6">
      <c r="B69" s="5" t="s">
        <v>174</v>
      </c>
      <c r="C69" s="5" t="s">
        <v>73</v>
      </c>
      <c r="D69" s="13">
        <v>750</v>
      </c>
      <c r="E69">
        <v>30</v>
      </c>
      <c r="F69">
        <v>1</v>
      </c>
    </row>
    <row r="70" spans="2:6">
      <c r="B70" s="5" t="s">
        <v>154</v>
      </c>
      <c r="C70" s="5" t="s">
        <v>73</v>
      </c>
    </row>
    <row r="71" spans="2:6">
      <c r="B71" s="5" t="s">
        <v>93</v>
      </c>
      <c r="C71" s="5" t="s">
        <v>73</v>
      </c>
    </row>
    <row r="72" spans="2:6">
      <c r="B72" s="5" t="s">
        <v>332</v>
      </c>
      <c r="C72" s="5" t="s">
        <v>219</v>
      </c>
    </row>
    <row r="73" spans="2:6">
      <c r="B73" s="5" t="s">
        <v>350</v>
      </c>
      <c r="C73" s="5" t="s">
        <v>221</v>
      </c>
    </row>
    <row r="74" spans="2:6">
      <c r="B74" s="5" t="s">
        <v>421</v>
      </c>
      <c r="C74" s="5" t="s">
        <v>221</v>
      </c>
    </row>
    <row r="75" spans="2:6">
      <c r="B75" s="5" t="s">
        <v>213</v>
      </c>
      <c r="C75" s="5" t="s">
        <v>188</v>
      </c>
    </row>
    <row r="76" spans="2:6">
      <c r="B76" s="5" t="s">
        <v>277</v>
      </c>
      <c r="C76" s="5" t="s">
        <v>188</v>
      </c>
    </row>
    <row r="77" spans="2:6">
      <c r="B77" s="5" t="s">
        <v>285</v>
      </c>
      <c r="C77" s="5" t="s">
        <v>188</v>
      </c>
      <c r="D77" s="13">
        <v>14479</v>
      </c>
      <c r="E77">
        <v>2981</v>
      </c>
    </row>
    <row r="78" spans="2:6">
      <c r="B78" s="5" t="s">
        <v>142</v>
      </c>
      <c r="C78" s="5" t="s">
        <v>73</v>
      </c>
    </row>
    <row r="79" spans="2:6">
      <c r="B79" s="5" t="s">
        <v>165</v>
      </c>
      <c r="C79" s="5" t="s">
        <v>73</v>
      </c>
      <c r="D79" s="13">
        <v>1280</v>
      </c>
      <c r="E79">
        <v>256</v>
      </c>
      <c r="F79">
        <v>8</v>
      </c>
    </row>
    <row r="80" spans="2:6">
      <c r="B80" s="5" t="s">
        <v>261</v>
      </c>
      <c r="C80" s="5" t="s">
        <v>188</v>
      </c>
    </row>
    <row r="81" spans="2:6">
      <c r="B81" s="5" t="s">
        <v>19</v>
      </c>
      <c r="C81" s="5" t="s">
        <v>18</v>
      </c>
    </row>
    <row r="82" spans="2:6">
      <c r="B82" s="5" t="s">
        <v>268</v>
      </c>
      <c r="C82" s="5" t="s">
        <v>188</v>
      </c>
    </row>
    <row r="83" spans="2:6">
      <c r="B83" s="5" t="s">
        <v>290</v>
      </c>
      <c r="C83" s="5" t="s">
        <v>188</v>
      </c>
    </row>
    <row r="84" spans="2:6">
      <c r="B84" s="5" t="s">
        <v>276</v>
      </c>
      <c r="C84" s="5" t="s">
        <v>188</v>
      </c>
      <c r="D84" s="13">
        <v>23383</v>
      </c>
      <c r="E84">
        <v>4816</v>
      </c>
    </row>
    <row r="85" spans="2:6">
      <c r="B85" s="5" t="s">
        <v>206</v>
      </c>
      <c r="C85" s="5" t="s">
        <v>188</v>
      </c>
    </row>
    <row r="86" spans="2:6">
      <c r="B86" s="5" t="s">
        <v>426</v>
      </c>
      <c r="C86" s="5" t="s">
        <v>221</v>
      </c>
    </row>
    <row r="87" spans="2:6">
      <c r="B87" s="5" t="s">
        <v>272</v>
      </c>
      <c r="C87" s="5" t="s">
        <v>188</v>
      </c>
    </row>
    <row r="88" spans="2:6">
      <c r="B88" s="5" t="s">
        <v>379</v>
      </c>
      <c r="C88" s="5" t="s">
        <v>221</v>
      </c>
    </row>
    <row r="89" spans="2:6">
      <c r="B89" s="5" t="s">
        <v>156</v>
      </c>
      <c r="C89" s="5" t="s">
        <v>73</v>
      </c>
    </row>
    <row r="90" spans="2:6">
      <c r="B90" s="5" t="s">
        <v>295</v>
      </c>
      <c r="C90" s="5" t="s">
        <v>296</v>
      </c>
      <c r="D90" s="13">
        <v>5000</v>
      </c>
      <c r="E90">
        <v>240</v>
      </c>
      <c r="F90">
        <v>7</v>
      </c>
    </row>
    <row r="91" spans="2:6">
      <c r="B91" s="5" t="s">
        <v>94</v>
      </c>
      <c r="C91" s="5" t="s">
        <v>73</v>
      </c>
    </row>
    <row r="92" spans="2:6">
      <c r="B92" s="5" t="s">
        <v>464</v>
      </c>
      <c r="C92" s="5" t="s">
        <v>221</v>
      </c>
    </row>
    <row r="93" spans="2:6">
      <c r="B93" s="5" t="s">
        <v>234</v>
      </c>
      <c r="C93" s="5" t="s">
        <v>188</v>
      </c>
    </row>
    <row r="94" spans="2:6">
      <c r="B94" s="5" t="s">
        <v>208</v>
      </c>
      <c r="C94" s="5" t="s">
        <v>188</v>
      </c>
    </row>
    <row r="95" spans="2:6">
      <c r="B95" s="5" t="s">
        <v>279</v>
      </c>
      <c r="C95" s="5" t="s">
        <v>188</v>
      </c>
    </row>
    <row r="96" spans="2:6">
      <c r="B96" s="5" t="s">
        <v>212</v>
      </c>
      <c r="C96" s="5" t="s">
        <v>188</v>
      </c>
    </row>
    <row r="97" spans="2:6">
      <c r="B97" s="5" t="s">
        <v>185</v>
      </c>
      <c r="C97" s="5" t="s">
        <v>186</v>
      </c>
    </row>
    <row r="98" spans="2:6">
      <c r="B98" s="5" t="s">
        <v>125</v>
      </c>
      <c r="C98" s="5" t="s">
        <v>73</v>
      </c>
    </row>
    <row r="99" spans="2:6">
      <c r="B99" s="5" t="s">
        <v>63</v>
      </c>
      <c r="C99" s="5" t="s">
        <v>60</v>
      </c>
    </row>
    <row r="100" spans="2:6">
      <c r="B100" s="5" t="s">
        <v>53</v>
      </c>
      <c r="C100" s="5" t="s">
        <v>48</v>
      </c>
      <c r="D100" s="13">
        <v>1500</v>
      </c>
      <c r="E100">
        <v>300</v>
      </c>
      <c r="F100">
        <v>9</v>
      </c>
    </row>
    <row r="101" spans="2:6">
      <c r="B101" s="5" t="s">
        <v>436</v>
      </c>
      <c r="C101" s="5" t="s">
        <v>221</v>
      </c>
    </row>
    <row r="102" spans="2:6">
      <c r="B102" s="5" t="s">
        <v>49</v>
      </c>
      <c r="C102" s="5" t="s">
        <v>48</v>
      </c>
    </row>
    <row r="103" spans="2:6">
      <c r="B103" s="5" t="s">
        <v>190</v>
      </c>
      <c r="C103" s="5" t="s">
        <v>188</v>
      </c>
    </row>
    <row r="104" spans="2:6">
      <c r="B104" s="5" t="s">
        <v>306</v>
      </c>
      <c r="C104" s="5" t="s">
        <v>296</v>
      </c>
      <c r="D104" s="13">
        <v>5000</v>
      </c>
    </row>
    <row r="105" spans="2:6">
      <c r="B105" s="5" t="s">
        <v>420</v>
      </c>
      <c r="C105" s="5" t="s">
        <v>221</v>
      </c>
    </row>
    <row r="106" spans="2:6">
      <c r="B106" s="5" t="s">
        <v>381</v>
      </c>
      <c r="C106" s="5" t="s">
        <v>382</v>
      </c>
    </row>
    <row r="107" spans="2:6">
      <c r="B107" s="5" t="s">
        <v>387</v>
      </c>
      <c r="C107" s="5" t="s">
        <v>219</v>
      </c>
    </row>
    <row r="108" spans="2:6">
      <c r="B108" s="5" t="s">
        <v>473</v>
      </c>
      <c r="C108" s="5" t="s">
        <v>221</v>
      </c>
    </row>
    <row r="109" spans="2:6">
      <c r="B109" s="5" t="s">
        <v>264</v>
      </c>
      <c r="C109" s="5" t="s">
        <v>188</v>
      </c>
    </row>
    <row r="110" spans="2:6">
      <c r="B110" s="5" t="s">
        <v>80</v>
      </c>
      <c r="C110" s="5" t="s">
        <v>73</v>
      </c>
      <c r="D110" s="13">
        <v>1000</v>
      </c>
    </row>
    <row r="111" spans="2:6">
      <c r="B111" s="5" t="s">
        <v>215</v>
      </c>
      <c r="C111" s="5" t="s">
        <v>188</v>
      </c>
    </row>
    <row r="112" spans="2:6">
      <c r="B112" s="5" t="s">
        <v>75</v>
      </c>
      <c r="C112" s="5" t="s">
        <v>73</v>
      </c>
    </row>
    <row r="113" spans="2:6">
      <c r="B113" s="5" t="s">
        <v>78</v>
      </c>
      <c r="C113" s="5" t="s">
        <v>73</v>
      </c>
    </row>
    <row r="114" spans="2:6">
      <c r="B114" s="5" t="s">
        <v>337</v>
      </c>
      <c r="C114" s="5" t="s">
        <v>221</v>
      </c>
    </row>
    <row r="115" spans="2:6">
      <c r="B115" s="5" t="s">
        <v>91</v>
      </c>
      <c r="C115" s="5" t="s">
        <v>73</v>
      </c>
    </row>
    <row r="116" spans="2:6">
      <c r="B116" s="5" t="s">
        <v>386</v>
      </c>
      <c r="C116" s="5" t="s">
        <v>221</v>
      </c>
    </row>
    <row r="117" spans="2:6">
      <c r="B117" s="5" t="s">
        <v>373</v>
      </c>
      <c r="C117" s="5" t="s">
        <v>221</v>
      </c>
    </row>
    <row r="118" spans="2:6">
      <c r="B118" s="5" t="s">
        <v>411</v>
      </c>
      <c r="C118" s="5" t="s">
        <v>221</v>
      </c>
      <c r="D118" s="13">
        <v>13545</v>
      </c>
      <c r="E118">
        <v>680</v>
      </c>
      <c r="F118">
        <v>20</v>
      </c>
    </row>
    <row r="119" spans="2:6">
      <c r="B119" s="5" t="s">
        <v>37</v>
      </c>
      <c r="C119" s="5" t="s">
        <v>18</v>
      </c>
    </row>
    <row r="120" spans="2:6">
      <c r="B120" s="5" t="s">
        <v>245</v>
      </c>
      <c r="C120" s="5" t="s">
        <v>188</v>
      </c>
    </row>
    <row r="121" spans="2:6">
      <c r="B121" s="5" t="s">
        <v>46</v>
      </c>
      <c r="C121" s="5" t="s">
        <v>18</v>
      </c>
      <c r="D121" s="13">
        <v>2500</v>
      </c>
      <c r="E121">
        <v>750</v>
      </c>
      <c r="F121">
        <v>23</v>
      </c>
    </row>
    <row r="122" spans="2:6">
      <c r="B122" s="5" t="s">
        <v>331</v>
      </c>
      <c r="C122" s="5" t="s">
        <v>219</v>
      </c>
      <c r="D122" s="13">
        <v>40</v>
      </c>
    </row>
    <row r="123" spans="2:6">
      <c r="B123" s="5" t="s">
        <v>360</v>
      </c>
      <c r="C123" s="5" t="s">
        <v>221</v>
      </c>
      <c r="D123" s="13">
        <v>40</v>
      </c>
    </row>
    <row r="124" spans="2:6">
      <c r="B124" s="5" t="s">
        <v>504</v>
      </c>
      <c r="C124" s="5" t="s">
        <v>480</v>
      </c>
    </row>
    <row r="125" spans="2:6">
      <c r="B125" s="5" t="s">
        <v>131</v>
      </c>
      <c r="C125" s="5" t="s">
        <v>73</v>
      </c>
    </row>
    <row r="126" spans="2:6">
      <c r="B126" s="5" t="s">
        <v>385</v>
      </c>
      <c r="C126" s="5" t="s">
        <v>219</v>
      </c>
    </row>
    <row r="127" spans="2:6">
      <c r="B127" s="5" t="s">
        <v>352</v>
      </c>
      <c r="C127" s="5" t="s">
        <v>221</v>
      </c>
    </row>
    <row r="128" spans="2:6">
      <c r="B128" s="5" t="s">
        <v>90</v>
      </c>
      <c r="C128" s="5" t="s">
        <v>73</v>
      </c>
    </row>
    <row r="129" spans="2:6">
      <c r="B129" s="5" t="s">
        <v>398</v>
      </c>
      <c r="C129" s="5" t="s">
        <v>221</v>
      </c>
      <c r="D129" s="13">
        <v>2400</v>
      </c>
      <c r="E129">
        <v>100</v>
      </c>
      <c r="F129">
        <v>3</v>
      </c>
    </row>
    <row r="130" spans="2:6">
      <c r="B130" s="5" t="s">
        <v>423</v>
      </c>
      <c r="C130" s="5" t="s">
        <v>221</v>
      </c>
    </row>
    <row r="131" spans="2:6">
      <c r="B131" s="5" t="s">
        <v>198</v>
      </c>
      <c r="C131" s="5" t="s">
        <v>188</v>
      </c>
    </row>
    <row r="132" spans="2:6">
      <c r="B132" s="5" t="s">
        <v>217</v>
      </c>
      <c r="C132" s="5" t="s">
        <v>188</v>
      </c>
    </row>
    <row r="133" spans="2:6">
      <c r="B133" s="5" t="s">
        <v>246</v>
      </c>
      <c r="C133" s="5" t="s">
        <v>186</v>
      </c>
    </row>
    <row r="134" spans="2:6">
      <c r="B134" s="5" t="s">
        <v>445</v>
      </c>
      <c r="C134" s="5" t="s">
        <v>221</v>
      </c>
    </row>
    <row r="135" spans="2:6">
      <c r="B135" s="5" t="s">
        <v>402</v>
      </c>
      <c r="C135" s="5" t="s">
        <v>219</v>
      </c>
    </row>
    <row r="136" spans="2:6">
      <c r="B136" s="5" t="s">
        <v>141</v>
      </c>
      <c r="C136" s="5" t="s">
        <v>73</v>
      </c>
    </row>
    <row r="137" spans="2:6">
      <c r="B137" s="5" t="s">
        <v>189</v>
      </c>
      <c r="C137" s="5" t="s">
        <v>188</v>
      </c>
    </row>
    <row r="138" spans="2:6">
      <c r="B138" s="5" t="s">
        <v>366</v>
      </c>
      <c r="C138" s="5" t="s">
        <v>221</v>
      </c>
    </row>
    <row r="139" spans="2:6">
      <c r="B139" s="5" t="s">
        <v>457</v>
      </c>
      <c r="C139" s="5" t="s">
        <v>221</v>
      </c>
    </row>
    <row r="140" spans="2:6">
      <c r="B140" s="5" t="s">
        <v>242</v>
      </c>
      <c r="C140" s="5" t="s">
        <v>188</v>
      </c>
    </row>
    <row r="141" spans="2:6">
      <c r="B141" s="5" t="s">
        <v>286</v>
      </c>
      <c r="C141" s="5" t="s">
        <v>188</v>
      </c>
    </row>
    <row r="142" spans="2:6">
      <c r="B142" s="5" t="s">
        <v>345</v>
      </c>
      <c r="C142" s="5" t="s">
        <v>346</v>
      </c>
    </row>
    <row r="143" spans="2:6">
      <c r="B143" s="5" t="s">
        <v>283</v>
      </c>
      <c r="C143" s="5" t="s">
        <v>188</v>
      </c>
    </row>
    <row r="144" spans="2:6">
      <c r="B144" s="5" t="s">
        <v>28</v>
      </c>
      <c r="C144" s="5" t="s">
        <v>18</v>
      </c>
      <c r="D144" s="13">
        <v>500</v>
      </c>
      <c r="E144">
        <v>150</v>
      </c>
      <c r="F144">
        <v>5</v>
      </c>
    </row>
    <row r="145" spans="2:6">
      <c r="B145" s="5" t="s">
        <v>244</v>
      </c>
      <c r="C145" s="5" t="s">
        <v>188</v>
      </c>
    </row>
    <row r="146" spans="2:6">
      <c r="B146" s="5" t="s">
        <v>440</v>
      </c>
      <c r="C146" s="5" t="s">
        <v>221</v>
      </c>
    </row>
    <row r="147" spans="2:6">
      <c r="B147" s="5" t="s">
        <v>394</v>
      </c>
      <c r="C147" s="5" t="s">
        <v>219</v>
      </c>
    </row>
    <row r="148" spans="2:6">
      <c r="B148" s="5" t="s">
        <v>319</v>
      </c>
      <c r="C148" s="5" t="s">
        <v>221</v>
      </c>
    </row>
    <row r="149" spans="2:6">
      <c r="B149" s="5" t="s">
        <v>248</v>
      </c>
      <c r="C149" s="5" t="s">
        <v>188</v>
      </c>
    </row>
    <row r="150" spans="2:6">
      <c r="B150" s="5" t="s">
        <v>26</v>
      </c>
      <c r="C150" s="5" t="s">
        <v>18</v>
      </c>
    </row>
    <row r="151" spans="2:6">
      <c r="B151" s="5" t="s">
        <v>461</v>
      </c>
      <c r="C151" s="5" t="s">
        <v>334</v>
      </c>
    </row>
    <row r="152" spans="2:6">
      <c r="B152" s="5" t="s">
        <v>370</v>
      </c>
      <c r="C152" s="5" t="s">
        <v>221</v>
      </c>
    </row>
    <row r="153" spans="2:6">
      <c r="B153" s="5" t="s">
        <v>301</v>
      </c>
      <c r="C153" s="5" t="s">
        <v>296</v>
      </c>
      <c r="D153" s="13">
        <v>5000</v>
      </c>
      <c r="E153">
        <v>230</v>
      </c>
      <c r="F153">
        <v>7</v>
      </c>
    </row>
    <row r="154" spans="2:6">
      <c r="B154" s="5" t="s">
        <v>178</v>
      </c>
      <c r="C154" s="5" t="s">
        <v>73</v>
      </c>
    </row>
    <row r="155" spans="2:6">
      <c r="B155" s="5" t="s">
        <v>404</v>
      </c>
      <c r="C155" s="5" t="s">
        <v>221</v>
      </c>
    </row>
    <row r="156" spans="2:6">
      <c r="B156" s="5" t="s">
        <v>86</v>
      </c>
      <c r="C156" s="5" t="s">
        <v>73</v>
      </c>
    </row>
    <row r="157" spans="2:6">
      <c r="B157" s="5" t="s">
        <v>460</v>
      </c>
      <c r="C157" s="5" t="s">
        <v>221</v>
      </c>
    </row>
    <row r="158" spans="2:6">
      <c r="B158" s="5" t="s">
        <v>179</v>
      </c>
      <c r="C158" s="5" t="s">
        <v>73</v>
      </c>
    </row>
    <row r="159" spans="2:6">
      <c r="B159" s="5" t="s">
        <v>474</v>
      </c>
      <c r="C159" s="5" t="s">
        <v>221</v>
      </c>
    </row>
    <row r="160" spans="2:6">
      <c r="B160" s="5" t="s">
        <v>405</v>
      </c>
      <c r="C160" s="5" t="s">
        <v>219</v>
      </c>
    </row>
    <row r="161" spans="2:6">
      <c r="B161" s="5" t="s">
        <v>17</v>
      </c>
      <c r="C161" s="5" t="s">
        <v>18</v>
      </c>
      <c r="D161" s="13">
        <v>33810</v>
      </c>
      <c r="E161">
        <v>10150</v>
      </c>
      <c r="F161">
        <v>305</v>
      </c>
    </row>
    <row r="162" spans="2:6">
      <c r="B162" s="5" t="s">
        <v>20</v>
      </c>
      <c r="C162" s="5" t="s">
        <v>18</v>
      </c>
    </row>
    <row r="163" spans="2:6">
      <c r="B163" s="5" t="s">
        <v>118</v>
      </c>
      <c r="C163" s="5" t="s">
        <v>73</v>
      </c>
    </row>
    <row r="164" spans="2:6">
      <c r="B164" s="5" t="s">
        <v>281</v>
      </c>
      <c r="C164" s="5" t="s">
        <v>188</v>
      </c>
    </row>
    <row r="165" spans="2:6">
      <c r="B165" s="5" t="s">
        <v>146</v>
      </c>
      <c r="C165" s="5" t="s">
        <v>73</v>
      </c>
    </row>
    <row r="166" spans="2:6">
      <c r="B166" s="5" t="s">
        <v>895</v>
      </c>
      <c r="C166" s="5" t="s">
        <v>221</v>
      </c>
    </row>
    <row r="167" spans="2:6">
      <c r="B167" s="5" t="s">
        <v>229</v>
      </c>
      <c r="C167" s="5" t="s">
        <v>228</v>
      </c>
    </row>
    <row r="168" spans="2:6">
      <c r="B168" s="5" t="s">
        <v>115</v>
      </c>
      <c r="C168" s="5" t="s">
        <v>73</v>
      </c>
    </row>
    <row r="169" spans="2:6">
      <c r="B169" s="5" t="s">
        <v>45</v>
      </c>
      <c r="C169" s="5" t="s">
        <v>18</v>
      </c>
    </row>
    <row r="170" spans="2:6">
      <c r="B170" s="5" t="s">
        <v>438</v>
      </c>
      <c r="C170" s="5" t="s">
        <v>221</v>
      </c>
    </row>
    <row r="171" spans="2:6">
      <c r="B171" s="5" t="s">
        <v>42</v>
      </c>
      <c r="C171" s="5" t="s">
        <v>18</v>
      </c>
      <c r="D171" s="13">
        <v>500</v>
      </c>
      <c r="E171">
        <v>150</v>
      </c>
      <c r="F171">
        <v>5</v>
      </c>
    </row>
    <row r="172" spans="2:6">
      <c r="B172" s="5" t="s">
        <v>250</v>
      </c>
      <c r="C172" s="5" t="s">
        <v>188</v>
      </c>
    </row>
    <row r="173" spans="2:6">
      <c r="B173" s="5" t="s">
        <v>70</v>
      </c>
      <c r="C173" s="5" t="s">
        <v>60</v>
      </c>
    </row>
    <row r="174" spans="2:6">
      <c r="B174" s="5" t="s">
        <v>241</v>
      </c>
      <c r="C174" s="5" t="s">
        <v>188</v>
      </c>
    </row>
    <row r="175" spans="2:6">
      <c r="B175" s="5" t="s">
        <v>59</v>
      </c>
      <c r="C175" s="5" t="s">
        <v>60</v>
      </c>
    </row>
    <row r="176" spans="2:6">
      <c r="B176" s="5" t="s">
        <v>256</v>
      </c>
      <c r="C176" s="5" t="s">
        <v>188</v>
      </c>
    </row>
    <row r="177" spans="2:6">
      <c r="B177" s="5" t="s">
        <v>391</v>
      </c>
      <c r="C177" s="5" t="s">
        <v>219</v>
      </c>
    </row>
    <row r="178" spans="2:6">
      <c r="B178" s="5" t="s">
        <v>341</v>
      </c>
      <c r="C178" s="5" t="s">
        <v>221</v>
      </c>
    </row>
    <row r="179" spans="2:6">
      <c r="B179" s="5" t="s">
        <v>390</v>
      </c>
      <c r="C179" s="5" t="s">
        <v>219</v>
      </c>
    </row>
    <row r="180" spans="2:6">
      <c r="B180" s="5" t="s">
        <v>336</v>
      </c>
      <c r="C180" s="5" t="s">
        <v>334</v>
      </c>
    </row>
    <row r="181" spans="2:6">
      <c r="B181" s="9" t="s">
        <v>395</v>
      </c>
      <c r="C181" s="9" t="s">
        <v>221</v>
      </c>
    </row>
    <row r="182" spans="2:6">
      <c r="B182" s="5" t="s">
        <v>175</v>
      </c>
      <c r="C182" s="5" t="s">
        <v>73</v>
      </c>
    </row>
    <row r="183" spans="2:6">
      <c r="B183" s="5" t="s">
        <v>104</v>
      </c>
      <c r="C183" s="5" t="s">
        <v>101</v>
      </c>
    </row>
    <row r="184" spans="2:6">
      <c r="B184" s="5" t="s">
        <v>353</v>
      </c>
      <c r="C184" s="5" t="s">
        <v>221</v>
      </c>
    </row>
    <row r="185" spans="2:6">
      <c r="B185" s="5" t="s">
        <v>194</v>
      </c>
      <c r="C185" s="5" t="s">
        <v>188</v>
      </c>
      <c r="D185" s="13">
        <v>20510</v>
      </c>
      <c r="E185">
        <v>4100</v>
      </c>
      <c r="F185">
        <v>123</v>
      </c>
    </row>
    <row r="186" spans="2:6">
      <c r="B186" s="5" t="s">
        <v>151</v>
      </c>
      <c r="C186" s="5" t="s">
        <v>73</v>
      </c>
    </row>
    <row r="187" spans="2:6">
      <c r="B187" s="5" t="s">
        <v>153</v>
      </c>
      <c r="C187" s="5" t="s">
        <v>73</v>
      </c>
    </row>
    <row r="188" spans="2:6">
      <c r="B188" s="5" t="s">
        <v>235</v>
      </c>
      <c r="C188" s="5" t="s">
        <v>188</v>
      </c>
    </row>
    <row r="189" spans="2:6">
      <c r="B189" s="5" t="s">
        <v>472</v>
      </c>
      <c r="C189" s="5" t="s">
        <v>221</v>
      </c>
    </row>
    <row r="190" spans="2:6">
      <c r="B190" s="5" t="s">
        <v>471</v>
      </c>
      <c r="C190" s="5" t="s">
        <v>334</v>
      </c>
    </row>
    <row r="191" spans="2:6">
      <c r="B191" s="5" t="s">
        <v>257</v>
      </c>
      <c r="C191" s="5" t="s">
        <v>188</v>
      </c>
    </row>
    <row r="192" spans="2:6">
      <c r="B192" s="5" t="s">
        <v>289</v>
      </c>
      <c r="C192" s="5" t="s">
        <v>219</v>
      </c>
    </row>
    <row r="193" spans="2:6">
      <c r="B193" s="5" t="s">
        <v>193</v>
      </c>
      <c r="C193" s="5" t="s">
        <v>188</v>
      </c>
    </row>
    <row r="194" spans="2:6">
      <c r="B194" s="5" t="s">
        <v>201</v>
      </c>
      <c r="C194" s="5" t="s">
        <v>188</v>
      </c>
    </row>
    <row r="195" spans="2:6">
      <c r="B195" s="5" t="s">
        <v>112</v>
      </c>
      <c r="C195" s="5" t="s">
        <v>101</v>
      </c>
    </row>
    <row r="196" spans="2:6">
      <c r="B196" s="5" t="s">
        <v>399</v>
      </c>
      <c r="C196" s="5" t="s">
        <v>219</v>
      </c>
    </row>
    <row r="197" spans="2:6">
      <c r="B197" s="5" t="s">
        <v>362</v>
      </c>
      <c r="C197" s="5" t="s">
        <v>221</v>
      </c>
    </row>
    <row r="198" spans="2:6">
      <c r="B198" s="5" t="s">
        <v>12</v>
      </c>
      <c r="C198" s="5" t="s">
        <v>13</v>
      </c>
    </row>
    <row r="199" spans="2:6">
      <c r="B199" s="5" t="s">
        <v>54</v>
      </c>
      <c r="C199" s="5" t="s">
        <v>48</v>
      </c>
    </row>
    <row r="200" spans="2:6">
      <c r="B200" s="5" t="s">
        <v>412</v>
      </c>
      <c r="C200" s="5" t="s">
        <v>296</v>
      </c>
      <c r="D200" s="13">
        <v>5000</v>
      </c>
      <c r="E200">
        <v>90</v>
      </c>
      <c r="F200">
        <v>3</v>
      </c>
    </row>
    <row r="201" spans="2:6">
      <c r="B201" s="5" t="s">
        <v>415</v>
      </c>
      <c r="C201" s="5" t="s">
        <v>296</v>
      </c>
      <c r="D201" s="13">
        <v>5000</v>
      </c>
    </row>
    <row r="202" spans="2:6">
      <c r="B202" s="5" t="s">
        <v>297</v>
      </c>
      <c r="C202" s="5" t="s">
        <v>296</v>
      </c>
      <c r="D202" s="13">
        <v>5000</v>
      </c>
      <c r="E202">
        <v>240</v>
      </c>
      <c r="F202">
        <v>7</v>
      </c>
    </row>
    <row r="203" spans="2:6">
      <c r="B203" s="5" t="s">
        <v>302</v>
      </c>
      <c r="C203" s="5" t="s">
        <v>296</v>
      </c>
      <c r="D203" s="13">
        <v>5000</v>
      </c>
      <c r="E203">
        <v>220</v>
      </c>
      <c r="F203">
        <v>7</v>
      </c>
    </row>
    <row r="204" spans="2:6">
      <c r="B204" s="5" t="s">
        <v>102</v>
      </c>
      <c r="C204" s="5" t="s">
        <v>101</v>
      </c>
    </row>
    <row r="205" spans="2:6">
      <c r="B205" s="5" t="s">
        <v>223</v>
      </c>
      <c r="C205" s="5" t="s">
        <v>219</v>
      </c>
    </row>
    <row r="206" spans="2:6">
      <c r="B206" s="5" t="s">
        <v>23</v>
      </c>
      <c r="C206" s="5" t="s">
        <v>18</v>
      </c>
      <c r="D206" s="13">
        <v>1600</v>
      </c>
      <c r="E206">
        <v>480</v>
      </c>
      <c r="F206">
        <v>14</v>
      </c>
    </row>
    <row r="207" spans="2:6">
      <c r="B207" s="5" t="s">
        <v>133</v>
      </c>
      <c r="C207" s="5" t="s">
        <v>73</v>
      </c>
    </row>
    <row r="208" spans="2:6">
      <c r="B208" s="5" t="s">
        <v>74</v>
      </c>
      <c r="C208" s="5" t="s">
        <v>73</v>
      </c>
    </row>
    <row r="209" spans="2:6">
      <c r="B209" s="5" t="s">
        <v>225</v>
      </c>
      <c r="C209" s="5" t="s">
        <v>186</v>
      </c>
    </row>
    <row r="210" spans="2:6">
      <c r="B210" s="5" t="s">
        <v>489</v>
      </c>
      <c r="C210" s="5" t="s">
        <v>219</v>
      </c>
    </row>
    <row r="211" spans="2:6">
      <c r="B211" s="5" t="s">
        <v>77</v>
      </c>
      <c r="C211" s="5" t="s">
        <v>73</v>
      </c>
    </row>
    <row r="212" spans="2:6">
      <c r="B212" s="5" t="s">
        <v>303</v>
      </c>
      <c r="C212" s="5" t="s">
        <v>296</v>
      </c>
      <c r="D212" s="13">
        <v>5000</v>
      </c>
      <c r="E212">
        <v>240</v>
      </c>
      <c r="F212">
        <v>7</v>
      </c>
    </row>
    <row r="213" spans="2:6">
      <c r="B213" s="5" t="s">
        <v>328</v>
      </c>
      <c r="C213" s="5" t="s">
        <v>325</v>
      </c>
    </row>
    <row r="214" spans="2:6">
      <c r="B214" s="5" t="s">
        <v>429</v>
      </c>
      <c r="C214" s="5" t="s">
        <v>428</v>
      </c>
    </row>
    <row r="215" spans="2:6">
      <c r="B215" s="5" t="s">
        <v>240</v>
      </c>
      <c r="C215" s="5" t="s">
        <v>188</v>
      </c>
    </row>
    <row r="216" spans="2:6">
      <c r="B216" s="5" t="s">
        <v>111</v>
      </c>
      <c r="C216" s="5" t="s">
        <v>101</v>
      </c>
    </row>
    <row r="217" spans="2:6">
      <c r="B217" s="5" t="s">
        <v>453</v>
      </c>
      <c r="C217" s="5" t="s">
        <v>221</v>
      </c>
    </row>
    <row r="218" spans="2:6">
      <c r="B218" s="5" t="s">
        <v>338</v>
      </c>
      <c r="C218" s="5" t="s">
        <v>334</v>
      </c>
      <c r="D218" s="13">
        <v>2400</v>
      </c>
      <c r="E218">
        <v>120</v>
      </c>
      <c r="F218">
        <v>4</v>
      </c>
    </row>
    <row r="219" spans="2:6">
      <c r="B219" s="5" t="s">
        <v>64</v>
      </c>
      <c r="C219" s="5" t="s">
        <v>60</v>
      </c>
    </row>
    <row r="220" spans="2:6">
      <c r="B220" s="5" t="s">
        <v>497</v>
      </c>
      <c r="C220" s="5" t="s">
        <v>219</v>
      </c>
    </row>
    <row r="221" spans="2:6">
      <c r="B221" s="5" t="s">
        <v>22</v>
      </c>
      <c r="C221" s="5" t="s">
        <v>18</v>
      </c>
      <c r="D221" s="13">
        <v>500</v>
      </c>
      <c r="E221">
        <v>150</v>
      </c>
      <c r="F221">
        <v>5</v>
      </c>
    </row>
    <row r="222" spans="2:6">
      <c r="B222" s="5" t="s">
        <v>419</v>
      </c>
      <c r="C222" s="5" t="s">
        <v>296</v>
      </c>
      <c r="D222" s="13">
        <v>5000</v>
      </c>
    </row>
    <row r="223" spans="2:6">
      <c r="B223" s="5" t="s">
        <v>66</v>
      </c>
      <c r="C223" s="5" t="s">
        <v>60</v>
      </c>
    </row>
    <row r="224" spans="2:6">
      <c r="B224" s="5" t="s">
        <v>170</v>
      </c>
      <c r="C224" s="5" t="s">
        <v>73</v>
      </c>
      <c r="D224" s="13">
        <v>2000</v>
      </c>
      <c r="E224">
        <v>100</v>
      </c>
      <c r="F224">
        <v>3</v>
      </c>
    </row>
    <row r="225" spans="2:6">
      <c r="B225" s="5" t="s">
        <v>247</v>
      </c>
      <c r="C225" s="5" t="s">
        <v>188</v>
      </c>
    </row>
    <row r="226" spans="2:6">
      <c r="B226" s="5" t="s">
        <v>369</v>
      </c>
      <c r="C226" s="5" t="s">
        <v>221</v>
      </c>
    </row>
    <row r="227" spans="2:6">
      <c r="B227" s="5" t="s">
        <v>330</v>
      </c>
      <c r="C227" s="5" t="s">
        <v>219</v>
      </c>
    </row>
    <row r="228" spans="2:6">
      <c r="B228" s="5" t="s">
        <v>258</v>
      </c>
      <c r="C228" s="5" t="s">
        <v>188</v>
      </c>
    </row>
    <row r="229" spans="2:6">
      <c r="B229" s="5" t="s">
        <v>211</v>
      </c>
      <c r="C229" s="5" t="s">
        <v>188</v>
      </c>
    </row>
    <row r="230" spans="2:6">
      <c r="B230" s="5" t="s">
        <v>383</v>
      </c>
      <c r="C230" s="5" t="s">
        <v>219</v>
      </c>
    </row>
    <row r="231" spans="2:6">
      <c r="B231" s="5" t="s">
        <v>284</v>
      </c>
      <c r="C231" s="5" t="s">
        <v>188</v>
      </c>
    </row>
    <row r="232" spans="2:6">
      <c r="B232" s="5" t="s">
        <v>407</v>
      </c>
      <c r="C232" s="5" t="s">
        <v>221</v>
      </c>
    </row>
    <row r="233" spans="2:6">
      <c r="B233" s="5" t="s">
        <v>47</v>
      </c>
      <c r="C233" s="5" t="s">
        <v>48</v>
      </c>
      <c r="D233" s="13">
        <v>1000</v>
      </c>
      <c r="E233">
        <v>300</v>
      </c>
      <c r="F233">
        <v>9</v>
      </c>
    </row>
    <row r="234" spans="2:6">
      <c r="B234" s="5" t="s">
        <v>253</v>
      </c>
      <c r="C234" s="5" t="s">
        <v>188</v>
      </c>
    </row>
    <row r="235" spans="2:6">
      <c r="B235" s="5" t="s">
        <v>288</v>
      </c>
      <c r="C235" s="5" t="s">
        <v>188</v>
      </c>
    </row>
    <row r="236" spans="2:6">
      <c r="B236" s="5" t="s">
        <v>340</v>
      </c>
      <c r="C236" s="5" t="s">
        <v>221</v>
      </c>
    </row>
    <row r="237" spans="2:6">
      <c r="B237" s="5" t="s">
        <v>204</v>
      </c>
      <c r="C237" s="5" t="s">
        <v>188</v>
      </c>
    </row>
    <row r="238" spans="2:6">
      <c r="B238" s="5" t="s">
        <v>447</v>
      </c>
      <c r="C238" s="5" t="s">
        <v>221</v>
      </c>
    </row>
    <row r="239" spans="2:6">
      <c r="B239" s="5" t="s">
        <v>454</v>
      </c>
      <c r="C239" s="5" t="s">
        <v>221</v>
      </c>
    </row>
    <row r="240" spans="2:6">
      <c r="B240" s="5" t="s">
        <v>318</v>
      </c>
      <c r="C240" s="5" t="s">
        <v>221</v>
      </c>
    </row>
    <row r="241" spans="2:6">
      <c r="B241" s="5" t="s">
        <v>200</v>
      </c>
      <c r="C241" s="5" t="s">
        <v>188</v>
      </c>
    </row>
    <row r="242" spans="2:6">
      <c r="B242" s="5" t="s">
        <v>339</v>
      </c>
      <c r="C242" s="5" t="s">
        <v>334</v>
      </c>
    </row>
    <row r="243" spans="2:6">
      <c r="B243" s="5" t="s">
        <v>150</v>
      </c>
      <c r="C243" s="5" t="s">
        <v>73</v>
      </c>
    </row>
    <row r="244" spans="2:6">
      <c r="B244" s="5" t="s">
        <v>58</v>
      </c>
      <c r="C244" s="5" t="s">
        <v>48</v>
      </c>
      <c r="D244" s="13">
        <v>1000</v>
      </c>
      <c r="E244">
        <v>300</v>
      </c>
      <c r="F244">
        <v>9</v>
      </c>
    </row>
    <row r="245" spans="2:6">
      <c r="B245" s="5" t="s">
        <v>231</v>
      </c>
      <c r="C245" s="5" t="s">
        <v>228</v>
      </c>
    </row>
    <row r="246" spans="2:6">
      <c r="B246" s="5" t="s">
        <v>76</v>
      </c>
      <c r="C246" s="5" t="s">
        <v>73</v>
      </c>
      <c r="D246" s="13">
        <v>23100</v>
      </c>
      <c r="E246">
        <v>4620</v>
      </c>
      <c r="F246">
        <v>138</v>
      </c>
    </row>
    <row r="247" spans="2:6">
      <c r="B247" s="5" t="s">
        <v>29</v>
      </c>
      <c r="C247" s="5" t="s">
        <v>18</v>
      </c>
    </row>
    <row r="248" spans="2:6">
      <c r="B248" s="5" t="s">
        <v>220</v>
      </c>
      <c r="C248" s="5" t="s">
        <v>221</v>
      </c>
    </row>
    <row r="249" spans="2:6">
      <c r="B249" s="5" t="s">
        <v>160</v>
      </c>
      <c r="C249" s="5" t="s">
        <v>73</v>
      </c>
    </row>
    <row r="250" spans="2:6">
      <c r="B250" s="5" t="s">
        <v>199</v>
      </c>
      <c r="C250" s="5" t="s">
        <v>188</v>
      </c>
    </row>
    <row r="251" spans="2:6">
      <c r="B251" s="5" t="s">
        <v>439</v>
      </c>
      <c r="C251" s="5" t="s">
        <v>221</v>
      </c>
    </row>
    <row r="252" spans="2:6">
      <c r="B252" s="5" t="s">
        <v>498</v>
      </c>
      <c r="C252" s="5" t="s">
        <v>219</v>
      </c>
    </row>
    <row r="253" spans="2:6">
      <c r="B253" s="5" t="s">
        <v>192</v>
      </c>
      <c r="C253" s="5" t="s">
        <v>188</v>
      </c>
    </row>
    <row r="254" spans="2:6">
      <c r="B254" s="5" t="s">
        <v>321</v>
      </c>
      <c r="C254" s="5" t="s">
        <v>221</v>
      </c>
    </row>
    <row r="255" spans="2:6">
      <c r="B255" s="5" t="s">
        <v>273</v>
      </c>
      <c r="C255" s="5" t="s">
        <v>188</v>
      </c>
    </row>
    <row r="256" spans="2:6">
      <c r="B256" s="5" t="s">
        <v>496</v>
      </c>
      <c r="C256" s="5" t="s">
        <v>219</v>
      </c>
      <c r="D256" s="13">
        <v>1200</v>
      </c>
      <c r="E256">
        <v>60</v>
      </c>
      <c r="F256">
        <v>2</v>
      </c>
    </row>
    <row r="257" spans="2:6">
      <c r="B257" s="5" t="s">
        <v>197</v>
      </c>
      <c r="C257" s="5" t="s">
        <v>188</v>
      </c>
      <c r="D257" s="13">
        <v>26415</v>
      </c>
      <c r="E257">
        <v>5270</v>
      </c>
      <c r="F257">
        <v>158</v>
      </c>
    </row>
    <row r="258" spans="2:6">
      <c r="B258" s="5" t="s">
        <v>365</v>
      </c>
      <c r="C258" s="5" t="s">
        <v>221</v>
      </c>
    </row>
    <row r="259" spans="2:6">
      <c r="B259" s="5" t="s">
        <v>477</v>
      </c>
      <c r="C259" s="5" t="s">
        <v>221</v>
      </c>
    </row>
    <row r="260" spans="2:6">
      <c r="B260" s="5" t="s">
        <v>499</v>
      </c>
      <c r="C260" s="5" t="s">
        <v>500</v>
      </c>
    </row>
    <row r="261" spans="2:6">
      <c r="B261" s="5" t="s">
        <v>446</v>
      </c>
      <c r="C261" s="5" t="s">
        <v>221</v>
      </c>
    </row>
    <row r="262" spans="2:6">
      <c r="B262" s="5" t="s">
        <v>392</v>
      </c>
      <c r="C262" s="5" t="s">
        <v>219</v>
      </c>
    </row>
    <row r="263" spans="2:6">
      <c r="B263" s="5" t="s">
        <v>431</v>
      </c>
      <c r="C263" s="5" t="s">
        <v>428</v>
      </c>
    </row>
    <row r="264" spans="2:6">
      <c r="B264" s="5" t="s">
        <v>119</v>
      </c>
      <c r="C264" s="5" t="s">
        <v>73</v>
      </c>
    </row>
    <row r="265" spans="2:6">
      <c r="B265" s="5" t="s">
        <v>82</v>
      </c>
      <c r="C265" s="5" t="s">
        <v>73</v>
      </c>
    </row>
    <row r="266" spans="2:6">
      <c r="B266" s="5" t="s">
        <v>355</v>
      </c>
      <c r="C266" s="5" t="s">
        <v>334</v>
      </c>
    </row>
    <row r="267" spans="2:6">
      <c r="B267" s="5" t="s">
        <v>414</v>
      </c>
      <c r="C267" s="5" t="s">
        <v>296</v>
      </c>
      <c r="D267" s="13">
        <v>5000</v>
      </c>
    </row>
    <row r="268" spans="2:6">
      <c r="B268" s="5" t="s">
        <v>25</v>
      </c>
      <c r="C268" s="5" t="s">
        <v>18</v>
      </c>
    </row>
    <row r="269" spans="2:6">
      <c r="B269" s="5" t="s">
        <v>397</v>
      </c>
      <c r="C269" s="5" t="s">
        <v>334</v>
      </c>
    </row>
    <row r="270" spans="2:6">
      <c r="B270" s="5" t="s">
        <v>397</v>
      </c>
      <c r="C270" s="5" t="s">
        <v>334</v>
      </c>
    </row>
    <row r="271" spans="2:6">
      <c r="B271" s="5" t="s">
        <v>468</v>
      </c>
      <c r="C271" s="5" t="s">
        <v>221</v>
      </c>
    </row>
    <row r="272" spans="2:6">
      <c r="B272" s="5" t="s">
        <v>364</v>
      </c>
      <c r="C272" s="5" t="s">
        <v>221</v>
      </c>
    </row>
    <row r="273" spans="1:8">
      <c r="B273" s="5" t="s">
        <v>159</v>
      </c>
      <c r="C273" s="5" t="s">
        <v>73</v>
      </c>
    </row>
    <row r="274" spans="1:8">
      <c r="B274" s="5" t="s">
        <v>147</v>
      </c>
      <c r="C274" s="5" t="s">
        <v>73</v>
      </c>
      <c r="D274" s="13">
        <v>2500</v>
      </c>
    </row>
    <row r="275" spans="1:8">
      <c r="B275" s="5" t="s">
        <v>108</v>
      </c>
      <c r="C275" s="5" t="s">
        <v>101</v>
      </c>
      <c r="D275" s="13">
        <v>27434</v>
      </c>
      <c r="E275">
        <v>5652</v>
      </c>
    </row>
    <row r="276" spans="1:8">
      <c r="B276" s="5" t="s">
        <v>143</v>
      </c>
      <c r="C276" s="5" t="s">
        <v>73</v>
      </c>
      <c r="D276" s="13">
        <v>500</v>
      </c>
      <c r="E276">
        <v>100</v>
      </c>
      <c r="F276">
        <v>3</v>
      </c>
    </row>
    <row r="277" spans="1:8">
      <c r="B277" s="5" t="s">
        <v>310</v>
      </c>
      <c r="C277" s="5" t="s">
        <v>188</v>
      </c>
    </row>
    <row r="278" spans="1:8">
      <c r="B278" s="5" t="s">
        <v>291</v>
      </c>
      <c r="C278" s="5" t="s">
        <v>188</v>
      </c>
    </row>
    <row r="279" spans="1:8">
      <c r="A279">
        <v>4</v>
      </c>
      <c r="B279" s="5" t="s">
        <v>7</v>
      </c>
      <c r="C279" s="5" t="s">
        <v>8</v>
      </c>
      <c r="D279" s="20"/>
      <c r="E279" s="1"/>
      <c r="F279" s="1"/>
      <c r="G279" s="2"/>
      <c r="H279" s="2"/>
    </row>
    <row r="280" spans="1:8">
      <c r="B280" s="5" t="s">
        <v>27</v>
      </c>
      <c r="C280" s="5" t="s">
        <v>18</v>
      </c>
    </row>
    <row r="281" spans="1:8">
      <c r="B281" s="5" t="s">
        <v>57</v>
      </c>
      <c r="C281" s="5" t="s">
        <v>48</v>
      </c>
      <c r="D281" s="13">
        <v>1000</v>
      </c>
      <c r="E281">
        <v>300</v>
      </c>
      <c r="F281">
        <v>9</v>
      </c>
    </row>
    <row r="282" spans="1:8">
      <c r="B282" s="5" t="s">
        <v>155</v>
      </c>
      <c r="C282" s="5" t="s">
        <v>73</v>
      </c>
    </row>
    <row r="283" spans="1:8">
      <c r="B283" s="5" t="s">
        <v>356</v>
      </c>
      <c r="C283" s="5" t="s">
        <v>357</v>
      </c>
    </row>
    <row r="284" spans="1:8">
      <c r="B284" s="5" t="s">
        <v>32</v>
      </c>
      <c r="C284" s="5" t="s">
        <v>18</v>
      </c>
    </row>
    <row r="285" spans="1:8">
      <c r="B285" s="5" t="s">
        <v>459</v>
      </c>
      <c r="C285" s="5" t="s">
        <v>221</v>
      </c>
    </row>
    <row r="286" spans="1:8">
      <c r="B286" s="5" t="s">
        <v>299</v>
      </c>
      <c r="C286" s="5" t="s">
        <v>296</v>
      </c>
      <c r="D286" s="13">
        <v>5000</v>
      </c>
      <c r="E286">
        <v>220</v>
      </c>
      <c r="F286">
        <v>7</v>
      </c>
    </row>
    <row r="287" spans="1:8">
      <c r="B287" s="5" t="s">
        <v>164</v>
      </c>
      <c r="C287" s="5" t="s">
        <v>73</v>
      </c>
      <c r="D287" s="13">
        <v>1250</v>
      </c>
    </row>
    <row r="288" spans="1:8">
      <c r="B288" s="5" t="s">
        <v>491</v>
      </c>
      <c r="C288" s="5" t="s">
        <v>219</v>
      </c>
    </row>
    <row r="289" spans="2:6">
      <c r="B289" s="5" t="s">
        <v>265</v>
      </c>
      <c r="C289" s="5" t="s">
        <v>188</v>
      </c>
    </row>
    <row r="290" spans="2:6">
      <c r="B290" s="5" t="s">
        <v>134</v>
      </c>
      <c r="C290" s="5" t="s">
        <v>73</v>
      </c>
    </row>
    <row r="291" spans="2:6">
      <c r="B291" s="5" t="s">
        <v>216</v>
      </c>
      <c r="C291" s="5" t="s">
        <v>188</v>
      </c>
    </row>
    <row r="292" spans="2:6">
      <c r="B292" s="5" t="s">
        <v>183</v>
      </c>
      <c r="C292" s="5" t="s">
        <v>73</v>
      </c>
    </row>
    <row r="293" spans="2:6">
      <c r="B293" s="5" t="s">
        <v>470</v>
      </c>
      <c r="C293" s="5" t="s">
        <v>221</v>
      </c>
    </row>
    <row r="294" spans="2:6">
      <c r="B294" s="5" t="s">
        <v>427</v>
      </c>
      <c r="C294" s="5" t="s">
        <v>428</v>
      </c>
    </row>
    <row r="295" spans="2:6">
      <c r="B295" s="5" t="s">
        <v>196</v>
      </c>
      <c r="C295" s="5" t="s">
        <v>188</v>
      </c>
    </row>
    <row r="296" spans="2:6">
      <c r="B296" s="5" t="s">
        <v>400</v>
      </c>
      <c r="C296" s="5" t="s">
        <v>221</v>
      </c>
    </row>
    <row r="297" spans="2:6">
      <c r="B297" s="5" t="s">
        <v>72</v>
      </c>
      <c r="C297" s="5" t="s">
        <v>73</v>
      </c>
    </row>
    <row r="298" spans="2:6">
      <c r="B298" s="5" t="s">
        <v>43</v>
      </c>
      <c r="C298" s="5" t="s">
        <v>18</v>
      </c>
    </row>
    <row r="299" spans="2:6">
      <c r="B299" s="5" t="s">
        <v>482</v>
      </c>
      <c r="C299" s="5" t="s">
        <v>219</v>
      </c>
      <c r="D299" s="13">
        <v>1800</v>
      </c>
      <c r="E299">
        <v>90</v>
      </c>
      <c r="F299">
        <v>3</v>
      </c>
    </row>
    <row r="300" spans="2:6">
      <c r="B300" s="5" t="s">
        <v>249</v>
      </c>
      <c r="C300" s="5" t="s">
        <v>188</v>
      </c>
    </row>
    <row r="301" spans="2:6">
      <c r="B301" s="5" t="s">
        <v>417</v>
      </c>
      <c r="C301" s="5" t="s">
        <v>296</v>
      </c>
      <c r="D301" s="13">
        <v>5000</v>
      </c>
    </row>
    <row r="302" spans="2:6">
      <c r="B302" s="5" t="s">
        <v>107</v>
      </c>
      <c r="C302" s="5" t="s">
        <v>101</v>
      </c>
      <c r="D302" s="13">
        <v>21770</v>
      </c>
      <c r="E302">
        <v>4355</v>
      </c>
      <c r="F302">
        <v>131</v>
      </c>
    </row>
    <row r="303" spans="2:6">
      <c r="B303" s="5" t="s">
        <v>433</v>
      </c>
      <c r="C303" s="5" t="s">
        <v>325</v>
      </c>
    </row>
    <row r="304" spans="2:6">
      <c r="B304" s="5" t="s">
        <v>127</v>
      </c>
      <c r="C304" s="5" t="s">
        <v>73</v>
      </c>
    </row>
    <row r="305" spans="2:6">
      <c r="B305" s="5" t="s">
        <v>232</v>
      </c>
      <c r="C305" s="5" t="s">
        <v>188</v>
      </c>
    </row>
    <row r="306" spans="2:6">
      <c r="B306" s="5" t="s">
        <v>33</v>
      </c>
      <c r="C306" s="5" t="s">
        <v>18</v>
      </c>
    </row>
    <row r="307" spans="2:6">
      <c r="B307" s="5" t="s">
        <v>233</v>
      </c>
      <c r="C307" s="5" t="s">
        <v>188</v>
      </c>
    </row>
    <row r="308" spans="2:6">
      <c r="B308" s="5" t="s">
        <v>374</v>
      </c>
      <c r="C308" s="5" t="s">
        <v>221</v>
      </c>
    </row>
    <row r="309" spans="2:6">
      <c r="B309" s="5" t="s">
        <v>315</v>
      </c>
      <c r="C309" s="5" t="s">
        <v>221</v>
      </c>
    </row>
    <row r="310" spans="2:6">
      <c r="B310" s="5" t="s">
        <v>358</v>
      </c>
      <c r="C310" s="5" t="s">
        <v>357</v>
      </c>
    </row>
    <row r="311" spans="2:6">
      <c r="B311" s="5" t="s">
        <v>124</v>
      </c>
      <c r="C311" s="5" t="s">
        <v>73</v>
      </c>
    </row>
    <row r="312" spans="2:6">
      <c r="B312" s="5" t="s">
        <v>435</v>
      </c>
      <c r="C312" s="5" t="s">
        <v>221</v>
      </c>
    </row>
    <row r="313" spans="2:6">
      <c r="B313" s="5" t="s">
        <v>466</v>
      </c>
      <c r="C313" s="5" t="s">
        <v>221</v>
      </c>
    </row>
    <row r="314" spans="2:6">
      <c r="B314" s="5" t="s">
        <v>88</v>
      </c>
      <c r="C314" s="5" t="s">
        <v>73</v>
      </c>
      <c r="D314" s="13">
        <v>17838</v>
      </c>
      <c r="E314">
        <v>3568</v>
      </c>
      <c r="F314">
        <v>107</v>
      </c>
    </row>
    <row r="315" spans="2:6">
      <c r="B315" s="5" t="s">
        <v>434</v>
      </c>
      <c r="C315" s="5" t="s">
        <v>221</v>
      </c>
    </row>
    <row r="316" spans="2:6">
      <c r="B316" s="5" t="s">
        <v>99</v>
      </c>
      <c r="C316" s="5" t="s">
        <v>73</v>
      </c>
    </row>
    <row r="317" spans="2:6">
      <c r="B317" s="5" t="s">
        <v>469</v>
      </c>
      <c r="C317" s="5" t="s">
        <v>221</v>
      </c>
    </row>
    <row r="318" spans="2:6">
      <c r="B318" s="5" t="s">
        <v>126</v>
      </c>
      <c r="C318" s="5" t="s">
        <v>73</v>
      </c>
    </row>
    <row r="319" spans="2:6">
      <c r="B319" s="5" t="s">
        <v>166</v>
      </c>
      <c r="C319" s="5" t="s">
        <v>73</v>
      </c>
      <c r="D319" s="13">
        <v>4200</v>
      </c>
    </row>
    <row r="320" spans="2:6">
      <c r="B320" s="5" t="s">
        <v>462</v>
      </c>
      <c r="C320" s="5" t="s">
        <v>221</v>
      </c>
    </row>
    <row r="321" spans="2:6">
      <c r="B321" s="5" t="s">
        <v>384</v>
      </c>
      <c r="C321" s="5" t="s">
        <v>334</v>
      </c>
    </row>
    <row r="322" spans="2:6">
      <c r="B322" s="5" t="s">
        <v>140</v>
      </c>
      <c r="C322" s="5" t="s">
        <v>73</v>
      </c>
      <c r="D322" s="13">
        <v>1500</v>
      </c>
      <c r="E322">
        <v>300</v>
      </c>
      <c r="F322">
        <v>9</v>
      </c>
    </row>
    <row r="323" spans="2:6">
      <c r="B323" s="5" t="s">
        <v>129</v>
      </c>
      <c r="C323" s="5" t="s">
        <v>73</v>
      </c>
      <c r="D323" s="13">
        <v>500</v>
      </c>
    </row>
    <row r="324" spans="2:6">
      <c r="B324" s="5" t="s">
        <v>894</v>
      </c>
      <c r="C324" s="5" t="s">
        <v>221</v>
      </c>
    </row>
    <row r="325" spans="2:6">
      <c r="B325" s="5" t="s">
        <v>85</v>
      </c>
      <c r="C325" s="5" t="s">
        <v>73</v>
      </c>
    </row>
    <row r="326" spans="2:6">
      <c r="B326" s="5" t="s">
        <v>259</v>
      </c>
      <c r="C326" s="5" t="s">
        <v>188</v>
      </c>
    </row>
    <row r="327" spans="2:6">
      <c r="B327" s="5" t="s">
        <v>98</v>
      </c>
      <c r="C327" s="5" t="s">
        <v>73</v>
      </c>
    </row>
    <row r="328" spans="2:6">
      <c r="B328" s="5" t="s">
        <v>56</v>
      </c>
      <c r="C328" s="5" t="s">
        <v>48</v>
      </c>
    </row>
    <row r="329" spans="2:6">
      <c r="B329" s="5" t="s">
        <v>105</v>
      </c>
      <c r="C329" s="5" t="s">
        <v>101</v>
      </c>
    </row>
    <row r="330" spans="2:6">
      <c r="B330" s="5" t="s">
        <v>62</v>
      </c>
      <c r="C330" s="5" t="s">
        <v>60</v>
      </c>
    </row>
    <row r="331" spans="2:6">
      <c r="B331" s="5" t="s">
        <v>138</v>
      </c>
      <c r="C331" s="5" t="s">
        <v>73</v>
      </c>
    </row>
    <row r="332" spans="2:6">
      <c r="B332" s="5" t="s">
        <v>393</v>
      </c>
      <c r="C332" s="5" t="s">
        <v>219</v>
      </c>
    </row>
    <row r="333" spans="2:6">
      <c r="B333" s="5" t="s">
        <v>41</v>
      </c>
      <c r="C333" s="5" t="s">
        <v>18</v>
      </c>
    </row>
    <row r="334" spans="2:6">
      <c r="B334" s="5" t="s">
        <v>226</v>
      </c>
      <c r="C334" s="5" t="s">
        <v>188</v>
      </c>
    </row>
    <row r="335" spans="2:6">
      <c r="B335" s="5" t="s">
        <v>367</v>
      </c>
      <c r="C335" s="5" t="s">
        <v>221</v>
      </c>
    </row>
    <row r="336" spans="2:6">
      <c r="B336" s="5" t="s">
        <v>109</v>
      </c>
      <c r="C336" s="5" t="s">
        <v>101</v>
      </c>
    </row>
    <row r="337" spans="2:6">
      <c r="B337" s="5" t="s">
        <v>324</v>
      </c>
      <c r="C337" s="5" t="s">
        <v>325</v>
      </c>
    </row>
    <row r="338" spans="2:6">
      <c r="B338" s="5" t="s">
        <v>89</v>
      </c>
      <c r="C338" s="5" t="s">
        <v>73</v>
      </c>
    </row>
    <row r="339" spans="2:6">
      <c r="B339" s="5" t="s">
        <v>114</v>
      </c>
      <c r="C339" s="5" t="s">
        <v>73</v>
      </c>
    </row>
    <row r="340" spans="2:6">
      <c r="B340" s="5" t="s">
        <v>342</v>
      </c>
      <c r="C340" s="5" t="s">
        <v>221</v>
      </c>
    </row>
    <row r="341" spans="2:6">
      <c r="B341" s="5" t="s">
        <v>184</v>
      </c>
      <c r="C341" s="5" t="s">
        <v>73</v>
      </c>
      <c r="D341" s="13">
        <v>41276</v>
      </c>
      <c r="E341">
        <v>4609</v>
      </c>
      <c r="F341">
        <v>138</v>
      </c>
    </row>
    <row r="342" spans="2:6">
      <c r="B342" s="5" t="s">
        <v>430</v>
      </c>
      <c r="C342" s="5" t="s">
        <v>428</v>
      </c>
    </row>
    <row r="343" spans="2:6">
      <c r="B343" s="5" t="s">
        <v>475</v>
      </c>
      <c r="C343" s="5" t="s">
        <v>221</v>
      </c>
    </row>
    <row r="344" spans="2:6">
      <c r="B344" s="5" t="s">
        <v>34</v>
      </c>
      <c r="C344" s="5" t="s">
        <v>18</v>
      </c>
      <c r="D344" s="13">
        <v>2440</v>
      </c>
      <c r="E344">
        <v>732</v>
      </c>
      <c r="F344">
        <v>22</v>
      </c>
    </row>
    <row r="345" spans="2:6">
      <c r="B345" s="5" t="s">
        <v>263</v>
      </c>
      <c r="C345" s="5" t="s">
        <v>188</v>
      </c>
    </row>
    <row r="346" spans="2:6">
      <c r="B346" s="5" t="s">
        <v>239</v>
      </c>
      <c r="C346" s="5" t="s">
        <v>188</v>
      </c>
    </row>
    <row r="347" spans="2:6">
      <c r="B347" s="5" t="s">
        <v>100</v>
      </c>
      <c r="C347" s="5" t="s">
        <v>101</v>
      </c>
    </row>
    <row r="348" spans="2:6">
      <c r="B348" s="5" t="s">
        <v>269</v>
      </c>
      <c r="C348" s="5" t="s">
        <v>188</v>
      </c>
    </row>
    <row r="349" spans="2:6">
      <c r="B349" s="5" t="s">
        <v>36</v>
      </c>
      <c r="C349" s="5" t="s">
        <v>18</v>
      </c>
    </row>
    <row r="350" spans="2:6">
      <c r="B350" s="5" t="s">
        <v>388</v>
      </c>
      <c r="C350" s="5" t="s">
        <v>219</v>
      </c>
    </row>
    <row r="351" spans="2:6">
      <c r="B351" s="5" t="s">
        <v>410</v>
      </c>
      <c r="C351" s="5" t="s">
        <v>221</v>
      </c>
    </row>
    <row r="352" spans="2:6">
      <c r="B352" s="5" t="s">
        <v>139</v>
      </c>
      <c r="C352" s="5" t="s">
        <v>73</v>
      </c>
    </row>
    <row r="353" spans="2:10">
      <c r="B353" s="5" t="s">
        <v>312</v>
      </c>
      <c r="C353" s="5" t="s">
        <v>219</v>
      </c>
      <c r="D353" s="13">
        <v>1800</v>
      </c>
      <c r="E353">
        <v>60</v>
      </c>
      <c r="F353">
        <v>2</v>
      </c>
    </row>
    <row r="354" spans="2:10">
      <c r="B354" s="5" t="s">
        <v>274</v>
      </c>
      <c r="C354" s="5" t="s">
        <v>188</v>
      </c>
    </row>
    <row r="355" spans="2:10">
      <c r="B355" s="5" t="s">
        <v>97</v>
      </c>
      <c r="C355" s="5" t="s">
        <v>73</v>
      </c>
    </row>
    <row r="356" spans="2:10">
      <c r="B356" s="5" t="s">
        <v>209</v>
      </c>
      <c r="C356" s="5" t="s">
        <v>188</v>
      </c>
    </row>
    <row r="357" spans="2:10">
      <c r="B357" s="5" t="s">
        <v>327</v>
      </c>
      <c r="C357" s="5" t="s">
        <v>219</v>
      </c>
    </row>
    <row r="358" spans="2:10">
      <c r="B358" s="5" t="s">
        <v>65</v>
      </c>
      <c r="C358" s="5" t="s">
        <v>60</v>
      </c>
      <c r="D358" s="13">
        <v>1000</v>
      </c>
      <c r="E358">
        <v>200</v>
      </c>
      <c r="F358">
        <v>6</v>
      </c>
    </row>
    <row r="359" spans="2:10">
      <c r="B359" s="5" t="s">
        <v>152</v>
      </c>
      <c r="C359" s="5" t="s">
        <v>73</v>
      </c>
    </row>
    <row r="360" spans="2:10">
      <c r="B360" s="5" t="s">
        <v>425</v>
      </c>
      <c r="C360" s="5" t="s">
        <v>221</v>
      </c>
    </row>
    <row r="361" spans="2:10">
      <c r="B361" s="5" t="s">
        <v>83</v>
      </c>
      <c r="C361" s="5" t="s">
        <v>73</v>
      </c>
      <c r="D361" s="13">
        <v>39608</v>
      </c>
      <c r="E361">
        <v>8156</v>
      </c>
      <c r="J361">
        <f>17838+21770</f>
        <v>39608</v>
      </c>
    </row>
    <row r="362" spans="2:10">
      <c r="B362" s="5" t="s">
        <v>441</v>
      </c>
      <c r="C362" s="5" t="s">
        <v>221</v>
      </c>
    </row>
    <row r="363" spans="2:10">
      <c r="B363" s="5" t="s">
        <v>207</v>
      </c>
      <c r="C363" s="5" t="s">
        <v>188</v>
      </c>
    </row>
    <row r="364" spans="2:10">
      <c r="B364" s="5" t="s">
        <v>135</v>
      </c>
      <c r="C364" s="5" t="s">
        <v>73</v>
      </c>
      <c r="D364" s="13">
        <v>2500</v>
      </c>
      <c r="E364">
        <v>500</v>
      </c>
      <c r="F364">
        <v>15</v>
      </c>
    </row>
    <row r="365" spans="2:10">
      <c r="B365" s="5" t="s">
        <v>30</v>
      </c>
      <c r="C365" s="5" t="s">
        <v>18</v>
      </c>
      <c r="D365" s="13">
        <v>500</v>
      </c>
      <c r="E365">
        <v>150</v>
      </c>
      <c r="F365">
        <v>5</v>
      </c>
    </row>
    <row r="366" spans="2:10">
      <c r="B366" s="5" t="s">
        <v>449</v>
      </c>
      <c r="C366" s="5" t="s">
        <v>221</v>
      </c>
    </row>
    <row r="367" spans="2:10">
      <c r="B367" s="5" t="s">
        <v>68</v>
      </c>
      <c r="C367" s="5" t="s">
        <v>69</v>
      </c>
    </row>
    <row r="368" spans="2:10">
      <c r="B368" s="5" t="s">
        <v>275</v>
      </c>
      <c r="C368" s="5" t="s">
        <v>188</v>
      </c>
    </row>
    <row r="369" spans="2:4">
      <c r="B369" s="5" t="s">
        <v>67</v>
      </c>
      <c r="C369" s="5" t="s">
        <v>60</v>
      </c>
    </row>
    <row r="370" spans="2:4">
      <c r="B370" s="5" t="s">
        <v>251</v>
      </c>
      <c r="C370" s="5" t="s">
        <v>188</v>
      </c>
    </row>
    <row r="371" spans="2:4">
      <c r="B371" s="5" t="s">
        <v>443</v>
      </c>
      <c r="C371" s="5" t="s">
        <v>221</v>
      </c>
    </row>
    <row r="372" spans="2:4">
      <c r="B372" s="5" t="s">
        <v>254</v>
      </c>
      <c r="C372" s="5" t="s">
        <v>188</v>
      </c>
    </row>
    <row r="373" spans="2:4">
      <c r="B373" s="5" t="s">
        <v>416</v>
      </c>
      <c r="C373" s="5" t="s">
        <v>296</v>
      </c>
      <c r="D373" s="13">
        <v>5105</v>
      </c>
    </row>
    <row r="374" spans="2:4">
      <c r="B374" s="5" t="s">
        <v>344</v>
      </c>
      <c r="C374" s="5" t="s">
        <v>296</v>
      </c>
      <c r="D374" s="13">
        <v>5000</v>
      </c>
    </row>
    <row r="375" spans="2:4">
      <c r="B375" s="5" t="s">
        <v>145</v>
      </c>
      <c r="C375" s="5" t="s">
        <v>73</v>
      </c>
    </row>
    <row r="376" spans="2:4">
      <c r="B376" s="5" t="s">
        <v>210</v>
      </c>
      <c r="C376" s="5" t="s">
        <v>188</v>
      </c>
    </row>
    <row r="377" spans="2:4">
      <c r="B377" s="5" t="s">
        <v>348</v>
      </c>
      <c r="C377" s="5" t="s">
        <v>334</v>
      </c>
      <c r="D377" s="13">
        <v>2400</v>
      </c>
    </row>
    <row r="378" spans="2:4">
      <c r="B378" s="5" t="s">
        <v>487</v>
      </c>
      <c r="C378" s="5" t="s">
        <v>317</v>
      </c>
    </row>
    <row r="379" spans="2:4">
      <c r="B379" s="5" t="s">
        <v>96</v>
      </c>
      <c r="C379" s="5" t="s">
        <v>73</v>
      </c>
    </row>
    <row r="380" spans="2:4">
      <c r="B380" s="5" t="s">
        <v>176</v>
      </c>
      <c r="C380" s="5" t="s">
        <v>73</v>
      </c>
    </row>
    <row r="381" spans="2:4">
      <c r="B381" s="5" t="s">
        <v>359</v>
      </c>
      <c r="C381" s="5" t="s">
        <v>221</v>
      </c>
    </row>
    <row r="382" spans="2:4">
      <c r="B382" s="5" t="s">
        <v>363</v>
      </c>
      <c r="C382" s="5" t="s">
        <v>221</v>
      </c>
    </row>
    <row r="383" spans="2:4">
      <c r="B383" s="5" t="s">
        <v>181</v>
      </c>
      <c r="C383" s="5" t="s">
        <v>73</v>
      </c>
    </row>
    <row r="384" spans="2:4">
      <c r="B384" s="5" t="s">
        <v>130</v>
      </c>
      <c r="C384" s="5" t="s">
        <v>73</v>
      </c>
      <c r="D384" s="13">
        <v>1030</v>
      </c>
    </row>
    <row r="385" spans="2:6">
      <c r="B385" s="5" t="s">
        <v>50</v>
      </c>
      <c r="C385" s="5" t="s">
        <v>48</v>
      </c>
    </row>
    <row r="386" spans="2:6">
      <c r="B386" s="5" t="s">
        <v>162</v>
      </c>
      <c r="C386" s="5" t="s">
        <v>73</v>
      </c>
    </row>
    <row r="387" spans="2:6">
      <c r="B387" s="5" t="s">
        <v>81</v>
      </c>
      <c r="C387" s="5" t="s">
        <v>73</v>
      </c>
      <c r="D387" s="13">
        <v>60</v>
      </c>
      <c r="E387">
        <v>14</v>
      </c>
      <c r="F387">
        <v>1</v>
      </c>
    </row>
    <row r="388" spans="2:6">
      <c r="B388" s="5" t="s">
        <v>451</v>
      </c>
      <c r="C388" s="5" t="s">
        <v>221</v>
      </c>
    </row>
    <row r="389" spans="2:6">
      <c r="B389" s="5" t="s">
        <v>282</v>
      </c>
      <c r="C389" s="5" t="s">
        <v>188</v>
      </c>
    </row>
    <row r="390" spans="2:6">
      <c r="B390" s="5" t="s">
        <v>15</v>
      </c>
      <c r="C390" s="5" t="s">
        <v>16</v>
      </c>
    </row>
    <row r="391" spans="2:6">
      <c r="B391" s="5" t="s">
        <v>203</v>
      </c>
      <c r="C391" s="5" t="s">
        <v>188</v>
      </c>
    </row>
    <row r="392" spans="2:6">
      <c r="B392" s="5" t="s">
        <v>113</v>
      </c>
      <c r="C392" s="5" t="s">
        <v>73</v>
      </c>
    </row>
    <row r="393" spans="2:6">
      <c r="B393" s="5" t="s">
        <v>222</v>
      </c>
      <c r="C393" s="5" t="s">
        <v>219</v>
      </c>
    </row>
    <row r="394" spans="2:6">
      <c r="B394" s="5" t="s">
        <v>305</v>
      </c>
      <c r="C394" s="5" t="s">
        <v>296</v>
      </c>
      <c r="D394" s="13">
        <v>5000</v>
      </c>
    </row>
    <row r="395" spans="2:6">
      <c r="B395" s="5" t="s">
        <v>61</v>
      </c>
      <c r="C395" s="5" t="s">
        <v>60</v>
      </c>
    </row>
    <row r="396" spans="2:6">
      <c r="B396" s="5" t="s">
        <v>380</v>
      </c>
      <c r="C396" s="5" t="s">
        <v>334</v>
      </c>
    </row>
    <row r="397" spans="2:6">
      <c r="B397" s="5" t="s">
        <v>488</v>
      </c>
      <c r="C397" s="5" t="s">
        <v>219</v>
      </c>
    </row>
    <row r="398" spans="2:6">
      <c r="B398" s="5" t="s">
        <v>458</v>
      </c>
      <c r="C398" s="5" t="s">
        <v>221</v>
      </c>
      <c r="D398" s="13">
        <v>14567</v>
      </c>
      <c r="E398">
        <v>907</v>
      </c>
    </row>
    <row r="399" spans="2:6">
      <c r="B399" s="5" t="s">
        <v>396</v>
      </c>
      <c r="C399" s="5" t="s">
        <v>219</v>
      </c>
    </row>
    <row r="400" spans="2:6">
      <c r="B400" s="5" t="s">
        <v>368</v>
      </c>
      <c r="C400" s="5" t="s">
        <v>221</v>
      </c>
      <c r="D400" s="13">
        <v>100</v>
      </c>
      <c r="E400">
        <v>12</v>
      </c>
      <c r="F400">
        <v>1</v>
      </c>
    </row>
    <row r="401" spans="2:6">
      <c r="B401" s="5" t="s">
        <v>479</v>
      </c>
      <c r="C401" s="5" t="s">
        <v>480</v>
      </c>
    </row>
    <row r="402" spans="2:6">
      <c r="B402" s="5" t="s">
        <v>505</v>
      </c>
      <c r="C402" s="5" t="s">
        <v>480</v>
      </c>
    </row>
    <row r="403" spans="2:6">
      <c r="B403" s="5" t="s">
        <v>31</v>
      </c>
      <c r="C403" s="5" t="s">
        <v>18</v>
      </c>
    </row>
    <row r="404" spans="2:6">
      <c r="B404" s="5" t="s">
        <v>266</v>
      </c>
      <c r="C404" s="5" t="s">
        <v>188</v>
      </c>
    </row>
    <row r="405" spans="2:6">
      <c r="B405" s="5" t="s">
        <v>304</v>
      </c>
      <c r="C405" s="5" t="s">
        <v>296</v>
      </c>
      <c r="D405" s="13">
        <v>5000</v>
      </c>
    </row>
    <row r="406" spans="2:6">
      <c r="B406" s="5" t="s">
        <v>21</v>
      </c>
      <c r="C406" s="5" t="s">
        <v>18</v>
      </c>
    </row>
    <row r="407" spans="2:6">
      <c r="B407" s="5" t="s">
        <v>437</v>
      </c>
      <c r="C407" s="5" t="s">
        <v>221</v>
      </c>
    </row>
    <row r="408" spans="2:6">
      <c r="B408" s="5" t="s">
        <v>403</v>
      </c>
      <c r="C408" s="5" t="s">
        <v>334</v>
      </c>
    </row>
    <row r="409" spans="2:6">
      <c r="B409" s="5" t="s">
        <v>169</v>
      </c>
      <c r="C409" s="5" t="s">
        <v>73</v>
      </c>
    </row>
    <row r="410" spans="2:6">
      <c r="B410" s="5" t="s">
        <v>326</v>
      </c>
      <c r="C410" s="5" t="s">
        <v>325</v>
      </c>
    </row>
    <row r="411" spans="2:6">
      <c r="B411" s="5" t="s">
        <v>255</v>
      </c>
      <c r="C411" s="5" t="s">
        <v>188</v>
      </c>
    </row>
    <row r="412" spans="2:6">
      <c r="B412" s="5" t="s">
        <v>307</v>
      </c>
      <c r="C412" s="5" t="s">
        <v>296</v>
      </c>
      <c r="D412" s="13">
        <v>5000</v>
      </c>
      <c r="E412">
        <v>220</v>
      </c>
      <c r="F412">
        <v>7</v>
      </c>
    </row>
    <row r="413" spans="2:6">
      <c r="B413" s="5" t="s">
        <v>267</v>
      </c>
      <c r="C413" s="5" t="s">
        <v>188</v>
      </c>
    </row>
    <row r="414" spans="2:6">
      <c r="B414" s="5" t="s">
        <v>149</v>
      </c>
      <c r="C414" s="5" t="s">
        <v>73</v>
      </c>
    </row>
    <row r="415" spans="2:6">
      <c r="B415" s="5" t="s">
        <v>95</v>
      </c>
      <c r="C415" s="5" t="s">
        <v>73</v>
      </c>
    </row>
    <row r="416" spans="2:6">
      <c r="B416" s="5" t="s">
        <v>35</v>
      </c>
      <c r="C416" s="5" t="s">
        <v>18</v>
      </c>
      <c r="D416" s="13">
        <v>2500</v>
      </c>
      <c r="E416">
        <v>750</v>
      </c>
      <c r="F416">
        <v>23</v>
      </c>
    </row>
    <row r="417" spans="2:6">
      <c r="B417" s="5" t="s">
        <v>377</v>
      </c>
      <c r="C417" s="5" t="s">
        <v>219</v>
      </c>
    </row>
    <row r="418" spans="2:6">
      <c r="B418" s="5" t="s">
        <v>413</v>
      </c>
      <c r="C418" s="5" t="s">
        <v>296</v>
      </c>
      <c r="D418" s="13">
        <v>5000</v>
      </c>
    </row>
    <row r="419" spans="2:6">
      <c r="B419" s="5" t="s">
        <v>313</v>
      </c>
      <c r="C419" s="5" t="s">
        <v>219</v>
      </c>
    </row>
    <row r="420" spans="2:6">
      <c r="B420" s="5" t="s">
        <v>329</v>
      </c>
      <c r="C420" s="5" t="s">
        <v>219</v>
      </c>
    </row>
    <row r="421" spans="2:6">
      <c r="B421" s="5" t="s">
        <v>270</v>
      </c>
      <c r="C421" s="5" t="s">
        <v>188</v>
      </c>
      <c r="D421" s="13">
        <v>21140</v>
      </c>
      <c r="E421">
        <v>4250</v>
      </c>
      <c r="F421">
        <v>128</v>
      </c>
    </row>
    <row r="422" spans="2:6">
      <c r="B422" s="5" t="s">
        <v>167</v>
      </c>
      <c r="C422" s="5" t="s">
        <v>73</v>
      </c>
    </row>
    <row r="423" spans="2:6">
      <c r="B423" s="5" t="s">
        <v>314</v>
      </c>
      <c r="C423" s="5" t="s">
        <v>219</v>
      </c>
    </row>
    <row r="424" spans="2:6">
      <c r="B424" s="5" t="s">
        <v>455</v>
      </c>
      <c r="C424" s="5" t="s">
        <v>221</v>
      </c>
    </row>
    <row r="425" spans="2:6">
      <c r="B425" s="5" t="s">
        <v>503</v>
      </c>
      <c r="C425" s="5" t="s">
        <v>480</v>
      </c>
    </row>
    <row r="426" spans="2:6">
      <c r="B426" s="5" t="s">
        <v>52</v>
      </c>
      <c r="C426" s="5" t="s">
        <v>48</v>
      </c>
    </row>
    <row r="427" spans="2:6">
      <c r="B427" s="5" t="s">
        <v>893</v>
      </c>
      <c r="C427" s="5" t="s">
        <v>501</v>
      </c>
      <c r="D427" s="13">
        <v>5030</v>
      </c>
      <c r="E427">
        <v>2740</v>
      </c>
      <c r="F427">
        <v>82</v>
      </c>
    </row>
    <row r="428" spans="2:6">
      <c r="B428" s="5" t="s">
        <v>483</v>
      </c>
      <c r="C428" s="5" t="s">
        <v>317</v>
      </c>
    </row>
    <row r="429" spans="2:6">
      <c r="B429" s="5" t="s">
        <v>408</v>
      </c>
      <c r="C429" s="5" t="s">
        <v>296</v>
      </c>
      <c r="D429" s="13">
        <v>5000</v>
      </c>
      <c r="E429">
        <v>230</v>
      </c>
      <c r="F429">
        <v>7</v>
      </c>
    </row>
    <row r="430" spans="2:6">
      <c r="B430" s="5" t="s">
        <v>106</v>
      </c>
      <c r="C430" s="5" t="s">
        <v>101</v>
      </c>
    </row>
    <row r="431" spans="2:6">
      <c r="B431" s="5" t="s">
        <v>293</v>
      </c>
      <c r="C431" s="5" t="s">
        <v>188</v>
      </c>
    </row>
    <row r="432" spans="2:6">
      <c r="B432" s="5" t="s">
        <v>371</v>
      </c>
      <c r="C432" s="5" t="s">
        <v>334</v>
      </c>
      <c r="D432" s="13">
        <v>2400</v>
      </c>
      <c r="E432">
        <v>110</v>
      </c>
      <c r="F432">
        <v>3</v>
      </c>
    </row>
    <row r="433" spans="2:6">
      <c r="B433" s="5" t="s">
        <v>323</v>
      </c>
      <c r="C433" s="5" t="s">
        <v>219</v>
      </c>
    </row>
    <row r="434" spans="2:6">
      <c r="B434" s="5" t="s">
        <v>418</v>
      </c>
      <c r="C434" s="5" t="s">
        <v>296</v>
      </c>
      <c r="D434" s="13">
        <v>5000</v>
      </c>
    </row>
    <row r="435" spans="2:6">
      <c r="B435" s="5" t="s">
        <v>24</v>
      </c>
      <c r="C435" s="5" t="s">
        <v>18</v>
      </c>
      <c r="D435" s="13">
        <v>1000</v>
      </c>
      <c r="E435">
        <v>300</v>
      </c>
      <c r="F435">
        <v>9</v>
      </c>
    </row>
    <row r="436" spans="2:6">
      <c r="B436" s="5" t="s">
        <v>171</v>
      </c>
      <c r="C436" s="5" t="s">
        <v>73</v>
      </c>
    </row>
    <row r="437" spans="2:6">
      <c r="B437" s="5" t="s">
        <v>375</v>
      </c>
      <c r="C437" s="5" t="s">
        <v>221</v>
      </c>
    </row>
    <row r="438" spans="2:6">
      <c r="B438" s="5" t="s">
        <v>354</v>
      </c>
      <c r="C438" s="5" t="s">
        <v>221</v>
      </c>
    </row>
    <row r="439" spans="2:6">
      <c r="B439" s="5" t="s">
        <v>187</v>
      </c>
      <c r="C439" s="5" t="s">
        <v>188</v>
      </c>
    </row>
    <row r="440" spans="2:6">
      <c r="B440" s="5" t="s">
        <v>260</v>
      </c>
      <c r="C440" s="5" t="s">
        <v>188</v>
      </c>
    </row>
    <row r="441" spans="2:6">
      <c r="B441" s="5" t="s">
        <v>214</v>
      </c>
      <c r="C441" s="5" t="s">
        <v>188</v>
      </c>
    </row>
    <row r="442" spans="2:6">
      <c r="B442" s="5" t="s">
        <v>401</v>
      </c>
      <c r="C442" s="5" t="s">
        <v>221</v>
      </c>
    </row>
    <row r="443" spans="2:6">
      <c r="B443" s="5" t="s">
        <v>452</v>
      </c>
      <c r="C443" s="5" t="s">
        <v>221</v>
      </c>
    </row>
    <row r="444" spans="2:6">
      <c r="B444" s="5" t="s">
        <v>444</v>
      </c>
      <c r="C444" s="5" t="s">
        <v>221</v>
      </c>
      <c r="D444" s="13">
        <v>1800</v>
      </c>
      <c r="E444">
        <v>360</v>
      </c>
      <c r="F444">
        <v>11</v>
      </c>
    </row>
    <row r="445" spans="2:6">
      <c r="B445" s="5" t="s">
        <v>123</v>
      </c>
      <c r="C445" s="5" t="s">
        <v>73</v>
      </c>
    </row>
    <row r="446" spans="2:6">
      <c r="B446" s="5" t="s">
        <v>168</v>
      </c>
      <c r="C446" s="5" t="s">
        <v>73</v>
      </c>
    </row>
    <row r="447" spans="2:6">
      <c r="B447" s="5" t="s">
        <v>205</v>
      </c>
      <c r="C447" s="5" t="s">
        <v>188</v>
      </c>
    </row>
    <row r="448" spans="2:6">
      <c r="B448" s="5" t="s">
        <v>195</v>
      </c>
      <c r="C448" s="5" t="s">
        <v>188</v>
      </c>
    </row>
    <row r="449" spans="2:6">
      <c r="B449" s="5" t="s">
        <v>467</v>
      </c>
      <c r="C449" s="5" t="s">
        <v>221</v>
      </c>
    </row>
    <row r="450" spans="2:6">
      <c r="B450" s="5" t="s">
        <v>262</v>
      </c>
      <c r="C450" s="5" t="s">
        <v>188</v>
      </c>
    </row>
    <row r="451" spans="2:6">
      <c r="B451" s="5" t="s">
        <v>227</v>
      </c>
      <c r="C451" s="5" t="s">
        <v>228</v>
      </c>
    </row>
    <row r="452" spans="2:6">
      <c r="B452" s="5" t="s">
        <v>116</v>
      </c>
      <c r="C452" s="5" t="s">
        <v>73</v>
      </c>
    </row>
    <row r="453" spans="2:6">
      <c r="B453" s="5" t="s">
        <v>87</v>
      </c>
      <c r="C453" s="5" t="s">
        <v>73</v>
      </c>
      <c r="D453" s="13">
        <v>2500</v>
      </c>
      <c r="E453">
        <v>500</v>
      </c>
      <c r="F453">
        <v>15</v>
      </c>
    </row>
    <row r="454" spans="2:6">
      <c r="B454" s="5" t="s">
        <v>103</v>
      </c>
      <c r="C454" s="5" t="s">
        <v>101</v>
      </c>
    </row>
    <row r="455" spans="2:6">
      <c r="B455" s="5" t="s">
        <v>71</v>
      </c>
      <c r="C455" s="5" t="s">
        <v>60</v>
      </c>
    </row>
    <row r="456" spans="2:6">
      <c r="B456" s="5" t="s">
        <v>136</v>
      </c>
      <c r="C456" s="5" t="s">
        <v>73</v>
      </c>
      <c r="D456" s="13">
        <v>22890</v>
      </c>
      <c r="E456">
        <v>4718</v>
      </c>
    </row>
    <row r="457" spans="2:6">
      <c r="B457" s="5" t="s">
        <v>309</v>
      </c>
      <c r="C457" s="5" t="s">
        <v>188</v>
      </c>
    </row>
    <row r="458" spans="2:6">
      <c r="B458" s="5" t="s">
        <v>347</v>
      </c>
      <c r="C458" s="5" t="s">
        <v>346</v>
      </c>
    </row>
    <row r="459" spans="2:6">
      <c r="B459" s="5" t="s">
        <v>38</v>
      </c>
      <c r="C459" s="5" t="s">
        <v>18</v>
      </c>
      <c r="D459" s="13">
        <v>1000</v>
      </c>
      <c r="E459">
        <v>200</v>
      </c>
      <c r="F459">
        <v>6</v>
      </c>
    </row>
    <row r="460" spans="2:6">
      <c r="B460" s="5" t="s">
        <v>298</v>
      </c>
      <c r="C460" s="5" t="s">
        <v>296</v>
      </c>
      <c r="D460" s="13">
        <v>5000</v>
      </c>
      <c r="E460">
        <v>220</v>
      </c>
      <c r="F460">
        <v>7</v>
      </c>
    </row>
    <row r="461" spans="2:6">
      <c r="B461" s="5" t="s">
        <v>294</v>
      </c>
      <c r="C461" s="5" t="s">
        <v>188</v>
      </c>
    </row>
    <row r="462" spans="2:6">
      <c r="B462" s="5" t="s">
        <v>180</v>
      </c>
      <c r="C462" s="5" t="s">
        <v>73</v>
      </c>
    </row>
    <row r="463" spans="2:6">
      <c r="B463" s="5" t="s">
        <v>406</v>
      </c>
      <c r="C463" s="5" t="s">
        <v>221</v>
      </c>
    </row>
    <row r="464" spans="2:6">
      <c r="B464" s="5" t="s">
        <v>243</v>
      </c>
      <c r="C464" s="5" t="s">
        <v>188</v>
      </c>
    </row>
    <row r="465" spans="2:6">
      <c r="B465" s="5" t="s">
        <v>172</v>
      </c>
      <c r="C465" s="5" t="s">
        <v>73</v>
      </c>
    </row>
    <row r="466" spans="2:6">
      <c r="B466" s="5" t="s">
        <v>372</v>
      </c>
      <c r="C466" s="5" t="s">
        <v>334</v>
      </c>
    </row>
    <row r="467" spans="2:6">
      <c r="B467" s="5" t="s">
        <v>117</v>
      </c>
      <c r="C467" s="5" t="s">
        <v>73</v>
      </c>
    </row>
    <row r="468" spans="2:6">
      <c r="B468" s="5" t="s">
        <v>424</v>
      </c>
      <c r="C468" s="5" t="s">
        <v>221</v>
      </c>
    </row>
    <row r="469" spans="2:6">
      <c r="B469" s="5" t="s">
        <v>481</v>
      </c>
      <c r="C469" s="5" t="s">
        <v>219</v>
      </c>
    </row>
    <row r="470" spans="2:6">
      <c r="B470" s="5" t="s">
        <v>163</v>
      </c>
      <c r="C470" s="5" t="s">
        <v>73</v>
      </c>
      <c r="D470" s="13">
        <v>17675</v>
      </c>
      <c r="E470">
        <v>3535</v>
      </c>
      <c r="F470">
        <v>106</v>
      </c>
    </row>
  </sheetData>
  <autoFilter ref="C1:C470"/>
  <sortState ref="A2:H470">
    <sortCondition ref="B1"/>
  </sortState>
  <conditionalFormatting sqref="A1:XFD1048576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67"/>
  <sheetViews>
    <sheetView tabSelected="1" workbookViewId="0">
      <selection activeCell="P8" sqref="P8"/>
    </sheetView>
  </sheetViews>
  <sheetFormatPr defaultRowHeight="15"/>
  <cols>
    <col min="1" max="1" width="6.140625" bestFit="1" customWidth="1"/>
    <col min="2" max="2" width="34" bestFit="1" customWidth="1"/>
    <col min="3" max="3" width="23.42578125" customWidth="1"/>
    <col min="4" max="4" width="11.28515625" bestFit="1" customWidth="1"/>
    <col min="5" max="5" width="7" bestFit="1" customWidth="1"/>
    <col min="6" max="6" width="11" bestFit="1" customWidth="1"/>
    <col min="7" max="7" width="6.7109375" bestFit="1" customWidth="1"/>
  </cols>
  <sheetData>
    <row r="1" spans="1:9" s="19" customFormat="1">
      <c r="A1" s="19" t="s">
        <v>885</v>
      </c>
      <c r="B1" s="19" t="s">
        <v>0</v>
      </c>
      <c r="C1" s="19" t="s">
        <v>6</v>
      </c>
      <c r="D1" s="19" t="s">
        <v>886</v>
      </c>
      <c r="E1" s="19" t="s">
        <v>887</v>
      </c>
      <c r="F1" s="19" t="s">
        <v>888</v>
      </c>
      <c r="G1" s="19" t="s">
        <v>889</v>
      </c>
      <c r="H1" s="19" t="s">
        <v>890</v>
      </c>
      <c r="I1" s="19" t="s">
        <v>891</v>
      </c>
    </row>
    <row r="2" spans="1:9">
      <c r="A2" s="4">
        <v>200</v>
      </c>
      <c r="B2" s="5" t="s">
        <v>224</v>
      </c>
      <c r="C2" t="s">
        <v>705</v>
      </c>
      <c r="D2">
        <v>45051</v>
      </c>
      <c r="E2" s="1">
        <v>1339</v>
      </c>
      <c r="F2">
        <f>VLOOKUP(B2,'TDS FEB18'!$B$2:$H$588,3,0)</f>
        <v>45051</v>
      </c>
      <c r="G2" s="1">
        <f>VLOOKUP(B2,'TDS FEB18'!$B$2:$H$588,4,0) + VLOOKUP(B2,'TDS JAN18'!$B$2:$H$600,5,0)</f>
        <v>1539</v>
      </c>
      <c r="H2">
        <v>0</v>
      </c>
      <c r="I2" s="1">
        <v>0</v>
      </c>
    </row>
    <row r="3" spans="1:9">
      <c r="A3" s="4">
        <v>153</v>
      </c>
      <c r="B3" s="5" t="s">
        <v>173</v>
      </c>
      <c r="C3">
        <v>0</v>
      </c>
      <c r="D3">
        <v>81696</v>
      </c>
      <c r="E3" s="1">
        <v>3090</v>
      </c>
      <c r="F3">
        <f>VLOOKUP(B3,'TDS FEB18'!$B$2:$H$588,3,0)</f>
        <v>81696</v>
      </c>
      <c r="G3" s="1">
        <f>VLOOKUP(B3,'TDS FEB18'!$B$2:$H$588,4,0) + VLOOKUP(B3,'TDS JAN18'!$B$2:$H$600,5,0)</f>
        <v>2690</v>
      </c>
      <c r="H3">
        <v>0</v>
      </c>
      <c r="I3" s="1">
        <v>0</v>
      </c>
    </row>
    <row r="4" spans="1:9">
      <c r="A4" s="4">
        <v>409</v>
      </c>
      <c r="B4" s="5" t="s">
        <v>442</v>
      </c>
      <c r="C4" t="s">
        <v>929</v>
      </c>
      <c r="D4">
        <v>50865</v>
      </c>
      <c r="E4" s="1">
        <v>0</v>
      </c>
      <c r="F4">
        <f>VLOOKUP(B4,'TDS FEB18'!$B$2:$H$588,3,0)</f>
        <v>50865</v>
      </c>
      <c r="G4" s="1">
        <f>VLOOKUP(B4,'TDS FEB18'!$B$2:$H$588,4,0) + VLOOKUP(B4,'TDS JAN18'!$B$2:$H$600,5,0)</f>
        <v>11320</v>
      </c>
      <c r="H4">
        <v>0</v>
      </c>
      <c r="I4" s="1">
        <v>0</v>
      </c>
    </row>
    <row r="5" spans="1:9">
      <c r="A5" s="4">
        <v>254</v>
      </c>
      <c r="B5" s="5" t="s">
        <v>280</v>
      </c>
      <c r="C5" t="s">
        <v>759</v>
      </c>
      <c r="D5">
        <v>65184</v>
      </c>
      <c r="E5" s="1">
        <v>6180</v>
      </c>
      <c r="F5">
        <f>VLOOKUP(B5,'TDS FEB18'!$B$2:$H$588,3,0)</f>
        <v>65184</v>
      </c>
      <c r="G5" s="1">
        <f>VLOOKUP(B5,'TDS FEB18'!$B$2:$H$588,4,0) + VLOOKUP(B5,'TDS JAN18'!$B$2:$H$600,5,0)</f>
        <v>6580</v>
      </c>
      <c r="H5">
        <v>0</v>
      </c>
      <c r="I5" s="1">
        <v>0</v>
      </c>
    </row>
    <row r="6" spans="1:9">
      <c r="A6" s="4">
        <v>157</v>
      </c>
      <c r="B6" s="5" t="s">
        <v>177</v>
      </c>
      <c r="C6" t="s">
        <v>564</v>
      </c>
      <c r="D6">
        <v>65184</v>
      </c>
      <c r="E6" s="1">
        <v>2060</v>
      </c>
      <c r="F6">
        <f>VLOOKUP(B6,'TDS FEB18'!$B$2:$H$588,3,0)</f>
        <v>65184</v>
      </c>
      <c r="G6" s="1">
        <f>VLOOKUP(B6,'TDS FEB18'!$B$2:$H$588,4,0) + VLOOKUP(B6,'TDS JAN18'!$B$2:$H$600,5,0)</f>
        <v>2020</v>
      </c>
      <c r="H6">
        <v>20</v>
      </c>
      <c r="I6" s="1">
        <v>0</v>
      </c>
    </row>
    <row r="7" spans="1:9">
      <c r="A7" s="4">
        <v>318</v>
      </c>
      <c r="B7" s="5" t="s">
        <v>349</v>
      </c>
      <c r="C7" t="s">
        <v>822</v>
      </c>
      <c r="D7">
        <v>56799</v>
      </c>
      <c r="E7" s="1">
        <v>7210</v>
      </c>
      <c r="F7">
        <f>VLOOKUP(B7,'TDS FEB18'!$B$2:$H$588,3,0)</f>
        <v>56799</v>
      </c>
      <c r="G7" s="1">
        <f>VLOOKUP(B7,'TDS FEB18'!$B$2:$H$588,4,0) + VLOOKUP(B7,'TDS JAN18'!$B$2:$H$600,5,0)</f>
        <v>4240</v>
      </c>
      <c r="H7">
        <v>0</v>
      </c>
      <c r="I7" s="1">
        <v>0</v>
      </c>
    </row>
    <row r="8" spans="1:9">
      <c r="A8" s="4">
        <v>60</v>
      </c>
      <c r="B8" s="5" t="s">
        <v>79</v>
      </c>
      <c r="C8" t="s">
        <v>579</v>
      </c>
      <c r="D8">
        <v>86469</v>
      </c>
      <c r="E8" s="1">
        <v>4120</v>
      </c>
      <c r="F8">
        <f>VLOOKUP(B8,'TDS FEB18'!$B$2:$H$588,3,0)</f>
        <v>86469</v>
      </c>
      <c r="G8" s="1">
        <f>VLOOKUP(B8,'TDS FEB18'!$B$2:$H$588,4,0) + VLOOKUP(B8,'TDS JAN18'!$B$2:$H$600,5,0)</f>
        <v>4980</v>
      </c>
      <c r="H8">
        <v>0</v>
      </c>
      <c r="I8" s="1">
        <v>0</v>
      </c>
    </row>
    <row r="9" spans="1:9">
      <c r="A9" s="4">
        <v>451</v>
      </c>
      <c r="B9" s="5" t="s">
        <v>484</v>
      </c>
      <c r="C9" t="s">
        <v>971</v>
      </c>
      <c r="D9">
        <v>38739</v>
      </c>
      <c r="E9" s="1">
        <v>3090</v>
      </c>
      <c r="F9">
        <f>VLOOKUP(B9,'TDS FEB18'!$B$2:$H$588,3,0)</f>
        <v>38739</v>
      </c>
      <c r="G9" s="1">
        <f>VLOOKUP(B9,'TDS FEB18'!$B$2:$H$588,4,0) + VLOOKUP(B9,'TDS JAN18'!$B$2:$H$600,5,0)</f>
        <v>4130</v>
      </c>
      <c r="H9">
        <v>0</v>
      </c>
      <c r="I9" s="1">
        <v>0</v>
      </c>
    </row>
    <row r="10" spans="1:9">
      <c r="A10" s="4">
        <v>415</v>
      </c>
      <c r="B10" s="5" t="s">
        <v>448</v>
      </c>
      <c r="C10" t="s">
        <v>935</v>
      </c>
      <c r="D10">
        <v>50865</v>
      </c>
      <c r="E10" s="1">
        <v>0</v>
      </c>
      <c r="F10">
        <f>VLOOKUP(B10,'TDS FEB18'!$B$2:$H$588,3,0)</f>
        <v>50865</v>
      </c>
      <c r="G10" s="1">
        <f>VLOOKUP(B10,'TDS FEB18'!$B$2:$H$588,4,0) + VLOOKUP(B10,'TDS JAN18'!$B$2:$H$600,5,0)</f>
        <v>5020</v>
      </c>
      <c r="H10">
        <v>0</v>
      </c>
      <c r="I10" s="1">
        <v>0</v>
      </c>
    </row>
    <row r="11" spans="1:9">
      <c r="A11" s="4">
        <v>452</v>
      </c>
      <c r="B11" s="5" t="s">
        <v>485</v>
      </c>
      <c r="C11" t="s">
        <v>972</v>
      </c>
      <c r="D11">
        <v>38739</v>
      </c>
      <c r="E11" s="1">
        <v>0</v>
      </c>
      <c r="F11">
        <f>VLOOKUP(B11,'TDS FEB18'!$B$2:$H$588,3,0)</f>
        <v>38739</v>
      </c>
      <c r="G11" s="1">
        <f>VLOOKUP(B11,'TDS FEB18'!$B$2:$H$588,4,0) + VLOOKUP(B11,'TDS JAN18'!$B$2:$H$600,5,0)</f>
        <v>1060</v>
      </c>
      <c r="H11">
        <v>0</v>
      </c>
      <c r="I11" s="1">
        <v>0</v>
      </c>
    </row>
    <row r="12" spans="1:9">
      <c r="A12" s="4">
        <v>321</v>
      </c>
      <c r="B12" s="5" t="s">
        <v>351</v>
      </c>
      <c r="C12" t="s">
        <v>825</v>
      </c>
      <c r="D12">
        <v>55251</v>
      </c>
      <c r="E12" s="1">
        <v>13390</v>
      </c>
      <c r="F12">
        <f>VLOOKUP(B12,'TDS FEB18'!$B$2:$H$588,3,0)</f>
        <v>55251</v>
      </c>
      <c r="G12" s="1">
        <f>VLOOKUP(B12,'TDS FEB18'!$B$2:$H$588,4,0) + VLOOKUP(B12,'TDS JAN18'!$B$2:$H$600,5,0)</f>
        <v>12330</v>
      </c>
      <c r="H12">
        <v>0</v>
      </c>
      <c r="I12" s="1">
        <v>0</v>
      </c>
    </row>
    <row r="13" spans="1:9">
      <c r="A13" s="4">
        <v>347</v>
      </c>
      <c r="B13" s="5" t="s">
        <v>378</v>
      </c>
      <c r="C13" t="s">
        <v>851</v>
      </c>
      <c r="D13">
        <v>55251</v>
      </c>
      <c r="E13" s="1">
        <v>6180</v>
      </c>
      <c r="F13">
        <f>VLOOKUP(B13,'TDS FEB18'!$B$2:$H$588,3,0)</f>
        <v>55251</v>
      </c>
      <c r="G13" s="1">
        <f>VLOOKUP(B13,'TDS FEB18'!$B$2:$H$588,4,0) + VLOOKUP(B13,'TDS JAN18'!$B$2:$H$600,5,0)</f>
        <v>22180</v>
      </c>
      <c r="H13">
        <v>1800</v>
      </c>
      <c r="I13" s="1">
        <v>0</v>
      </c>
    </row>
    <row r="14" spans="1:9">
      <c r="A14" s="4">
        <v>226</v>
      </c>
      <c r="B14" s="5" t="s">
        <v>252</v>
      </c>
      <c r="C14" t="s">
        <v>731</v>
      </c>
      <c r="D14">
        <v>86469</v>
      </c>
      <c r="E14" s="1">
        <v>16480</v>
      </c>
      <c r="F14">
        <f>VLOOKUP(B14,'TDS FEB18'!$B$2:$H$588,3,0)</f>
        <v>86469</v>
      </c>
      <c r="G14" s="1">
        <f>VLOOKUP(B14,'TDS FEB18'!$B$2:$H$588,4,0) + VLOOKUP(B14,'TDS JAN18'!$B$2:$H$600,5,0)</f>
        <v>16480</v>
      </c>
      <c r="H14">
        <v>0</v>
      </c>
      <c r="I14" s="1">
        <v>0</v>
      </c>
    </row>
    <row r="15" spans="1:9">
      <c r="A15" s="4">
        <v>108</v>
      </c>
      <c r="B15" s="5" t="s">
        <v>128</v>
      </c>
      <c r="C15" t="s">
        <v>517</v>
      </c>
      <c r="D15">
        <v>86469</v>
      </c>
      <c r="E15" s="1">
        <v>6180</v>
      </c>
      <c r="F15">
        <f>VLOOKUP(B15,'TDS FEB18'!$B$2:$H$588,3,0)</f>
        <v>86469</v>
      </c>
      <c r="G15" s="1">
        <f>VLOOKUP(B15,'TDS FEB18'!$B$2:$H$588,4,0) + VLOOKUP(B15,'TDS JAN18'!$B$2:$H$600,5,0)</f>
        <v>8120</v>
      </c>
      <c r="H15">
        <v>0</v>
      </c>
      <c r="I15" s="1">
        <v>0</v>
      </c>
    </row>
    <row r="16" spans="1:9">
      <c r="A16" s="4">
        <v>433</v>
      </c>
      <c r="B16" s="5" t="s">
        <v>465</v>
      </c>
      <c r="C16" t="s">
        <v>953</v>
      </c>
      <c r="D16">
        <v>50865</v>
      </c>
      <c r="E16" s="1">
        <v>4120</v>
      </c>
      <c r="F16">
        <f>VLOOKUP(B16,'TDS FEB18'!$B$2:$H$588,3,0)</f>
        <v>50865</v>
      </c>
      <c r="G16" s="1">
        <f>VLOOKUP(B16,'TDS FEB18'!$B$2:$H$588,4,0) + VLOOKUP(B16,'TDS JAN18'!$B$2:$H$600,5,0)</f>
        <v>3830</v>
      </c>
      <c r="H16">
        <v>0</v>
      </c>
      <c r="I16" s="1">
        <v>0</v>
      </c>
    </row>
    <row r="17" spans="1:9">
      <c r="A17" s="4">
        <v>101</v>
      </c>
      <c r="B17" s="5" t="s">
        <v>121</v>
      </c>
      <c r="C17" t="s">
        <v>510</v>
      </c>
      <c r="D17">
        <v>102246</v>
      </c>
      <c r="E17" s="1">
        <v>15450</v>
      </c>
      <c r="F17">
        <f>VLOOKUP(B17,'TDS FEB18'!$B$2:$H$588,3,0)</f>
        <v>102246</v>
      </c>
      <c r="G17" s="1">
        <f>VLOOKUP(B17,'TDS FEB18'!$B$2:$H$588,4,0) + VLOOKUP(B17,'TDS JAN18'!$B$2:$H$600,5,0)</f>
        <v>16090</v>
      </c>
      <c r="H17">
        <v>1530</v>
      </c>
      <c r="I17" s="1">
        <v>315</v>
      </c>
    </row>
    <row r="18" spans="1:9">
      <c r="A18" s="4">
        <v>399</v>
      </c>
      <c r="B18" s="5" t="s">
        <v>432</v>
      </c>
      <c r="C18" t="s">
        <v>919</v>
      </c>
      <c r="D18">
        <v>40803</v>
      </c>
      <c r="E18" s="1">
        <v>3090</v>
      </c>
      <c r="F18">
        <f>VLOOKUP(B18,'TDS FEB18'!$B$2:$H$588,3,0)</f>
        <v>40803</v>
      </c>
      <c r="G18" s="1">
        <f>VLOOKUP(B18,'TDS FEB18'!$B$2:$H$588,4,0) + VLOOKUP(B18,'TDS JAN18'!$B$2:$H$600,5,0)</f>
        <v>2400</v>
      </c>
      <c r="H18">
        <v>0</v>
      </c>
      <c r="I18" s="1">
        <v>0</v>
      </c>
    </row>
    <row r="19" spans="1:9">
      <c r="A19" s="4">
        <v>431</v>
      </c>
      <c r="B19" s="5" t="s">
        <v>463</v>
      </c>
      <c r="C19" t="s">
        <v>951</v>
      </c>
      <c r="D19">
        <v>50865</v>
      </c>
      <c r="E19" s="1">
        <v>0</v>
      </c>
      <c r="F19">
        <f>VLOOKUP(B19,'TDS FEB18'!$B$2:$H$588,3,0)</f>
        <v>50865</v>
      </c>
      <c r="G19" s="1">
        <f>VLOOKUP(B19,'TDS FEB18'!$B$2:$H$588,4,0) + VLOOKUP(B19,'TDS JAN18'!$B$2:$H$600,5,0)</f>
        <v>10770</v>
      </c>
      <c r="H19">
        <v>0</v>
      </c>
      <c r="I19" s="1">
        <v>0</v>
      </c>
    </row>
    <row r="20" spans="1:9">
      <c r="A20" s="4">
        <v>390</v>
      </c>
      <c r="B20" s="5" t="s">
        <v>422</v>
      </c>
      <c r="C20" t="s">
        <v>910</v>
      </c>
      <c r="D20">
        <v>53703</v>
      </c>
      <c r="E20" s="1">
        <v>6180</v>
      </c>
      <c r="F20">
        <f>VLOOKUP(B20,'TDS FEB18'!$B$2:$H$588,3,0)</f>
        <v>53703</v>
      </c>
      <c r="G20" s="1">
        <f>VLOOKUP(B20,'TDS FEB18'!$B$2:$H$588,4,0) + VLOOKUP(B20,'TDS JAN18'!$B$2:$H$600,5,0)</f>
        <v>6180</v>
      </c>
      <c r="H20">
        <v>0</v>
      </c>
      <c r="I20" s="1">
        <v>0</v>
      </c>
    </row>
    <row r="21" spans="1:9">
      <c r="A21" s="4">
        <v>102</v>
      </c>
      <c r="B21" s="5" t="s">
        <v>122</v>
      </c>
      <c r="C21" t="s">
        <v>511</v>
      </c>
      <c r="D21">
        <v>80220</v>
      </c>
      <c r="E21" s="1">
        <v>8240</v>
      </c>
      <c r="F21">
        <f>VLOOKUP(B21,'TDS FEB18'!$B$2:$H$588,3,0)</f>
        <v>80220</v>
      </c>
      <c r="G21" s="1">
        <f>VLOOKUP(B21,'TDS FEB18'!$B$2:$H$588,4,0) + VLOOKUP(B21,'TDS JAN18'!$B$2:$H$600,5,0)</f>
        <v>8620</v>
      </c>
      <c r="H21">
        <v>0</v>
      </c>
      <c r="I21" s="1">
        <v>0</v>
      </c>
    </row>
    <row r="22" spans="1:9">
      <c r="A22" s="4">
        <v>35</v>
      </c>
      <c r="B22" s="5" t="s">
        <v>51</v>
      </c>
      <c r="C22" t="s">
        <v>653</v>
      </c>
      <c r="D22">
        <v>101988</v>
      </c>
      <c r="E22" s="1">
        <v>0</v>
      </c>
      <c r="F22">
        <f>VLOOKUP(B22,'TDS FEB18'!$B$2:$H$588,3,0)</f>
        <v>101988</v>
      </c>
      <c r="G22" s="1">
        <f>VLOOKUP(B22,'TDS FEB18'!$B$2:$H$588,4,0) + VLOOKUP(B22,'TDS JAN18'!$B$2:$H$600,5,0)</f>
        <v>5600</v>
      </c>
      <c r="H22">
        <v>0</v>
      </c>
      <c r="I22" s="1">
        <v>0</v>
      </c>
    </row>
    <row r="23" spans="1:9">
      <c r="A23" s="4">
        <v>211</v>
      </c>
      <c r="B23" s="5" t="s">
        <v>236</v>
      </c>
      <c r="C23" t="s">
        <v>716</v>
      </c>
      <c r="D23">
        <v>50865</v>
      </c>
      <c r="E23" s="1">
        <v>2060</v>
      </c>
      <c r="F23">
        <f>VLOOKUP(B23,'TDS FEB18'!$B$2:$H$588,3,0)</f>
        <v>50865</v>
      </c>
      <c r="G23" s="1">
        <f>VLOOKUP(B23,'TDS FEB18'!$B$2:$H$588,4,0) + VLOOKUP(B23,'TDS JAN18'!$B$2:$H$600,5,0)</f>
        <v>1810</v>
      </c>
      <c r="H23">
        <v>12775</v>
      </c>
      <c r="I23" s="1">
        <v>639</v>
      </c>
    </row>
    <row r="24" spans="1:9">
      <c r="A24" s="4">
        <v>261</v>
      </c>
      <c r="B24" s="5" t="s">
        <v>287</v>
      </c>
      <c r="C24" t="s">
        <v>766</v>
      </c>
      <c r="D24">
        <v>63378</v>
      </c>
      <c r="E24" s="1">
        <v>4120</v>
      </c>
      <c r="F24">
        <f>VLOOKUP(B24,'TDS FEB18'!$B$2:$H$588,3,0)</f>
        <v>63378</v>
      </c>
      <c r="G24" s="1">
        <f>VLOOKUP(B24,'TDS FEB18'!$B$2:$H$588,4,0) + VLOOKUP(B24,'TDS JAN18'!$B$2:$H$600,5,0)</f>
        <v>3920</v>
      </c>
      <c r="H24">
        <v>0</v>
      </c>
      <c r="I24" s="1">
        <v>0</v>
      </c>
    </row>
    <row r="25" spans="1:9">
      <c r="A25" s="4">
        <v>289</v>
      </c>
      <c r="B25" s="5" t="s">
        <v>316</v>
      </c>
      <c r="C25" t="s">
        <v>793</v>
      </c>
      <c r="D25">
        <v>44286</v>
      </c>
      <c r="E25" s="1">
        <v>0</v>
      </c>
      <c r="F25">
        <f>VLOOKUP(B25,'TDS FEB18'!$B$2:$H$588,3,0)</f>
        <v>44286</v>
      </c>
      <c r="G25" s="1">
        <f>VLOOKUP(B25,'TDS FEB18'!$B$2:$H$588,4,0) + VLOOKUP(B25,'TDS JAN18'!$B$2:$H$600,5,0)</f>
        <v>0</v>
      </c>
      <c r="H25">
        <v>0</v>
      </c>
      <c r="I25" s="1">
        <v>0</v>
      </c>
    </row>
    <row r="26" spans="1:9">
      <c r="A26" s="4">
        <v>453</v>
      </c>
      <c r="B26" s="5" t="s">
        <v>486</v>
      </c>
      <c r="C26" t="s">
        <v>973</v>
      </c>
      <c r="D26">
        <v>39539</v>
      </c>
      <c r="E26" s="1">
        <v>0</v>
      </c>
      <c r="F26">
        <f>VLOOKUP(B26,'TDS FEB18'!$B$2:$H$588,3,0)</f>
        <v>39539</v>
      </c>
      <c r="G26" s="1">
        <f>VLOOKUP(B26,'TDS FEB18'!$B$2:$H$588,4,0) + VLOOKUP(B26,'TDS JAN18'!$B$2:$H$600,5,0)</f>
        <v>7920</v>
      </c>
      <c r="H26">
        <v>0</v>
      </c>
      <c r="I26" s="1">
        <v>0</v>
      </c>
    </row>
    <row r="27" spans="1:9">
      <c r="A27" s="4">
        <v>313</v>
      </c>
      <c r="B27" s="5" t="s">
        <v>343</v>
      </c>
      <c r="C27" t="s">
        <v>817</v>
      </c>
      <c r="D27">
        <v>56799</v>
      </c>
      <c r="E27" s="1">
        <v>8240</v>
      </c>
      <c r="F27">
        <f>VLOOKUP(B27,'TDS FEB18'!$B$2:$H$588,3,0)</f>
        <v>56799</v>
      </c>
      <c r="G27" s="1">
        <f>VLOOKUP(B27,'TDS FEB18'!$B$2:$H$588,4,0) + VLOOKUP(B27,'TDS JAN18'!$B$2:$H$600,5,0)</f>
        <v>6760</v>
      </c>
      <c r="H27">
        <v>0</v>
      </c>
      <c r="I27" s="1">
        <v>0</v>
      </c>
    </row>
    <row r="28" spans="1:9">
      <c r="A28" s="4">
        <v>124</v>
      </c>
      <c r="B28" s="5" t="s">
        <v>144</v>
      </c>
      <c r="C28" t="s">
        <v>533</v>
      </c>
      <c r="D28">
        <v>67200</v>
      </c>
      <c r="E28" s="1">
        <v>7210</v>
      </c>
      <c r="F28">
        <f>VLOOKUP(B28,'TDS FEB18'!$B$2:$H$588,3,0)</f>
        <v>67200</v>
      </c>
      <c r="G28" s="1">
        <f>VLOOKUP(B28,'TDS FEB18'!$B$2:$H$588,4,0) + VLOOKUP(B28,'TDS JAN18'!$B$2:$H$600,5,0)</f>
        <v>5390</v>
      </c>
      <c r="H28">
        <v>0</v>
      </c>
      <c r="I28" s="1">
        <v>0</v>
      </c>
    </row>
    <row r="29" spans="1:9">
      <c r="A29" s="4">
        <v>444</v>
      </c>
      <c r="B29" s="5" t="s">
        <v>476</v>
      </c>
      <c r="C29" t="s">
        <v>964</v>
      </c>
      <c r="D29">
        <v>50865</v>
      </c>
      <c r="E29" s="1">
        <v>0</v>
      </c>
      <c r="F29">
        <f>VLOOKUP(B29,'TDS FEB18'!$B$2:$H$588,3,0)</f>
        <v>50865</v>
      </c>
      <c r="G29" s="1">
        <f>VLOOKUP(B29,'TDS FEB18'!$B$2:$H$588,4,0) + VLOOKUP(B29,'TDS JAN18'!$B$2:$H$600,5,0)</f>
        <v>5920</v>
      </c>
      <c r="H29">
        <v>0</v>
      </c>
      <c r="I29" s="1">
        <v>0</v>
      </c>
    </row>
    <row r="30" spans="1:9">
      <c r="A30" s="4">
        <v>294</v>
      </c>
      <c r="B30" s="5" t="s">
        <v>322</v>
      </c>
      <c r="C30" t="s">
        <v>798</v>
      </c>
      <c r="D30">
        <v>57299</v>
      </c>
      <c r="E30" s="1">
        <v>3502</v>
      </c>
      <c r="F30">
        <f>VLOOKUP(B30,'TDS FEB18'!$B$2:$H$588,3,0)</f>
        <v>57299</v>
      </c>
      <c r="G30" s="1">
        <f>VLOOKUP(B30,'TDS FEB18'!$B$2:$H$588,4,0) + VLOOKUP(B30,'TDS JAN18'!$B$2:$H$600,5,0)</f>
        <v>3252</v>
      </c>
      <c r="H30">
        <v>0</v>
      </c>
      <c r="I30" s="1">
        <v>0</v>
      </c>
    </row>
    <row r="31" spans="1:9">
      <c r="A31" s="4">
        <v>377</v>
      </c>
      <c r="B31" s="5" t="s">
        <v>409</v>
      </c>
      <c r="C31" t="s">
        <v>897</v>
      </c>
      <c r="D31">
        <v>53703</v>
      </c>
      <c r="E31" s="1">
        <v>5665</v>
      </c>
      <c r="F31">
        <f>VLOOKUP(B31,'TDS FEB18'!$B$2:$H$588,3,0)</f>
        <v>53703</v>
      </c>
      <c r="G31" s="1">
        <f>VLOOKUP(B31,'TDS FEB18'!$B$2:$H$588,4,0) + VLOOKUP(B31,'TDS JAN18'!$B$2:$H$600,5,0)</f>
        <v>4115</v>
      </c>
      <c r="H31">
        <v>0</v>
      </c>
      <c r="I31" s="1">
        <v>0</v>
      </c>
    </row>
    <row r="32" spans="1:9">
      <c r="A32" s="4">
        <v>423</v>
      </c>
      <c r="B32" s="5" t="s">
        <v>456</v>
      </c>
      <c r="C32" t="s">
        <v>943</v>
      </c>
      <c r="D32">
        <v>50865</v>
      </c>
      <c r="E32" s="1">
        <v>0</v>
      </c>
      <c r="F32">
        <f>VLOOKUP(B32,'TDS FEB18'!$B$2:$H$588,3,0)</f>
        <v>50865</v>
      </c>
      <c r="G32" s="1">
        <f>VLOOKUP(B32,'TDS FEB18'!$B$2:$H$588,4,0) + VLOOKUP(B32,'TDS JAN18'!$B$2:$H$600,5,0)</f>
        <v>5260</v>
      </c>
      <c r="H32">
        <v>12775</v>
      </c>
      <c r="I32" s="1">
        <v>659</v>
      </c>
    </row>
    <row r="33" spans="1:9">
      <c r="A33" s="4">
        <v>162</v>
      </c>
      <c r="B33" s="5" t="s">
        <v>182</v>
      </c>
      <c r="C33" t="s">
        <v>569</v>
      </c>
      <c r="D33">
        <v>65184</v>
      </c>
      <c r="E33" s="1">
        <v>3090</v>
      </c>
      <c r="F33">
        <f>VLOOKUP(B33,'TDS FEB18'!$B$2:$H$588,3,0)</f>
        <v>65184</v>
      </c>
      <c r="G33" s="1">
        <f>VLOOKUP(B33,'TDS FEB18'!$B$2:$H$588,4,0) + VLOOKUP(B33,'TDS JAN18'!$B$2:$H$600,5,0)</f>
        <v>5230</v>
      </c>
      <c r="H33">
        <v>0</v>
      </c>
      <c r="I33" s="1">
        <v>0</v>
      </c>
    </row>
    <row r="34" spans="1:9">
      <c r="A34" s="4">
        <v>65</v>
      </c>
      <c r="B34" s="5" t="s">
        <v>84</v>
      </c>
      <c r="C34" t="s">
        <v>584</v>
      </c>
      <c r="D34">
        <v>88920</v>
      </c>
      <c r="E34" s="1">
        <v>15450</v>
      </c>
      <c r="F34">
        <f>VLOOKUP(B34,'TDS FEB18'!$B$2:$H$588,3,0)</f>
        <v>88920</v>
      </c>
      <c r="G34" s="1">
        <f>VLOOKUP(B34,'TDS FEB18'!$B$2:$H$588,4,0) + VLOOKUP(B34,'TDS JAN18'!$B$2:$H$600,5,0)</f>
        <v>20020</v>
      </c>
      <c r="H34">
        <v>2500</v>
      </c>
      <c r="I34" s="1">
        <v>515</v>
      </c>
    </row>
    <row r="35" spans="1:9">
      <c r="A35" s="4">
        <v>112</v>
      </c>
      <c r="B35" s="5" t="s">
        <v>132</v>
      </c>
      <c r="C35" t="s">
        <v>521</v>
      </c>
      <c r="D35">
        <v>81696</v>
      </c>
      <c r="E35" s="1">
        <v>10300</v>
      </c>
      <c r="F35">
        <f>VLOOKUP(B35,'TDS FEB18'!$B$2:$H$588,3,0)</f>
        <v>85476</v>
      </c>
      <c r="G35" s="1">
        <f>VLOOKUP(B35,'TDS FEB18'!$B$2:$H$588,4,0) + VLOOKUP(B35,'TDS JAN18'!$B$2:$H$600,5,0)</f>
        <v>5170</v>
      </c>
      <c r="H35">
        <v>0</v>
      </c>
      <c r="I35" s="1">
        <v>0</v>
      </c>
    </row>
    <row r="36" spans="1:9">
      <c r="A36" s="4">
        <v>417</v>
      </c>
      <c r="B36" s="5" t="s">
        <v>450</v>
      </c>
      <c r="C36" t="s">
        <v>937</v>
      </c>
      <c r="D36">
        <v>50224</v>
      </c>
      <c r="E36" s="1">
        <v>3090</v>
      </c>
      <c r="F36">
        <f>VLOOKUP(B36,'TDS FEB18'!$B$2:$H$588,3,0)</f>
        <v>50224</v>
      </c>
      <c r="G36" s="1">
        <f>VLOOKUP(B36,'TDS FEB18'!$B$2:$H$588,4,0) + VLOOKUP(B36,'TDS JAN18'!$B$2:$H$600,5,0)</f>
        <v>5060</v>
      </c>
      <c r="H36">
        <v>0</v>
      </c>
      <c r="I36" s="1">
        <v>0</v>
      </c>
    </row>
    <row r="37" spans="1:9">
      <c r="A37" s="4">
        <v>345</v>
      </c>
      <c r="B37" s="5" t="s">
        <v>376</v>
      </c>
      <c r="C37" t="s">
        <v>849</v>
      </c>
      <c r="D37">
        <v>46341</v>
      </c>
      <c r="E37" s="1">
        <v>4120</v>
      </c>
      <c r="F37">
        <f>VLOOKUP(B37,'TDS FEB18'!$B$2:$H$588,3,0)</f>
        <v>46341</v>
      </c>
      <c r="G37" s="1">
        <f>VLOOKUP(B37,'TDS FEB18'!$B$2:$H$588,4,0) + VLOOKUP(B37,'TDS JAN18'!$B$2:$H$600,5,0)</f>
        <v>4745</v>
      </c>
      <c r="H37">
        <v>0</v>
      </c>
      <c r="I37" s="1">
        <v>0</v>
      </c>
    </row>
    <row r="38" spans="1:9">
      <c r="A38" s="4">
        <v>281</v>
      </c>
      <c r="B38" s="5" t="s">
        <v>308</v>
      </c>
      <c r="C38" t="s">
        <v>785</v>
      </c>
      <c r="D38">
        <v>66990</v>
      </c>
      <c r="E38" s="1">
        <v>0</v>
      </c>
      <c r="F38">
        <f>VLOOKUP(B38,'TDS FEB18'!$B$2:$H$588,3,0)</f>
        <v>66990</v>
      </c>
      <c r="G38" s="1">
        <f>VLOOKUP(B38,'TDS FEB18'!$B$2:$H$588,4,0) + VLOOKUP(B38,'TDS JAN18'!$B$2:$H$600,5,0)</f>
        <v>1400</v>
      </c>
      <c r="H38">
        <v>0</v>
      </c>
      <c r="I38" s="1">
        <v>0</v>
      </c>
    </row>
    <row r="39" spans="1:9">
      <c r="A39" s="4">
        <v>90</v>
      </c>
      <c r="B39" s="5" t="s">
        <v>110</v>
      </c>
      <c r="C39" t="s">
        <v>609</v>
      </c>
      <c r="D39">
        <v>68925</v>
      </c>
      <c r="E39" s="1">
        <v>0</v>
      </c>
      <c r="F39">
        <f>VLOOKUP(B39,'TDS FEB18'!$B$2:$H$588,3,0)</f>
        <v>68925</v>
      </c>
      <c r="G39" s="1">
        <f>VLOOKUP(B39,'TDS FEB18'!$B$2:$H$588,4,0) + VLOOKUP(B39,'TDS JAN18'!$B$2:$H$600,5,0)</f>
        <v>1341</v>
      </c>
      <c r="H39">
        <v>0</v>
      </c>
      <c r="I39" s="1">
        <v>0</v>
      </c>
    </row>
    <row r="40" spans="1:9">
      <c r="A40" s="4">
        <v>357</v>
      </c>
      <c r="B40" s="5" t="s">
        <v>389</v>
      </c>
      <c r="C40" t="s">
        <v>861</v>
      </c>
      <c r="D40">
        <v>46221</v>
      </c>
      <c r="E40" s="1">
        <v>3090</v>
      </c>
      <c r="F40">
        <f>VLOOKUP(B40,'TDS FEB18'!$B$2:$H$588,3,0)</f>
        <v>46221</v>
      </c>
      <c r="G40" s="1">
        <f>VLOOKUP(B40,'TDS FEB18'!$B$2:$H$588,4,0) + VLOOKUP(B40,'TDS JAN18'!$B$2:$H$600,5,0)</f>
        <v>4040</v>
      </c>
      <c r="H40">
        <v>1800</v>
      </c>
      <c r="I40" s="1">
        <v>93</v>
      </c>
    </row>
    <row r="41" spans="1:9">
      <c r="A41" s="4">
        <v>100</v>
      </c>
      <c r="B41" s="5" t="s">
        <v>120</v>
      </c>
      <c r="C41" t="s">
        <v>509</v>
      </c>
      <c r="D41">
        <v>82425</v>
      </c>
      <c r="E41" s="1">
        <v>10300</v>
      </c>
      <c r="F41">
        <f>VLOOKUP(B41,'TDS FEB18'!$B$2:$H$588,3,0)</f>
        <v>82425</v>
      </c>
      <c r="G41" s="1">
        <f>VLOOKUP(B41,'TDS FEB18'!$B$2:$H$588,4,0) + VLOOKUP(B41,'TDS JAN18'!$B$2:$H$600,5,0)</f>
        <v>28360</v>
      </c>
      <c r="H41">
        <v>0</v>
      </c>
      <c r="I41" s="1">
        <v>0</v>
      </c>
    </row>
    <row r="42" spans="1:9">
      <c r="A42" s="4">
        <v>305</v>
      </c>
      <c r="B42" s="5" t="s">
        <v>335</v>
      </c>
      <c r="C42" t="s">
        <v>809</v>
      </c>
      <c r="D42">
        <v>43890</v>
      </c>
      <c r="E42" s="1">
        <v>0</v>
      </c>
      <c r="F42">
        <f>VLOOKUP(B42,'TDS FEB18'!$B$2:$H$588,3,0)</f>
        <v>43890</v>
      </c>
      <c r="G42" s="1">
        <f>VLOOKUP(B42,'TDS FEB18'!$B$2:$H$588,4,0) + VLOOKUP(B42,'TDS JAN18'!$B$2:$H$600,5,0)</f>
        <v>0</v>
      </c>
      <c r="H42">
        <v>0</v>
      </c>
      <c r="I42" s="1">
        <v>0</v>
      </c>
    </row>
    <row r="43" spans="1:9">
      <c r="A43" s="4">
        <v>460</v>
      </c>
      <c r="B43" s="5" t="s">
        <v>493</v>
      </c>
      <c r="C43" t="s">
        <v>980</v>
      </c>
      <c r="D43">
        <v>43770</v>
      </c>
      <c r="E43" s="1">
        <v>0</v>
      </c>
      <c r="F43">
        <f>VLOOKUP(B43,'TDS FEB18'!$B$2:$H$588,3,0)</f>
        <v>43770</v>
      </c>
      <c r="G43" s="1">
        <f>VLOOKUP(B43,'TDS FEB18'!$B$2:$H$588,4,0) + VLOOKUP(B43,'TDS JAN18'!$B$2:$H$600,5,0)</f>
        <v>8900</v>
      </c>
      <c r="H43">
        <v>0</v>
      </c>
      <c r="I43" s="1">
        <v>0</v>
      </c>
    </row>
    <row r="44" spans="1:9">
      <c r="A44" s="4">
        <v>205</v>
      </c>
      <c r="B44" s="5" t="s">
        <v>230</v>
      </c>
      <c r="C44" t="s">
        <v>710</v>
      </c>
      <c r="D44">
        <v>86469</v>
      </c>
      <c r="E44" s="1">
        <v>10300</v>
      </c>
      <c r="F44">
        <f>VLOOKUP(B44,'TDS FEB18'!$B$2:$H$588,3,0)</f>
        <v>86469</v>
      </c>
      <c r="G44" s="1">
        <f>VLOOKUP(B44,'TDS FEB18'!$B$2:$H$588,4,0) + VLOOKUP(B44,'TDS JAN18'!$B$2:$H$600,5,0)</f>
        <v>10000</v>
      </c>
      <c r="H44">
        <v>0</v>
      </c>
      <c r="I44" s="1">
        <v>0</v>
      </c>
    </row>
    <row r="45" spans="1:9">
      <c r="A45" s="4">
        <v>284</v>
      </c>
      <c r="B45" s="5" t="s">
        <v>311</v>
      </c>
      <c r="C45" t="s">
        <v>788</v>
      </c>
      <c r="D45">
        <v>50865</v>
      </c>
      <c r="E45" s="1">
        <v>5150</v>
      </c>
      <c r="F45">
        <f>VLOOKUP(B45,'TDS FEB18'!$B$2:$H$588,3,0)</f>
        <v>50865</v>
      </c>
      <c r="G45" s="1">
        <f>VLOOKUP(B45,'TDS FEB18'!$B$2:$H$588,4,0) + VLOOKUP(B45,'TDS JAN18'!$B$2:$H$600,5,0)</f>
        <v>5100</v>
      </c>
      <c r="H45">
        <v>0</v>
      </c>
      <c r="I45" s="1">
        <v>0</v>
      </c>
    </row>
    <row r="46" spans="1:9">
      <c r="A46" s="4">
        <v>117</v>
      </c>
      <c r="B46" s="5" t="s">
        <v>137</v>
      </c>
      <c r="C46" t="s">
        <v>526</v>
      </c>
      <c r="D46">
        <v>81696</v>
      </c>
      <c r="E46" s="1">
        <v>25750</v>
      </c>
      <c r="F46">
        <f>VLOOKUP(B46,'TDS FEB18'!$B$2:$H$588,3,0)</f>
        <v>81696</v>
      </c>
      <c r="G46" s="1">
        <f>VLOOKUP(B46,'TDS FEB18'!$B$2:$H$588,4,0) + VLOOKUP(B46,'TDS JAN18'!$B$2:$H$600,5,0)</f>
        <v>15400</v>
      </c>
      <c r="H46">
        <v>1750</v>
      </c>
      <c r="I46" s="1">
        <v>361</v>
      </c>
    </row>
    <row r="47" spans="1:9">
      <c r="A47" s="4">
        <v>169</v>
      </c>
      <c r="B47" s="5" t="s">
        <v>191</v>
      </c>
      <c r="C47" t="s">
        <v>674</v>
      </c>
      <c r="D47">
        <v>84018</v>
      </c>
      <c r="E47" s="1">
        <v>7725</v>
      </c>
      <c r="F47">
        <f>VLOOKUP(B47,'TDS FEB18'!$B$2:$H$588,3,0)</f>
        <v>105788</v>
      </c>
      <c r="G47" s="1">
        <f>VLOOKUP(B47,'TDS FEB18'!$B$2:$H$588,4,0) + VLOOKUP(B47,'TDS JAN18'!$B$2:$H$600,5,0)</f>
        <v>11999</v>
      </c>
      <c r="H47">
        <v>0</v>
      </c>
      <c r="I47" s="1">
        <v>0</v>
      </c>
    </row>
    <row r="48" spans="1:9">
      <c r="A48" s="4">
        <v>29</v>
      </c>
      <c r="B48" s="5" t="s">
        <v>44</v>
      </c>
      <c r="C48" t="s">
        <v>647</v>
      </c>
      <c r="D48">
        <v>107793</v>
      </c>
      <c r="E48" s="1">
        <v>13390</v>
      </c>
      <c r="F48">
        <f>VLOOKUP(B48,'TDS FEB18'!$B$2:$H$588,3,0)</f>
        <v>107793</v>
      </c>
      <c r="G48" s="1">
        <f>VLOOKUP(B48,'TDS FEB18'!$B$2:$H$588,4,0) + VLOOKUP(B48,'TDS JAN18'!$B$2:$H$600,5,0)</f>
        <v>870</v>
      </c>
      <c r="H48">
        <v>0</v>
      </c>
      <c r="I48" s="1">
        <v>0</v>
      </c>
    </row>
    <row r="49" spans="1:9">
      <c r="A49" s="4">
        <v>73</v>
      </c>
      <c r="B49" s="5" t="s">
        <v>92</v>
      </c>
      <c r="C49" t="s">
        <v>592</v>
      </c>
      <c r="D49">
        <v>77181</v>
      </c>
      <c r="E49" s="1">
        <v>15450</v>
      </c>
      <c r="F49">
        <f>VLOOKUP(B49,'TDS FEB18'!$B$2:$H$588,3,0)</f>
        <v>77181</v>
      </c>
      <c r="G49" s="1">
        <f>VLOOKUP(B49,'TDS FEB18'!$B$2:$H$588,4,0) + VLOOKUP(B49,'TDS JAN18'!$B$2:$H$600,5,0)</f>
        <v>17980</v>
      </c>
      <c r="H49">
        <v>0</v>
      </c>
      <c r="I49" s="1">
        <v>0</v>
      </c>
    </row>
    <row r="50" spans="1:9">
      <c r="A50" s="4">
        <v>292</v>
      </c>
      <c r="B50" s="5" t="s">
        <v>320</v>
      </c>
      <c r="C50" t="s">
        <v>796</v>
      </c>
      <c r="D50">
        <v>56799</v>
      </c>
      <c r="E50" s="1">
        <v>15450</v>
      </c>
      <c r="F50">
        <f>VLOOKUP(B50,'TDS FEB18'!$B$2:$H$588,3,0)</f>
        <v>56799</v>
      </c>
      <c r="G50" s="1">
        <f>VLOOKUP(B50,'TDS FEB18'!$B$2:$H$588,4,0) + VLOOKUP(B50,'TDS JAN18'!$B$2:$H$600,5,0)</f>
        <v>15450</v>
      </c>
      <c r="H50">
        <v>0</v>
      </c>
      <c r="I50" s="1">
        <v>0</v>
      </c>
    </row>
    <row r="51" spans="1:9">
      <c r="A51" s="4">
        <v>137</v>
      </c>
      <c r="B51" s="5" t="s">
        <v>157</v>
      </c>
      <c r="C51" t="s">
        <v>546</v>
      </c>
      <c r="D51">
        <v>68925</v>
      </c>
      <c r="E51" s="1">
        <v>12360</v>
      </c>
      <c r="F51">
        <f>VLOOKUP(B51,'TDS FEB18'!$B$2:$H$588,3,0)</f>
        <v>68925</v>
      </c>
      <c r="G51" s="1">
        <f>VLOOKUP(B51,'TDS FEB18'!$B$2:$H$588,4,0) + VLOOKUP(B51,'TDS JAN18'!$B$2:$H$600,5,0)</f>
        <v>11230</v>
      </c>
      <c r="H51">
        <v>0</v>
      </c>
      <c r="I51" s="1">
        <v>0</v>
      </c>
    </row>
    <row r="52" spans="1:9">
      <c r="A52" s="4">
        <v>330</v>
      </c>
      <c r="B52" s="5" t="s">
        <v>361</v>
      </c>
      <c r="C52" t="s">
        <v>834</v>
      </c>
      <c r="D52">
        <v>55251</v>
      </c>
      <c r="E52" s="1">
        <v>3090</v>
      </c>
      <c r="F52">
        <f>VLOOKUP(B52,'TDS FEB18'!$B$2:$H$588,3,0)</f>
        <v>55251</v>
      </c>
      <c r="G52" s="1">
        <f>VLOOKUP(B52,'TDS FEB18'!$B$2:$H$588,4,0) + VLOOKUP(B52,'TDS JAN18'!$B$2:$H$600,5,0)</f>
        <v>3320</v>
      </c>
      <c r="H52">
        <v>0</v>
      </c>
      <c r="I52" s="1">
        <v>0</v>
      </c>
    </row>
    <row r="53" spans="1:9">
      <c r="A53" s="4">
        <v>304</v>
      </c>
      <c r="B53" s="5" t="s">
        <v>333</v>
      </c>
      <c r="C53" t="s">
        <v>808</v>
      </c>
      <c r="D53">
        <v>44286</v>
      </c>
      <c r="E53" s="1">
        <v>0</v>
      </c>
      <c r="F53">
        <f>VLOOKUP(B53,'TDS FEB18'!$B$2:$H$588,3,0)</f>
        <v>44286</v>
      </c>
      <c r="G53" s="1">
        <f>VLOOKUP(B53,'TDS FEB18'!$B$2:$H$588,4,0) + VLOOKUP(B53,'TDS JAN18'!$B$2:$H$600,5,0)</f>
        <v>0</v>
      </c>
      <c r="H53">
        <v>0</v>
      </c>
      <c r="I53" s="1">
        <v>0</v>
      </c>
    </row>
    <row r="54" spans="1:9">
      <c r="A54" s="4">
        <v>212</v>
      </c>
      <c r="B54" s="5" t="s">
        <v>237</v>
      </c>
      <c r="C54" t="s">
        <v>717</v>
      </c>
      <c r="D54">
        <v>81696</v>
      </c>
      <c r="E54" s="1">
        <v>7210</v>
      </c>
      <c r="F54">
        <f>VLOOKUP(B54,'TDS FEB18'!$B$2:$H$588,3,0)</f>
        <v>81696</v>
      </c>
      <c r="G54" s="1">
        <f>VLOOKUP(B54,'TDS FEB18'!$B$2:$H$588,4,0) + VLOOKUP(B54,'TDS JAN18'!$B$2:$H$600,5,0)</f>
        <v>7010</v>
      </c>
      <c r="H54">
        <v>0</v>
      </c>
      <c r="I54" s="1">
        <v>0</v>
      </c>
    </row>
    <row r="55" spans="1:9">
      <c r="A55" s="4">
        <v>245</v>
      </c>
      <c r="B55" s="5" t="s">
        <v>271</v>
      </c>
      <c r="C55" t="s">
        <v>750</v>
      </c>
      <c r="D55">
        <v>74988</v>
      </c>
      <c r="E55" s="1">
        <v>7210</v>
      </c>
      <c r="F55">
        <f>VLOOKUP(B55,'TDS FEB18'!$B$2:$H$588,3,0)</f>
        <v>74988</v>
      </c>
      <c r="G55" s="1">
        <f>VLOOKUP(B55,'TDS FEB18'!$B$2:$H$588,4,0) + VLOOKUP(B55,'TDS JAN18'!$B$2:$H$600,5,0)</f>
        <v>7160</v>
      </c>
      <c r="H55">
        <v>0</v>
      </c>
      <c r="I55" s="1">
        <v>0</v>
      </c>
    </row>
    <row r="56" spans="1:9">
      <c r="A56" s="4">
        <v>461</v>
      </c>
      <c r="B56" s="5" t="s">
        <v>494</v>
      </c>
      <c r="C56" t="s">
        <v>981</v>
      </c>
      <c r="D56">
        <v>43260</v>
      </c>
      <c r="E56" s="1">
        <v>0</v>
      </c>
      <c r="F56">
        <f>VLOOKUP(B56,'TDS FEB18'!$B$2:$H$588,3,0)</f>
        <v>43260</v>
      </c>
      <c r="G56" s="1">
        <f>VLOOKUP(B56,'TDS FEB18'!$B$2:$H$588,4,0) + VLOOKUP(B56,'TDS JAN18'!$B$2:$H$600,5,0)</f>
        <v>9330</v>
      </c>
      <c r="H56">
        <v>0</v>
      </c>
      <c r="I56" s="1">
        <v>0</v>
      </c>
    </row>
    <row r="57" spans="1:9">
      <c r="A57" s="4">
        <v>459</v>
      </c>
      <c r="B57" s="5" t="s">
        <v>492</v>
      </c>
      <c r="C57" t="s">
        <v>979</v>
      </c>
      <c r="D57">
        <v>43770</v>
      </c>
      <c r="E57" s="1">
        <v>0</v>
      </c>
      <c r="F57">
        <f>VLOOKUP(B57,'TDS FEB18'!$B$2:$H$588,3,0)</f>
        <v>43770</v>
      </c>
      <c r="G57" s="1">
        <f>VLOOKUP(B57,'TDS FEB18'!$B$2:$H$588,4,0) + VLOOKUP(B57,'TDS JAN18'!$B$2:$H$600,5,0)</f>
        <v>10170</v>
      </c>
      <c r="H57">
        <v>0</v>
      </c>
      <c r="I57" s="1">
        <v>0</v>
      </c>
    </row>
    <row r="58" spans="1:9">
      <c r="A58" s="4">
        <v>39</v>
      </c>
      <c r="B58" s="5" t="s">
        <v>55</v>
      </c>
      <c r="C58" t="s">
        <v>657</v>
      </c>
      <c r="D58">
        <v>107793</v>
      </c>
      <c r="E58" s="1">
        <v>10300</v>
      </c>
      <c r="F58">
        <f>VLOOKUP(B58,'TDS FEB18'!$B$2:$H$588,3,0)</f>
        <v>107793</v>
      </c>
      <c r="G58" s="1">
        <f>VLOOKUP(B58,'TDS FEB18'!$B$2:$H$588,4,0) + VLOOKUP(B58,'TDS JAN18'!$B$2:$H$600,5,0)</f>
        <v>10800</v>
      </c>
      <c r="H58">
        <v>0</v>
      </c>
      <c r="I58" s="1">
        <v>0</v>
      </c>
    </row>
    <row r="59" spans="1:9">
      <c r="A59" s="4">
        <v>252</v>
      </c>
      <c r="B59" s="5" t="s">
        <v>278</v>
      </c>
      <c r="C59" t="s">
        <v>757</v>
      </c>
      <c r="D59">
        <v>74988</v>
      </c>
      <c r="E59" s="1">
        <v>4429</v>
      </c>
      <c r="F59">
        <f>VLOOKUP(B59,'TDS FEB18'!$B$2:$H$588,3,0)</f>
        <v>74988</v>
      </c>
      <c r="G59" s="1">
        <f>VLOOKUP(B59,'TDS FEB18'!$B$2:$H$588,4,0) + VLOOKUP(B59,'TDS JAN18'!$B$2:$H$600,5,0)</f>
        <v>4729</v>
      </c>
      <c r="H59">
        <v>0</v>
      </c>
      <c r="I59" s="1">
        <v>0</v>
      </c>
    </row>
    <row r="60" spans="1:9">
      <c r="A60" s="4">
        <v>128</v>
      </c>
      <c r="B60" s="5" t="s">
        <v>148</v>
      </c>
      <c r="C60" t="s">
        <v>537</v>
      </c>
      <c r="D60">
        <v>68925</v>
      </c>
      <c r="E60" s="1">
        <v>2060</v>
      </c>
      <c r="F60">
        <f>VLOOKUP(B60,'TDS FEB18'!$B$2:$H$588,3,0)</f>
        <v>68925</v>
      </c>
      <c r="G60" s="1">
        <f>VLOOKUP(B60,'TDS FEB18'!$B$2:$H$588,4,0) + VLOOKUP(B60,'TDS JAN18'!$B$2:$H$600,5,0)</f>
        <v>16990</v>
      </c>
      <c r="H60">
        <v>0</v>
      </c>
      <c r="I60" s="1">
        <v>0</v>
      </c>
    </row>
    <row r="61" spans="1:9">
      <c r="A61" s="4">
        <v>457</v>
      </c>
      <c r="B61" s="5" t="s">
        <v>490</v>
      </c>
      <c r="C61" t="s">
        <v>977</v>
      </c>
      <c r="D61">
        <v>43890</v>
      </c>
      <c r="E61" s="1">
        <v>0</v>
      </c>
      <c r="F61">
        <f>VLOOKUP(B61,'TDS FEB18'!$B$2:$H$588,3,0)</f>
        <v>43890</v>
      </c>
      <c r="G61" s="1">
        <f>VLOOKUP(B61,'TDS FEB18'!$B$2:$H$588,4,0) + VLOOKUP(B61,'TDS JAN18'!$B$2:$H$600,5,0)</f>
        <v>5580</v>
      </c>
      <c r="H61">
        <v>0</v>
      </c>
      <c r="I61" s="1">
        <v>0</v>
      </c>
    </row>
    <row r="62" spans="1:9">
      <c r="A62" s="4">
        <v>273</v>
      </c>
      <c r="B62" s="5" t="s">
        <v>300</v>
      </c>
      <c r="C62" t="s">
        <v>777</v>
      </c>
      <c r="D62">
        <v>40416</v>
      </c>
      <c r="E62" s="1">
        <v>0</v>
      </c>
      <c r="F62">
        <f>VLOOKUP(B62,'TDS FEB18'!$B$2:$H$588,3,0)</f>
        <v>40416</v>
      </c>
      <c r="G62" s="1">
        <f>VLOOKUP(B62,'TDS FEB18'!$B$2:$H$588,4,0) + VLOOKUP(B62,'TDS JAN18'!$B$2:$H$600,5,0)</f>
        <v>0</v>
      </c>
      <c r="H62">
        <v>5000</v>
      </c>
      <c r="I62" s="1">
        <v>247</v>
      </c>
    </row>
    <row r="63" spans="1:9">
      <c r="A63" s="4">
        <v>446</v>
      </c>
      <c r="B63" s="5" t="s">
        <v>478</v>
      </c>
      <c r="C63" t="s">
        <v>966</v>
      </c>
      <c r="D63">
        <v>50865</v>
      </c>
      <c r="E63" s="1">
        <v>0</v>
      </c>
      <c r="F63">
        <f>VLOOKUP(B63,'TDS FEB18'!$B$2:$H$588,3,0)</f>
        <v>50865</v>
      </c>
      <c r="G63" s="1">
        <f>VLOOKUP(B63,'TDS FEB18'!$B$2:$H$588,4,0) + VLOOKUP(B63,'TDS JAN18'!$B$2:$H$600,5,0)</f>
        <v>9820</v>
      </c>
      <c r="H63">
        <v>2400</v>
      </c>
      <c r="I63" s="1">
        <v>124</v>
      </c>
    </row>
    <row r="64" spans="1:9">
      <c r="A64" s="4">
        <v>196</v>
      </c>
      <c r="B64" s="5" t="s">
        <v>218</v>
      </c>
      <c r="C64" t="s">
        <v>701</v>
      </c>
      <c r="D64">
        <v>48921</v>
      </c>
      <c r="E64" s="1">
        <v>1030</v>
      </c>
      <c r="F64">
        <f>VLOOKUP(B64,'TDS FEB18'!$B$2:$H$588,3,0)</f>
        <v>48921</v>
      </c>
      <c r="G64" s="1">
        <f>VLOOKUP(B64,'TDS FEB18'!$B$2:$H$588,4,0) + VLOOKUP(B64,'TDS JAN18'!$B$2:$H$600,5,0)</f>
        <v>1080</v>
      </c>
      <c r="H64">
        <v>0</v>
      </c>
      <c r="I64" s="1">
        <v>0</v>
      </c>
    </row>
    <row r="65" spans="1:9">
      <c r="A65" s="4">
        <v>180</v>
      </c>
      <c r="B65" s="5" t="s">
        <v>202</v>
      </c>
      <c r="C65" t="s">
        <v>685</v>
      </c>
      <c r="D65">
        <v>72924</v>
      </c>
      <c r="E65" s="1">
        <v>3090</v>
      </c>
      <c r="F65">
        <f>VLOOKUP(B65,'TDS FEB18'!$B$2:$H$588,3,0)</f>
        <v>72924</v>
      </c>
      <c r="G65" s="1">
        <f>VLOOKUP(B65,'TDS FEB18'!$B$2:$H$588,4,0) + VLOOKUP(B65,'TDS JAN18'!$B$2:$H$600,5,0)</f>
        <v>3590</v>
      </c>
      <c r="H65">
        <v>0</v>
      </c>
      <c r="I65" s="1">
        <v>0</v>
      </c>
    </row>
    <row r="66" spans="1:9">
      <c r="A66" s="4">
        <v>141</v>
      </c>
      <c r="B66" s="5" t="s">
        <v>161</v>
      </c>
      <c r="C66" t="s">
        <v>550</v>
      </c>
      <c r="D66">
        <v>68925</v>
      </c>
      <c r="E66" s="1">
        <v>2060</v>
      </c>
      <c r="F66">
        <f>VLOOKUP(B66,'TDS FEB18'!$B$2:$H$588,3,0)</f>
        <v>68925</v>
      </c>
      <c r="G66" s="1">
        <f>VLOOKUP(B66,'TDS FEB18'!$B$2:$H$588,4,0) + VLOOKUP(B66,'TDS JAN18'!$B$2:$H$600,5,0)</f>
        <v>4020</v>
      </c>
      <c r="H66">
        <v>1790</v>
      </c>
      <c r="I66" s="1">
        <v>369</v>
      </c>
    </row>
    <row r="67" spans="1:9">
      <c r="A67" s="4">
        <v>138</v>
      </c>
      <c r="B67" s="5" t="s">
        <v>158</v>
      </c>
      <c r="C67" t="s">
        <v>547</v>
      </c>
      <c r="D67">
        <v>68925</v>
      </c>
      <c r="E67" s="1">
        <v>4120</v>
      </c>
      <c r="F67">
        <f>VLOOKUP(B67,'TDS FEB18'!$B$2:$H$588,3,0)</f>
        <v>68925</v>
      </c>
      <c r="G67" s="1">
        <f>VLOOKUP(B67,'TDS FEB18'!$B$2:$H$588,4,0) + VLOOKUP(B67,'TDS JAN18'!$B$2:$H$600,5,0)</f>
        <v>3420</v>
      </c>
      <c r="H67">
        <v>1500</v>
      </c>
      <c r="I67" s="1">
        <v>309</v>
      </c>
    </row>
    <row r="68" spans="1:9">
      <c r="A68" s="4">
        <v>154</v>
      </c>
      <c r="B68" s="5" t="s">
        <v>174</v>
      </c>
      <c r="C68" t="s">
        <v>561</v>
      </c>
      <c r="D68">
        <v>65184</v>
      </c>
      <c r="E68" s="1">
        <v>4120</v>
      </c>
      <c r="F68">
        <f>VLOOKUP(B68,'TDS FEB18'!$B$2:$H$588,3,0)</f>
        <v>65184</v>
      </c>
      <c r="G68" s="1">
        <f>VLOOKUP(B68,'TDS FEB18'!$B$2:$H$588,4,0) + VLOOKUP(B68,'TDS JAN18'!$B$2:$H$600,5,0)</f>
        <v>4060</v>
      </c>
      <c r="H68">
        <v>750</v>
      </c>
      <c r="I68" s="1">
        <v>31</v>
      </c>
    </row>
    <row r="69" spans="1:9">
      <c r="A69" s="4">
        <v>134</v>
      </c>
      <c r="B69" s="5" t="s">
        <v>154</v>
      </c>
      <c r="C69" t="s">
        <v>543</v>
      </c>
      <c r="D69">
        <v>68925</v>
      </c>
      <c r="E69" s="1">
        <v>25875</v>
      </c>
      <c r="F69">
        <f>VLOOKUP(B69,'TDS FEB18'!$B$2:$H$588,3,0)</f>
        <v>68925</v>
      </c>
      <c r="G69" s="1">
        <f>VLOOKUP(B69,'TDS FEB18'!$B$2:$H$588,4,0) + VLOOKUP(B69,'TDS JAN18'!$B$2:$H$600,5,0)</f>
        <v>1154</v>
      </c>
      <c r="H69">
        <v>0</v>
      </c>
      <c r="I69" s="1">
        <v>0</v>
      </c>
    </row>
    <row r="70" spans="1:9">
      <c r="A70" s="4">
        <v>74</v>
      </c>
      <c r="B70" s="5" t="s">
        <v>93</v>
      </c>
      <c r="C70" t="s">
        <v>593</v>
      </c>
      <c r="D70">
        <v>86469</v>
      </c>
      <c r="E70" s="1">
        <v>8240</v>
      </c>
      <c r="F70">
        <f>VLOOKUP(B70,'TDS FEB18'!$B$2:$H$588,3,0)</f>
        <v>86469</v>
      </c>
      <c r="G70" s="1">
        <f>VLOOKUP(B70,'TDS FEB18'!$B$2:$H$588,4,0) + VLOOKUP(B70,'TDS JAN18'!$B$2:$H$600,5,0)</f>
        <v>10850</v>
      </c>
      <c r="H70">
        <v>0</v>
      </c>
      <c r="I70" s="1">
        <v>0</v>
      </c>
    </row>
    <row r="71" spans="1:9">
      <c r="A71" s="4">
        <v>303</v>
      </c>
      <c r="B71" s="5" t="s">
        <v>332</v>
      </c>
      <c r="C71" t="s">
        <v>807</v>
      </c>
      <c r="D71">
        <v>43890</v>
      </c>
      <c r="E71" s="1">
        <v>2575</v>
      </c>
      <c r="F71">
        <f>VLOOKUP(B71,'TDS FEB18'!$B$2:$H$588,3,0)</f>
        <v>43890</v>
      </c>
      <c r="G71" s="1">
        <f>VLOOKUP(B71,'TDS FEB18'!$B$2:$H$588,4,0) + VLOOKUP(B71,'TDS JAN18'!$B$2:$H$600,5,0)</f>
        <v>3065</v>
      </c>
      <c r="H71">
        <v>0</v>
      </c>
      <c r="I71" s="1">
        <v>0</v>
      </c>
    </row>
    <row r="72" spans="1:9">
      <c r="A72" s="4">
        <v>319</v>
      </c>
      <c r="B72" s="5" t="s">
        <v>350</v>
      </c>
      <c r="C72" t="s">
        <v>823</v>
      </c>
      <c r="D72">
        <v>55251</v>
      </c>
      <c r="E72" s="1">
        <v>0</v>
      </c>
      <c r="F72">
        <f>VLOOKUP(B72,'TDS FEB18'!$B$2:$H$588,3,0)</f>
        <v>55251</v>
      </c>
      <c r="G72" s="1">
        <f>VLOOKUP(B72,'TDS FEB18'!$B$2:$H$588,4,0) + VLOOKUP(B72,'TDS JAN18'!$B$2:$H$600,5,0)</f>
        <v>0</v>
      </c>
      <c r="H72">
        <v>0</v>
      </c>
      <c r="I72" s="1">
        <v>0</v>
      </c>
    </row>
    <row r="73" spans="1:9">
      <c r="A73" s="4">
        <v>389</v>
      </c>
      <c r="B73" s="5" t="s">
        <v>421</v>
      </c>
      <c r="C73" t="s">
        <v>909</v>
      </c>
      <c r="D73">
        <v>56799</v>
      </c>
      <c r="E73" s="1">
        <v>0</v>
      </c>
      <c r="F73">
        <f>VLOOKUP(B73,'TDS FEB18'!$B$2:$H$588,3,0)</f>
        <v>56799</v>
      </c>
      <c r="G73" s="1">
        <f>VLOOKUP(B73,'TDS FEB18'!$B$2:$H$588,4,0) + VLOOKUP(B73,'TDS JAN18'!$B$2:$H$600,5,0)</f>
        <v>1214</v>
      </c>
      <c r="H73">
        <v>0</v>
      </c>
      <c r="I73" s="1">
        <v>0</v>
      </c>
    </row>
    <row r="74" spans="1:9">
      <c r="A74" s="4">
        <v>191</v>
      </c>
      <c r="B74" s="5" t="s">
        <v>213</v>
      </c>
      <c r="C74" t="s">
        <v>696</v>
      </c>
      <c r="D74">
        <v>53703</v>
      </c>
      <c r="E74" s="1">
        <v>3811</v>
      </c>
      <c r="F74">
        <f>VLOOKUP(B74,'TDS FEB18'!$B$2:$H$588,3,0)</f>
        <v>53703</v>
      </c>
      <c r="G74" s="1">
        <f>VLOOKUP(B74,'TDS FEB18'!$B$2:$H$588,4,0) + VLOOKUP(B74,'TDS JAN18'!$B$2:$H$600,5,0)</f>
        <v>3871</v>
      </c>
      <c r="H74">
        <v>0</v>
      </c>
      <c r="I74" s="1">
        <v>0</v>
      </c>
    </row>
    <row r="75" spans="1:9">
      <c r="A75" s="4">
        <v>251</v>
      </c>
      <c r="B75" s="5" t="s">
        <v>277</v>
      </c>
      <c r="C75" t="s">
        <v>756</v>
      </c>
      <c r="D75">
        <v>74988</v>
      </c>
      <c r="E75" s="1">
        <v>9270</v>
      </c>
      <c r="F75">
        <f>VLOOKUP(B75,'TDS FEB18'!$B$2:$H$588,3,0)</f>
        <v>74988</v>
      </c>
      <c r="G75" s="1">
        <f>VLOOKUP(B75,'TDS FEB18'!$B$2:$H$588,4,0) + VLOOKUP(B75,'TDS JAN18'!$B$2:$H$600,5,0)</f>
        <v>10070</v>
      </c>
      <c r="H75">
        <v>0</v>
      </c>
      <c r="I75" s="1">
        <v>0</v>
      </c>
    </row>
    <row r="76" spans="1:9">
      <c r="A76" s="4">
        <v>259</v>
      </c>
      <c r="B76" s="5" t="s">
        <v>285</v>
      </c>
      <c r="C76" t="s">
        <v>764</v>
      </c>
      <c r="D76">
        <v>66990</v>
      </c>
      <c r="E76" s="1">
        <v>5974</v>
      </c>
      <c r="F76">
        <f>VLOOKUP(B76,'TDS FEB18'!$B$2:$H$588,3,0)</f>
        <v>66990</v>
      </c>
      <c r="G76" s="1">
        <f>VLOOKUP(B76,'TDS FEB18'!$B$2:$H$588,4,0) + VLOOKUP(B76,'TDS JAN18'!$B$2:$H$600,5,0)</f>
        <v>174</v>
      </c>
      <c r="H76">
        <v>14479</v>
      </c>
      <c r="I76" s="1">
        <v>2981</v>
      </c>
    </row>
    <row r="77" spans="1:9">
      <c r="A77" s="4">
        <v>122</v>
      </c>
      <c r="B77" s="5" t="s">
        <v>142</v>
      </c>
      <c r="C77" t="s">
        <v>531</v>
      </c>
      <c r="D77">
        <v>84630</v>
      </c>
      <c r="E77" s="1">
        <v>13390</v>
      </c>
      <c r="F77">
        <f>VLOOKUP(B77,'TDS FEB18'!$B$2:$H$588,3,0)</f>
        <v>84630</v>
      </c>
      <c r="G77" s="1">
        <f>VLOOKUP(B77,'TDS FEB18'!$B$2:$H$588,4,0) + VLOOKUP(B77,'TDS JAN18'!$B$2:$H$600,5,0)</f>
        <v>16150</v>
      </c>
      <c r="H77">
        <v>0</v>
      </c>
      <c r="I77" s="1">
        <v>0</v>
      </c>
    </row>
    <row r="78" spans="1:9">
      <c r="A78" s="4">
        <v>145</v>
      </c>
      <c r="B78" s="5" t="s">
        <v>165</v>
      </c>
      <c r="C78" t="s">
        <v>554</v>
      </c>
      <c r="D78">
        <v>68800</v>
      </c>
      <c r="E78" s="1">
        <v>7210</v>
      </c>
      <c r="F78">
        <f>VLOOKUP(B78,'TDS FEB18'!$B$2:$H$588,3,0)</f>
        <v>68925</v>
      </c>
      <c r="G78" s="1">
        <f>VLOOKUP(B78,'TDS FEB18'!$B$2:$H$588,4,0) + VLOOKUP(B78,'TDS JAN18'!$B$2:$H$600,5,0)</f>
        <v>8330</v>
      </c>
      <c r="H78">
        <v>1280</v>
      </c>
      <c r="I78" s="1">
        <v>264</v>
      </c>
    </row>
    <row r="79" spans="1:9">
      <c r="A79" s="4">
        <v>235</v>
      </c>
      <c r="B79" s="5" t="s">
        <v>261</v>
      </c>
      <c r="C79" t="s">
        <v>740</v>
      </c>
      <c r="D79">
        <v>86469</v>
      </c>
      <c r="E79" s="1">
        <v>6180</v>
      </c>
      <c r="F79">
        <f>VLOOKUP(B79,'TDS FEB18'!$B$2:$H$588,3,0)</f>
        <v>86469</v>
      </c>
      <c r="G79" s="1">
        <f>VLOOKUP(B79,'TDS FEB18'!$B$2:$H$588,4,0) + VLOOKUP(B79,'TDS JAN18'!$B$2:$H$600,5,0)</f>
        <v>5280</v>
      </c>
      <c r="H79">
        <v>0</v>
      </c>
      <c r="I79" s="1">
        <v>0</v>
      </c>
    </row>
    <row r="80" spans="1:9">
      <c r="A80" s="4">
        <v>5</v>
      </c>
      <c r="B80" s="5" t="s">
        <v>19</v>
      </c>
      <c r="C80" t="s">
        <v>624</v>
      </c>
      <c r="D80">
        <v>127143</v>
      </c>
      <c r="E80" s="1">
        <v>36050</v>
      </c>
      <c r="F80">
        <f>VLOOKUP(B80,'TDS FEB18'!$B$2:$H$588,3,0)</f>
        <v>127143</v>
      </c>
      <c r="G80" s="1">
        <f>VLOOKUP(B80,'TDS FEB18'!$B$2:$H$588,4,0) + VLOOKUP(B80,'TDS JAN18'!$B$2:$H$600,5,0)</f>
        <v>40060</v>
      </c>
      <c r="H80">
        <v>0</v>
      </c>
      <c r="I80" s="1">
        <v>0</v>
      </c>
    </row>
    <row r="81" spans="1:9">
      <c r="A81" s="4">
        <v>242</v>
      </c>
      <c r="B81" s="5" t="s">
        <v>268</v>
      </c>
      <c r="C81" t="s">
        <v>747</v>
      </c>
      <c r="D81">
        <v>81696</v>
      </c>
      <c r="E81" s="1">
        <v>6695</v>
      </c>
      <c r="F81">
        <f>VLOOKUP(B81,'TDS FEB18'!$B$2:$H$588,3,0)</f>
        <v>81696</v>
      </c>
      <c r="G81" s="1">
        <f>VLOOKUP(B81,'TDS FEB18'!$B$2:$H$588,4,0) + VLOOKUP(B81,'TDS JAN18'!$B$2:$H$600,5,0)</f>
        <v>6645</v>
      </c>
      <c r="H81">
        <v>0</v>
      </c>
      <c r="I81" s="1">
        <v>0</v>
      </c>
    </row>
    <row r="82" spans="1:9">
      <c r="A82" s="4">
        <v>264</v>
      </c>
      <c r="B82" s="5" t="s">
        <v>290</v>
      </c>
      <c r="C82" t="s">
        <v>769</v>
      </c>
      <c r="D82">
        <v>88920</v>
      </c>
      <c r="E82" s="1">
        <v>7210</v>
      </c>
      <c r="F82">
        <f>VLOOKUP(B82,'TDS FEB18'!$B$2:$H$588,3,0)</f>
        <v>88920</v>
      </c>
      <c r="G82" s="1">
        <f>VLOOKUP(B82,'TDS FEB18'!$B$2:$H$588,4,0) + VLOOKUP(B82,'TDS JAN18'!$B$2:$H$600,5,0)</f>
        <v>7210</v>
      </c>
      <c r="H82">
        <v>0</v>
      </c>
      <c r="I82" s="1">
        <v>0</v>
      </c>
    </row>
    <row r="83" spans="1:9">
      <c r="A83" s="4">
        <v>250</v>
      </c>
      <c r="B83" s="5" t="s">
        <v>276</v>
      </c>
      <c r="C83" t="s">
        <v>755</v>
      </c>
      <c r="D83">
        <v>72924</v>
      </c>
      <c r="E83" s="1">
        <v>9270</v>
      </c>
      <c r="F83">
        <f>VLOOKUP(B83,'TDS FEB18'!$B$2:$H$588,3,0)</f>
        <v>72924</v>
      </c>
      <c r="G83" s="1">
        <f>VLOOKUP(B83,'TDS FEB18'!$B$2:$H$588,4,0) + VLOOKUP(B83,'TDS JAN18'!$B$2:$H$600,5,0)</f>
        <v>9370</v>
      </c>
      <c r="H83">
        <v>23383</v>
      </c>
      <c r="I83" s="1">
        <v>4816</v>
      </c>
    </row>
    <row r="84" spans="1:9">
      <c r="A84" s="4">
        <v>184</v>
      </c>
      <c r="B84" s="5" t="s">
        <v>206</v>
      </c>
      <c r="C84" t="s">
        <v>689</v>
      </c>
      <c r="D84">
        <v>84018</v>
      </c>
      <c r="E84" s="1">
        <v>2060</v>
      </c>
      <c r="F84">
        <f>VLOOKUP(B84,'TDS FEB18'!$B$2:$H$588,3,0)</f>
        <v>84018</v>
      </c>
      <c r="G84" s="1">
        <f>VLOOKUP(B84,'TDS FEB18'!$B$2:$H$588,4,0) + VLOOKUP(B84,'TDS JAN18'!$B$2:$H$600,5,0)</f>
        <v>1660</v>
      </c>
      <c r="H84">
        <v>0</v>
      </c>
      <c r="I84" s="1">
        <v>0</v>
      </c>
    </row>
    <row r="85" spans="1:9">
      <c r="A85" s="4">
        <v>394</v>
      </c>
      <c r="B85" s="5" t="s">
        <v>426</v>
      </c>
      <c r="C85" t="s">
        <v>914</v>
      </c>
      <c r="D85">
        <v>55251</v>
      </c>
      <c r="E85" s="1">
        <v>0</v>
      </c>
      <c r="F85">
        <f>VLOOKUP(B85,'TDS FEB18'!$B$2:$H$588,3,0)</f>
        <v>55251</v>
      </c>
      <c r="G85" s="1">
        <f>VLOOKUP(B85,'TDS FEB18'!$B$2:$H$588,4,0) + VLOOKUP(B85,'TDS JAN18'!$B$2:$H$600,5,0)</f>
        <v>2360</v>
      </c>
      <c r="H85">
        <v>0</v>
      </c>
      <c r="I85" s="1">
        <v>0</v>
      </c>
    </row>
    <row r="86" spans="1:9">
      <c r="A86" s="4">
        <v>246</v>
      </c>
      <c r="B86" s="5" t="s">
        <v>272</v>
      </c>
      <c r="C86" t="s">
        <v>751</v>
      </c>
      <c r="D86">
        <v>79374</v>
      </c>
      <c r="E86" s="1">
        <v>2060</v>
      </c>
      <c r="F86">
        <f>VLOOKUP(B86,'TDS FEB18'!$B$2:$H$588,3,0)</f>
        <v>123122</v>
      </c>
      <c r="G86" s="1">
        <f>VLOOKUP(B86,'TDS FEB18'!$B$2:$H$588,4,0) + VLOOKUP(B86,'TDS JAN18'!$B$2:$H$600,5,0)</f>
        <v>25373</v>
      </c>
      <c r="H86">
        <v>0</v>
      </c>
      <c r="I86" s="1">
        <v>0</v>
      </c>
    </row>
    <row r="87" spans="1:9">
      <c r="A87" s="4">
        <v>348</v>
      </c>
      <c r="B87" s="5" t="s">
        <v>379</v>
      </c>
      <c r="C87" t="s">
        <v>852</v>
      </c>
      <c r="D87">
        <v>56799</v>
      </c>
      <c r="E87" s="1">
        <v>3090</v>
      </c>
      <c r="F87">
        <f>VLOOKUP(B87,'TDS FEB18'!$B$2:$H$588,3,0)</f>
        <v>56799</v>
      </c>
      <c r="G87" s="1">
        <f>VLOOKUP(B87,'TDS FEB18'!$B$2:$H$588,4,0) + VLOOKUP(B87,'TDS JAN18'!$B$2:$H$600,5,0)</f>
        <v>3310</v>
      </c>
      <c r="H87">
        <v>0</v>
      </c>
      <c r="I87" s="1">
        <v>0</v>
      </c>
    </row>
    <row r="88" spans="1:9">
      <c r="A88" s="4">
        <v>136</v>
      </c>
      <c r="B88" s="5" t="s">
        <v>156</v>
      </c>
      <c r="C88" t="s">
        <v>545</v>
      </c>
      <c r="D88">
        <v>81696</v>
      </c>
      <c r="E88" s="1">
        <v>12360</v>
      </c>
      <c r="F88">
        <f>VLOOKUP(B88,'TDS FEB18'!$B$2:$H$588,3,0)</f>
        <v>81696</v>
      </c>
      <c r="G88" s="1">
        <f>VLOOKUP(B88,'TDS FEB18'!$B$2:$H$588,4,0) + VLOOKUP(B88,'TDS JAN18'!$B$2:$H$600,5,0)</f>
        <v>5550</v>
      </c>
      <c r="H88">
        <v>0</v>
      </c>
      <c r="I88" s="1">
        <v>0</v>
      </c>
    </row>
    <row r="89" spans="1:9">
      <c r="A89" s="4">
        <v>269</v>
      </c>
      <c r="B89" s="5" t="s">
        <v>295</v>
      </c>
      <c r="C89" t="s">
        <v>773</v>
      </c>
      <c r="D89">
        <v>55122</v>
      </c>
      <c r="E89" s="1">
        <v>3433</v>
      </c>
      <c r="F89">
        <f>VLOOKUP(B89,'TDS FEB18'!$B$2:$H$588,3,0)</f>
        <v>55122</v>
      </c>
      <c r="G89" s="1">
        <f>VLOOKUP(B89,'TDS FEB18'!$B$2:$H$588,4,0) + VLOOKUP(B89,'TDS JAN18'!$B$2:$H$600,5,0)</f>
        <v>3500</v>
      </c>
      <c r="H89">
        <v>5000</v>
      </c>
      <c r="I89" s="1">
        <v>247</v>
      </c>
    </row>
    <row r="90" spans="1:9">
      <c r="A90" s="4">
        <v>75</v>
      </c>
      <c r="B90" s="5" t="s">
        <v>94</v>
      </c>
      <c r="C90" t="s">
        <v>594</v>
      </c>
      <c r="D90">
        <v>79374</v>
      </c>
      <c r="E90" s="1">
        <v>10300</v>
      </c>
      <c r="F90">
        <f>VLOOKUP(B90,'TDS FEB18'!$B$2:$H$588,3,0)</f>
        <v>79374</v>
      </c>
      <c r="G90" s="1">
        <f>VLOOKUP(B90,'TDS FEB18'!$B$2:$H$588,4,0) + VLOOKUP(B90,'TDS JAN18'!$B$2:$H$600,5,0)</f>
        <v>11950</v>
      </c>
      <c r="H90">
        <v>0</v>
      </c>
      <c r="I90" s="1">
        <v>0</v>
      </c>
    </row>
    <row r="91" spans="1:9">
      <c r="A91" s="4">
        <v>432</v>
      </c>
      <c r="B91" s="5" t="s">
        <v>464</v>
      </c>
      <c r="C91" t="s">
        <v>952</v>
      </c>
      <c r="D91">
        <v>50865</v>
      </c>
      <c r="E91" s="1">
        <v>0</v>
      </c>
      <c r="F91">
        <f>VLOOKUP(B91,'TDS FEB18'!$B$2:$H$588,3,0)</f>
        <v>50865</v>
      </c>
      <c r="G91" s="1">
        <f>VLOOKUP(B91,'TDS FEB18'!$B$2:$H$588,4,0) + VLOOKUP(B91,'TDS JAN18'!$B$2:$H$600,5,0)</f>
        <v>1050</v>
      </c>
      <c r="H91">
        <v>0</v>
      </c>
      <c r="I91" s="1">
        <v>0</v>
      </c>
    </row>
    <row r="92" spans="1:9">
      <c r="A92" s="4">
        <v>209</v>
      </c>
      <c r="B92" s="5" t="s">
        <v>234</v>
      </c>
      <c r="C92" t="s">
        <v>714</v>
      </c>
      <c r="D92">
        <v>53703</v>
      </c>
      <c r="E92" s="1">
        <v>2060</v>
      </c>
      <c r="F92">
        <f>VLOOKUP(B92,'TDS FEB18'!$B$2:$H$588,3,0)</f>
        <v>53703</v>
      </c>
      <c r="G92" s="1">
        <f>VLOOKUP(B92,'TDS FEB18'!$B$2:$H$588,4,0) + VLOOKUP(B92,'TDS JAN18'!$B$2:$H$600,5,0)</f>
        <v>1810</v>
      </c>
      <c r="H92">
        <v>0</v>
      </c>
      <c r="I92" s="1">
        <v>0</v>
      </c>
    </row>
    <row r="93" spans="1:9">
      <c r="A93" s="4">
        <v>186</v>
      </c>
      <c r="B93" s="5" t="s">
        <v>208</v>
      </c>
      <c r="C93" t="s">
        <v>691</v>
      </c>
      <c r="D93">
        <v>68863</v>
      </c>
      <c r="E93" s="1">
        <v>3090</v>
      </c>
      <c r="F93">
        <f>VLOOKUP(B93,'TDS FEB18'!$B$2:$H$588,3,0)</f>
        <v>68925</v>
      </c>
      <c r="G93" s="1">
        <f>VLOOKUP(B93,'TDS FEB18'!$B$2:$H$588,4,0) + VLOOKUP(B93,'TDS JAN18'!$B$2:$H$600,5,0)</f>
        <v>3040</v>
      </c>
      <c r="H93">
        <v>0</v>
      </c>
      <c r="I93" s="1">
        <v>0</v>
      </c>
    </row>
    <row r="94" spans="1:9">
      <c r="A94" s="4">
        <v>253</v>
      </c>
      <c r="B94" s="5" t="s">
        <v>279</v>
      </c>
      <c r="C94" t="s">
        <v>758</v>
      </c>
      <c r="D94">
        <v>84018</v>
      </c>
      <c r="E94" s="1">
        <v>6798</v>
      </c>
      <c r="F94">
        <f>VLOOKUP(B94,'TDS FEB18'!$B$2:$H$588,3,0)</f>
        <v>84018</v>
      </c>
      <c r="G94" s="1">
        <f>VLOOKUP(B94,'TDS FEB18'!$B$2:$H$588,4,0) + VLOOKUP(B94,'TDS JAN18'!$B$2:$H$600,5,0)</f>
        <v>5998</v>
      </c>
      <c r="H94">
        <v>0</v>
      </c>
      <c r="I94" s="1">
        <v>0</v>
      </c>
    </row>
    <row r="95" spans="1:9">
      <c r="A95" s="4">
        <v>190</v>
      </c>
      <c r="B95" s="5" t="s">
        <v>212</v>
      </c>
      <c r="C95" t="s">
        <v>695</v>
      </c>
      <c r="D95">
        <v>65184</v>
      </c>
      <c r="E95" s="1">
        <v>7725</v>
      </c>
      <c r="F95">
        <f>VLOOKUP(B95,'TDS FEB18'!$B$2:$H$588,3,0)</f>
        <v>65184</v>
      </c>
      <c r="G95" s="1">
        <f>VLOOKUP(B95,'TDS FEB18'!$B$2:$H$588,4,0) + VLOOKUP(B95,'TDS JAN18'!$B$2:$H$600,5,0)</f>
        <v>7925</v>
      </c>
      <c r="H95">
        <v>0</v>
      </c>
      <c r="I95" s="1">
        <v>0</v>
      </c>
    </row>
    <row r="96" spans="1:9">
      <c r="A96" s="4">
        <v>165</v>
      </c>
      <c r="B96" s="5" t="s">
        <v>185</v>
      </c>
      <c r="C96" t="s">
        <v>670</v>
      </c>
      <c r="D96">
        <v>97860</v>
      </c>
      <c r="E96" s="1">
        <v>10300</v>
      </c>
      <c r="F96">
        <f>VLOOKUP(B96,'TDS FEB18'!$B$2:$H$588,3,0)</f>
        <v>97860</v>
      </c>
      <c r="G96" s="1">
        <f>VLOOKUP(B96,'TDS FEB18'!$B$2:$H$588,4,0) + VLOOKUP(B96,'TDS JAN18'!$B$2:$H$600,5,0)</f>
        <v>10350</v>
      </c>
      <c r="H96">
        <v>0</v>
      </c>
      <c r="I96" s="1">
        <v>0</v>
      </c>
    </row>
    <row r="97" spans="1:9">
      <c r="A97" s="4">
        <v>105</v>
      </c>
      <c r="B97" s="5" t="s">
        <v>125</v>
      </c>
      <c r="C97" t="s">
        <v>514</v>
      </c>
      <c r="D97">
        <v>88920</v>
      </c>
      <c r="E97" s="1">
        <v>12360</v>
      </c>
      <c r="F97">
        <f>VLOOKUP(B97,'TDS FEB18'!$B$2:$H$588,3,0)</f>
        <v>94248</v>
      </c>
      <c r="G97" s="1">
        <f>VLOOKUP(B97,'TDS FEB18'!$B$2:$H$588,4,0) + VLOOKUP(B97,'TDS JAN18'!$B$2:$H$600,5,0)</f>
        <v>11230</v>
      </c>
      <c r="H97">
        <v>0</v>
      </c>
      <c r="I97" s="1">
        <v>0</v>
      </c>
    </row>
    <row r="98" spans="1:9">
      <c r="A98" s="4">
        <v>46</v>
      </c>
      <c r="B98" s="5" t="s">
        <v>63</v>
      </c>
      <c r="C98" t="s">
        <v>664</v>
      </c>
      <c r="D98">
        <v>96828</v>
      </c>
      <c r="E98" s="1">
        <v>20600</v>
      </c>
      <c r="F98">
        <f>VLOOKUP(B98,'TDS FEB18'!$B$2:$H$588,3,0)</f>
        <v>96828</v>
      </c>
      <c r="G98" s="1">
        <f>VLOOKUP(B98,'TDS FEB18'!$B$2:$H$588,4,0) + VLOOKUP(B98,'TDS JAN18'!$B$2:$H$600,5,0)</f>
        <v>26200</v>
      </c>
      <c r="H98">
        <v>0</v>
      </c>
      <c r="I98" s="1">
        <v>0</v>
      </c>
    </row>
    <row r="99" spans="1:9">
      <c r="A99" s="4">
        <v>37</v>
      </c>
      <c r="B99" s="5" t="s">
        <v>53</v>
      </c>
      <c r="C99" t="s">
        <v>655</v>
      </c>
      <c r="D99">
        <v>101988</v>
      </c>
      <c r="E99" s="1">
        <v>5150</v>
      </c>
      <c r="F99">
        <f>VLOOKUP(B99,'TDS FEB18'!$B$2:$H$588,3,0)</f>
        <v>101988</v>
      </c>
      <c r="G99" s="1">
        <f>VLOOKUP(B99,'TDS FEB18'!$B$2:$H$588,4,0) + VLOOKUP(B99,'TDS JAN18'!$B$2:$H$600,5,0)</f>
        <v>5190</v>
      </c>
      <c r="H99">
        <v>1500</v>
      </c>
      <c r="I99" s="1">
        <v>309</v>
      </c>
    </row>
    <row r="100" spans="1:9">
      <c r="A100" s="4">
        <v>403</v>
      </c>
      <c r="B100" s="5" t="s">
        <v>436</v>
      </c>
      <c r="C100" t="s">
        <v>923</v>
      </c>
      <c r="D100">
        <v>50865</v>
      </c>
      <c r="E100" s="1">
        <v>0</v>
      </c>
      <c r="F100">
        <f>VLOOKUP(B100,'TDS FEB18'!$B$2:$H$588,3,0)</f>
        <v>50865</v>
      </c>
      <c r="G100" s="1">
        <f>VLOOKUP(B100,'TDS FEB18'!$B$2:$H$588,4,0) + VLOOKUP(B100,'TDS JAN18'!$B$2:$H$600,5,0)</f>
        <v>8790</v>
      </c>
      <c r="H100">
        <v>0</v>
      </c>
      <c r="I100" s="1">
        <v>0</v>
      </c>
    </row>
    <row r="101" spans="1:9">
      <c r="A101" s="4">
        <v>33</v>
      </c>
      <c r="B101" s="5" t="s">
        <v>49</v>
      </c>
      <c r="C101" t="s">
        <v>651</v>
      </c>
      <c r="D101">
        <v>107793</v>
      </c>
      <c r="E101" s="1">
        <v>20600</v>
      </c>
      <c r="F101">
        <f>VLOOKUP(B101,'TDS FEB18'!$B$2:$H$588,3,0)</f>
        <v>107793</v>
      </c>
      <c r="G101" s="1">
        <f>VLOOKUP(B101,'TDS FEB18'!$B$2:$H$588,4,0) + VLOOKUP(B101,'TDS JAN18'!$B$2:$H$600,5,0)</f>
        <v>20430</v>
      </c>
      <c r="H101">
        <v>0</v>
      </c>
      <c r="I101" s="1">
        <v>0</v>
      </c>
    </row>
    <row r="102" spans="1:9">
      <c r="A102" s="4">
        <v>168</v>
      </c>
      <c r="B102" s="5" t="s">
        <v>190</v>
      </c>
      <c r="C102" t="s">
        <v>673</v>
      </c>
      <c r="D102">
        <v>84018</v>
      </c>
      <c r="E102" s="1">
        <v>2112</v>
      </c>
      <c r="F102">
        <f>VLOOKUP(B102,'TDS FEB18'!$B$2:$H$588,3,0)</f>
        <v>84018</v>
      </c>
      <c r="G102" s="1">
        <f>VLOOKUP(B102,'TDS FEB18'!$B$2:$H$588,4,0) + VLOOKUP(B102,'TDS JAN18'!$B$2:$H$600,5,0)</f>
        <v>62</v>
      </c>
      <c r="H102">
        <v>0</v>
      </c>
      <c r="I102" s="1">
        <v>0</v>
      </c>
    </row>
    <row r="103" spans="1:9">
      <c r="A103" s="4">
        <v>279</v>
      </c>
      <c r="B103" s="5" t="s">
        <v>306</v>
      </c>
      <c r="C103" t="s">
        <v>783</v>
      </c>
      <c r="D103">
        <v>40416</v>
      </c>
      <c r="E103" s="1">
        <v>3090</v>
      </c>
      <c r="F103">
        <f>VLOOKUP(B103,'TDS FEB18'!$B$2:$H$588,3,0)</f>
        <v>40416</v>
      </c>
      <c r="G103" s="1">
        <f>VLOOKUP(B103,'TDS FEB18'!$B$2:$H$588,4,0) + VLOOKUP(B103,'TDS JAN18'!$B$2:$H$600,5,0)</f>
        <v>3090</v>
      </c>
      <c r="H103">
        <v>5000</v>
      </c>
      <c r="I103" s="1">
        <v>0</v>
      </c>
    </row>
    <row r="104" spans="1:9">
      <c r="A104" s="4">
        <v>388</v>
      </c>
      <c r="B104" s="5" t="s">
        <v>420</v>
      </c>
      <c r="C104" t="s">
        <v>908</v>
      </c>
      <c r="D104">
        <v>53703</v>
      </c>
      <c r="E104" s="1">
        <v>2060</v>
      </c>
      <c r="F104">
        <f>VLOOKUP(B104,'TDS FEB18'!$B$2:$H$588,3,0)</f>
        <v>53703</v>
      </c>
      <c r="G104" s="1">
        <f>VLOOKUP(B104,'TDS FEB18'!$B$2:$H$588,4,0) + VLOOKUP(B104,'TDS JAN18'!$B$2:$H$600,5,0)</f>
        <v>1870</v>
      </c>
      <c r="H104">
        <v>0</v>
      </c>
      <c r="I104" s="1">
        <v>0</v>
      </c>
    </row>
    <row r="105" spans="1:9">
      <c r="A105" s="4">
        <v>350</v>
      </c>
      <c r="B105" s="5" t="s">
        <v>381</v>
      </c>
      <c r="C105" t="s">
        <v>854</v>
      </c>
      <c r="D105">
        <v>24203</v>
      </c>
      <c r="E105" s="1">
        <v>0</v>
      </c>
      <c r="F105">
        <f>VLOOKUP(B105,'TDS FEB18'!$B$2:$H$588,3,0)</f>
        <v>24203</v>
      </c>
      <c r="G105" s="1">
        <f>VLOOKUP(B105,'TDS FEB18'!$B$2:$H$588,4,0) + VLOOKUP(B105,'TDS JAN18'!$B$2:$H$600,5,0)</f>
        <v>0</v>
      </c>
      <c r="H105">
        <v>0</v>
      </c>
      <c r="I105" s="1">
        <v>0</v>
      </c>
    </row>
    <row r="106" spans="1:9">
      <c r="A106" s="4">
        <v>355</v>
      </c>
      <c r="B106" s="5" t="s">
        <v>387</v>
      </c>
      <c r="C106" t="s">
        <v>859</v>
      </c>
      <c r="D106">
        <v>50211</v>
      </c>
      <c r="E106" s="1">
        <v>0</v>
      </c>
      <c r="F106">
        <f>VLOOKUP(B106,'TDS FEB18'!$B$2:$H$588,3,0)</f>
        <v>50211</v>
      </c>
      <c r="G106" s="1">
        <f>VLOOKUP(B106,'TDS FEB18'!$B$2:$H$588,4,0) + VLOOKUP(B106,'TDS JAN18'!$B$2:$H$600,5,0)</f>
        <v>0</v>
      </c>
      <c r="H106">
        <v>0</v>
      </c>
      <c r="I106" s="1">
        <v>0</v>
      </c>
    </row>
    <row r="107" spans="1:9">
      <c r="A107" s="4">
        <v>441</v>
      </c>
      <c r="B107" s="5" t="s">
        <v>473</v>
      </c>
      <c r="C107" t="s">
        <v>961</v>
      </c>
      <c r="D107">
        <v>51115</v>
      </c>
      <c r="E107" s="1">
        <v>0</v>
      </c>
      <c r="F107">
        <f>VLOOKUP(B107,'TDS FEB18'!$B$2:$H$588,3,0)</f>
        <v>51115</v>
      </c>
      <c r="G107" s="1">
        <f>VLOOKUP(B107,'TDS FEB18'!$B$2:$H$588,4,0) + VLOOKUP(B107,'TDS JAN18'!$B$2:$H$600,5,0)</f>
        <v>5840</v>
      </c>
      <c r="H107">
        <v>0</v>
      </c>
      <c r="I107" s="1">
        <v>0</v>
      </c>
    </row>
    <row r="108" spans="1:9">
      <c r="A108" s="4">
        <v>238</v>
      </c>
      <c r="B108" s="5" t="s">
        <v>264</v>
      </c>
      <c r="C108" t="s">
        <v>743</v>
      </c>
      <c r="D108">
        <v>79374</v>
      </c>
      <c r="E108" s="1">
        <v>7725</v>
      </c>
      <c r="F108">
        <f>VLOOKUP(B108,'TDS FEB18'!$B$2:$H$588,3,0)</f>
        <v>79374</v>
      </c>
      <c r="G108" s="1">
        <f>VLOOKUP(B108,'TDS FEB18'!$B$2:$H$588,4,0) + VLOOKUP(B108,'TDS JAN18'!$B$2:$H$600,5,0)</f>
        <v>975</v>
      </c>
      <c r="H108">
        <v>0</v>
      </c>
      <c r="I108" s="1">
        <v>0</v>
      </c>
    </row>
    <row r="109" spans="1:9">
      <c r="A109" s="4">
        <v>61</v>
      </c>
      <c r="B109" s="5" t="s">
        <v>80</v>
      </c>
      <c r="C109" t="s">
        <v>580</v>
      </c>
      <c r="D109">
        <v>86469</v>
      </c>
      <c r="E109" s="1">
        <v>2060</v>
      </c>
      <c r="F109">
        <f>VLOOKUP(B109,'TDS FEB18'!$B$2:$H$588,3,0)</f>
        <v>86469</v>
      </c>
      <c r="G109" s="1">
        <f>VLOOKUP(B109,'TDS FEB18'!$B$2:$H$588,4,0) + VLOOKUP(B109,'TDS JAN18'!$B$2:$H$600,5,0)</f>
        <v>1110</v>
      </c>
      <c r="H109">
        <v>1000</v>
      </c>
      <c r="I109" s="1">
        <v>0</v>
      </c>
    </row>
    <row r="110" spans="1:9">
      <c r="A110" s="4">
        <v>193</v>
      </c>
      <c r="B110" s="5" t="s">
        <v>215</v>
      </c>
      <c r="C110" t="s">
        <v>698</v>
      </c>
      <c r="D110">
        <v>60024</v>
      </c>
      <c r="E110" s="1">
        <v>1030</v>
      </c>
      <c r="F110">
        <f>VLOOKUP(B110,'TDS FEB18'!$B$2:$H$588,3,0)</f>
        <v>60024</v>
      </c>
      <c r="G110" s="1">
        <f>VLOOKUP(B110,'TDS FEB18'!$B$2:$H$588,4,0) + VLOOKUP(B110,'TDS JAN18'!$B$2:$H$600,5,0)</f>
        <v>1230</v>
      </c>
      <c r="H110">
        <v>0</v>
      </c>
      <c r="I110" s="1">
        <v>0</v>
      </c>
    </row>
    <row r="111" spans="1:9">
      <c r="A111" s="4">
        <v>56</v>
      </c>
      <c r="B111" s="5" t="s">
        <v>75</v>
      </c>
      <c r="C111" t="s">
        <v>575</v>
      </c>
      <c r="D111">
        <v>88920</v>
      </c>
      <c r="E111" s="1">
        <v>8240</v>
      </c>
      <c r="F111">
        <f>VLOOKUP(B111,'TDS FEB18'!$B$2:$H$588,3,0)</f>
        <v>88920</v>
      </c>
      <c r="G111" s="1">
        <f>VLOOKUP(B111,'TDS FEB18'!$B$2:$H$588,4,0) + VLOOKUP(B111,'TDS JAN18'!$B$2:$H$600,5,0)</f>
        <v>5120</v>
      </c>
      <c r="H111">
        <v>0</v>
      </c>
      <c r="I111" s="1">
        <v>0</v>
      </c>
    </row>
    <row r="112" spans="1:9">
      <c r="A112" s="4">
        <v>59</v>
      </c>
      <c r="B112" s="5" t="s">
        <v>78</v>
      </c>
      <c r="C112" t="s">
        <v>578</v>
      </c>
      <c r="D112">
        <v>91500</v>
      </c>
      <c r="E112" s="1">
        <v>7210</v>
      </c>
      <c r="F112">
        <f>VLOOKUP(B112,'TDS FEB18'!$B$2:$H$588,3,0)</f>
        <v>91500</v>
      </c>
      <c r="G112" s="1">
        <f>VLOOKUP(B112,'TDS FEB18'!$B$2:$H$588,4,0) + VLOOKUP(B112,'TDS JAN18'!$B$2:$H$600,5,0)</f>
        <v>3560</v>
      </c>
      <c r="H112">
        <v>0</v>
      </c>
      <c r="I112" s="1">
        <v>0</v>
      </c>
    </row>
    <row r="113" spans="1:9">
      <c r="A113" s="4">
        <v>307</v>
      </c>
      <c r="B113" s="5" t="s">
        <v>337</v>
      </c>
      <c r="C113" t="s">
        <v>811</v>
      </c>
      <c r="D113">
        <v>55251</v>
      </c>
      <c r="E113" s="1">
        <v>3090</v>
      </c>
      <c r="F113">
        <f>VLOOKUP(B113,'TDS FEB18'!$B$2:$H$588,3,0)</f>
        <v>55251</v>
      </c>
      <c r="G113" s="1">
        <f>VLOOKUP(B113,'TDS FEB18'!$B$2:$H$588,4,0) + VLOOKUP(B113,'TDS JAN18'!$B$2:$H$600,5,0)</f>
        <v>2450</v>
      </c>
      <c r="H113">
        <v>0</v>
      </c>
      <c r="I113" s="1">
        <v>0</v>
      </c>
    </row>
    <row r="114" spans="1:9">
      <c r="A114" s="4">
        <v>72</v>
      </c>
      <c r="B114" s="5" t="s">
        <v>91</v>
      </c>
      <c r="C114" t="s">
        <v>591</v>
      </c>
      <c r="D114">
        <v>79374</v>
      </c>
      <c r="E114" s="1">
        <v>10300</v>
      </c>
      <c r="F114">
        <f>VLOOKUP(B114,'TDS FEB18'!$B$2:$H$588,3,0)</f>
        <v>79374</v>
      </c>
      <c r="G114" s="1">
        <f>VLOOKUP(B114,'TDS FEB18'!$B$2:$H$588,4,0) + VLOOKUP(B114,'TDS JAN18'!$B$2:$H$600,5,0)</f>
        <v>9880</v>
      </c>
      <c r="H114">
        <v>0</v>
      </c>
      <c r="I114" s="1">
        <v>0</v>
      </c>
    </row>
    <row r="115" spans="1:9">
      <c r="A115" s="4">
        <v>354</v>
      </c>
      <c r="B115" s="5" t="s">
        <v>386</v>
      </c>
      <c r="C115" t="s">
        <v>858</v>
      </c>
      <c r="D115">
        <v>55251</v>
      </c>
      <c r="E115" s="1">
        <v>5150</v>
      </c>
      <c r="F115">
        <f>VLOOKUP(B115,'TDS FEB18'!$B$2:$H$588,3,0)</f>
        <v>55251</v>
      </c>
      <c r="G115" s="1">
        <f>VLOOKUP(B115,'TDS FEB18'!$B$2:$H$588,4,0) + VLOOKUP(B115,'TDS JAN18'!$B$2:$H$600,5,0)</f>
        <v>4800</v>
      </c>
      <c r="H115">
        <v>0</v>
      </c>
      <c r="I115" s="1">
        <v>0</v>
      </c>
    </row>
    <row r="116" spans="1:9">
      <c r="A116" s="4">
        <v>342</v>
      </c>
      <c r="B116" s="5" t="s">
        <v>373</v>
      </c>
      <c r="C116" t="s">
        <v>846</v>
      </c>
      <c r="D116">
        <v>53703</v>
      </c>
      <c r="E116" s="1">
        <v>1030</v>
      </c>
      <c r="F116">
        <f>VLOOKUP(B116,'TDS FEB18'!$B$2:$H$588,3,0)</f>
        <v>53703</v>
      </c>
      <c r="G116" s="1">
        <f>VLOOKUP(B116,'TDS FEB18'!$B$2:$H$588,4,0) + VLOOKUP(B116,'TDS JAN18'!$B$2:$H$600,5,0)</f>
        <v>840</v>
      </c>
      <c r="H116">
        <v>0</v>
      </c>
      <c r="I116" s="1">
        <v>0</v>
      </c>
    </row>
    <row r="117" spans="1:9">
      <c r="A117" s="4">
        <v>379</v>
      </c>
      <c r="B117" s="5" t="s">
        <v>411</v>
      </c>
      <c r="C117" t="s">
        <v>899</v>
      </c>
      <c r="D117">
        <v>53703</v>
      </c>
      <c r="E117" s="1">
        <v>0</v>
      </c>
      <c r="F117">
        <f>VLOOKUP(B117,'TDS FEB18'!$B$2:$H$588,3,0)</f>
        <v>53703</v>
      </c>
      <c r="G117" s="1">
        <f>VLOOKUP(B117,'TDS FEB18'!$B$2:$H$588,4,0) + VLOOKUP(B117,'TDS JAN18'!$B$2:$H$600,5,0)</f>
        <v>10490</v>
      </c>
      <c r="H117">
        <v>13545</v>
      </c>
      <c r="I117" s="1">
        <v>700</v>
      </c>
    </row>
    <row r="118" spans="1:9">
      <c r="A118" s="4">
        <v>23</v>
      </c>
      <c r="B118" s="5" t="s">
        <v>37</v>
      </c>
      <c r="C118" t="s">
        <v>642</v>
      </c>
      <c r="D118">
        <v>117081</v>
      </c>
      <c r="E118" s="1">
        <v>15450</v>
      </c>
      <c r="F118">
        <f>VLOOKUP(B118,'TDS FEB18'!$B$2:$H$588,3,0)</f>
        <v>117081</v>
      </c>
      <c r="G118" s="1">
        <f>VLOOKUP(B118,'TDS FEB18'!$B$2:$H$588,4,0) + VLOOKUP(B118,'TDS JAN18'!$B$2:$H$600,5,0)</f>
        <v>14600</v>
      </c>
      <c r="H118">
        <v>0</v>
      </c>
      <c r="I118" s="1">
        <v>0</v>
      </c>
    </row>
    <row r="119" spans="1:9">
      <c r="A119" s="4">
        <v>219</v>
      </c>
      <c r="B119" s="5" t="s">
        <v>245</v>
      </c>
      <c r="C119" t="s">
        <v>724</v>
      </c>
      <c r="D119">
        <v>96789</v>
      </c>
      <c r="E119" s="1">
        <v>12360</v>
      </c>
      <c r="F119">
        <f>VLOOKUP(B119,'TDS FEB18'!$B$2:$H$588,3,0)</f>
        <v>96789</v>
      </c>
      <c r="G119" s="1">
        <f>VLOOKUP(B119,'TDS FEB18'!$B$2:$H$588,4,0) + VLOOKUP(B119,'TDS JAN18'!$B$2:$H$600,5,0)</f>
        <v>11960</v>
      </c>
      <c r="H119">
        <v>0</v>
      </c>
      <c r="I119" s="1">
        <v>0</v>
      </c>
    </row>
    <row r="120" spans="1:9">
      <c r="A120" s="4">
        <v>31</v>
      </c>
      <c r="B120" s="5" t="s">
        <v>46</v>
      </c>
      <c r="C120" t="s">
        <v>649</v>
      </c>
      <c r="D120">
        <v>110760</v>
      </c>
      <c r="E120" s="1">
        <v>15450</v>
      </c>
      <c r="F120">
        <f>VLOOKUP(B120,'TDS FEB18'!$B$2:$H$588,3,0)</f>
        <v>110760</v>
      </c>
      <c r="G120" s="1">
        <f>VLOOKUP(B120,'TDS FEB18'!$B$2:$H$588,4,0) + VLOOKUP(B120,'TDS JAN18'!$B$2:$H$600,5,0)</f>
        <v>5170</v>
      </c>
      <c r="H120">
        <v>2500</v>
      </c>
      <c r="I120" s="1">
        <v>773</v>
      </c>
    </row>
    <row r="121" spans="1:9">
      <c r="A121" s="4">
        <v>302</v>
      </c>
      <c r="B121" s="5" t="s">
        <v>331</v>
      </c>
      <c r="C121" t="s">
        <v>806</v>
      </c>
      <c r="D121">
        <v>43890</v>
      </c>
      <c r="E121" s="1">
        <v>0</v>
      </c>
      <c r="F121">
        <f>VLOOKUP(B121,'TDS FEB18'!$B$2:$H$588,3,0)</f>
        <v>43890</v>
      </c>
      <c r="G121" s="1">
        <f>VLOOKUP(B121,'TDS FEB18'!$B$2:$H$588,4,0) + VLOOKUP(B121,'TDS JAN18'!$B$2:$H$600,5,0)</f>
        <v>830</v>
      </c>
      <c r="H121">
        <v>40</v>
      </c>
      <c r="I121" s="1">
        <v>0</v>
      </c>
    </row>
    <row r="122" spans="1:9">
      <c r="A122" s="4">
        <v>329</v>
      </c>
      <c r="B122" s="5" t="s">
        <v>360</v>
      </c>
      <c r="C122" t="s">
        <v>833</v>
      </c>
      <c r="D122">
        <v>56799</v>
      </c>
      <c r="E122" s="1">
        <v>0</v>
      </c>
      <c r="F122">
        <f>VLOOKUP(B122,'TDS FEB18'!$B$2:$H$588,3,0)</f>
        <v>71184</v>
      </c>
      <c r="G122" s="1">
        <f>VLOOKUP(B122,'TDS FEB18'!$B$2:$H$588,4,0) + VLOOKUP(B122,'TDS JAN18'!$B$2:$H$600,5,0)</f>
        <v>8000</v>
      </c>
      <c r="H122">
        <v>40</v>
      </c>
      <c r="I122" s="1">
        <v>0</v>
      </c>
    </row>
    <row r="123" spans="1:9">
      <c r="A123" s="4">
        <v>111</v>
      </c>
      <c r="B123" s="5" t="s">
        <v>131</v>
      </c>
      <c r="C123" t="s">
        <v>520</v>
      </c>
      <c r="D123">
        <v>84018</v>
      </c>
      <c r="E123" s="1">
        <v>6180</v>
      </c>
      <c r="F123">
        <f>VLOOKUP(B123,'TDS FEB18'!$B$2:$H$588,3,0)</f>
        <v>84018</v>
      </c>
      <c r="G123" s="1">
        <f>VLOOKUP(B123,'TDS FEB18'!$B$2:$H$588,4,0) + VLOOKUP(B123,'TDS JAN18'!$B$2:$H$600,5,0)</f>
        <v>6340</v>
      </c>
      <c r="H123">
        <v>0</v>
      </c>
      <c r="I123" s="1">
        <v>0</v>
      </c>
    </row>
    <row r="124" spans="1:9">
      <c r="A124" s="4">
        <v>353</v>
      </c>
      <c r="B124" s="5" t="s">
        <v>385</v>
      </c>
      <c r="C124" t="s">
        <v>857</v>
      </c>
      <c r="D124">
        <v>48921</v>
      </c>
      <c r="E124" s="1">
        <v>0</v>
      </c>
      <c r="F124">
        <f>VLOOKUP(B124,'TDS FEB18'!$B$2:$H$588,3,0)</f>
        <v>48921</v>
      </c>
      <c r="G124" s="1">
        <f>VLOOKUP(B124,'TDS FEB18'!$B$2:$H$588,4,0) + VLOOKUP(B124,'TDS JAN18'!$B$2:$H$600,5,0)</f>
        <v>0</v>
      </c>
      <c r="H124">
        <v>0</v>
      </c>
      <c r="I124" s="1">
        <v>0</v>
      </c>
    </row>
    <row r="125" spans="1:9">
      <c r="A125" s="4">
        <v>322</v>
      </c>
      <c r="B125" s="5" t="s">
        <v>352</v>
      </c>
      <c r="C125" t="s">
        <v>826</v>
      </c>
      <c r="D125">
        <v>45675</v>
      </c>
      <c r="E125" s="1">
        <v>1030</v>
      </c>
      <c r="F125">
        <f>VLOOKUP(B125,'TDS FEB18'!$B$2:$H$588,3,0)</f>
        <v>45675</v>
      </c>
      <c r="G125" s="1">
        <f>VLOOKUP(B125,'TDS FEB18'!$B$2:$H$588,4,0) + VLOOKUP(B125,'TDS JAN18'!$B$2:$H$600,5,0)</f>
        <v>1180</v>
      </c>
      <c r="H125">
        <v>0</v>
      </c>
      <c r="I125" s="1">
        <v>0</v>
      </c>
    </row>
    <row r="126" spans="1:9">
      <c r="A126" s="4">
        <v>71</v>
      </c>
      <c r="B126" s="5" t="s">
        <v>90</v>
      </c>
      <c r="C126" t="s">
        <v>590</v>
      </c>
      <c r="D126">
        <v>79374</v>
      </c>
      <c r="E126" s="1">
        <v>8240</v>
      </c>
      <c r="F126">
        <f>VLOOKUP(B126,'TDS FEB18'!$B$2:$H$588,3,0)</f>
        <v>79374</v>
      </c>
      <c r="G126" s="1">
        <f>VLOOKUP(B126,'TDS FEB18'!$B$2:$H$588,4,0) + VLOOKUP(B126,'TDS JAN18'!$B$2:$H$600,5,0)</f>
        <v>5830</v>
      </c>
      <c r="H126">
        <v>0</v>
      </c>
      <c r="I126" s="1">
        <v>0</v>
      </c>
    </row>
    <row r="127" spans="1:9">
      <c r="A127" s="4">
        <v>366</v>
      </c>
      <c r="B127" s="5" t="s">
        <v>398</v>
      </c>
      <c r="C127" t="s">
        <v>870</v>
      </c>
      <c r="D127">
        <v>53703</v>
      </c>
      <c r="E127" s="1">
        <v>3090</v>
      </c>
      <c r="F127">
        <f>VLOOKUP(B127,'TDS FEB18'!$B$2:$H$588,3,0)</f>
        <v>53703</v>
      </c>
      <c r="G127" s="1">
        <f>VLOOKUP(B127,'TDS FEB18'!$B$2:$H$588,4,0) + VLOOKUP(B127,'TDS JAN18'!$B$2:$H$600,5,0)</f>
        <v>3290</v>
      </c>
      <c r="H127">
        <v>2400</v>
      </c>
      <c r="I127" s="1">
        <v>103</v>
      </c>
    </row>
    <row r="128" spans="1:9">
      <c r="A128" s="4">
        <v>391</v>
      </c>
      <c r="B128" s="5" t="s">
        <v>423</v>
      </c>
      <c r="C128" t="s">
        <v>911</v>
      </c>
      <c r="D128">
        <v>53703</v>
      </c>
      <c r="E128" s="1">
        <v>2060</v>
      </c>
      <c r="F128">
        <f>VLOOKUP(B128,'TDS FEB18'!$B$2:$H$588,3,0)</f>
        <v>53703</v>
      </c>
      <c r="G128" s="1">
        <f>VLOOKUP(B128,'TDS FEB18'!$B$2:$H$588,4,0) + VLOOKUP(B128,'TDS JAN18'!$B$2:$H$600,5,0)</f>
        <v>1960</v>
      </c>
      <c r="H128">
        <v>0</v>
      </c>
      <c r="I128" s="1">
        <v>0</v>
      </c>
    </row>
    <row r="129" spans="1:9">
      <c r="A129" s="4">
        <v>176</v>
      </c>
      <c r="B129" s="5" t="s">
        <v>198</v>
      </c>
      <c r="C129" t="s">
        <v>681</v>
      </c>
      <c r="D129">
        <v>77181</v>
      </c>
      <c r="E129" s="1">
        <v>6386</v>
      </c>
      <c r="F129">
        <f>VLOOKUP(B129,'TDS FEB18'!$B$2:$H$588,3,0)</f>
        <v>77181</v>
      </c>
      <c r="G129" s="1">
        <f>VLOOKUP(B129,'TDS FEB18'!$B$2:$H$588,4,0) + VLOOKUP(B129,'TDS JAN18'!$B$2:$H$600,5,0)</f>
        <v>6536</v>
      </c>
      <c r="H129">
        <v>0</v>
      </c>
      <c r="I129" s="1">
        <v>0</v>
      </c>
    </row>
    <row r="130" spans="1:9">
      <c r="A130" s="4">
        <v>195</v>
      </c>
      <c r="B130" s="5" t="s">
        <v>217</v>
      </c>
      <c r="C130" t="s">
        <v>700</v>
      </c>
      <c r="D130">
        <v>58347</v>
      </c>
      <c r="E130" s="1">
        <v>3090</v>
      </c>
      <c r="F130">
        <f>VLOOKUP(B130,'TDS FEB18'!$B$2:$H$588,3,0)</f>
        <v>58347</v>
      </c>
      <c r="G130" s="1">
        <f>VLOOKUP(B130,'TDS FEB18'!$B$2:$H$588,4,0) + VLOOKUP(B130,'TDS JAN18'!$B$2:$H$600,5,0)</f>
        <v>3610</v>
      </c>
      <c r="H130">
        <v>0</v>
      </c>
      <c r="I130" s="1">
        <v>0</v>
      </c>
    </row>
    <row r="131" spans="1:9">
      <c r="A131" s="4">
        <v>220</v>
      </c>
      <c r="B131" s="5" t="s">
        <v>246</v>
      </c>
      <c r="C131" t="s">
        <v>725</v>
      </c>
      <c r="D131">
        <v>94080</v>
      </c>
      <c r="E131" s="1">
        <v>9888</v>
      </c>
      <c r="F131">
        <f>VLOOKUP(B131,'TDS FEB18'!$B$2:$H$588,3,0)</f>
        <v>94080</v>
      </c>
      <c r="G131" s="1">
        <f>VLOOKUP(B131,'TDS FEB18'!$B$2:$H$588,4,0) + VLOOKUP(B131,'TDS JAN18'!$B$2:$H$600,5,0)</f>
        <v>9188</v>
      </c>
      <c r="H131">
        <v>0</v>
      </c>
      <c r="I131" s="1">
        <v>0</v>
      </c>
    </row>
    <row r="132" spans="1:9">
      <c r="A132" s="4">
        <v>412</v>
      </c>
      <c r="B132" s="5" t="s">
        <v>445</v>
      </c>
      <c r="C132" t="s">
        <v>932</v>
      </c>
      <c r="D132">
        <v>50865</v>
      </c>
      <c r="E132" s="1">
        <v>0</v>
      </c>
      <c r="F132">
        <f>VLOOKUP(B132,'TDS FEB18'!$B$2:$H$588,3,0)</f>
        <v>50865</v>
      </c>
      <c r="G132" s="1">
        <f>VLOOKUP(B132,'TDS FEB18'!$B$2:$H$588,4,0) + VLOOKUP(B132,'TDS JAN18'!$B$2:$H$600,5,0)</f>
        <v>10220</v>
      </c>
      <c r="H132">
        <v>0</v>
      </c>
      <c r="I132" s="1">
        <v>0</v>
      </c>
    </row>
    <row r="133" spans="1:9">
      <c r="A133" s="4">
        <v>370</v>
      </c>
      <c r="B133" s="5" t="s">
        <v>402</v>
      </c>
      <c r="C133" t="s">
        <v>874</v>
      </c>
      <c r="D133">
        <v>42609</v>
      </c>
      <c r="E133" s="1">
        <v>5150</v>
      </c>
      <c r="F133">
        <f>VLOOKUP(B133,'TDS FEB18'!$B$2:$H$588,3,0)</f>
        <v>42609</v>
      </c>
      <c r="G133" s="1">
        <f>VLOOKUP(B133,'TDS FEB18'!$B$2:$H$588,4,0) + VLOOKUP(B133,'TDS JAN18'!$B$2:$H$600,5,0)</f>
        <v>4150</v>
      </c>
      <c r="H133">
        <v>0</v>
      </c>
      <c r="I133" s="1">
        <v>0</v>
      </c>
    </row>
    <row r="134" spans="1:9">
      <c r="A134" s="4">
        <v>121</v>
      </c>
      <c r="B134" s="5" t="s">
        <v>141</v>
      </c>
      <c r="C134" t="s">
        <v>530</v>
      </c>
      <c r="D134">
        <v>79374</v>
      </c>
      <c r="E134" s="1">
        <v>0</v>
      </c>
      <c r="F134">
        <f>VLOOKUP(B134,'TDS FEB18'!$B$2:$H$588,3,0)</f>
        <v>79374</v>
      </c>
      <c r="G134" s="1">
        <f>VLOOKUP(B134,'TDS FEB18'!$B$2:$H$588,4,0) + VLOOKUP(B134,'TDS JAN18'!$B$2:$H$600,5,0)</f>
        <v>200</v>
      </c>
      <c r="H134">
        <v>0</v>
      </c>
      <c r="I134" s="1">
        <v>0</v>
      </c>
    </row>
    <row r="135" spans="1:9">
      <c r="A135" s="4">
        <v>167</v>
      </c>
      <c r="B135" s="5" t="s">
        <v>189</v>
      </c>
      <c r="C135" t="s">
        <v>672</v>
      </c>
      <c r="D135">
        <v>86469</v>
      </c>
      <c r="E135" s="1">
        <v>8240</v>
      </c>
      <c r="F135">
        <f>VLOOKUP(B135,'TDS FEB18'!$B$2:$H$588,3,0)</f>
        <v>86469</v>
      </c>
      <c r="G135" s="1">
        <f>VLOOKUP(B135,'TDS FEB18'!$B$2:$H$588,4,0) + VLOOKUP(B135,'TDS JAN18'!$B$2:$H$600,5,0)</f>
        <v>7290</v>
      </c>
      <c r="H135">
        <v>0</v>
      </c>
      <c r="I135" s="1">
        <v>0</v>
      </c>
    </row>
    <row r="136" spans="1:9">
      <c r="A136" s="4">
        <v>335</v>
      </c>
      <c r="B136" s="5" t="s">
        <v>366</v>
      </c>
      <c r="C136" t="s">
        <v>839</v>
      </c>
      <c r="D136">
        <v>55251</v>
      </c>
      <c r="E136" s="1">
        <v>0</v>
      </c>
      <c r="F136">
        <f>VLOOKUP(B136,'TDS FEB18'!$B$2:$H$588,3,0)</f>
        <v>55251</v>
      </c>
      <c r="G136" s="1">
        <f>VLOOKUP(B136,'TDS FEB18'!$B$2:$H$588,4,0) + VLOOKUP(B136,'TDS JAN18'!$B$2:$H$600,5,0)</f>
        <v>0</v>
      </c>
      <c r="H136">
        <v>0</v>
      </c>
      <c r="I136" s="1">
        <v>0</v>
      </c>
    </row>
    <row r="137" spans="1:9">
      <c r="A137" s="4">
        <v>424</v>
      </c>
      <c r="B137" s="5" t="s">
        <v>457</v>
      </c>
      <c r="C137" t="s">
        <v>944</v>
      </c>
      <c r="D137">
        <v>42105</v>
      </c>
      <c r="E137" s="1">
        <v>0</v>
      </c>
      <c r="F137">
        <f>VLOOKUP(B137,'TDS FEB18'!$B$2:$H$588,3,0)</f>
        <v>42105</v>
      </c>
      <c r="G137" s="1">
        <f>VLOOKUP(B137,'TDS FEB18'!$B$2:$H$588,4,0) + VLOOKUP(B137,'TDS JAN18'!$B$2:$H$600,5,0)</f>
        <v>7540</v>
      </c>
      <c r="H137">
        <v>0</v>
      </c>
      <c r="I137" s="1">
        <v>0</v>
      </c>
    </row>
    <row r="138" spans="1:9">
      <c r="A138" s="4">
        <v>216</v>
      </c>
      <c r="B138" s="5" t="s">
        <v>242</v>
      </c>
      <c r="C138" t="s">
        <v>721</v>
      </c>
      <c r="D138">
        <v>81696</v>
      </c>
      <c r="E138" s="1">
        <v>5665</v>
      </c>
      <c r="F138">
        <f>VLOOKUP(B138,'TDS FEB18'!$B$2:$H$588,3,0)</f>
        <v>81696</v>
      </c>
      <c r="G138" s="1">
        <f>VLOOKUP(B138,'TDS FEB18'!$B$2:$H$588,4,0) + VLOOKUP(B138,'TDS JAN18'!$B$2:$H$600,5,0)</f>
        <v>5715</v>
      </c>
      <c r="H138">
        <v>0</v>
      </c>
      <c r="I138" s="1">
        <v>0</v>
      </c>
    </row>
    <row r="139" spans="1:9">
      <c r="A139" s="4">
        <v>260</v>
      </c>
      <c r="B139" s="5" t="s">
        <v>286</v>
      </c>
      <c r="C139" t="s">
        <v>765</v>
      </c>
      <c r="D139">
        <v>68925</v>
      </c>
      <c r="E139" s="1">
        <v>5150</v>
      </c>
      <c r="F139">
        <f>VLOOKUP(B139,'TDS FEB18'!$B$2:$H$588,3,0)</f>
        <v>68925</v>
      </c>
      <c r="G139" s="1">
        <f>VLOOKUP(B139,'TDS FEB18'!$B$2:$H$588,4,0) + VLOOKUP(B139,'TDS JAN18'!$B$2:$H$600,5,0)</f>
        <v>5400</v>
      </c>
      <c r="H139">
        <v>0</v>
      </c>
      <c r="I139" s="1">
        <v>0</v>
      </c>
    </row>
    <row r="140" spans="1:9">
      <c r="A140" s="4">
        <v>315</v>
      </c>
      <c r="B140" s="5" t="s">
        <v>345</v>
      </c>
      <c r="C140" t="s">
        <v>819</v>
      </c>
      <c r="D140">
        <v>55251</v>
      </c>
      <c r="E140" s="1">
        <v>10300</v>
      </c>
      <c r="F140">
        <f>VLOOKUP(B140,'TDS FEB18'!$B$2:$H$588,3,0)</f>
        <v>55251</v>
      </c>
      <c r="G140" s="1">
        <f>VLOOKUP(B140,'TDS FEB18'!$B$2:$H$588,4,0) + VLOOKUP(B140,'TDS JAN18'!$B$2:$H$600,5,0)</f>
        <v>300</v>
      </c>
      <c r="H140">
        <v>0</v>
      </c>
      <c r="I140" s="1">
        <v>0</v>
      </c>
    </row>
    <row r="141" spans="1:9">
      <c r="A141" s="4">
        <v>257</v>
      </c>
      <c r="B141" s="5" t="s">
        <v>283</v>
      </c>
      <c r="C141" t="s">
        <v>762</v>
      </c>
      <c r="D141">
        <v>65184</v>
      </c>
      <c r="E141" s="1">
        <v>4635</v>
      </c>
      <c r="F141">
        <f>VLOOKUP(B141,'TDS FEB18'!$B$2:$H$588,3,0)</f>
        <v>65184</v>
      </c>
      <c r="G141" s="1">
        <f>VLOOKUP(B141,'TDS FEB18'!$B$2:$H$588,4,0) + VLOOKUP(B141,'TDS JAN18'!$B$2:$H$600,5,0)</f>
        <v>2535</v>
      </c>
      <c r="H141">
        <v>0</v>
      </c>
      <c r="I141" s="1">
        <v>0</v>
      </c>
    </row>
    <row r="142" spans="1:9">
      <c r="A142" s="4">
        <v>14</v>
      </c>
      <c r="B142" s="5" t="s">
        <v>28</v>
      </c>
      <c r="C142" t="s">
        <v>633</v>
      </c>
      <c r="D142">
        <v>135915</v>
      </c>
      <c r="E142" s="1">
        <v>20600</v>
      </c>
      <c r="F142">
        <f>VLOOKUP(B142,'TDS FEB18'!$B$2:$H$588,3,0)</f>
        <v>135915</v>
      </c>
      <c r="G142" s="1">
        <f>VLOOKUP(B142,'TDS FEB18'!$B$2:$H$588,4,0) + VLOOKUP(B142,'TDS JAN18'!$B$2:$H$600,5,0)</f>
        <v>27120</v>
      </c>
      <c r="H142">
        <v>500</v>
      </c>
      <c r="I142" s="1">
        <v>155</v>
      </c>
    </row>
    <row r="143" spans="1:9">
      <c r="A143" s="4">
        <v>218</v>
      </c>
      <c r="B143" s="5" t="s">
        <v>244</v>
      </c>
      <c r="C143" t="s">
        <v>723</v>
      </c>
      <c r="D143">
        <v>72705</v>
      </c>
      <c r="E143" s="1">
        <v>6695</v>
      </c>
      <c r="F143">
        <f>VLOOKUP(B143,'TDS FEB18'!$B$2:$H$588,3,0)</f>
        <v>72705</v>
      </c>
      <c r="G143" s="1">
        <f>VLOOKUP(B143,'TDS FEB18'!$B$2:$H$588,4,0) + VLOOKUP(B143,'TDS JAN18'!$B$2:$H$600,5,0)</f>
        <v>7295</v>
      </c>
      <c r="H143">
        <v>0</v>
      </c>
      <c r="I143" s="1">
        <v>0</v>
      </c>
    </row>
    <row r="144" spans="1:9">
      <c r="A144" s="4">
        <v>407</v>
      </c>
      <c r="B144" s="5" t="s">
        <v>440</v>
      </c>
      <c r="C144" t="s">
        <v>927</v>
      </c>
      <c r="D144">
        <v>50865</v>
      </c>
      <c r="E144" s="1">
        <v>6180</v>
      </c>
      <c r="F144">
        <f>VLOOKUP(B144,'TDS FEB18'!$B$2:$H$588,3,0)</f>
        <v>50865</v>
      </c>
      <c r="G144" s="1">
        <f>VLOOKUP(B144,'TDS FEB18'!$B$2:$H$588,4,0) + VLOOKUP(B144,'TDS JAN18'!$B$2:$H$600,5,0)</f>
        <v>5820</v>
      </c>
      <c r="H144">
        <v>0</v>
      </c>
      <c r="I144" s="1">
        <v>0</v>
      </c>
    </row>
    <row r="145" spans="1:9">
      <c r="A145" s="4">
        <v>362</v>
      </c>
      <c r="B145" s="5" t="s">
        <v>394</v>
      </c>
      <c r="C145" t="s">
        <v>866</v>
      </c>
      <c r="D145">
        <v>43770</v>
      </c>
      <c r="E145" s="1">
        <v>5150</v>
      </c>
      <c r="F145">
        <f>VLOOKUP(B145,'TDS FEB18'!$B$2:$H$588,3,0)</f>
        <v>43770</v>
      </c>
      <c r="G145" s="1">
        <f>VLOOKUP(B145,'TDS FEB18'!$B$2:$H$588,4,0) + VLOOKUP(B145,'TDS JAN18'!$B$2:$H$600,5,0)</f>
        <v>6330</v>
      </c>
      <c r="H145">
        <v>0</v>
      </c>
      <c r="I145" s="1">
        <v>0</v>
      </c>
    </row>
    <row r="146" spans="1:9">
      <c r="A146" s="4">
        <v>291</v>
      </c>
      <c r="B146" s="5" t="s">
        <v>319</v>
      </c>
      <c r="C146" t="s">
        <v>795</v>
      </c>
      <c r="D146">
        <v>56799</v>
      </c>
      <c r="E146" s="1">
        <v>8240</v>
      </c>
      <c r="F146">
        <f>VLOOKUP(B146,'TDS FEB18'!$B$2:$H$588,3,0)</f>
        <v>56799</v>
      </c>
      <c r="G146" s="1">
        <f>VLOOKUP(B146,'TDS FEB18'!$B$2:$H$588,4,0) + VLOOKUP(B146,'TDS JAN18'!$B$2:$H$600,5,0)</f>
        <v>6530</v>
      </c>
      <c r="H146">
        <v>0</v>
      </c>
      <c r="I146" s="1">
        <v>0</v>
      </c>
    </row>
    <row r="147" spans="1:9">
      <c r="A147" s="4">
        <v>222</v>
      </c>
      <c r="B147" s="5" t="s">
        <v>248</v>
      </c>
      <c r="C147" t="s">
        <v>727</v>
      </c>
      <c r="D147">
        <v>92400</v>
      </c>
      <c r="E147" s="1">
        <v>14420</v>
      </c>
      <c r="F147">
        <f>VLOOKUP(B147,'TDS FEB18'!$B$2:$H$588,3,0)</f>
        <v>92400</v>
      </c>
      <c r="G147" s="1">
        <f>VLOOKUP(B147,'TDS FEB18'!$B$2:$H$588,4,0) + VLOOKUP(B147,'TDS JAN18'!$B$2:$H$600,5,0)</f>
        <v>14620</v>
      </c>
      <c r="H147">
        <v>0</v>
      </c>
      <c r="I147" s="1">
        <v>0</v>
      </c>
    </row>
    <row r="148" spans="1:9">
      <c r="A148" s="4">
        <v>12</v>
      </c>
      <c r="B148" s="5" t="s">
        <v>26</v>
      </c>
      <c r="C148" t="s">
        <v>631</v>
      </c>
      <c r="D148">
        <v>117081</v>
      </c>
      <c r="E148" s="1">
        <v>15450</v>
      </c>
      <c r="F148">
        <f>VLOOKUP(B148,'TDS FEB18'!$B$2:$H$588,3,0)</f>
        <v>117081</v>
      </c>
      <c r="G148" s="1">
        <f>VLOOKUP(B148,'TDS FEB18'!$B$2:$H$588,4,0) + VLOOKUP(B148,'TDS JAN18'!$B$2:$H$600,5,0)</f>
        <v>10200</v>
      </c>
      <c r="H148">
        <v>0</v>
      </c>
      <c r="I148" s="1">
        <v>0</v>
      </c>
    </row>
    <row r="149" spans="1:9">
      <c r="A149" s="4">
        <v>428</v>
      </c>
      <c r="B149" s="5" t="s">
        <v>461</v>
      </c>
      <c r="C149" t="s">
        <v>948</v>
      </c>
      <c r="D149">
        <v>39771</v>
      </c>
      <c r="E149" s="1">
        <v>0</v>
      </c>
      <c r="F149">
        <f>VLOOKUP(B149,'TDS FEB18'!$B$2:$H$588,3,0)</f>
        <v>39771</v>
      </c>
      <c r="G149" s="1">
        <f>VLOOKUP(B149,'TDS FEB18'!$B$2:$H$588,4,0) + VLOOKUP(B149,'TDS JAN18'!$B$2:$H$600,5,0)</f>
        <v>6110</v>
      </c>
      <c r="H149">
        <v>0</v>
      </c>
      <c r="I149" s="1">
        <v>0</v>
      </c>
    </row>
    <row r="150" spans="1:9">
      <c r="A150" s="4">
        <v>339</v>
      </c>
      <c r="B150" s="5" t="s">
        <v>370</v>
      </c>
      <c r="C150" t="s">
        <v>843</v>
      </c>
      <c r="D150">
        <v>53703</v>
      </c>
      <c r="E150" s="1">
        <v>7210</v>
      </c>
      <c r="F150">
        <f>VLOOKUP(B150,'TDS FEB18'!$B$2:$H$588,3,0)</f>
        <v>53703</v>
      </c>
      <c r="G150" s="1">
        <f>VLOOKUP(B150,'TDS FEB18'!$B$2:$H$588,4,0) + VLOOKUP(B150,'TDS JAN18'!$B$2:$H$600,5,0)</f>
        <v>7710</v>
      </c>
      <c r="H150">
        <v>0</v>
      </c>
      <c r="I150" s="1">
        <v>0</v>
      </c>
    </row>
    <row r="151" spans="1:9">
      <c r="A151" s="4">
        <v>274</v>
      </c>
      <c r="B151" s="5" t="s">
        <v>301</v>
      </c>
      <c r="C151" t="s">
        <v>778</v>
      </c>
      <c r="D151">
        <v>33600</v>
      </c>
      <c r="E151" s="1">
        <v>1545</v>
      </c>
      <c r="F151">
        <f>VLOOKUP(B151,'TDS FEB18'!$B$2:$H$588,3,0)</f>
        <v>33600</v>
      </c>
      <c r="G151" s="1">
        <f>VLOOKUP(B151,'TDS FEB18'!$B$2:$H$588,4,0) + VLOOKUP(B151,'TDS JAN18'!$B$2:$H$600,5,0)</f>
        <v>1495</v>
      </c>
      <c r="H151">
        <v>5000</v>
      </c>
      <c r="I151" s="1">
        <v>237</v>
      </c>
    </row>
    <row r="152" spans="1:9">
      <c r="A152" s="4">
        <v>158</v>
      </c>
      <c r="B152" s="5" t="s">
        <v>178</v>
      </c>
      <c r="C152" t="s">
        <v>565</v>
      </c>
      <c r="D152">
        <v>65184</v>
      </c>
      <c r="E152" s="1">
        <v>9270</v>
      </c>
      <c r="F152">
        <f>VLOOKUP(B152,'TDS FEB18'!$B$2:$H$588,3,0)</f>
        <v>65184</v>
      </c>
      <c r="G152" s="1">
        <f>VLOOKUP(B152,'TDS FEB18'!$B$2:$H$588,4,0) + VLOOKUP(B152,'TDS JAN18'!$B$2:$H$600,5,0)</f>
        <v>9080</v>
      </c>
      <c r="H152">
        <v>0</v>
      </c>
      <c r="I152" s="1">
        <v>0</v>
      </c>
    </row>
    <row r="153" spans="1:9">
      <c r="A153" s="4">
        <v>372</v>
      </c>
      <c r="B153" s="5" t="s">
        <v>404</v>
      </c>
      <c r="C153" t="s">
        <v>876</v>
      </c>
      <c r="D153">
        <v>55251</v>
      </c>
      <c r="E153" s="1">
        <v>0</v>
      </c>
      <c r="F153">
        <f>VLOOKUP(B153,'TDS FEB18'!$B$2:$H$588,3,0)</f>
        <v>55251</v>
      </c>
      <c r="G153" s="1">
        <f>VLOOKUP(B153,'TDS FEB18'!$B$2:$H$588,4,0) + VLOOKUP(B153,'TDS JAN18'!$B$2:$H$600,5,0)</f>
        <v>0</v>
      </c>
      <c r="H153">
        <v>0</v>
      </c>
      <c r="I153" s="1">
        <v>0</v>
      </c>
    </row>
    <row r="154" spans="1:9">
      <c r="A154" s="4">
        <v>67</v>
      </c>
      <c r="B154" s="5" t="s">
        <v>86</v>
      </c>
      <c r="C154" t="s">
        <v>586</v>
      </c>
      <c r="D154">
        <v>81696</v>
      </c>
      <c r="E154" s="1">
        <v>8240</v>
      </c>
      <c r="F154">
        <f>VLOOKUP(B154,'TDS FEB18'!$B$2:$H$588,3,0)</f>
        <v>81696</v>
      </c>
      <c r="G154" s="1">
        <f>VLOOKUP(B154,'TDS FEB18'!$B$2:$H$588,4,0) + VLOOKUP(B154,'TDS JAN18'!$B$2:$H$600,5,0)</f>
        <v>560</v>
      </c>
      <c r="H154">
        <v>0</v>
      </c>
      <c r="I154" s="1">
        <v>0</v>
      </c>
    </row>
    <row r="155" spans="1:9">
      <c r="A155" s="4">
        <v>427</v>
      </c>
      <c r="B155" s="5" t="s">
        <v>460</v>
      </c>
      <c r="C155" t="s">
        <v>947</v>
      </c>
      <c r="D155">
        <v>50865</v>
      </c>
      <c r="E155" s="1">
        <v>10300</v>
      </c>
      <c r="F155">
        <f>VLOOKUP(B155,'TDS FEB18'!$B$2:$H$588,3,0)</f>
        <v>50865</v>
      </c>
      <c r="G155" s="1">
        <f>VLOOKUP(B155,'TDS FEB18'!$B$2:$H$588,4,0) + VLOOKUP(B155,'TDS JAN18'!$B$2:$H$600,5,0)</f>
        <v>8220</v>
      </c>
      <c r="H155">
        <v>0</v>
      </c>
      <c r="I155" s="1">
        <v>0</v>
      </c>
    </row>
    <row r="156" spans="1:9">
      <c r="A156" s="4">
        <v>159</v>
      </c>
      <c r="B156" s="5" t="s">
        <v>179</v>
      </c>
      <c r="C156" t="s">
        <v>566</v>
      </c>
      <c r="D156">
        <v>65184</v>
      </c>
      <c r="E156" s="1">
        <v>0</v>
      </c>
      <c r="F156">
        <f>VLOOKUP(B156,'TDS FEB18'!$B$2:$H$588,3,0)</f>
        <v>65184</v>
      </c>
      <c r="G156" s="1">
        <f>VLOOKUP(B156,'TDS FEB18'!$B$2:$H$588,4,0) + VLOOKUP(B156,'TDS JAN18'!$B$2:$H$600,5,0)</f>
        <v>0</v>
      </c>
      <c r="H156">
        <v>0</v>
      </c>
      <c r="I156" s="1">
        <v>0</v>
      </c>
    </row>
    <row r="157" spans="1:9">
      <c r="A157" s="4">
        <v>442</v>
      </c>
      <c r="B157" s="5" t="s">
        <v>474</v>
      </c>
      <c r="C157" t="s">
        <v>962</v>
      </c>
      <c r="D157">
        <v>50865</v>
      </c>
      <c r="E157" s="1">
        <v>0</v>
      </c>
      <c r="F157">
        <f>VLOOKUP(B157,'TDS FEB18'!$B$2:$H$588,3,0)</f>
        <v>50865</v>
      </c>
      <c r="G157" s="1">
        <f>VLOOKUP(B157,'TDS FEB18'!$B$2:$H$588,4,0) + VLOOKUP(B157,'TDS JAN18'!$B$2:$H$600,5,0)</f>
        <v>5540</v>
      </c>
      <c r="H157">
        <v>0</v>
      </c>
      <c r="I157" s="1">
        <v>0</v>
      </c>
    </row>
    <row r="158" spans="1:9">
      <c r="A158" s="4">
        <v>373</v>
      </c>
      <c r="B158" s="5" t="s">
        <v>405</v>
      </c>
      <c r="C158" t="s">
        <v>877</v>
      </c>
      <c r="D158">
        <v>43770</v>
      </c>
      <c r="E158" s="1">
        <v>0</v>
      </c>
      <c r="F158">
        <f>VLOOKUP(B158,'TDS FEB18'!$B$2:$H$588,3,0)</f>
        <v>43770</v>
      </c>
      <c r="G158" s="1">
        <f>VLOOKUP(B158,'TDS FEB18'!$B$2:$H$588,4,0) + VLOOKUP(B158,'TDS JAN18'!$B$2:$H$600,5,0)</f>
        <v>2370</v>
      </c>
      <c r="H158">
        <v>0</v>
      </c>
      <c r="I158" s="1">
        <v>0</v>
      </c>
    </row>
    <row r="159" spans="1:9">
      <c r="A159" s="4">
        <v>4</v>
      </c>
      <c r="B159" s="5" t="s">
        <v>17</v>
      </c>
      <c r="C159" t="s">
        <v>623</v>
      </c>
      <c r="D159">
        <v>132174</v>
      </c>
      <c r="E159" s="1">
        <v>25750</v>
      </c>
      <c r="F159">
        <f>VLOOKUP(B159,'TDS FEB18'!$B$2:$H$588,3,0)</f>
        <v>132174</v>
      </c>
      <c r="G159" s="1">
        <f>VLOOKUP(B159,'TDS FEB18'!$B$2:$H$588,4,0) + VLOOKUP(B159,'TDS JAN18'!$B$2:$H$600,5,0)</f>
        <v>30050</v>
      </c>
      <c r="H159">
        <v>33810</v>
      </c>
      <c r="I159" s="1">
        <v>10455</v>
      </c>
    </row>
    <row r="160" spans="1:9">
      <c r="A160" s="4">
        <v>6</v>
      </c>
      <c r="B160" s="5" t="s">
        <v>20</v>
      </c>
      <c r="C160" t="s">
        <v>625</v>
      </c>
      <c r="D160">
        <v>128562</v>
      </c>
      <c r="E160" s="1">
        <v>17510</v>
      </c>
      <c r="F160">
        <f>VLOOKUP(B160,'TDS FEB18'!$B$2:$H$588,3,0)</f>
        <v>128562</v>
      </c>
      <c r="G160" s="1">
        <f>VLOOKUP(B160,'TDS FEB18'!$B$2:$H$588,4,0) + VLOOKUP(B160,'TDS JAN18'!$B$2:$H$600,5,0)</f>
        <v>16370</v>
      </c>
      <c r="H160">
        <v>0</v>
      </c>
      <c r="I160" s="1">
        <v>0</v>
      </c>
    </row>
    <row r="161" spans="1:9">
      <c r="A161" s="4">
        <v>98</v>
      </c>
      <c r="B161" s="5" t="s">
        <v>118</v>
      </c>
      <c r="C161" t="s">
        <v>507</v>
      </c>
      <c r="D161">
        <v>96828</v>
      </c>
      <c r="E161" s="1">
        <v>20600</v>
      </c>
      <c r="F161">
        <f>VLOOKUP(B161,'TDS FEB18'!$B$2:$H$588,3,0)</f>
        <v>96828</v>
      </c>
      <c r="G161" s="1">
        <f>VLOOKUP(B161,'TDS FEB18'!$B$2:$H$588,4,0) + VLOOKUP(B161,'TDS JAN18'!$B$2:$H$600,5,0)</f>
        <v>24430</v>
      </c>
      <c r="H161">
        <v>0</v>
      </c>
      <c r="I161" s="1">
        <v>0</v>
      </c>
    </row>
    <row r="162" spans="1:9">
      <c r="A162" s="4">
        <v>255</v>
      </c>
      <c r="B162" s="5" t="s">
        <v>281</v>
      </c>
      <c r="C162" t="s">
        <v>760</v>
      </c>
      <c r="D162">
        <v>66990</v>
      </c>
      <c r="E162" s="1">
        <v>5150</v>
      </c>
      <c r="F162">
        <f>VLOOKUP(B162,'TDS FEB18'!$B$2:$H$588,3,0)</f>
        <v>66990</v>
      </c>
      <c r="G162" s="1">
        <f>VLOOKUP(B162,'TDS FEB18'!$B$2:$H$588,4,0) + VLOOKUP(B162,'TDS JAN18'!$B$2:$H$600,5,0)</f>
        <v>4350</v>
      </c>
      <c r="H162">
        <v>0</v>
      </c>
      <c r="I162" s="1">
        <v>0</v>
      </c>
    </row>
    <row r="163" spans="1:9">
      <c r="A163" s="4">
        <v>126</v>
      </c>
      <c r="B163" s="5" t="s">
        <v>146</v>
      </c>
      <c r="C163" t="s">
        <v>535</v>
      </c>
      <c r="D163">
        <v>65310</v>
      </c>
      <c r="E163" s="1">
        <v>13390</v>
      </c>
      <c r="F163">
        <f>VLOOKUP(B163,'TDS FEB18'!$B$2:$H$588,3,0)</f>
        <v>65310</v>
      </c>
      <c r="G163" s="1">
        <f>VLOOKUP(B163,'TDS FEB18'!$B$2:$H$588,4,0) + VLOOKUP(B163,'TDS JAN18'!$B$2:$H$600,5,0)</f>
        <v>12150</v>
      </c>
      <c r="H163">
        <v>0</v>
      </c>
      <c r="I163" s="1">
        <v>0</v>
      </c>
    </row>
    <row r="164" spans="1:9">
      <c r="A164" s="4">
        <v>320</v>
      </c>
      <c r="B164" s="5" t="s">
        <v>895</v>
      </c>
      <c r="C164" t="s">
        <v>824</v>
      </c>
      <c r="D164">
        <v>55251</v>
      </c>
      <c r="E164" s="1">
        <v>5150</v>
      </c>
      <c r="F164">
        <f>VLOOKUP(B164,'TDS FEB18'!$B$2:$H$588,3,0)</f>
        <v>55251</v>
      </c>
      <c r="G164" s="1">
        <f>VLOOKUP(B164,'TDS FEB18'!$B$2:$H$588,4,0) + VLOOKUP(B164,'TDS JAN18'!$B$2:$H$600,5,0)</f>
        <v>3510</v>
      </c>
      <c r="H164">
        <v>0</v>
      </c>
      <c r="I164" s="1">
        <v>0</v>
      </c>
    </row>
    <row r="165" spans="1:9">
      <c r="A165" s="4">
        <v>204</v>
      </c>
      <c r="B165" s="5" t="s">
        <v>229</v>
      </c>
      <c r="C165" t="s">
        <v>709</v>
      </c>
      <c r="D165">
        <v>77181</v>
      </c>
      <c r="E165" s="1">
        <v>6180</v>
      </c>
      <c r="F165">
        <f>VLOOKUP(B165,'TDS FEB18'!$B$2:$H$588,3,0)</f>
        <v>97096</v>
      </c>
      <c r="G165" s="1">
        <f>VLOOKUP(B165,'TDS FEB18'!$B$2:$H$588,4,0) + VLOOKUP(B165,'TDS JAN18'!$B$2:$H$600,5,0)</f>
        <v>10263</v>
      </c>
      <c r="H165">
        <v>0</v>
      </c>
      <c r="I165" s="1">
        <v>0</v>
      </c>
    </row>
    <row r="166" spans="1:9">
      <c r="A166" s="4">
        <v>95</v>
      </c>
      <c r="B166" s="5" t="s">
        <v>115</v>
      </c>
      <c r="C166" t="s">
        <v>614</v>
      </c>
      <c r="D166">
        <v>71385</v>
      </c>
      <c r="E166" s="1">
        <v>10300</v>
      </c>
      <c r="F166">
        <f>VLOOKUP(B166,'TDS FEB18'!$B$2:$H$588,3,0)</f>
        <v>71385</v>
      </c>
      <c r="G166" s="1">
        <f>VLOOKUP(B166,'TDS FEB18'!$B$2:$H$588,4,0) + VLOOKUP(B166,'TDS JAN18'!$B$2:$H$600,5,0)</f>
        <v>10720</v>
      </c>
      <c r="H166">
        <v>0</v>
      </c>
      <c r="I166" s="1">
        <v>0</v>
      </c>
    </row>
    <row r="167" spans="1:9">
      <c r="A167" s="4">
        <v>30</v>
      </c>
      <c r="B167" s="5" t="s">
        <v>45</v>
      </c>
      <c r="C167" t="s">
        <v>648</v>
      </c>
      <c r="D167">
        <v>104826</v>
      </c>
      <c r="E167" s="1">
        <v>14420</v>
      </c>
      <c r="F167">
        <f>VLOOKUP(B167,'TDS FEB18'!$B$2:$H$588,3,0)</f>
        <v>104826</v>
      </c>
      <c r="G167" s="1">
        <f>VLOOKUP(B167,'TDS FEB18'!$B$2:$H$588,4,0) + VLOOKUP(B167,'TDS JAN18'!$B$2:$H$600,5,0)</f>
        <v>17920</v>
      </c>
      <c r="H167">
        <v>0</v>
      </c>
      <c r="I167" s="1">
        <v>0</v>
      </c>
    </row>
    <row r="168" spans="1:9">
      <c r="A168" s="4">
        <v>405</v>
      </c>
      <c r="B168" s="5" t="s">
        <v>438</v>
      </c>
      <c r="C168" t="s">
        <v>925</v>
      </c>
      <c r="D168">
        <v>50865</v>
      </c>
      <c r="E168" s="1">
        <v>0</v>
      </c>
      <c r="F168">
        <f>VLOOKUP(B168,'TDS FEB18'!$B$2:$H$588,3,0)</f>
        <v>50865</v>
      </c>
      <c r="G168" s="1">
        <f>VLOOKUP(B168,'TDS FEB18'!$B$2:$H$588,4,0) + VLOOKUP(B168,'TDS JAN18'!$B$2:$H$600,5,0)</f>
        <v>7690</v>
      </c>
      <c r="H168">
        <v>0</v>
      </c>
      <c r="I168" s="1">
        <v>0</v>
      </c>
    </row>
    <row r="169" spans="1:9">
      <c r="A169" s="4">
        <v>27</v>
      </c>
      <c r="B169" s="5" t="s">
        <v>42</v>
      </c>
      <c r="C169" t="s">
        <v>645</v>
      </c>
      <c r="D169">
        <v>107793</v>
      </c>
      <c r="E169" s="1">
        <v>8240</v>
      </c>
      <c r="F169">
        <f>VLOOKUP(B169,'TDS FEB18'!$B$2:$H$588,3,0)</f>
        <v>107793</v>
      </c>
      <c r="G169" s="1">
        <f>VLOOKUP(B169,'TDS FEB18'!$B$2:$H$588,4,0) + VLOOKUP(B169,'TDS JAN18'!$B$2:$H$600,5,0)</f>
        <v>5760</v>
      </c>
      <c r="H169">
        <v>500</v>
      </c>
      <c r="I169" s="1">
        <v>155</v>
      </c>
    </row>
    <row r="170" spans="1:9">
      <c r="A170" s="4">
        <v>224</v>
      </c>
      <c r="B170" s="5" t="s">
        <v>250</v>
      </c>
      <c r="C170" t="s">
        <v>729</v>
      </c>
      <c r="D170">
        <v>73080</v>
      </c>
      <c r="E170" s="1">
        <v>6180</v>
      </c>
      <c r="F170">
        <f>VLOOKUP(B170,'TDS FEB18'!$B$2:$H$588,3,0)</f>
        <v>73080</v>
      </c>
      <c r="G170" s="1">
        <f>VLOOKUP(B170,'TDS FEB18'!$B$2:$H$588,4,0) + VLOOKUP(B170,'TDS JAN18'!$B$2:$H$600,5,0)</f>
        <v>6780</v>
      </c>
      <c r="H170">
        <v>0</v>
      </c>
      <c r="I170" s="1">
        <v>0</v>
      </c>
    </row>
    <row r="171" spans="1:9">
      <c r="A171" s="4">
        <v>25</v>
      </c>
      <c r="B171" s="5" t="s">
        <v>39</v>
      </c>
      <c r="C171" t="s">
        <v>883</v>
      </c>
      <c r="D171">
        <v>102246</v>
      </c>
      <c r="E171" s="1">
        <v>7210</v>
      </c>
      <c r="F171">
        <v>0</v>
      </c>
      <c r="G171" s="1">
        <v>0</v>
      </c>
      <c r="H171">
        <v>0</v>
      </c>
      <c r="I171" s="1">
        <v>0</v>
      </c>
    </row>
    <row r="172" spans="1:9">
      <c r="A172" s="4">
        <v>52</v>
      </c>
      <c r="B172" s="5" t="s">
        <v>70</v>
      </c>
      <c r="C172" t="s">
        <v>620</v>
      </c>
      <c r="D172">
        <v>102246</v>
      </c>
      <c r="E172" s="1">
        <v>15450</v>
      </c>
      <c r="F172">
        <f>VLOOKUP(B172,'TDS FEB18'!$B$2:$H$588,3,0)</f>
        <v>102246</v>
      </c>
      <c r="G172" s="1">
        <f>VLOOKUP(B172,'TDS FEB18'!$B$2:$H$588,4,0) + VLOOKUP(B172,'TDS JAN18'!$B$2:$H$600,5,0)</f>
        <v>8560</v>
      </c>
      <c r="H172">
        <v>0</v>
      </c>
      <c r="I172" s="1">
        <v>0</v>
      </c>
    </row>
    <row r="173" spans="1:9">
      <c r="A173" s="4">
        <v>215</v>
      </c>
      <c r="B173" s="5" t="s">
        <v>241</v>
      </c>
      <c r="C173" t="s">
        <v>720</v>
      </c>
      <c r="D173">
        <v>66990</v>
      </c>
      <c r="E173" s="1">
        <v>5459</v>
      </c>
      <c r="F173">
        <f>VLOOKUP(B173,'TDS FEB18'!$B$2:$H$588,3,0)</f>
        <v>66990</v>
      </c>
      <c r="G173" s="1">
        <f>VLOOKUP(B173,'TDS FEB18'!$B$2:$H$588,4,0) + VLOOKUP(B173,'TDS JAN18'!$B$2:$H$600,5,0)</f>
        <v>5709</v>
      </c>
      <c r="H173">
        <v>0</v>
      </c>
      <c r="I173" s="1">
        <v>0</v>
      </c>
    </row>
    <row r="174" spans="1:9">
      <c r="A174" s="4">
        <v>43</v>
      </c>
      <c r="B174" s="5" t="s">
        <v>59</v>
      </c>
      <c r="C174" t="s">
        <v>661</v>
      </c>
      <c r="D174">
        <v>105084</v>
      </c>
      <c r="E174" s="1">
        <v>11330</v>
      </c>
      <c r="F174">
        <f>VLOOKUP(B174,'TDS FEB18'!$B$2:$H$588,3,0)</f>
        <v>105084</v>
      </c>
      <c r="G174" s="1">
        <f>VLOOKUP(B174,'TDS FEB18'!$B$2:$H$588,4,0) + VLOOKUP(B174,'TDS JAN18'!$B$2:$H$600,5,0)</f>
        <v>18650</v>
      </c>
      <c r="H174">
        <v>0</v>
      </c>
      <c r="I174" s="1">
        <v>0</v>
      </c>
    </row>
    <row r="175" spans="1:9">
      <c r="A175" s="4">
        <v>230</v>
      </c>
      <c r="B175" s="5" t="s">
        <v>256</v>
      </c>
      <c r="C175" t="s">
        <v>735</v>
      </c>
      <c r="D175">
        <v>86469</v>
      </c>
      <c r="E175" s="1">
        <v>9270</v>
      </c>
      <c r="F175">
        <f>VLOOKUP(B175,'TDS FEB18'!$B$2:$H$588,3,0)</f>
        <v>86469</v>
      </c>
      <c r="G175" s="1">
        <f>VLOOKUP(B175,'TDS FEB18'!$B$2:$H$588,4,0) + VLOOKUP(B175,'TDS JAN18'!$B$2:$H$600,5,0)</f>
        <v>9270</v>
      </c>
      <c r="H175">
        <v>0</v>
      </c>
      <c r="I175" s="1">
        <v>0</v>
      </c>
    </row>
    <row r="176" spans="1:9">
      <c r="A176" s="4">
        <v>359</v>
      </c>
      <c r="B176" s="5" t="s">
        <v>391</v>
      </c>
      <c r="C176" t="s">
        <v>863</v>
      </c>
      <c r="D176">
        <v>48921</v>
      </c>
      <c r="E176" s="1">
        <v>6180</v>
      </c>
      <c r="F176">
        <f>VLOOKUP(B176,'TDS FEB18'!$B$2:$H$588,3,0)</f>
        <v>48921</v>
      </c>
      <c r="G176" s="1">
        <f>VLOOKUP(B176,'TDS FEB18'!$B$2:$H$588,4,0) + VLOOKUP(B176,'TDS JAN18'!$B$2:$H$600,5,0)</f>
        <v>5680</v>
      </c>
      <c r="H176">
        <v>0</v>
      </c>
      <c r="I176" s="1">
        <v>0</v>
      </c>
    </row>
    <row r="177" spans="1:9">
      <c r="A177" s="4">
        <v>311</v>
      </c>
      <c r="B177" s="5" t="s">
        <v>341</v>
      </c>
      <c r="C177" t="s">
        <v>815</v>
      </c>
      <c r="D177">
        <v>56799</v>
      </c>
      <c r="E177" s="1">
        <v>2060</v>
      </c>
      <c r="F177">
        <f>VLOOKUP(B177,'TDS FEB18'!$B$2:$H$588,3,0)</f>
        <v>56799</v>
      </c>
      <c r="G177" s="1">
        <f>VLOOKUP(B177,'TDS FEB18'!$B$2:$H$588,4,0) + VLOOKUP(B177,'TDS JAN18'!$B$2:$H$600,5,0)</f>
        <v>3900</v>
      </c>
      <c r="H177">
        <v>0</v>
      </c>
      <c r="I177" s="1">
        <v>0</v>
      </c>
    </row>
    <row r="178" spans="1:9">
      <c r="A178" s="4">
        <v>358</v>
      </c>
      <c r="B178" s="5" t="s">
        <v>390</v>
      </c>
      <c r="C178" t="s">
        <v>862</v>
      </c>
      <c r="D178">
        <v>43770</v>
      </c>
      <c r="E178" s="1">
        <v>0</v>
      </c>
      <c r="F178">
        <f>VLOOKUP(B178,'TDS FEB18'!$B$2:$H$588,3,0)</f>
        <v>43770</v>
      </c>
      <c r="G178" s="1">
        <f>VLOOKUP(B178,'TDS FEB18'!$B$2:$H$588,4,0) + VLOOKUP(B178,'TDS JAN18'!$B$2:$H$600,5,0)</f>
        <v>0</v>
      </c>
      <c r="H178">
        <v>0</v>
      </c>
      <c r="I178" s="1">
        <v>0</v>
      </c>
    </row>
    <row r="179" spans="1:9">
      <c r="A179" s="4">
        <v>306</v>
      </c>
      <c r="B179" s="5" t="s">
        <v>336</v>
      </c>
      <c r="C179" t="s">
        <v>810</v>
      </c>
      <c r="D179">
        <v>41964</v>
      </c>
      <c r="E179" s="1">
        <v>0</v>
      </c>
      <c r="F179">
        <f>VLOOKUP(B179,'TDS FEB18'!$B$2:$H$588,3,0)</f>
        <v>41964</v>
      </c>
      <c r="G179" s="1">
        <f>VLOOKUP(B179,'TDS FEB18'!$B$2:$H$588,4,0) + VLOOKUP(B179,'TDS JAN18'!$B$2:$H$600,5,0)</f>
        <v>0</v>
      </c>
      <c r="H179">
        <v>0</v>
      </c>
      <c r="I179" s="1">
        <v>0</v>
      </c>
    </row>
    <row r="180" spans="1:9">
      <c r="A180" s="4">
        <v>363</v>
      </c>
      <c r="B180" s="5" t="s">
        <v>395</v>
      </c>
      <c r="C180" t="s">
        <v>867</v>
      </c>
      <c r="D180">
        <v>55251</v>
      </c>
      <c r="E180" s="1">
        <v>10300</v>
      </c>
      <c r="F180">
        <f>VLOOKUP(B180,'TDS FEB18'!$B$2:$H$588,3,0)</f>
        <v>55251</v>
      </c>
      <c r="G180" s="1">
        <f>VLOOKUP(B180,'TDS FEB18'!$B$2:$H$588,4,0) + VLOOKUP(B180,'TDS JAN18'!$B$2:$H$600,5,0)</f>
        <v>7420</v>
      </c>
      <c r="H180">
        <v>0</v>
      </c>
      <c r="I180" s="1">
        <v>0</v>
      </c>
    </row>
    <row r="181" spans="1:9">
      <c r="A181" s="4">
        <v>155</v>
      </c>
      <c r="B181" s="5" t="s">
        <v>175</v>
      </c>
      <c r="C181" t="s">
        <v>562</v>
      </c>
      <c r="D181">
        <v>65184</v>
      </c>
      <c r="E181" s="1">
        <v>10300</v>
      </c>
      <c r="F181">
        <f>VLOOKUP(B181,'TDS FEB18'!$B$2:$H$588,3,0)</f>
        <v>65184</v>
      </c>
      <c r="G181" s="1">
        <f>VLOOKUP(B181,'TDS FEB18'!$B$2:$H$588,4,0) + VLOOKUP(B181,'TDS JAN18'!$B$2:$H$600,5,0)</f>
        <v>18740</v>
      </c>
      <c r="H181">
        <v>0</v>
      </c>
      <c r="I181" s="1">
        <v>0</v>
      </c>
    </row>
    <row r="182" spans="1:9">
      <c r="A182" s="4">
        <v>84</v>
      </c>
      <c r="B182" s="5" t="s">
        <v>104</v>
      </c>
      <c r="C182" t="s">
        <v>603</v>
      </c>
      <c r="D182">
        <v>56805</v>
      </c>
      <c r="E182" s="1">
        <v>5150</v>
      </c>
      <c r="F182">
        <f>VLOOKUP(B182,'TDS FEB18'!$B$2:$H$588,3,0)</f>
        <v>56805</v>
      </c>
      <c r="G182" s="1">
        <f>VLOOKUP(B182,'TDS FEB18'!$B$2:$H$588,4,0) + VLOOKUP(B182,'TDS JAN18'!$B$2:$H$600,5,0)</f>
        <v>5330</v>
      </c>
      <c r="H182">
        <v>0</v>
      </c>
      <c r="I182" s="1">
        <v>0</v>
      </c>
    </row>
    <row r="183" spans="1:9">
      <c r="A183" s="4">
        <v>323</v>
      </c>
      <c r="B183" s="5" t="s">
        <v>353</v>
      </c>
      <c r="C183" t="s">
        <v>827</v>
      </c>
      <c r="D183">
        <v>55251</v>
      </c>
      <c r="E183" s="1">
        <v>3605</v>
      </c>
      <c r="F183">
        <f>VLOOKUP(B183,'TDS FEB18'!$B$2:$H$588,3,0)</f>
        <v>55251</v>
      </c>
      <c r="G183" s="1">
        <f>VLOOKUP(B183,'TDS FEB18'!$B$2:$H$588,4,0) + VLOOKUP(B183,'TDS JAN18'!$B$2:$H$600,5,0)</f>
        <v>3135</v>
      </c>
      <c r="H183">
        <v>0</v>
      </c>
      <c r="I183" s="1">
        <v>0</v>
      </c>
    </row>
    <row r="184" spans="1:9">
      <c r="A184" s="4">
        <v>172</v>
      </c>
      <c r="B184" s="5" t="s">
        <v>194</v>
      </c>
      <c r="C184" t="s">
        <v>677</v>
      </c>
      <c r="D184">
        <v>79374</v>
      </c>
      <c r="E184" s="1">
        <v>15450</v>
      </c>
      <c r="F184">
        <f>VLOOKUP(B184,'TDS FEB18'!$B$2:$H$588,3,0)</f>
        <v>79374</v>
      </c>
      <c r="G184" s="1">
        <f>VLOOKUP(B184,'TDS FEB18'!$B$2:$H$588,4,0) + VLOOKUP(B184,'TDS JAN18'!$B$2:$H$600,5,0)</f>
        <v>15450</v>
      </c>
      <c r="H184">
        <v>20510</v>
      </c>
      <c r="I184" s="1">
        <v>4223</v>
      </c>
    </row>
    <row r="185" spans="1:9">
      <c r="A185" s="4">
        <v>131</v>
      </c>
      <c r="B185" s="5" t="s">
        <v>151</v>
      </c>
      <c r="C185" t="s">
        <v>540</v>
      </c>
      <c r="D185">
        <v>68925</v>
      </c>
      <c r="E185" s="1">
        <v>13390</v>
      </c>
      <c r="F185">
        <f>VLOOKUP(B185,'TDS FEB18'!$B$2:$H$588,3,0)</f>
        <v>68925</v>
      </c>
      <c r="G185" s="1">
        <f>VLOOKUP(B185,'TDS FEB18'!$B$2:$H$588,4,0) + VLOOKUP(B185,'TDS JAN18'!$B$2:$H$600,5,0)</f>
        <v>10280</v>
      </c>
      <c r="H185">
        <v>0</v>
      </c>
      <c r="I185" s="1">
        <v>0</v>
      </c>
    </row>
    <row r="186" spans="1:9">
      <c r="A186" s="4">
        <v>133</v>
      </c>
      <c r="B186" s="5" t="s">
        <v>153</v>
      </c>
      <c r="C186" t="s">
        <v>542</v>
      </c>
      <c r="D186">
        <v>68925</v>
      </c>
      <c r="E186" s="1">
        <v>10300</v>
      </c>
      <c r="F186">
        <f>VLOOKUP(B186,'TDS FEB18'!$B$2:$H$588,3,0)</f>
        <v>68925</v>
      </c>
      <c r="G186" s="1">
        <f>VLOOKUP(B186,'TDS FEB18'!$B$2:$H$588,4,0) + VLOOKUP(B186,'TDS JAN18'!$B$2:$H$600,5,0)</f>
        <v>8770</v>
      </c>
      <c r="H186">
        <v>0</v>
      </c>
      <c r="I186" s="1">
        <v>0</v>
      </c>
    </row>
    <row r="187" spans="1:9">
      <c r="A187" s="4">
        <v>210</v>
      </c>
      <c r="B187" s="5" t="s">
        <v>235</v>
      </c>
      <c r="C187" t="s">
        <v>715</v>
      </c>
      <c r="D187">
        <v>56799</v>
      </c>
      <c r="E187" s="1">
        <v>2266</v>
      </c>
      <c r="F187">
        <f>VLOOKUP(B187,'TDS FEB18'!$B$2:$H$588,3,0)</f>
        <v>56799</v>
      </c>
      <c r="G187" s="1">
        <f>VLOOKUP(B187,'TDS FEB18'!$B$2:$H$588,4,0) + VLOOKUP(B187,'TDS JAN18'!$B$2:$H$600,5,0)</f>
        <v>2416</v>
      </c>
      <c r="H187">
        <v>0</v>
      </c>
      <c r="I187" s="1">
        <v>0</v>
      </c>
    </row>
    <row r="188" spans="1:9">
      <c r="A188" s="4">
        <v>440</v>
      </c>
      <c r="B188" s="5" t="s">
        <v>472</v>
      </c>
      <c r="C188" t="s">
        <v>960</v>
      </c>
      <c r="D188">
        <v>50865</v>
      </c>
      <c r="E188" s="1">
        <v>0</v>
      </c>
      <c r="F188">
        <f>VLOOKUP(B188,'TDS FEB18'!$B$2:$H$588,3,0)</f>
        <v>50865</v>
      </c>
      <c r="G188" s="1">
        <f>VLOOKUP(B188,'TDS FEB18'!$B$2:$H$588,4,0) + VLOOKUP(B188,'TDS JAN18'!$B$2:$H$600,5,0)</f>
        <v>14640</v>
      </c>
      <c r="H188">
        <v>0</v>
      </c>
      <c r="I188" s="1">
        <v>0</v>
      </c>
    </row>
    <row r="189" spans="1:9">
      <c r="A189" s="4">
        <v>439</v>
      </c>
      <c r="B189" s="5" t="s">
        <v>471</v>
      </c>
      <c r="C189" t="s">
        <v>959</v>
      </c>
      <c r="D189">
        <v>39771</v>
      </c>
      <c r="E189" s="1">
        <v>0</v>
      </c>
      <c r="F189">
        <f>VLOOKUP(B189,'TDS FEB18'!$B$2:$H$588,3,0)</f>
        <v>39771</v>
      </c>
      <c r="G189" s="1">
        <f>VLOOKUP(B189,'TDS FEB18'!$B$2:$H$588,4,0) + VLOOKUP(B189,'TDS JAN18'!$B$2:$H$600,5,0)</f>
        <v>0</v>
      </c>
      <c r="H189">
        <v>0</v>
      </c>
      <c r="I189" s="1">
        <v>0</v>
      </c>
    </row>
    <row r="190" spans="1:9">
      <c r="A190" s="4">
        <v>231</v>
      </c>
      <c r="B190" s="5" t="s">
        <v>257</v>
      </c>
      <c r="C190" t="s">
        <v>736</v>
      </c>
      <c r="D190">
        <v>86469</v>
      </c>
      <c r="E190" s="1">
        <v>5150</v>
      </c>
      <c r="F190">
        <f>VLOOKUP(B190,'TDS FEB18'!$B$2:$H$588,3,0)</f>
        <v>86469</v>
      </c>
      <c r="G190" s="1">
        <f>VLOOKUP(B190,'TDS FEB18'!$B$2:$H$588,4,0) + VLOOKUP(B190,'TDS JAN18'!$B$2:$H$600,5,0)</f>
        <v>3450</v>
      </c>
      <c r="H190">
        <v>0</v>
      </c>
      <c r="I190" s="1">
        <v>0</v>
      </c>
    </row>
    <row r="191" spans="1:9">
      <c r="A191" s="4">
        <v>263</v>
      </c>
      <c r="B191" s="5" t="s">
        <v>289</v>
      </c>
      <c r="C191" t="s">
        <v>768</v>
      </c>
      <c r="D191">
        <v>61701</v>
      </c>
      <c r="E191" s="1">
        <v>2575</v>
      </c>
      <c r="F191">
        <f>VLOOKUP(B191,'TDS FEB18'!$B$2:$H$588,3,0)</f>
        <v>61701</v>
      </c>
      <c r="G191" s="1">
        <f>VLOOKUP(B191,'TDS FEB18'!$B$2:$H$588,4,0) + VLOOKUP(B191,'TDS JAN18'!$B$2:$H$600,5,0)</f>
        <v>1975</v>
      </c>
      <c r="H191">
        <v>0</v>
      </c>
      <c r="I191" s="1">
        <v>0</v>
      </c>
    </row>
    <row r="192" spans="1:9">
      <c r="A192" s="4">
        <v>171</v>
      </c>
      <c r="B192" s="5" t="s">
        <v>193</v>
      </c>
      <c r="C192" t="s">
        <v>676</v>
      </c>
      <c r="D192">
        <v>77181</v>
      </c>
      <c r="E192" s="1">
        <v>6180</v>
      </c>
      <c r="F192">
        <f>VLOOKUP(B192,'TDS FEB18'!$B$2:$H$588,3,0)</f>
        <v>97096</v>
      </c>
      <c r="G192" s="1">
        <f>VLOOKUP(B192,'TDS FEB18'!$B$2:$H$588,4,0) + VLOOKUP(B192,'TDS JAN18'!$B$2:$H$600,5,0)</f>
        <v>10163</v>
      </c>
      <c r="H192">
        <v>0</v>
      </c>
      <c r="I192" s="1">
        <v>0</v>
      </c>
    </row>
    <row r="193" spans="1:9">
      <c r="A193" s="4">
        <v>179</v>
      </c>
      <c r="B193" s="5" t="s">
        <v>201</v>
      </c>
      <c r="C193" t="s">
        <v>684</v>
      </c>
      <c r="D193">
        <v>72924</v>
      </c>
      <c r="E193" s="1">
        <v>4120</v>
      </c>
      <c r="F193">
        <f>VLOOKUP(B193,'TDS FEB18'!$B$2:$H$588,3,0)</f>
        <v>91684</v>
      </c>
      <c r="G193" s="1">
        <f>VLOOKUP(B193,'TDS FEB18'!$B$2:$H$588,4,0) + VLOOKUP(B193,'TDS JAN18'!$B$2:$H$600,5,0)</f>
        <v>7072</v>
      </c>
      <c r="H193">
        <v>0</v>
      </c>
      <c r="I193" s="1">
        <v>0</v>
      </c>
    </row>
    <row r="194" spans="1:9">
      <c r="A194" s="4">
        <v>92</v>
      </c>
      <c r="B194" s="5" t="s">
        <v>112</v>
      </c>
      <c r="C194" t="s">
        <v>611</v>
      </c>
      <c r="D194">
        <v>72924</v>
      </c>
      <c r="E194" s="1">
        <v>3090</v>
      </c>
      <c r="F194">
        <f>VLOOKUP(B194,'TDS FEB18'!$B$2:$H$588,3,0)</f>
        <v>72924</v>
      </c>
      <c r="G194" s="1">
        <f>VLOOKUP(B194,'TDS FEB18'!$B$2:$H$588,4,0) + VLOOKUP(B194,'TDS JAN18'!$B$2:$H$600,5,0)</f>
        <v>7460</v>
      </c>
      <c r="H194">
        <v>0</v>
      </c>
      <c r="I194" s="1">
        <v>0</v>
      </c>
    </row>
    <row r="195" spans="1:9">
      <c r="A195" s="4">
        <v>367</v>
      </c>
      <c r="B195" s="5" t="s">
        <v>399</v>
      </c>
      <c r="C195" t="s">
        <v>871</v>
      </c>
      <c r="D195">
        <v>46341</v>
      </c>
      <c r="E195" s="1">
        <v>0</v>
      </c>
      <c r="F195">
        <f>VLOOKUP(B195,'TDS FEB18'!$B$2:$H$588,3,0)</f>
        <v>46341</v>
      </c>
      <c r="G195" s="1">
        <f>VLOOKUP(B195,'TDS FEB18'!$B$2:$H$588,4,0) + VLOOKUP(B195,'TDS JAN18'!$B$2:$H$600,5,0)</f>
        <v>0</v>
      </c>
      <c r="H195">
        <v>0</v>
      </c>
      <c r="I195" s="1">
        <v>0</v>
      </c>
    </row>
    <row r="196" spans="1:9">
      <c r="A196" s="4">
        <v>331</v>
      </c>
      <c r="B196" s="5" t="s">
        <v>362</v>
      </c>
      <c r="C196" t="s">
        <v>835</v>
      </c>
      <c r="D196">
        <v>55251</v>
      </c>
      <c r="E196" s="1">
        <v>4120</v>
      </c>
      <c r="F196">
        <f>VLOOKUP(B196,'TDS FEB18'!$B$2:$H$588,3,0)</f>
        <v>55251</v>
      </c>
      <c r="G196" s="1">
        <f>VLOOKUP(B196,'TDS FEB18'!$B$2:$H$588,4,0) + VLOOKUP(B196,'TDS JAN18'!$B$2:$H$600,5,0)</f>
        <v>4470</v>
      </c>
      <c r="H196">
        <v>0</v>
      </c>
      <c r="I196" s="1">
        <v>0</v>
      </c>
    </row>
    <row r="197" spans="1:9">
      <c r="A197" s="4">
        <v>2</v>
      </c>
      <c r="B197" s="5" t="s">
        <v>12</v>
      </c>
      <c r="C197" t="s">
        <v>14</v>
      </c>
      <c r="D197">
        <v>132174</v>
      </c>
      <c r="E197" s="1">
        <v>25750</v>
      </c>
      <c r="F197">
        <f>VLOOKUP(B197,'TDS FEB18'!$B$2:$H$588,3,0)</f>
        <v>132174</v>
      </c>
      <c r="G197" s="1">
        <f>VLOOKUP(B197,'TDS FEB18'!$B$2:$H$588,4,0) + VLOOKUP(B197,'TDS JAN18'!$B$2:$H$600,5,0)</f>
        <v>27130</v>
      </c>
      <c r="H197">
        <v>0</v>
      </c>
      <c r="I197" s="1">
        <v>0</v>
      </c>
    </row>
    <row r="198" spans="1:9">
      <c r="A198" s="4">
        <v>38</v>
      </c>
      <c r="B198" s="5" t="s">
        <v>54</v>
      </c>
      <c r="C198" t="s">
        <v>656</v>
      </c>
      <c r="D198">
        <v>107793</v>
      </c>
      <c r="E198" s="1">
        <v>10300</v>
      </c>
      <c r="F198">
        <f>VLOOKUP(B198,'TDS FEB18'!$B$2:$H$588,3,0)</f>
        <v>107793</v>
      </c>
      <c r="G198" s="1">
        <f>VLOOKUP(B198,'TDS FEB18'!$B$2:$H$588,4,0) + VLOOKUP(B198,'TDS JAN18'!$B$2:$H$600,5,0)</f>
        <v>10500</v>
      </c>
      <c r="H198">
        <v>0</v>
      </c>
      <c r="I198" s="1">
        <v>0</v>
      </c>
    </row>
    <row r="199" spans="1:9">
      <c r="A199" s="4">
        <v>380</v>
      </c>
      <c r="B199" s="5" t="s">
        <v>412</v>
      </c>
      <c r="C199" t="s">
        <v>900</v>
      </c>
      <c r="D199">
        <v>28763</v>
      </c>
      <c r="E199" s="1">
        <v>0</v>
      </c>
      <c r="F199">
        <f>VLOOKUP(B199,'TDS FEB18'!$B$2:$H$588,3,0)</f>
        <v>28763</v>
      </c>
      <c r="G199" s="1">
        <f>VLOOKUP(B199,'TDS FEB18'!$B$2:$H$588,4,0) + VLOOKUP(B199,'TDS JAN18'!$B$2:$H$600,5,0)</f>
        <v>0</v>
      </c>
      <c r="H199">
        <v>5000</v>
      </c>
      <c r="I199" s="1">
        <v>93</v>
      </c>
    </row>
    <row r="200" spans="1:9">
      <c r="A200" s="4">
        <v>383</v>
      </c>
      <c r="B200" s="5" t="s">
        <v>415</v>
      </c>
      <c r="C200" t="s">
        <v>903</v>
      </c>
      <c r="D200">
        <v>28133</v>
      </c>
      <c r="E200" s="1">
        <v>0</v>
      </c>
      <c r="F200">
        <f>VLOOKUP(B200,'TDS FEB18'!$B$2:$H$588,3,0)</f>
        <v>28133</v>
      </c>
      <c r="G200" s="1">
        <f>VLOOKUP(B200,'TDS FEB18'!$B$2:$H$588,4,0) + VLOOKUP(B200,'TDS JAN18'!$B$2:$H$600,5,0)</f>
        <v>0</v>
      </c>
      <c r="H200">
        <v>5000</v>
      </c>
      <c r="I200" s="1">
        <v>0</v>
      </c>
    </row>
    <row r="201" spans="1:9">
      <c r="A201" s="4">
        <v>270</v>
      </c>
      <c r="B201" s="5" t="s">
        <v>297</v>
      </c>
      <c r="C201" t="s">
        <v>774</v>
      </c>
      <c r="D201">
        <v>46350</v>
      </c>
      <c r="E201" s="1">
        <v>1030</v>
      </c>
      <c r="F201">
        <f>VLOOKUP(B201,'TDS FEB18'!$B$2:$H$588,3,0)</f>
        <v>46350</v>
      </c>
      <c r="G201" s="1">
        <f>VLOOKUP(B201,'TDS FEB18'!$B$2:$H$588,4,0) + VLOOKUP(B201,'TDS JAN18'!$B$2:$H$600,5,0)</f>
        <v>1080</v>
      </c>
      <c r="H201">
        <v>5000</v>
      </c>
      <c r="I201" s="1">
        <v>247</v>
      </c>
    </row>
    <row r="202" spans="1:9">
      <c r="A202" s="4">
        <v>275</v>
      </c>
      <c r="B202" s="5" t="s">
        <v>302</v>
      </c>
      <c r="C202" t="s">
        <v>779</v>
      </c>
      <c r="D202">
        <v>40416</v>
      </c>
      <c r="E202" s="1">
        <v>515</v>
      </c>
      <c r="F202">
        <f>VLOOKUP(B202,'TDS FEB18'!$B$2:$H$588,3,0)</f>
        <v>40416</v>
      </c>
      <c r="G202" s="1">
        <f>VLOOKUP(B202,'TDS FEB18'!$B$2:$H$588,4,0) + VLOOKUP(B202,'TDS JAN18'!$B$2:$H$600,5,0)</f>
        <v>765</v>
      </c>
      <c r="H202">
        <v>5000</v>
      </c>
      <c r="I202" s="1">
        <v>227</v>
      </c>
    </row>
    <row r="203" spans="1:9">
      <c r="A203" s="4">
        <v>82</v>
      </c>
      <c r="B203" s="5" t="s">
        <v>102</v>
      </c>
      <c r="C203" t="s">
        <v>601</v>
      </c>
      <c r="D203">
        <v>68925</v>
      </c>
      <c r="E203" s="1">
        <v>5150</v>
      </c>
      <c r="F203">
        <f>VLOOKUP(B203,'TDS FEB18'!$B$2:$H$588,3,0)</f>
        <v>68925</v>
      </c>
      <c r="G203" s="1">
        <f>VLOOKUP(B203,'TDS FEB18'!$B$2:$H$588,4,0) + VLOOKUP(B203,'TDS JAN18'!$B$2:$H$600,5,0)</f>
        <v>4991</v>
      </c>
      <c r="H203">
        <v>0</v>
      </c>
      <c r="I203" s="1">
        <v>0</v>
      </c>
    </row>
    <row r="204" spans="1:9">
      <c r="A204" s="4">
        <v>199</v>
      </c>
      <c r="B204" s="5" t="s">
        <v>223</v>
      </c>
      <c r="C204" t="s">
        <v>704</v>
      </c>
      <c r="D204">
        <v>45051</v>
      </c>
      <c r="E204" s="1">
        <v>515</v>
      </c>
      <c r="F204">
        <f>VLOOKUP(B204,'TDS FEB18'!$B$2:$H$588,3,0)</f>
        <v>45051</v>
      </c>
      <c r="G204" s="1">
        <f>VLOOKUP(B204,'TDS FEB18'!$B$2:$H$588,4,0) + VLOOKUP(B204,'TDS JAN18'!$B$2:$H$600,5,0)</f>
        <v>975</v>
      </c>
      <c r="H204">
        <v>0</v>
      </c>
      <c r="I204" s="1">
        <v>0</v>
      </c>
    </row>
    <row r="205" spans="1:9">
      <c r="A205" s="4">
        <v>9</v>
      </c>
      <c r="B205" s="5" t="s">
        <v>23</v>
      </c>
      <c r="C205" t="s">
        <v>628</v>
      </c>
      <c r="D205">
        <v>135915</v>
      </c>
      <c r="E205" s="1">
        <v>15450</v>
      </c>
      <c r="F205">
        <f>VLOOKUP(B205,'TDS FEB18'!$B$2:$H$588,3,0)</f>
        <v>135915</v>
      </c>
      <c r="G205" s="1">
        <f>VLOOKUP(B205,'TDS FEB18'!$B$2:$H$588,4,0) + VLOOKUP(B205,'TDS JAN18'!$B$2:$H$600,5,0)</f>
        <v>7450</v>
      </c>
      <c r="H205">
        <v>1600</v>
      </c>
      <c r="I205" s="1">
        <v>494</v>
      </c>
    </row>
    <row r="206" spans="1:9">
      <c r="A206" s="4">
        <v>113</v>
      </c>
      <c r="B206" s="5" t="s">
        <v>133</v>
      </c>
      <c r="C206" t="s">
        <v>522</v>
      </c>
      <c r="D206">
        <v>81696</v>
      </c>
      <c r="E206" s="1">
        <v>8240</v>
      </c>
      <c r="F206">
        <f>VLOOKUP(B206,'TDS FEB18'!$B$2:$H$588,3,0)</f>
        <v>81696</v>
      </c>
      <c r="G206" s="1">
        <f>VLOOKUP(B206,'TDS FEB18'!$B$2:$H$588,4,0) + VLOOKUP(B206,'TDS JAN18'!$B$2:$H$600,5,0)</f>
        <v>6780</v>
      </c>
      <c r="H206">
        <v>0</v>
      </c>
      <c r="I206" s="1">
        <v>0</v>
      </c>
    </row>
    <row r="207" spans="1:9">
      <c r="A207" s="4">
        <v>55</v>
      </c>
      <c r="B207" s="5" t="s">
        <v>74</v>
      </c>
      <c r="C207" t="s">
        <v>574</v>
      </c>
      <c r="D207">
        <v>74988</v>
      </c>
      <c r="E207" s="1">
        <v>14420</v>
      </c>
      <c r="F207">
        <f>VLOOKUP(B207,'TDS FEB18'!$B$2:$H$588,3,0)</f>
        <v>77181</v>
      </c>
      <c r="G207" s="1">
        <f>VLOOKUP(B207,'TDS FEB18'!$B$2:$H$588,4,0) + VLOOKUP(B207,'TDS JAN18'!$B$2:$H$600,5,0)</f>
        <v>10800</v>
      </c>
      <c r="H207">
        <v>0</v>
      </c>
      <c r="I207" s="1">
        <v>0</v>
      </c>
    </row>
    <row r="208" spans="1:9">
      <c r="A208" s="4">
        <v>201</v>
      </c>
      <c r="B208" s="5" t="s">
        <v>225</v>
      </c>
      <c r="C208" t="s">
        <v>706</v>
      </c>
      <c r="D208">
        <v>111018</v>
      </c>
      <c r="E208" s="1">
        <v>3090</v>
      </c>
      <c r="F208">
        <f>VLOOKUP(B208,'TDS FEB18'!$B$2:$H$588,3,0)</f>
        <v>111018</v>
      </c>
      <c r="G208" s="1">
        <f>VLOOKUP(B208,'TDS FEB18'!$B$2:$H$588,4,0) + VLOOKUP(B208,'TDS JAN18'!$B$2:$H$600,5,0)</f>
        <v>1790</v>
      </c>
      <c r="H208">
        <v>0</v>
      </c>
      <c r="I208" s="1">
        <v>0</v>
      </c>
    </row>
    <row r="209" spans="1:9">
      <c r="A209" s="4">
        <v>456</v>
      </c>
      <c r="B209" s="5" t="s">
        <v>489</v>
      </c>
      <c r="C209" t="s">
        <v>976</v>
      </c>
      <c r="D209">
        <v>43890</v>
      </c>
      <c r="E209" s="1">
        <v>0</v>
      </c>
      <c r="F209">
        <f>VLOOKUP(B209,'TDS FEB18'!$B$2:$H$588,3,0)</f>
        <v>43890</v>
      </c>
      <c r="G209" s="1">
        <f>VLOOKUP(B209,'TDS FEB18'!$B$2:$H$588,4,0) + VLOOKUP(B209,'TDS JAN18'!$B$2:$H$600,5,0)</f>
        <v>10310</v>
      </c>
      <c r="H209">
        <v>0</v>
      </c>
      <c r="I209" s="1">
        <v>0</v>
      </c>
    </row>
    <row r="210" spans="1:9">
      <c r="A210" s="4">
        <v>58</v>
      </c>
      <c r="B210" s="5" t="s">
        <v>77</v>
      </c>
      <c r="C210" t="s">
        <v>577</v>
      </c>
      <c r="D210">
        <v>91500</v>
      </c>
      <c r="E210" s="1">
        <v>7210</v>
      </c>
      <c r="F210">
        <f>VLOOKUP(B210,'TDS FEB18'!$B$2:$H$588,3,0)</f>
        <v>91500</v>
      </c>
      <c r="G210" s="1">
        <f>VLOOKUP(B210,'TDS FEB18'!$B$2:$H$588,4,0) + VLOOKUP(B210,'TDS JAN18'!$B$2:$H$600,5,0)</f>
        <v>10110</v>
      </c>
      <c r="H210">
        <v>0</v>
      </c>
      <c r="I210" s="1">
        <v>0</v>
      </c>
    </row>
    <row r="211" spans="1:9">
      <c r="A211" s="4">
        <v>276</v>
      </c>
      <c r="B211" s="5" t="s">
        <v>303</v>
      </c>
      <c r="C211" t="s">
        <v>780</v>
      </c>
      <c r="D211">
        <v>40416</v>
      </c>
      <c r="E211" s="1">
        <v>1766</v>
      </c>
      <c r="F211">
        <f>VLOOKUP(B211,'TDS FEB18'!$B$2:$H$588,3,0)</f>
        <v>40416</v>
      </c>
      <c r="G211" s="1">
        <f>VLOOKUP(B211,'TDS FEB18'!$B$2:$H$588,4,0) + VLOOKUP(B211,'TDS JAN18'!$B$2:$H$600,5,0)</f>
        <v>1851</v>
      </c>
      <c r="H211">
        <v>5000</v>
      </c>
      <c r="I211" s="1">
        <v>247</v>
      </c>
    </row>
    <row r="212" spans="1:9">
      <c r="A212" s="4">
        <v>299</v>
      </c>
      <c r="B212" s="5" t="s">
        <v>328</v>
      </c>
      <c r="C212" t="s">
        <v>803</v>
      </c>
      <c r="D212">
        <v>30338</v>
      </c>
      <c r="E212" s="1">
        <v>0</v>
      </c>
      <c r="F212">
        <f>VLOOKUP(B212,'TDS FEB18'!$B$2:$H$588,3,0)</f>
        <v>30338</v>
      </c>
      <c r="G212" s="1">
        <f>VLOOKUP(B212,'TDS FEB18'!$B$2:$H$588,4,0) + VLOOKUP(B212,'TDS JAN18'!$B$2:$H$600,5,0)</f>
        <v>0</v>
      </c>
      <c r="H212">
        <v>0</v>
      </c>
      <c r="I212" s="1">
        <v>0</v>
      </c>
    </row>
    <row r="213" spans="1:9">
      <c r="A213" s="4">
        <v>396</v>
      </c>
      <c r="B213" s="5" t="s">
        <v>429</v>
      </c>
      <c r="C213" t="s">
        <v>916</v>
      </c>
      <c r="D213">
        <v>33915</v>
      </c>
      <c r="E213" s="1">
        <v>0</v>
      </c>
      <c r="F213">
        <f>VLOOKUP(B213,'TDS FEB18'!$B$2:$H$588,3,0)</f>
        <v>33915</v>
      </c>
      <c r="G213" s="1">
        <f>VLOOKUP(B213,'TDS FEB18'!$B$2:$H$588,4,0) + VLOOKUP(B213,'TDS JAN18'!$B$2:$H$600,5,0)</f>
        <v>1240</v>
      </c>
      <c r="H213">
        <v>0</v>
      </c>
      <c r="I213" s="1">
        <v>0</v>
      </c>
    </row>
    <row r="214" spans="1:9">
      <c r="A214" s="4">
        <v>214</v>
      </c>
      <c r="B214" s="5" t="s">
        <v>240</v>
      </c>
      <c r="C214" t="s">
        <v>719</v>
      </c>
      <c r="D214">
        <v>66990</v>
      </c>
      <c r="E214" s="1">
        <v>4326</v>
      </c>
      <c r="F214">
        <f>VLOOKUP(B214,'TDS FEB18'!$B$2:$H$588,3,0)</f>
        <v>66990</v>
      </c>
      <c r="G214" s="1">
        <f>VLOOKUP(B214,'TDS FEB18'!$B$2:$H$588,4,0) + VLOOKUP(B214,'TDS JAN18'!$B$2:$H$600,5,0)</f>
        <v>4576</v>
      </c>
      <c r="H214">
        <v>0</v>
      </c>
      <c r="I214" s="1">
        <v>0</v>
      </c>
    </row>
    <row r="215" spans="1:9">
      <c r="A215" s="4">
        <v>91</v>
      </c>
      <c r="B215" s="5" t="s">
        <v>111</v>
      </c>
      <c r="C215" t="s">
        <v>610</v>
      </c>
      <c r="D215">
        <v>68925</v>
      </c>
      <c r="E215" s="1">
        <v>5150</v>
      </c>
      <c r="F215">
        <f>VLOOKUP(B215,'TDS FEB18'!$B$2:$H$588,3,0)</f>
        <v>68925</v>
      </c>
      <c r="G215" s="1">
        <f>VLOOKUP(B215,'TDS FEB18'!$B$2:$H$588,4,0) + VLOOKUP(B215,'TDS JAN18'!$B$2:$H$600,5,0)</f>
        <v>7460</v>
      </c>
      <c r="H215">
        <v>0</v>
      </c>
      <c r="I215" s="1">
        <v>0</v>
      </c>
    </row>
    <row r="216" spans="1:9">
      <c r="A216" s="4">
        <v>420</v>
      </c>
      <c r="B216" s="5" t="s">
        <v>453</v>
      </c>
      <c r="C216" t="s">
        <v>940</v>
      </c>
      <c r="D216">
        <v>50865</v>
      </c>
      <c r="E216" s="1">
        <v>0</v>
      </c>
      <c r="F216">
        <f>VLOOKUP(B216,'TDS FEB18'!$B$2:$H$588,3,0)</f>
        <v>42105</v>
      </c>
      <c r="G216" s="1">
        <f>VLOOKUP(B216,'TDS FEB18'!$B$2:$H$588,4,0) + VLOOKUP(B216,'TDS JAN18'!$B$2:$H$600,5,0)</f>
        <v>12800</v>
      </c>
      <c r="H216">
        <v>0</v>
      </c>
      <c r="I216" s="1">
        <v>0</v>
      </c>
    </row>
    <row r="217" spans="1:9">
      <c r="A217" s="4">
        <v>308</v>
      </c>
      <c r="B217" s="5" t="s">
        <v>338</v>
      </c>
      <c r="C217" t="s">
        <v>812</v>
      </c>
      <c r="D217">
        <v>41964</v>
      </c>
      <c r="E217" s="1">
        <v>4120</v>
      </c>
      <c r="F217">
        <f>VLOOKUP(B217,'TDS FEB18'!$B$2:$H$588,3,0)</f>
        <v>41964</v>
      </c>
      <c r="G217" s="1">
        <f>VLOOKUP(B217,'TDS FEB18'!$B$2:$H$588,4,0) + VLOOKUP(B217,'TDS JAN18'!$B$2:$H$600,5,0)</f>
        <v>2960</v>
      </c>
      <c r="H217">
        <v>2400</v>
      </c>
      <c r="I217" s="1">
        <v>124</v>
      </c>
    </row>
    <row r="218" spans="1:9">
      <c r="A218" s="4">
        <v>47</v>
      </c>
      <c r="B218" s="5" t="s">
        <v>64</v>
      </c>
      <c r="C218" t="s">
        <v>665</v>
      </c>
      <c r="D218">
        <v>96828</v>
      </c>
      <c r="E218" s="1">
        <v>15450</v>
      </c>
      <c r="F218">
        <f>VLOOKUP(B218,'TDS FEB18'!$B$2:$H$588,3,0)</f>
        <v>96828</v>
      </c>
      <c r="G218" s="1">
        <f>VLOOKUP(B218,'TDS FEB18'!$B$2:$H$588,4,0) + VLOOKUP(B218,'TDS JAN18'!$B$2:$H$600,5,0)</f>
        <v>14600</v>
      </c>
      <c r="H218">
        <v>0</v>
      </c>
      <c r="I218" s="1">
        <v>0</v>
      </c>
    </row>
    <row r="219" spans="1:9">
      <c r="A219" s="4">
        <v>463</v>
      </c>
      <c r="B219" s="5" t="s">
        <v>497</v>
      </c>
      <c r="C219" t="s">
        <v>881</v>
      </c>
      <c r="D219">
        <v>42609</v>
      </c>
      <c r="E219" s="1">
        <v>0</v>
      </c>
      <c r="F219">
        <f>VLOOKUP(B219,'TDS FEB18'!$B$2:$H$588,3,0)</f>
        <v>42609</v>
      </c>
      <c r="G219" s="1">
        <f>VLOOKUP(B219,'TDS FEB18'!$B$2:$H$588,4,0) + VLOOKUP(B219,'TDS JAN18'!$B$2:$H$600,5,0)</f>
        <v>300</v>
      </c>
      <c r="H219">
        <v>0</v>
      </c>
      <c r="I219" s="1">
        <v>0</v>
      </c>
    </row>
    <row r="220" spans="1:9">
      <c r="A220" s="4">
        <v>8</v>
      </c>
      <c r="B220" s="5" t="s">
        <v>22</v>
      </c>
      <c r="C220" t="s">
        <v>627</v>
      </c>
      <c r="D220">
        <v>135915</v>
      </c>
      <c r="E220" s="1">
        <v>20600</v>
      </c>
      <c r="F220">
        <f>VLOOKUP(B220,'TDS FEB18'!$B$2:$H$588,3,0)</f>
        <v>135915</v>
      </c>
      <c r="G220" s="1">
        <f>VLOOKUP(B220,'TDS FEB18'!$B$2:$H$588,4,0) + VLOOKUP(B220,'TDS JAN18'!$B$2:$H$600,5,0)</f>
        <v>19110</v>
      </c>
      <c r="H220">
        <v>500</v>
      </c>
      <c r="I220" s="1">
        <v>155</v>
      </c>
    </row>
    <row r="221" spans="1:9">
      <c r="A221" s="4">
        <v>387</v>
      </c>
      <c r="B221" s="5" t="s">
        <v>419</v>
      </c>
      <c r="C221" t="s">
        <v>907</v>
      </c>
      <c r="D221">
        <v>28133</v>
      </c>
      <c r="E221" s="1">
        <v>0</v>
      </c>
      <c r="F221">
        <f>VLOOKUP(B221,'TDS FEB18'!$B$2:$H$588,3,0)</f>
        <v>34962</v>
      </c>
      <c r="G221" s="1">
        <f>VLOOKUP(B221,'TDS FEB18'!$B$2:$H$588,4,0) + VLOOKUP(B221,'TDS JAN18'!$B$2:$H$600,5,0)</f>
        <v>0</v>
      </c>
      <c r="H221">
        <v>5000</v>
      </c>
      <c r="I221" s="1">
        <v>0</v>
      </c>
    </row>
    <row r="222" spans="1:9">
      <c r="A222" s="4">
        <v>49</v>
      </c>
      <c r="B222" s="5" t="s">
        <v>66</v>
      </c>
      <c r="C222" t="s">
        <v>667</v>
      </c>
      <c r="D222">
        <v>96828</v>
      </c>
      <c r="E222" s="1">
        <v>20600</v>
      </c>
      <c r="F222">
        <f>VLOOKUP(B222,'TDS FEB18'!$B$2:$H$588,3,0)</f>
        <v>96828</v>
      </c>
      <c r="G222" s="1">
        <f>VLOOKUP(B222,'TDS FEB18'!$B$2:$H$588,4,0) + VLOOKUP(B222,'TDS JAN18'!$B$2:$H$600,5,0)</f>
        <v>17250</v>
      </c>
      <c r="H222">
        <v>0</v>
      </c>
      <c r="I222" s="1">
        <v>0</v>
      </c>
    </row>
    <row r="223" spans="1:9">
      <c r="A223" s="4">
        <v>150</v>
      </c>
      <c r="B223" s="5" t="s">
        <v>170</v>
      </c>
      <c r="C223" t="s">
        <v>559</v>
      </c>
      <c r="D223">
        <v>66990</v>
      </c>
      <c r="E223" s="1">
        <v>3090</v>
      </c>
      <c r="F223">
        <f>VLOOKUP(B223,'TDS FEB18'!$B$2:$H$588,3,0)</f>
        <v>66990</v>
      </c>
      <c r="G223" s="1">
        <f>VLOOKUP(B223,'TDS FEB18'!$B$2:$H$588,4,0) + VLOOKUP(B223,'TDS JAN18'!$B$2:$H$600,5,0)</f>
        <v>3370</v>
      </c>
      <c r="H223">
        <v>2000</v>
      </c>
      <c r="I223" s="1">
        <v>103</v>
      </c>
    </row>
    <row r="224" spans="1:9">
      <c r="A224" s="4">
        <v>221</v>
      </c>
      <c r="B224" s="5" t="s">
        <v>247</v>
      </c>
      <c r="C224" t="s">
        <v>726</v>
      </c>
      <c r="D224">
        <v>94080</v>
      </c>
      <c r="E224" s="1">
        <v>9991</v>
      </c>
      <c r="F224">
        <f>VLOOKUP(B224,'TDS FEB18'!$B$2:$H$588,3,0)</f>
        <v>94080</v>
      </c>
      <c r="G224" s="1">
        <f>VLOOKUP(B224,'TDS FEB18'!$B$2:$H$588,4,0) + VLOOKUP(B224,'TDS JAN18'!$B$2:$H$600,5,0)</f>
        <v>9991</v>
      </c>
      <c r="H224">
        <v>0</v>
      </c>
      <c r="I224" s="1">
        <v>0</v>
      </c>
    </row>
    <row r="225" spans="1:9">
      <c r="A225" s="4">
        <v>338</v>
      </c>
      <c r="B225" s="5" t="s">
        <v>369</v>
      </c>
      <c r="C225" t="s">
        <v>842</v>
      </c>
      <c r="D225">
        <v>55251</v>
      </c>
      <c r="E225" s="1">
        <v>515</v>
      </c>
      <c r="F225">
        <f>VLOOKUP(B225,'TDS FEB18'!$B$2:$H$588,3,0)</f>
        <v>55251</v>
      </c>
      <c r="G225" s="1">
        <f>VLOOKUP(B225,'TDS FEB18'!$B$2:$H$588,4,0) + VLOOKUP(B225,'TDS JAN18'!$B$2:$H$600,5,0)</f>
        <v>655</v>
      </c>
      <c r="H225">
        <v>0</v>
      </c>
      <c r="I225" s="1">
        <v>0</v>
      </c>
    </row>
    <row r="226" spans="1:9">
      <c r="A226" s="4">
        <v>301</v>
      </c>
      <c r="B226" s="5" t="s">
        <v>330</v>
      </c>
      <c r="C226" t="s">
        <v>805</v>
      </c>
      <c r="D226">
        <v>43890</v>
      </c>
      <c r="E226" s="1">
        <v>0</v>
      </c>
      <c r="F226">
        <f>VLOOKUP(B226,'TDS FEB18'!$B$2:$H$588,3,0)</f>
        <v>43890</v>
      </c>
      <c r="G226" s="1">
        <f>VLOOKUP(B226,'TDS FEB18'!$B$2:$H$588,4,0) + VLOOKUP(B226,'TDS JAN18'!$B$2:$H$600,5,0)</f>
        <v>2450</v>
      </c>
      <c r="H226">
        <v>0</v>
      </c>
      <c r="I226" s="1">
        <v>0</v>
      </c>
    </row>
    <row r="227" spans="1:9">
      <c r="A227" s="4">
        <v>232</v>
      </c>
      <c r="B227" s="5" t="s">
        <v>258</v>
      </c>
      <c r="C227" t="s">
        <v>737</v>
      </c>
      <c r="D227">
        <v>86469</v>
      </c>
      <c r="E227" s="1">
        <v>10300</v>
      </c>
      <c r="F227">
        <f>VLOOKUP(B227,'TDS FEB18'!$B$2:$H$588,3,0)</f>
        <v>86469</v>
      </c>
      <c r="G227" s="1">
        <f>VLOOKUP(B227,'TDS FEB18'!$B$2:$H$588,4,0) + VLOOKUP(B227,'TDS JAN18'!$B$2:$H$600,5,0)</f>
        <v>10300</v>
      </c>
      <c r="H227">
        <v>0</v>
      </c>
      <c r="I227" s="1">
        <v>0</v>
      </c>
    </row>
    <row r="228" spans="1:9">
      <c r="A228" s="4">
        <v>189</v>
      </c>
      <c r="B228" s="5" t="s">
        <v>211</v>
      </c>
      <c r="C228" t="s">
        <v>694</v>
      </c>
      <c r="D228">
        <v>65184</v>
      </c>
      <c r="E228" s="1">
        <v>7004</v>
      </c>
      <c r="F228">
        <f>VLOOKUP(B228,'TDS FEB18'!$B$2:$H$588,3,0)</f>
        <v>65184</v>
      </c>
      <c r="G228" s="1">
        <f>VLOOKUP(B228,'TDS FEB18'!$B$2:$H$588,4,0) + VLOOKUP(B228,'TDS JAN18'!$B$2:$H$600,5,0)</f>
        <v>10504</v>
      </c>
      <c r="H228">
        <v>0</v>
      </c>
      <c r="I228" s="1">
        <v>0</v>
      </c>
    </row>
    <row r="229" spans="1:9">
      <c r="A229" s="4">
        <v>351</v>
      </c>
      <c r="B229" s="5" t="s">
        <v>383</v>
      </c>
      <c r="C229" t="s">
        <v>855</v>
      </c>
      <c r="D229">
        <v>52929</v>
      </c>
      <c r="E229" s="1">
        <v>10300</v>
      </c>
      <c r="F229">
        <f>VLOOKUP(B229,'TDS FEB18'!$B$2:$H$588,3,0)</f>
        <v>52929</v>
      </c>
      <c r="G229" s="1">
        <f>VLOOKUP(B229,'TDS FEB18'!$B$2:$H$588,4,0) + VLOOKUP(B229,'TDS JAN18'!$B$2:$H$600,5,0)</f>
        <v>11000</v>
      </c>
      <c r="H229">
        <v>0</v>
      </c>
      <c r="I229" s="1">
        <v>0</v>
      </c>
    </row>
    <row r="230" spans="1:9">
      <c r="A230" s="4">
        <v>258</v>
      </c>
      <c r="B230" s="5" t="s">
        <v>284</v>
      </c>
      <c r="C230" t="s">
        <v>763</v>
      </c>
      <c r="D230">
        <v>66990</v>
      </c>
      <c r="E230" s="1">
        <v>9270</v>
      </c>
      <c r="F230">
        <f>VLOOKUP(B230,'TDS FEB18'!$B$2:$H$588,3,0)</f>
        <v>66990</v>
      </c>
      <c r="G230" s="1">
        <f>VLOOKUP(B230,'TDS FEB18'!$B$2:$H$588,4,0) + VLOOKUP(B230,'TDS JAN18'!$B$2:$H$600,5,0)</f>
        <v>9270</v>
      </c>
      <c r="H230">
        <v>0</v>
      </c>
      <c r="I230" s="1">
        <v>0</v>
      </c>
    </row>
    <row r="231" spans="1:9">
      <c r="A231" s="4">
        <v>375</v>
      </c>
      <c r="B231" s="5" t="s">
        <v>407</v>
      </c>
      <c r="C231" t="s">
        <v>879</v>
      </c>
      <c r="D231">
        <v>50865</v>
      </c>
      <c r="E231" s="1">
        <v>1030</v>
      </c>
      <c r="F231">
        <f>VLOOKUP(B231,'TDS FEB18'!$B$2:$H$588,3,0)</f>
        <v>50865</v>
      </c>
      <c r="G231" s="1">
        <f>VLOOKUP(B231,'TDS FEB18'!$B$2:$H$588,4,0) + VLOOKUP(B231,'TDS JAN18'!$B$2:$H$600,5,0)</f>
        <v>780</v>
      </c>
      <c r="H231">
        <v>0</v>
      </c>
      <c r="I231" s="1">
        <v>0</v>
      </c>
    </row>
    <row r="232" spans="1:9">
      <c r="A232" s="4">
        <v>32</v>
      </c>
      <c r="B232" s="5" t="s">
        <v>47</v>
      </c>
      <c r="C232" t="s">
        <v>650</v>
      </c>
      <c r="D232">
        <v>107793</v>
      </c>
      <c r="E232" s="1">
        <v>41200</v>
      </c>
      <c r="F232">
        <f>VLOOKUP(B232,'TDS FEB18'!$B$2:$H$588,3,0)</f>
        <v>107793</v>
      </c>
      <c r="G232" s="1">
        <f>VLOOKUP(B232,'TDS FEB18'!$B$2:$H$588,4,0) + VLOOKUP(B232,'TDS JAN18'!$B$2:$H$600,5,0)</f>
        <v>56780</v>
      </c>
      <c r="H232">
        <v>1000</v>
      </c>
      <c r="I232" s="1">
        <v>309</v>
      </c>
    </row>
    <row r="233" spans="1:9">
      <c r="A233" s="4">
        <v>227</v>
      </c>
      <c r="B233" s="5" t="s">
        <v>253</v>
      </c>
      <c r="C233" t="s">
        <v>732</v>
      </c>
      <c r="D233">
        <v>86469</v>
      </c>
      <c r="E233" s="1">
        <v>10094</v>
      </c>
      <c r="F233">
        <f>VLOOKUP(B233,'TDS FEB18'!$B$2:$H$588,3,0)</f>
        <v>86469</v>
      </c>
      <c r="G233" s="1">
        <f>VLOOKUP(B233,'TDS FEB18'!$B$2:$H$588,4,0) + VLOOKUP(B233,'TDS JAN18'!$B$2:$H$600,5,0)</f>
        <v>10894</v>
      </c>
      <c r="H233">
        <v>0</v>
      </c>
      <c r="I233" s="1">
        <v>0</v>
      </c>
    </row>
    <row r="234" spans="1:9">
      <c r="A234" s="4">
        <v>262</v>
      </c>
      <c r="B234" s="5" t="s">
        <v>288</v>
      </c>
      <c r="C234" t="s">
        <v>767</v>
      </c>
      <c r="D234">
        <v>67158</v>
      </c>
      <c r="E234" s="1">
        <v>3914</v>
      </c>
      <c r="F234">
        <f>VLOOKUP(B234,'TDS FEB18'!$B$2:$H$588,3,0)</f>
        <v>67158</v>
      </c>
      <c r="G234" s="1">
        <f>VLOOKUP(B234,'TDS FEB18'!$B$2:$H$588,4,0) + VLOOKUP(B234,'TDS JAN18'!$B$2:$H$600,5,0)</f>
        <v>3964</v>
      </c>
      <c r="H234">
        <v>0</v>
      </c>
      <c r="I234" s="1">
        <v>0</v>
      </c>
    </row>
    <row r="235" spans="1:9">
      <c r="A235" s="4">
        <v>310</v>
      </c>
      <c r="B235" s="5" t="s">
        <v>340</v>
      </c>
      <c r="C235" t="s">
        <v>814</v>
      </c>
      <c r="D235">
        <v>55251</v>
      </c>
      <c r="E235" s="1">
        <v>13390</v>
      </c>
      <c r="F235">
        <f>VLOOKUP(B235,'TDS FEB18'!$B$2:$H$588,3,0)</f>
        <v>55251</v>
      </c>
      <c r="G235" s="1">
        <f>VLOOKUP(B235,'TDS FEB18'!$B$2:$H$588,4,0) + VLOOKUP(B235,'TDS JAN18'!$B$2:$H$600,5,0)</f>
        <v>14190</v>
      </c>
      <c r="H235">
        <v>0</v>
      </c>
      <c r="I235" s="1">
        <v>0</v>
      </c>
    </row>
    <row r="236" spans="1:9">
      <c r="A236" s="4">
        <v>182</v>
      </c>
      <c r="B236" s="5" t="s">
        <v>204</v>
      </c>
      <c r="C236" t="s">
        <v>687</v>
      </c>
      <c r="D236">
        <v>70860</v>
      </c>
      <c r="E236" s="1">
        <v>2575</v>
      </c>
      <c r="F236">
        <f>VLOOKUP(B236,'TDS FEB18'!$B$2:$H$588,3,0)</f>
        <v>70860</v>
      </c>
      <c r="G236" s="1">
        <f>VLOOKUP(B236,'TDS FEB18'!$B$2:$H$588,4,0) + VLOOKUP(B236,'TDS JAN18'!$B$2:$H$600,5,0)</f>
        <v>2475</v>
      </c>
      <c r="H236">
        <v>0</v>
      </c>
      <c r="I236" s="1">
        <v>0</v>
      </c>
    </row>
    <row r="237" spans="1:9">
      <c r="A237" s="4">
        <v>414</v>
      </c>
      <c r="B237" s="5" t="s">
        <v>447</v>
      </c>
      <c r="C237" t="s">
        <v>934</v>
      </c>
      <c r="D237">
        <v>56799</v>
      </c>
      <c r="E237" s="1">
        <v>0</v>
      </c>
      <c r="F237">
        <f>VLOOKUP(B237,'TDS FEB18'!$B$2:$H$588,3,0)</f>
        <v>56799</v>
      </c>
      <c r="G237" s="1">
        <f>VLOOKUP(B237,'TDS FEB18'!$B$2:$H$588,4,0) + VLOOKUP(B237,'TDS JAN18'!$B$2:$H$600,5,0)</f>
        <v>22790</v>
      </c>
      <c r="H237">
        <v>0</v>
      </c>
      <c r="I237" s="1">
        <v>0</v>
      </c>
    </row>
    <row r="238" spans="1:9">
      <c r="A238" s="4">
        <v>421</v>
      </c>
      <c r="B238" s="5" t="s">
        <v>454</v>
      </c>
      <c r="C238" t="s">
        <v>941</v>
      </c>
      <c r="D238">
        <v>50865</v>
      </c>
      <c r="E238" s="1">
        <v>0</v>
      </c>
      <c r="F238">
        <f>VLOOKUP(B238,'TDS FEB18'!$B$2:$H$588,3,0)</f>
        <v>50865</v>
      </c>
      <c r="G238" s="1">
        <f>VLOOKUP(B238,'TDS FEB18'!$B$2:$H$588,4,0) + VLOOKUP(B238,'TDS JAN18'!$B$2:$H$600,5,0)</f>
        <v>5420</v>
      </c>
      <c r="H238">
        <v>0</v>
      </c>
      <c r="I238" s="1">
        <v>0</v>
      </c>
    </row>
    <row r="239" spans="1:9">
      <c r="A239" s="4">
        <v>290</v>
      </c>
      <c r="B239" s="5" t="s">
        <v>318</v>
      </c>
      <c r="C239" t="s">
        <v>794</v>
      </c>
      <c r="D239">
        <v>48195</v>
      </c>
      <c r="E239" s="1">
        <v>5150</v>
      </c>
      <c r="F239">
        <f>VLOOKUP(B239,'TDS FEB18'!$B$2:$H$588,3,0)</f>
        <v>48195</v>
      </c>
      <c r="G239" s="1">
        <f>VLOOKUP(B239,'TDS FEB18'!$B$2:$H$588,4,0) + VLOOKUP(B239,'TDS JAN18'!$B$2:$H$600,5,0)</f>
        <v>4650</v>
      </c>
      <c r="H239">
        <v>0</v>
      </c>
      <c r="I239" s="1">
        <v>0</v>
      </c>
    </row>
    <row r="240" spans="1:9">
      <c r="A240" s="4">
        <v>178</v>
      </c>
      <c r="B240" s="5" t="s">
        <v>200</v>
      </c>
      <c r="C240" t="s">
        <v>683</v>
      </c>
      <c r="D240">
        <v>77181</v>
      </c>
      <c r="E240" s="1">
        <v>5150</v>
      </c>
      <c r="F240">
        <f>VLOOKUP(B240,'TDS FEB18'!$B$2:$H$588,3,0)</f>
        <v>77181</v>
      </c>
      <c r="G240" s="1">
        <f>VLOOKUP(B240,'TDS FEB18'!$B$2:$H$588,4,0) + VLOOKUP(B240,'TDS JAN18'!$B$2:$H$600,5,0)</f>
        <v>2800</v>
      </c>
      <c r="H240">
        <v>0</v>
      </c>
      <c r="I240" s="1">
        <v>0</v>
      </c>
    </row>
    <row r="241" spans="1:9">
      <c r="A241" s="4">
        <v>309</v>
      </c>
      <c r="B241" s="5" t="s">
        <v>339</v>
      </c>
      <c r="C241" t="s">
        <v>813</v>
      </c>
      <c r="D241">
        <v>43770</v>
      </c>
      <c r="E241" s="1">
        <v>1030</v>
      </c>
      <c r="F241">
        <f>VLOOKUP(B241,'TDS FEB18'!$B$2:$H$588,3,0)</f>
        <v>54620</v>
      </c>
      <c r="G241" s="1">
        <f>VLOOKUP(B241,'TDS FEB18'!$B$2:$H$588,4,0) + VLOOKUP(B241,'TDS JAN18'!$B$2:$H$600,5,0)</f>
        <v>30</v>
      </c>
      <c r="H241">
        <v>0</v>
      </c>
      <c r="I241" s="1">
        <v>0</v>
      </c>
    </row>
    <row r="242" spans="1:9">
      <c r="A242" s="4">
        <v>130</v>
      </c>
      <c r="B242" s="5" t="s">
        <v>150</v>
      </c>
      <c r="C242" t="s">
        <v>539</v>
      </c>
      <c r="D242">
        <v>68925</v>
      </c>
      <c r="E242" s="1">
        <v>4120</v>
      </c>
      <c r="F242">
        <f>VLOOKUP(B242,'TDS FEB18'!$B$2:$H$588,3,0)</f>
        <v>68925</v>
      </c>
      <c r="G242" s="1">
        <f>VLOOKUP(B242,'TDS FEB18'!$B$2:$H$588,4,0) + VLOOKUP(B242,'TDS JAN18'!$B$2:$H$600,5,0)</f>
        <v>4160</v>
      </c>
      <c r="H242">
        <v>0</v>
      </c>
      <c r="I242" s="1">
        <v>0</v>
      </c>
    </row>
    <row r="243" spans="1:9">
      <c r="A243" s="4">
        <v>42</v>
      </c>
      <c r="B243" s="5" t="s">
        <v>58</v>
      </c>
      <c r="C243" t="s">
        <v>660</v>
      </c>
      <c r="D243">
        <v>127143</v>
      </c>
      <c r="E243" s="1">
        <v>30900</v>
      </c>
      <c r="F243">
        <f>VLOOKUP(B243,'TDS FEB18'!$B$2:$H$588,3,0)</f>
        <v>127143</v>
      </c>
      <c r="G243" s="1">
        <f>VLOOKUP(B243,'TDS FEB18'!$B$2:$H$588,4,0) + VLOOKUP(B243,'TDS JAN18'!$B$2:$H$600,5,0)</f>
        <v>30620</v>
      </c>
      <c r="H243">
        <v>1000</v>
      </c>
      <c r="I243" s="1">
        <v>309</v>
      </c>
    </row>
    <row r="244" spans="1:9">
      <c r="A244" s="4">
        <v>206</v>
      </c>
      <c r="B244" s="5" t="s">
        <v>231</v>
      </c>
      <c r="C244" t="s">
        <v>711</v>
      </c>
      <c r="D244">
        <v>79374</v>
      </c>
      <c r="E244" s="1">
        <v>5150</v>
      </c>
      <c r="F244">
        <f>VLOOKUP(B244,'TDS FEB18'!$B$2:$H$588,3,0)</f>
        <v>79374</v>
      </c>
      <c r="G244" s="1">
        <f>VLOOKUP(B244,'TDS FEB18'!$B$2:$H$588,4,0) + VLOOKUP(B244,'TDS JAN18'!$B$2:$H$600,5,0)</f>
        <v>5850</v>
      </c>
      <c r="H244">
        <v>0</v>
      </c>
      <c r="I244" s="1">
        <v>0</v>
      </c>
    </row>
    <row r="245" spans="1:9">
      <c r="A245" s="4">
        <v>57</v>
      </c>
      <c r="B245" s="5" t="s">
        <v>76</v>
      </c>
      <c r="C245" t="s">
        <v>576</v>
      </c>
      <c r="D245">
        <v>88920</v>
      </c>
      <c r="E245" s="1">
        <v>10300</v>
      </c>
      <c r="F245">
        <f>VLOOKUP(B245,'TDS FEB18'!$B$2:$H$588,3,0)</f>
        <v>88920</v>
      </c>
      <c r="G245" s="1">
        <f>VLOOKUP(B245,'TDS FEB18'!$B$2:$H$588,4,0) + VLOOKUP(B245,'TDS JAN18'!$B$2:$H$600,5,0)</f>
        <v>11300</v>
      </c>
      <c r="H245">
        <v>23100</v>
      </c>
      <c r="I245" s="1">
        <v>4758</v>
      </c>
    </row>
    <row r="246" spans="1:9">
      <c r="A246" s="4">
        <v>15</v>
      </c>
      <c r="B246" s="5" t="s">
        <v>29</v>
      </c>
      <c r="C246" t="s">
        <v>634</v>
      </c>
      <c r="D246">
        <v>113856</v>
      </c>
      <c r="E246" s="1">
        <v>15450</v>
      </c>
      <c r="F246">
        <f>VLOOKUP(B246,'TDS FEB18'!$B$2:$H$588,3,0)</f>
        <v>113856</v>
      </c>
      <c r="G246" s="1">
        <f>VLOOKUP(B246,'TDS FEB18'!$B$2:$H$588,4,0) + VLOOKUP(B246,'TDS JAN18'!$B$2:$H$600,5,0)</f>
        <v>13450</v>
      </c>
      <c r="H246">
        <v>0</v>
      </c>
      <c r="I246" s="1">
        <v>0</v>
      </c>
    </row>
    <row r="247" spans="1:9">
      <c r="A247" s="4">
        <v>197</v>
      </c>
      <c r="B247" s="5" t="s">
        <v>220</v>
      </c>
      <c r="C247" t="s">
        <v>702</v>
      </c>
      <c r="D247">
        <v>50865</v>
      </c>
      <c r="E247" s="1">
        <v>2266</v>
      </c>
      <c r="F247">
        <f>VLOOKUP(B247,'TDS FEB18'!$B$2:$H$588,3,0)</f>
        <v>50865</v>
      </c>
      <c r="G247" s="1">
        <f>VLOOKUP(B247,'TDS FEB18'!$B$2:$H$588,4,0) + VLOOKUP(B247,'TDS JAN18'!$B$2:$H$600,5,0)</f>
        <v>2266</v>
      </c>
      <c r="H247">
        <v>0</v>
      </c>
      <c r="I247" s="1">
        <v>0</v>
      </c>
    </row>
    <row r="248" spans="1:9">
      <c r="A248" s="4">
        <v>140</v>
      </c>
      <c r="B248" s="5" t="s">
        <v>160</v>
      </c>
      <c r="C248" t="s">
        <v>549</v>
      </c>
      <c r="D248">
        <v>56805</v>
      </c>
      <c r="E248" s="1">
        <v>0</v>
      </c>
      <c r="F248">
        <f>VLOOKUP(B248,'TDS FEB18'!$B$2:$H$588,3,0)</f>
        <v>56805</v>
      </c>
      <c r="G248" s="1">
        <f>VLOOKUP(B248,'TDS FEB18'!$B$2:$H$588,4,0) + VLOOKUP(B248,'TDS JAN18'!$B$2:$H$600,5,0)</f>
        <v>0</v>
      </c>
      <c r="H248">
        <v>0</v>
      </c>
      <c r="I248" s="1">
        <v>0</v>
      </c>
    </row>
    <row r="249" spans="1:9">
      <c r="A249" s="4">
        <v>177</v>
      </c>
      <c r="B249" s="5" t="s">
        <v>199</v>
      </c>
      <c r="C249" t="s">
        <v>682</v>
      </c>
      <c r="D249">
        <v>86469</v>
      </c>
      <c r="E249" s="1">
        <v>9270</v>
      </c>
      <c r="F249">
        <f>VLOOKUP(B249,'TDS FEB18'!$B$2:$H$588,3,0)</f>
        <v>86469</v>
      </c>
      <c r="G249" s="1">
        <f>VLOOKUP(B249,'TDS FEB18'!$B$2:$H$588,4,0) + VLOOKUP(B249,'TDS JAN18'!$B$2:$H$600,5,0)</f>
        <v>9170</v>
      </c>
      <c r="H249">
        <v>0</v>
      </c>
      <c r="I249" s="1">
        <v>0</v>
      </c>
    </row>
    <row r="250" spans="1:9">
      <c r="A250" s="4">
        <v>406</v>
      </c>
      <c r="B250" s="5" t="s">
        <v>439</v>
      </c>
      <c r="C250" t="s">
        <v>926</v>
      </c>
      <c r="D250">
        <v>50865</v>
      </c>
      <c r="E250" s="1">
        <v>0</v>
      </c>
      <c r="F250">
        <f>VLOOKUP(B250,'TDS FEB18'!$B$2:$H$588,3,0)</f>
        <v>50865</v>
      </c>
      <c r="G250" s="1">
        <f>VLOOKUP(B250,'TDS FEB18'!$B$2:$H$588,4,0) + VLOOKUP(B250,'TDS JAN18'!$B$2:$H$600,5,0)</f>
        <v>5570</v>
      </c>
      <c r="H250">
        <v>0</v>
      </c>
      <c r="I250" s="1">
        <v>0</v>
      </c>
    </row>
    <row r="251" spans="1:9">
      <c r="A251" s="4">
        <v>464</v>
      </c>
      <c r="B251" s="5" t="s">
        <v>498</v>
      </c>
      <c r="C251" t="s">
        <v>983</v>
      </c>
      <c r="D251">
        <v>42609</v>
      </c>
      <c r="E251" s="1">
        <v>0</v>
      </c>
      <c r="F251">
        <f>VLOOKUP(B251,'TDS FEB18'!$B$2:$H$588,3,0)</f>
        <v>42609</v>
      </c>
      <c r="G251" s="1">
        <f>VLOOKUP(B251,'TDS FEB18'!$B$2:$H$588,4,0) + VLOOKUP(B251,'TDS JAN18'!$B$2:$H$600,5,0)</f>
        <v>9440</v>
      </c>
      <c r="H251">
        <v>0</v>
      </c>
      <c r="I251" s="1">
        <v>0</v>
      </c>
    </row>
    <row r="252" spans="1:9">
      <c r="A252" s="4">
        <v>170</v>
      </c>
      <c r="B252" s="5" t="s">
        <v>192</v>
      </c>
      <c r="C252" t="s">
        <v>675</v>
      </c>
      <c r="D252">
        <v>86469</v>
      </c>
      <c r="E252" s="1">
        <v>9270</v>
      </c>
      <c r="F252">
        <f>VLOOKUP(B252,'TDS FEB18'!$B$2:$H$588,3,0)</f>
        <v>86469</v>
      </c>
      <c r="G252" s="1">
        <f>VLOOKUP(B252,'TDS FEB18'!$B$2:$H$588,4,0) + VLOOKUP(B252,'TDS JAN18'!$B$2:$H$600,5,0)</f>
        <v>8770</v>
      </c>
      <c r="H252">
        <v>0</v>
      </c>
      <c r="I252" s="1">
        <v>0</v>
      </c>
    </row>
    <row r="253" spans="1:9">
      <c r="A253" s="4">
        <v>293</v>
      </c>
      <c r="B253" s="5" t="s">
        <v>321</v>
      </c>
      <c r="C253" t="s">
        <v>797</v>
      </c>
      <c r="D253">
        <v>56799</v>
      </c>
      <c r="E253" s="1">
        <v>5150</v>
      </c>
      <c r="F253">
        <f>VLOOKUP(B253,'TDS FEB18'!$B$2:$H$588,3,0)</f>
        <v>56799</v>
      </c>
      <c r="G253" s="1">
        <f>VLOOKUP(B253,'TDS FEB18'!$B$2:$H$588,4,0) + VLOOKUP(B253,'TDS JAN18'!$B$2:$H$600,5,0)</f>
        <v>5160</v>
      </c>
      <c r="H253">
        <v>0</v>
      </c>
      <c r="I253" s="1">
        <v>0</v>
      </c>
    </row>
    <row r="254" spans="1:9">
      <c r="A254" s="4">
        <v>247</v>
      </c>
      <c r="B254" s="5" t="s">
        <v>273</v>
      </c>
      <c r="C254" t="s">
        <v>752</v>
      </c>
      <c r="D254">
        <v>77181</v>
      </c>
      <c r="E254" s="1">
        <v>9270</v>
      </c>
      <c r="F254">
        <f>VLOOKUP(B254,'TDS FEB18'!$B$2:$H$588,3,0)</f>
        <v>77181</v>
      </c>
      <c r="G254" s="1">
        <f>VLOOKUP(B254,'TDS FEB18'!$B$2:$H$588,4,0) + VLOOKUP(B254,'TDS JAN18'!$B$2:$H$600,5,0)</f>
        <v>8920</v>
      </c>
      <c r="H254">
        <v>0</v>
      </c>
      <c r="I254" s="1">
        <v>0</v>
      </c>
    </row>
    <row r="255" spans="1:9">
      <c r="A255" s="4">
        <v>462</v>
      </c>
      <c r="B255" s="5" t="s">
        <v>496</v>
      </c>
      <c r="C255" t="s">
        <v>982</v>
      </c>
      <c r="D255">
        <v>43770</v>
      </c>
      <c r="E255" s="1">
        <v>0</v>
      </c>
      <c r="F255">
        <f>VLOOKUP(B255,'TDS FEB18'!$B$2:$H$588,3,0)</f>
        <v>43770</v>
      </c>
      <c r="G255" s="1">
        <f>VLOOKUP(B255,'TDS FEB18'!$B$2:$H$588,4,0) + VLOOKUP(B255,'TDS JAN18'!$B$2:$H$600,5,0)</f>
        <v>9650</v>
      </c>
      <c r="H255">
        <v>1200</v>
      </c>
      <c r="I255" s="1">
        <v>62</v>
      </c>
    </row>
    <row r="256" spans="1:9">
      <c r="A256" s="4">
        <v>175</v>
      </c>
      <c r="B256" s="5" t="s">
        <v>197</v>
      </c>
      <c r="C256" t="s">
        <v>680</v>
      </c>
      <c r="D256">
        <v>70860</v>
      </c>
      <c r="E256" s="1">
        <v>10300</v>
      </c>
      <c r="F256">
        <f>VLOOKUP(B256,'TDS FEB18'!$B$2:$H$588,3,0)</f>
        <v>70860</v>
      </c>
      <c r="G256" s="1">
        <f>VLOOKUP(B256,'TDS FEB18'!$B$2:$H$588,4,0) + VLOOKUP(B256,'TDS JAN18'!$B$2:$H$600,5,0)</f>
        <v>3850</v>
      </c>
      <c r="H256">
        <v>26415</v>
      </c>
      <c r="I256" s="1">
        <v>5428</v>
      </c>
    </row>
    <row r="257" spans="1:9">
      <c r="A257" s="4">
        <v>334</v>
      </c>
      <c r="B257" s="5" t="s">
        <v>365</v>
      </c>
      <c r="C257" t="s">
        <v>838</v>
      </c>
      <c r="D257">
        <v>55251</v>
      </c>
      <c r="E257" s="1">
        <v>9270</v>
      </c>
      <c r="F257">
        <f>VLOOKUP(B257,'TDS FEB18'!$B$2:$H$588,3,0)</f>
        <v>55251</v>
      </c>
      <c r="G257" s="1">
        <f>VLOOKUP(B257,'TDS FEB18'!$B$2:$H$588,4,0) + VLOOKUP(B257,'TDS JAN18'!$B$2:$H$600,5,0)</f>
        <v>8820</v>
      </c>
      <c r="H257">
        <v>0</v>
      </c>
      <c r="I257" s="1">
        <v>0</v>
      </c>
    </row>
    <row r="258" spans="1:9">
      <c r="A258" s="4">
        <v>445</v>
      </c>
      <c r="B258" s="5" t="s">
        <v>477</v>
      </c>
      <c r="C258" t="s">
        <v>965</v>
      </c>
      <c r="D258">
        <v>50865</v>
      </c>
      <c r="E258" s="1">
        <v>0</v>
      </c>
      <c r="F258">
        <f>VLOOKUP(B258,'TDS FEB18'!$B$2:$H$588,3,0)</f>
        <v>50865</v>
      </c>
      <c r="G258" s="1">
        <f>VLOOKUP(B258,'TDS FEB18'!$B$2:$H$588,4,0) + VLOOKUP(B258,'TDS JAN18'!$B$2:$H$600,5,0)</f>
        <v>10550</v>
      </c>
      <c r="H258">
        <v>0</v>
      </c>
      <c r="I258" s="1">
        <v>0</v>
      </c>
    </row>
    <row r="259" spans="1:9">
      <c r="A259" s="4">
        <v>465</v>
      </c>
      <c r="B259" s="5" t="s">
        <v>499</v>
      </c>
      <c r="C259" t="s">
        <v>984</v>
      </c>
      <c r="D259">
        <v>37707</v>
      </c>
      <c r="E259" s="1">
        <v>0</v>
      </c>
      <c r="F259">
        <f>VLOOKUP(B259,'TDS FEB18'!$B$2:$H$588,3,0)</f>
        <v>37707</v>
      </c>
      <c r="G259" s="1">
        <f>VLOOKUP(B259,'TDS FEB18'!$B$2:$H$588,4,0) + VLOOKUP(B259,'TDS JAN18'!$B$2:$H$600,5,0)</f>
        <v>1760</v>
      </c>
      <c r="H259">
        <v>0</v>
      </c>
      <c r="I259" s="1">
        <v>0</v>
      </c>
    </row>
    <row r="260" spans="1:9">
      <c r="A260" s="4">
        <v>413</v>
      </c>
      <c r="B260" s="5" t="s">
        <v>446</v>
      </c>
      <c r="C260" t="s">
        <v>933</v>
      </c>
      <c r="D260">
        <v>50865</v>
      </c>
      <c r="E260" s="1">
        <v>0</v>
      </c>
      <c r="F260">
        <f>VLOOKUP(B260,'TDS FEB18'!$B$2:$H$588,3,0)</f>
        <v>50865</v>
      </c>
      <c r="G260" s="1">
        <f>VLOOKUP(B260,'TDS FEB18'!$B$2:$H$588,4,0) + VLOOKUP(B260,'TDS JAN18'!$B$2:$H$600,5,0)</f>
        <v>10870</v>
      </c>
      <c r="H260">
        <v>0</v>
      </c>
      <c r="I260" s="1">
        <v>0</v>
      </c>
    </row>
    <row r="261" spans="1:9">
      <c r="A261" s="4">
        <v>360</v>
      </c>
      <c r="B261" s="5" t="s">
        <v>392</v>
      </c>
      <c r="C261" t="s">
        <v>864</v>
      </c>
      <c r="D261">
        <v>43770</v>
      </c>
      <c r="E261" s="1">
        <v>0</v>
      </c>
      <c r="F261">
        <f>VLOOKUP(B261,'TDS FEB18'!$B$2:$H$588,3,0)</f>
        <v>43770</v>
      </c>
      <c r="G261" s="1">
        <f>VLOOKUP(B261,'TDS FEB18'!$B$2:$H$588,4,0) + VLOOKUP(B261,'TDS JAN18'!$B$2:$H$600,5,0)</f>
        <v>5350</v>
      </c>
      <c r="H261">
        <v>0</v>
      </c>
      <c r="I261" s="1">
        <v>0</v>
      </c>
    </row>
    <row r="262" spans="1:9">
      <c r="A262" s="4">
        <v>398</v>
      </c>
      <c r="B262" s="5" t="s">
        <v>431</v>
      </c>
      <c r="C262" t="s">
        <v>918</v>
      </c>
      <c r="D262">
        <v>40803</v>
      </c>
      <c r="E262" s="1">
        <v>0</v>
      </c>
      <c r="F262">
        <f>VLOOKUP(B262,'TDS FEB18'!$B$2:$H$588,3,0)</f>
        <v>40803</v>
      </c>
      <c r="G262" s="1">
        <f>VLOOKUP(B262,'TDS FEB18'!$B$2:$H$588,4,0) + VLOOKUP(B262,'TDS JAN18'!$B$2:$H$600,5,0)</f>
        <v>1720</v>
      </c>
      <c r="H262">
        <v>0</v>
      </c>
      <c r="I262" s="1">
        <v>0</v>
      </c>
    </row>
    <row r="263" spans="1:9">
      <c r="A263" s="4">
        <v>99</v>
      </c>
      <c r="B263" s="5" t="s">
        <v>119</v>
      </c>
      <c r="C263" t="s">
        <v>508</v>
      </c>
      <c r="D263">
        <v>102246</v>
      </c>
      <c r="E263" s="1">
        <v>8240</v>
      </c>
      <c r="F263">
        <f>VLOOKUP(B263,'TDS FEB18'!$B$2:$H$588,3,0)</f>
        <v>102246</v>
      </c>
      <c r="G263" s="1">
        <f>VLOOKUP(B263,'TDS FEB18'!$B$2:$H$588,4,0) + VLOOKUP(B263,'TDS JAN18'!$B$2:$H$600,5,0)</f>
        <v>10910</v>
      </c>
      <c r="H263">
        <v>0</v>
      </c>
      <c r="I263" s="1">
        <v>0</v>
      </c>
    </row>
    <row r="264" spans="1:9">
      <c r="A264" s="4">
        <v>63</v>
      </c>
      <c r="B264" s="5" t="s">
        <v>82</v>
      </c>
      <c r="C264" t="s">
        <v>582</v>
      </c>
      <c r="D264">
        <v>94080</v>
      </c>
      <c r="E264" s="1">
        <v>8240</v>
      </c>
      <c r="F264">
        <f>VLOOKUP(B264,'TDS FEB18'!$B$2:$H$588,3,0)</f>
        <v>94080</v>
      </c>
      <c r="G264" s="1">
        <f>VLOOKUP(B264,'TDS FEB18'!$B$2:$H$588,4,0) + VLOOKUP(B264,'TDS JAN18'!$B$2:$H$600,5,0)</f>
        <v>11420</v>
      </c>
      <c r="H264">
        <v>0</v>
      </c>
      <c r="I264" s="1">
        <v>0</v>
      </c>
    </row>
    <row r="265" spans="1:9">
      <c r="A265" s="4">
        <v>325</v>
      </c>
      <c r="B265" s="5" t="s">
        <v>355</v>
      </c>
      <c r="C265" t="s">
        <v>829</v>
      </c>
      <c r="D265">
        <v>41603</v>
      </c>
      <c r="E265" s="1">
        <v>3090</v>
      </c>
      <c r="F265">
        <f>VLOOKUP(B265,'TDS FEB18'!$B$2:$H$588,3,0)</f>
        <v>41603</v>
      </c>
      <c r="G265" s="1">
        <f>VLOOKUP(B265,'TDS FEB18'!$B$2:$H$588,4,0) + VLOOKUP(B265,'TDS JAN18'!$B$2:$H$600,5,0)</f>
        <v>4000</v>
      </c>
      <c r="H265">
        <v>0</v>
      </c>
      <c r="I265" s="1">
        <v>0</v>
      </c>
    </row>
    <row r="266" spans="1:9">
      <c r="A266" s="4">
        <v>382</v>
      </c>
      <c r="B266" s="5" t="s">
        <v>414</v>
      </c>
      <c r="C266" t="s">
        <v>902</v>
      </c>
      <c r="D266">
        <v>28763</v>
      </c>
      <c r="E266" s="1">
        <v>0</v>
      </c>
      <c r="F266">
        <f>VLOOKUP(B266,'TDS FEB18'!$B$2:$H$588,3,0)</f>
        <v>28763</v>
      </c>
      <c r="G266" s="1">
        <f>VLOOKUP(B266,'TDS FEB18'!$B$2:$H$588,4,0) + VLOOKUP(B266,'TDS JAN18'!$B$2:$H$600,5,0)</f>
        <v>0</v>
      </c>
      <c r="H266">
        <v>5000</v>
      </c>
      <c r="I266" s="1">
        <v>0</v>
      </c>
    </row>
    <row r="267" spans="1:9">
      <c r="A267" s="4">
        <v>11</v>
      </c>
      <c r="B267" s="5" t="s">
        <v>25</v>
      </c>
      <c r="C267" t="s">
        <v>630</v>
      </c>
      <c r="D267">
        <v>120306</v>
      </c>
      <c r="E267" s="1">
        <v>12360</v>
      </c>
      <c r="F267">
        <f>VLOOKUP(B267,'TDS FEB18'!$B$2:$H$588,3,0)</f>
        <v>120306</v>
      </c>
      <c r="G267" s="1">
        <f>VLOOKUP(B267,'TDS FEB18'!$B$2:$H$588,4,0) + VLOOKUP(B267,'TDS JAN18'!$B$2:$H$600,5,0)</f>
        <v>10540</v>
      </c>
      <c r="H267">
        <v>0</v>
      </c>
      <c r="I267" s="1">
        <v>0</v>
      </c>
    </row>
    <row r="268" spans="1:9">
      <c r="A268" s="4">
        <v>365</v>
      </c>
      <c r="B268" s="5" t="s">
        <v>397</v>
      </c>
      <c r="C268" t="s">
        <v>869</v>
      </c>
      <c r="D268">
        <v>47511</v>
      </c>
      <c r="E268" s="1">
        <v>0</v>
      </c>
      <c r="F268">
        <f>VLOOKUP(B268,'TDS FEB18'!$B$2:$H$588,3,0)</f>
        <v>41662</v>
      </c>
      <c r="G268" s="1">
        <f>VLOOKUP(B268,'TDS FEB18'!$B$2:$H$588,4,0) + VLOOKUP(B268,'TDS JAN18'!$B$2:$H$600,5,0)</f>
        <v>1950</v>
      </c>
      <c r="H268">
        <v>0</v>
      </c>
      <c r="I268" s="1">
        <v>0</v>
      </c>
    </row>
    <row r="269" spans="1:9">
      <c r="A269" s="4">
        <v>436</v>
      </c>
      <c r="B269" s="5" t="s">
        <v>468</v>
      </c>
      <c r="C269" t="s">
        <v>956</v>
      </c>
      <c r="D269">
        <v>50865</v>
      </c>
      <c r="E269" s="1">
        <v>0</v>
      </c>
      <c r="F269">
        <f>VLOOKUP(B269,'TDS FEB18'!$B$2:$H$588,3,0)</f>
        <v>50865</v>
      </c>
      <c r="G269" s="1">
        <f>VLOOKUP(B269,'TDS FEB18'!$B$2:$H$588,4,0) + VLOOKUP(B269,'TDS JAN18'!$B$2:$H$600,5,0)</f>
        <v>15440</v>
      </c>
      <c r="H269">
        <v>0</v>
      </c>
      <c r="I269" s="1">
        <v>0</v>
      </c>
    </row>
    <row r="270" spans="1:9">
      <c r="A270" s="4">
        <v>333</v>
      </c>
      <c r="B270" s="5" t="s">
        <v>364</v>
      </c>
      <c r="C270" t="s">
        <v>837</v>
      </c>
      <c r="D270">
        <v>55251</v>
      </c>
      <c r="E270" s="1">
        <v>10300</v>
      </c>
      <c r="F270">
        <f>VLOOKUP(B270,'TDS FEB18'!$B$2:$H$588,3,0)</f>
        <v>55251</v>
      </c>
      <c r="G270" s="1">
        <f>VLOOKUP(B270,'TDS FEB18'!$B$2:$H$588,4,0) + VLOOKUP(B270,'TDS JAN18'!$B$2:$H$600,5,0)</f>
        <v>2600</v>
      </c>
      <c r="H270">
        <v>0</v>
      </c>
      <c r="I270" s="1">
        <v>0</v>
      </c>
    </row>
    <row r="271" spans="1:9">
      <c r="A271" s="4">
        <v>139</v>
      </c>
      <c r="B271" s="5" t="s">
        <v>159</v>
      </c>
      <c r="C271" t="s">
        <v>548</v>
      </c>
      <c r="D271">
        <v>68925</v>
      </c>
      <c r="E271" s="1">
        <v>1545</v>
      </c>
      <c r="F271">
        <f>VLOOKUP(B271,'TDS FEB18'!$B$2:$H$588,3,0)</f>
        <v>68925</v>
      </c>
      <c r="G271" s="1">
        <f>VLOOKUP(B271,'TDS FEB18'!$B$2:$H$588,4,0) + VLOOKUP(B271,'TDS JAN18'!$B$2:$H$600,5,0)</f>
        <v>1315</v>
      </c>
      <c r="H271">
        <v>0</v>
      </c>
      <c r="I271" s="1">
        <v>0</v>
      </c>
    </row>
    <row r="272" spans="1:9">
      <c r="A272" s="4">
        <v>127</v>
      </c>
      <c r="B272" s="5" t="s">
        <v>147</v>
      </c>
      <c r="C272" t="s">
        <v>536</v>
      </c>
      <c r="D272">
        <v>56805</v>
      </c>
      <c r="E272" s="1">
        <v>0</v>
      </c>
      <c r="F272">
        <f>VLOOKUP(B272,'TDS FEB18'!$B$2:$H$588,3,0)</f>
        <v>56805</v>
      </c>
      <c r="G272" s="1">
        <f>VLOOKUP(B272,'TDS FEB18'!$B$2:$H$588,4,0) + VLOOKUP(B272,'TDS JAN18'!$B$2:$H$600,5,0)</f>
        <v>0</v>
      </c>
      <c r="H272">
        <v>2500</v>
      </c>
      <c r="I272" s="1">
        <v>0</v>
      </c>
    </row>
    <row r="273" spans="1:9">
      <c r="A273" s="4">
        <v>88</v>
      </c>
      <c r="B273" s="5" t="s">
        <v>108</v>
      </c>
      <c r="C273" t="s">
        <v>607</v>
      </c>
      <c r="D273">
        <v>84018</v>
      </c>
      <c r="E273" s="1">
        <v>8240</v>
      </c>
      <c r="F273">
        <f>VLOOKUP(B273,'TDS FEB18'!$B$2:$H$588,3,0)</f>
        <v>84018</v>
      </c>
      <c r="G273" s="1">
        <f>VLOOKUP(B273,'TDS FEB18'!$B$2:$H$588,4,0) + VLOOKUP(B273,'TDS JAN18'!$B$2:$H$600,5,0)</f>
        <v>11790</v>
      </c>
      <c r="H273">
        <v>27434</v>
      </c>
      <c r="I273" s="1">
        <v>5652</v>
      </c>
    </row>
    <row r="274" spans="1:9">
      <c r="A274" s="4">
        <v>123</v>
      </c>
      <c r="B274" s="5" t="s">
        <v>143</v>
      </c>
      <c r="C274" t="s">
        <v>532</v>
      </c>
      <c r="D274">
        <v>84630</v>
      </c>
      <c r="E274" s="1">
        <v>20600</v>
      </c>
      <c r="F274">
        <f>VLOOKUP(B274,'TDS FEB18'!$B$2:$H$588,3,0)</f>
        <v>84630</v>
      </c>
      <c r="G274" s="1">
        <f>VLOOKUP(B274,'TDS FEB18'!$B$2:$H$588,4,0) + VLOOKUP(B274,'TDS JAN18'!$B$2:$H$600,5,0)</f>
        <v>20890</v>
      </c>
      <c r="H274">
        <v>500</v>
      </c>
      <c r="I274" s="1">
        <v>103</v>
      </c>
    </row>
    <row r="275" spans="1:9">
      <c r="A275" s="4">
        <v>283</v>
      </c>
      <c r="B275" s="5" t="s">
        <v>310</v>
      </c>
      <c r="C275" t="s">
        <v>787</v>
      </c>
      <c r="D275">
        <v>56799</v>
      </c>
      <c r="E275" s="1">
        <v>8240</v>
      </c>
      <c r="F275">
        <f>VLOOKUP(B275,'TDS FEB18'!$B$2:$H$588,3,0)</f>
        <v>56799</v>
      </c>
      <c r="G275" s="1">
        <f>VLOOKUP(B275,'TDS FEB18'!$B$2:$H$588,4,0) + VLOOKUP(B275,'TDS JAN18'!$B$2:$H$600,5,0)</f>
        <v>240</v>
      </c>
      <c r="H275">
        <v>0</v>
      </c>
      <c r="I275" s="1">
        <v>0</v>
      </c>
    </row>
    <row r="276" spans="1:9">
      <c r="A276" s="4">
        <v>265</v>
      </c>
      <c r="B276" s="5" t="s">
        <v>291</v>
      </c>
      <c r="C276" t="s">
        <v>770</v>
      </c>
      <c r="D276">
        <v>85476</v>
      </c>
      <c r="E276" s="1">
        <v>7210</v>
      </c>
      <c r="F276">
        <f>VLOOKUP(B276,'TDS FEB18'!$B$2:$H$588,3,0)</f>
        <v>106616</v>
      </c>
      <c r="G276" s="1">
        <f>VLOOKUP(B276,'TDS FEB18'!$B$2:$H$588,4,0) + VLOOKUP(B276,'TDS JAN18'!$B$2:$H$600,5,0)</f>
        <v>12038</v>
      </c>
      <c r="H276">
        <v>0</v>
      </c>
      <c r="I276" s="1">
        <v>0</v>
      </c>
    </row>
    <row r="277" spans="1:9">
      <c r="A277" s="4">
        <v>1</v>
      </c>
      <c r="B277" s="5" t="s">
        <v>7</v>
      </c>
      <c r="C277" t="s">
        <v>11</v>
      </c>
      <c r="D277">
        <v>140172</v>
      </c>
      <c r="E277" s="1">
        <v>36050</v>
      </c>
      <c r="F277">
        <f>VLOOKUP(B277,'TDS FEB18'!$B$2:$H$588,3,0)</f>
        <v>140172</v>
      </c>
      <c r="G277" s="1">
        <f>VLOOKUP(B277,'TDS FEB18'!$B$2:$H$588,4,0) + VLOOKUP(B277,'TDS JAN18'!$B$2:$H$600,5,0)</f>
        <v>32880</v>
      </c>
      <c r="H277">
        <v>0</v>
      </c>
      <c r="I277" s="1">
        <v>0</v>
      </c>
    </row>
    <row r="278" spans="1:9">
      <c r="A278" s="4">
        <v>13</v>
      </c>
      <c r="B278" s="5" t="s">
        <v>27</v>
      </c>
      <c r="C278" t="s">
        <v>632</v>
      </c>
      <c r="D278">
        <v>113856</v>
      </c>
      <c r="E278" s="1">
        <v>20600</v>
      </c>
      <c r="F278">
        <f>VLOOKUP(B278,'TDS FEB18'!$B$2:$H$588,3,0)</f>
        <v>113856</v>
      </c>
      <c r="G278" s="1">
        <f>VLOOKUP(B278,'TDS FEB18'!$B$2:$H$588,4,0) + VLOOKUP(B278,'TDS JAN18'!$B$2:$H$600,5,0)</f>
        <v>26600</v>
      </c>
      <c r="H278">
        <v>0</v>
      </c>
      <c r="I278" s="1">
        <v>0</v>
      </c>
    </row>
    <row r="279" spans="1:9">
      <c r="A279" s="4">
        <v>41</v>
      </c>
      <c r="B279" s="5" t="s">
        <v>57</v>
      </c>
      <c r="C279" t="s">
        <v>659</v>
      </c>
      <c r="D279">
        <v>120306</v>
      </c>
      <c r="E279" s="1">
        <v>25750</v>
      </c>
      <c r="F279">
        <f>VLOOKUP(B279,'TDS FEB18'!$B$2:$H$588,3,0)</f>
        <v>120306</v>
      </c>
      <c r="G279" s="1">
        <f>VLOOKUP(B279,'TDS FEB18'!$B$2:$H$588,4,0) + VLOOKUP(B279,'TDS JAN18'!$B$2:$H$600,5,0)</f>
        <v>15650</v>
      </c>
      <c r="H279">
        <v>1000</v>
      </c>
      <c r="I279" s="1">
        <v>309</v>
      </c>
    </row>
    <row r="280" spans="1:9">
      <c r="A280" s="4">
        <v>135</v>
      </c>
      <c r="B280" s="5" t="s">
        <v>155</v>
      </c>
      <c r="C280" t="s">
        <v>544</v>
      </c>
      <c r="D280">
        <v>68925</v>
      </c>
      <c r="E280" s="1">
        <v>2060</v>
      </c>
      <c r="F280">
        <f>VLOOKUP(B280,'TDS FEB18'!$B$2:$H$588,3,0)</f>
        <v>68925</v>
      </c>
      <c r="G280" s="1">
        <f>VLOOKUP(B280,'TDS FEB18'!$B$2:$H$588,4,0) + VLOOKUP(B280,'TDS JAN18'!$B$2:$H$600,5,0)</f>
        <v>1160</v>
      </c>
      <c r="H280">
        <v>0</v>
      </c>
      <c r="I280" s="1">
        <v>0</v>
      </c>
    </row>
    <row r="281" spans="1:9">
      <c r="A281" s="4">
        <v>326</v>
      </c>
      <c r="B281" s="5" t="s">
        <v>356</v>
      </c>
      <c r="C281" t="s">
        <v>830</v>
      </c>
      <c r="D281">
        <v>56799</v>
      </c>
      <c r="E281" s="1">
        <v>7210</v>
      </c>
      <c r="F281">
        <f>VLOOKUP(B281,'TDS FEB18'!$B$2:$H$588,3,0)</f>
        <v>56799</v>
      </c>
      <c r="G281" s="1">
        <f>VLOOKUP(B281,'TDS FEB18'!$B$2:$H$588,4,0) + VLOOKUP(B281,'TDS JAN18'!$B$2:$H$600,5,0)</f>
        <v>5610</v>
      </c>
      <c r="H281">
        <v>0</v>
      </c>
      <c r="I281" s="1">
        <v>0</v>
      </c>
    </row>
    <row r="282" spans="1:9">
      <c r="A282" s="4">
        <v>18</v>
      </c>
      <c r="B282" s="5" t="s">
        <v>32</v>
      </c>
      <c r="C282" t="s">
        <v>637</v>
      </c>
      <c r="D282">
        <v>120306</v>
      </c>
      <c r="E282" s="1">
        <v>16480</v>
      </c>
      <c r="F282">
        <f>VLOOKUP(B282,'TDS FEB18'!$B$2:$H$588,3,0)</f>
        <v>120306</v>
      </c>
      <c r="G282" s="1">
        <f>VLOOKUP(B282,'TDS FEB18'!$B$2:$H$588,4,0) + VLOOKUP(B282,'TDS JAN18'!$B$2:$H$600,5,0)</f>
        <v>17600</v>
      </c>
      <c r="H282">
        <v>0</v>
      </c>
      <c r="I282" s="1">
        <v>0</v>
      </c>
    </row>
    <row r="283" spans="1:9">
      <c r="A283" s="4">
        <v>426</v>
      </c>
      <c r="B283" s="5" t="s">
        <v>459</v>
      </c>
      <c r="C283" t="s">
        <v>946</v>
      </c>
      <c r="D283">
        <v>50865</v>
      </c>
      <c r="E283" s="1">
        <v>0</v>
      </c>
      <c r="F283">
        <f>VLOOKUP(B283,'TDS FEB18'!$B$2:$H$588,3,0)</f>
        <v>50865</v>
      </c>
      <c r="G283" s="1">
        <f>VLOOKUP(B283,'TDS FEB18'!$B$2:$H$588,4,0) + VLOOKUP(B283,'TDS JAN18'!$B$2:$H$600,5,0)</f>
        <v>15250</v>
      </c>
      <c r="H283">
        <v>0</v>
      </c>
      <c r="I283" s="1">
        <v>0</v>
      </c>
    </row>
    <row r="284" spans="1:9">
      <c r="A284" s="4">
        <v>272</v>
      </c>
      <c r="B284" s="5" t="s">
        <v>299</v>
      </c>
      <c r="C284" t="s">
        <v>776</v>
      </c>
      <c r="D284">
        <v>42738</v>
      </c>
      <c r="E284" s="1">
        <v>1358</v>
      </c>
      <c r="F284">
        <f>VLOOKUP(B284,'TDS FEB18'!$B$2:$H$588,3,0)</f>
        <v>42738</v>
      </c>
      <c r="G284" s="1">
        <f>VLOOKUP(B284,'TDS FEB18'!$B$2:$H$588,4,0) + VLOOKUP(B284,'TDS JAN18'!$B$2:$H$600,5,0)</f>
        <v>1390</v>
      </c>
      <c r="H284">
        <v>5000</v>
      </c>
      <c r="I284" s="1">
        <v>227</v>
      </c>
    </row>
    <row r="285" spans="1:9">
      <c r="A285" s="4">
        <v>144</v>
      </c>
      <c r="B285" s="5" t="s">
        <v>164</v>
      </c>
      <c r="C285" t="s">
        <v>553</v>
      </c>
      <c r="D285">
        <v>68925</v>
      </c>
      <c r="E285" s="1">
        <v>12360</v>
      </c>
      <c r="F285">
        <f>VLOOKUP(B285,'TDS FEB18'!$B$2:$H$588,3,0)</f>
        <v>68925</v>
      </c>
      <c r="G285" s="1">
        <f>VLOOKUP(B285,'TDS FEB18'!$B$2:$H$588,4,0) + VLOOKUP(B285,'TDS JAN18'!$B$2:$H$600,5,0)</f>
        <v>12760</v>
      </c>
      <c r="H285">
        <v>1250</v>
      </c>
      <c r="I285" s="1">
        <v>0</v>
      </c>
    </row>
    <row r="286" spans="1:9">
      <c r="A286" s="4">
        <v>458</v>
      </c>
      <c r="B286" s="5" t="s">
        <v>491</v>
      </c>
      <c r="C286" t="s">
        <v>978</v>
      </c>
      <c r="D286">
        <v>43770</v>
      </c>
      <c r="E286" s="1">
        <v>0</v>
      </c>
      <c r="F286">
        <f>VLOOKUP(B286,'TDS FEB18'!$B$2:$H$588,3,0)</f>
        <v>43770</v>
      </c>
      <c r="G286" s="1">
        <f>VLOOKUP(B286,'TDS FEB18'!$B$2:$H$588,4,0) + VLOOKUP(B286,'TDS JAN18'!$B$2:$H$600,5,0)</f>
        <v>10250</v>
      </c>
      <c r="H286">
        <v>0</v>
      </c>
      <c r="I286" s="1">
        <v>0</v>
      </c>
    </row>
    <row r="287" spans="1:9">
      <c r="A287" s="4">
        <v>239</v>
      </c>
      <c r="B287" s="5" t="s">
        <v>265</v>
      </c>
      <c r="C287" t="s">
        <v>744</v>
      </c>
      <c r="D287">
        <v>86469</v>
      </c>
      <c r="E287" s="1">
        <v>3605</v>
      </c>
      <c r="F287">
        <f>VLOOKUP(B287,'TDS FEB18'!$B$2:$H$588,3,0)</f>
        <v>86469</v>
      </c>
      <c r="G287" s="1">
        <f>VLOOKUP(B287,'TDS FEB18'!$B$2:$H$588,4,0) + VLOOKUP(B287,'TDS JAN18'!$B$2:$H$600,5,0)</f>
        <v>3705</v>
      </c>
      <c r="H287">
        <v>0</v>
      </c>
      <c r="I287" s="1">
        <v>0</v>
      </c>
    </row>
    <row r="288" spans="1:9">
      <c r="A288" s="4">
        <v>114</v>
      </c>
      <c r="B288" s="5" t="s">
        <v>134</v>
      </c>
      <c r="C288" t="s">
        <v>523</v>
      </c>
      <c r="D288">
        <v>81696</v>
      </c>
      <c r="E288" s="1">
        <v>0</v>
      </c>
      <c r="F288">
        <f>VLOOKUP(B288,'TDS FEB18'!$B$2:$H$588,3,0)</f>
        <v>81696</v>
      </c>
      <c r="G288" s="1">
        <f>VLOOKUP(B288,'TDS FEB18'!$B$2:$H$588,4,0) + VLOOKUP(B288,'TDS JAN18'!$B$2:$H$600,5,0)</f>
        <v>500</v>
      </c>
      <c r="H288">
        <v>0</v>
      </c>
      <c r="I288" s="1">
        <v>0</v>
      </c>
    </row>
    <row r="289" spans="1:9">
      <c r="A289" s="4">
        <v>194</v>
      </c>
      <c r="B289" s="5" t="s">
        <v>216</v>
      </c>
      <c r="C289" t="s">
        <v>699</v>
      </c>
      <c r="D289">
        <v>61701</v>
      </c>
      <c r="E289" s="1">
        <v>3708</v>
      </c>
      <c r="F289">
        <f>VLOOKUP(B289,'TDS FEB18'!$B$2:$H$588,3,0)</f>
        <v>61701</v>
      </c>
      <c r="G289" s="1">
        <f>VLOOKUP(B289,'TDS FEB18'!$B$2:$H$588,4,0) + VLOOKUP(B289,'TDS JAN18'!$B$2:$H$600,5,0)</f>
        <v>3808</v>
      </c>
      <c r="H289">
        <v>0</v>
      </c>
      <c r="I289" s="1">
        <v>0</v>
      </c>
    </row>
    <row r="290" spans="1:9">
      <c r="A290" s="4">
        <v>163</v>
      </c>
      <c r="B290" s="5" t="s">
        <v>183</v>
      </c>
      <c r="C290" t="s">
        <v>570</v>
      </c>
      <c r="D290">
        <v>102246</v>
      </c>
      <c r="E290" s="1">
        <v>4120</v>
      </c>
      <c r="F290">
        <f>VLOOKUP(B290,'TDS FEB18'!$B$2:$H$588,3,0)</f>
        <v>102246</v>
      </c>
      <c r="G290" s="1">
        <f>VLOOKUP(B290,'TDS FEB18'!$B$2:$H$588,4,0) + VLOOKUP(B290,'TDS JAN18'!$B$2:$H$600,5,0)</f>
        <v>4320</v>
      </c>
      <c r="H290">
        <v>0</v>
      </c>
      <c r="I290" s="1">
        <v>0</v>
      </c>
    </row>
    <row r="291" spans="1:9">
      <c r="A291" s="4">
        <v>438</v>
      </c>
      <c r="B291" s="5" t="s">
        <v>470</v>
      </c>
      <c r="C291" t="s">
        <v>958</v>
      </c>
      <c r="D291">
        <v>50682</v>
      </c>
      <c r="E291" s="1">
        <v>6180</v>
      </c>
      <c r="F291">
        <f>VLOOKUP(B291,'TDS FEB18'!$B$2:$H$588,3,0)</f>
        <v>50682</v>
      </c>
      <c r="G291" s="1">
        <f>VLOOKUP(B291,'TDS FEB18'!$B$2:$H$588,4,0) + VLOOKUP(B291,'TDS JAN18'!$B$2:$H$600,5,0)</f>
        <v>6160</v>
      </c>
      <c r="H291">
        <v>0</v>
      </c>
      <c r="I291" s="1">
        <v>0</v>
      </c>
    </row>
    <row r="292" spans="1:9">
      <c r="A292" s="4">
        <v>395</v>
      </c>
      <c r="B292" s="5" t="s">
        <v>427</v>
      </c>
      <c r="C292" t="s">
        <v>915</v>
      </c>
      <c r="D292">
        <v>40803</v>
      </c>
      <c r="E292" s="1">
        <v>0</v>
      </c>
      <c r="F292">
        <f>VLOOKUP(B292,'TDS FEB18'!$B$2:$H$588,3,0)</f>
        <v>40803</v>
      </c>
      <c r="G292" s="1">
        <f>VLOOKUP(B292,'TDS FEB18'!$B$2:$H$588,4,0) + VLOOKUP(B292,'TDS JAN18'!$B$2:$H$600,5,0)</f>
        <v>9290</v>
      </c>
      <c r="H292">
        <v>0</v>
      </c>
      <c r="I292" s="1">
        <v>0</v>
      </c>
    </row>
    <row r="293" spans="1:9">
      <c r="A293" s="4">
        <v>174</v>
      </c>
      <c r="B293" s="5" t="s">
        <v>196</v>
      </c>
      <c r="C293" t="s">
        <v>679</v>
      </c>
      <c r="D293">
        <v>77581</v>
      </c>
      <c r="E293" s="1">
        <v>10300</v>
      </c>
      <c r="F293">
        <f>VLOOKUP(B293,'TDS FEB18'!$B$2:$H$588,3,0)</f>
        <v>77581</v>
      </c>
      <c r="G293" s="1">
        <f>VLOOKUP(B293,'TDS FEB18'!$B$2:$H$588,4,0) + VLOOKUP(B293,'TDS JAN18'!$B$2:$H$600,5,0)</f>
        <v>9800</v>
      </c>
      <c r="H293">
        <v>0</v>
      </c>
      <c r="I293" s="1">
        <v>0</v>
      </c>
    </row>
    <row r="294" spans="1:9">
      <c r="A294" s="4">
        <v>368</v>
      </c>
      <c r="B294" s="5" t="s">
        <v>400</v>
      </c>
      <c r="C294" t="s">
        <v>872</v>
      </c>
      <c r="D294">
        <v>55251</v>
      </c>
      <c r="E294" s="1">
        <v>5150</v>
      </c>
      <c r="F294">
        <f>VLOOKUP(B294,'TDS FEB18'!$B$2:$H$588,3,0)</f>
        <v>55251</v>
      </c>
      <c r="G294" s="1">
        <f>VLOOKUP(B294,'TDS FEB18'!$B$2:$H$588,4,0) + VLOOKUP(B294,'TDS JAN18'!$B$2:$H$600,5,0)</f>
        <v>4500</v>
      </c>
      <c r="H294">
        <v>0</v>
      </c>
      <c r="I294" s="1">
        <v>0</v>
      </c>
    </row>
    <row r="295" spans="1:9">
      <c r="A295" s="4">
        <v>54</v>
      </c>
      <c r="B295" s="5" t="s">
        <v>72</v>
      </c>
      <c r="C295" t="s">
        <v>573</v>
      </c>
      <c r="D295">
        <v>84018</v>
      </c>
      <c r="E295" s="1">
        <v>15450</v>
      </c>
      <c r="F295">
        <f>VLOOKUP(B295,'TDS FEB18'!$B$2:$H$588,3,0)</f>
        <v>84018</v>
      </c>
      <c r="G295" s="1">
        <f>VLOOKUP(B295,'TDS FEB18'!$B$2:$H$588,4,0) + VLOOKUP(B295,'TDS JAN18'!$B$2:$H$600,5,0)</f>
        <v>16220</v>
      </c>
      <c r="H295">
        <v>0</v>
      </c>
      <c r="I295" s="1">
        <v>0</v>
      </c>
    </row>
    <row r="296" spans="1:9">
      <c r="A296" s="4">
        <v>28</v>
      </c>
      <c r="B296" s="5" t="s">
        <v>43</v>
      </c>
      <c r="C296" t="s">
        <v>646</v>
      </c>
      <c r="D296">
        <v>107793</v>
      </c>
      <c r="E296" s="1">
        <v>9579</v>
      </c>
      <c r="F296">
        <f>VLOOKUP(B296,'TDS FEB18'!$B$2:$H$588,3,0)</f>
        <v>107793</v>
      </c>
      <c r="G296" s="1">
        <f>VLOOKUP(B296,'TDS FEB18'!$B$2:$H$588,4,0) + VLOOKUP(B296,'TDS JAN18'!$B$2:$H$600,5,0)</f>
        <v>13969</v>
      </c>
      <c r="H296">
        <v>0</v>
      </c>
      <c r="I296" s="1">
        <v>0</v>
      </c>
    </row>
    <row r="297" spans="1:9">
      <c r="A297" s="4">
        <v>449</v>
      </c>
      <c r="B297" s="5" t="s">
        <v>482</v>
      </c>
      <c r="C297" t="s">
        <v>969</v>
      </c>
      <c r="D297">
        <v>43770</v>
      </c>
      <c r="E297" s="1">
        <v>0</v>
      </c>
      <c r="F297">
        <f>VLOOKUP(B297,'TDS FEB18'!$B$2:$H$588,3,0)</f>
        <v>43770</v>
      </c>
      <c r="G297" s="1">
        <f>VLOOKUP(B297,'TDS FEB18'!$B$2:$H$588,4,0) + VLOOKUP(B297,'TDS JAN18'!$B$2:$H$600,5,0)</f>
        <v>5700</v>
      </c>
      <c r="H297">
        <v>1800</v>
      </c>
      <c r="I297" s="1">
        <v>93</v>
      </c>
    </row>
    <row r="298" spans="1:9">
      <c r="A298" s="4">
        <v>223</v>
      </c>
      <c r="B298" s="5" t="s">
        <v>249</v>
      </c>
      <c r="C298" t="s">
        <v>728</v>
      </c>
      <c r="D298">
        <v>94080</v>
      </c>
      <c r="E298" s="1">
        <v>10300</v>
      </c>
      <c r="F298">
        <f>VLOOKUP(B298,'TDS FEB18'!$B$2:$H$588,3,0)</f>
        <v>94080</v>
      </c>
      <c r="G298" s="1">
        <f>VLOOKUP(B298,'TDS FEB18'!$B$2:$H$588,4,0) + VLOOKUP(B298,'TDS JAN18'!$B$2:$H$600,5,0)</f>
        <v>10950</v>
      </c>
      <c r="H298">
        <v>0</v>
      </c>
      <c r="I298" s="1">
        <v>0</v>
      </c>
    </row>
    <row r="299" spans="1:9">
      <c r="A299" s="4">
        <v>385</v>
      </c>
      <c r="B299" s="5" t="s">
        <v>417</v>
      </c>
      <c r="C299" t="s">
        <v>905</v>
      </c>
      <c r="D299">
        <v>28133</v>
      </c>
      <c r="E299" s="1">
        <v>0</v>
      </c>
      <c r="F299">
        <f>VLOOKUP(B299,'TDS FEB18'!$B$2:$H$588,3,0)</f>
        <v>28133</v>
      </c>
      <c r="G299" s="1">
        <f>VLOOKUP(B299,'TDS FEB18'!$B$2:$H$588,4,0) + VLOOKUP(B299,'TDS JAN18'!$B$2:$H$600,5,0)</f>
        <v>0</v>
      </c>
      <c r="H299">
        <v>5000</v>
      </c>
      <c r="I299" s="1">
        <v>0</v>
      </c>
    </row>
    <row r="300" spans="1:9">
      <c r="A300" s="4">
        <v>87</v>
      </c>
      <c r="B300" s="5" t="s">
        <v>107</v>
      </c>
      <c r="C300" t="s">
        <v>606</v>
      </c>
      <c r="D300">
        <v>84018</v>
      </c>
      <c r="E300" s="1">
        <v>10300</v>
      </c>
      <c r="F300">
        <f>VLOOKUP(B300,'TDS FEB18'!$B$2:$H$588,3,0)</f>
        <v>84018</v>
      </c>
      <c r="G300" s="1">
        <f>VLOOKUP(B300,'TDS FEB18'!$B$2:$H$588,4,0) + VLOOKUP(B300,'TDS JAN18'!$B$2:$H$600,5,0)</f>
        <v>9200</v>
      </c>
      <c r="H300">
        <v>21770</v>
      </c>
      <c r="I300" s="1">
        <v>4486</v>
      </c>
    </row>
    <row r="301" spans="1:9">
      <c r="A301" s="4">
        <v>400</v>
      </c>
      <c r="B301" s="5" t="s">
        <v>433</v>
      </c>
      <c r="C301" t="s">
        <v>920</v>
      </c>
      <c r="D301">
        <v>30338</v>
      </c>
      <c r="E301" s="1">
        <v>0</v>
      </c>
      <c r="F301">
        <f>VLOOKUP(B301,'TDS FEB18'!$B$2:$H$588,3,0)</f>
        <v>30338</v>
      </c>
      <c r="G301" s="1">
        <f>VLOOKUP(B301,'TDS FEB18'!$B$2:$H$588,4,0) + VLOOKUP(B301,'TDS JAN18'!$B$2:$H$600,5,0)</f>
        <v>0</v>
      </c>
      <c r="H301">
        <v>0</v>
      </c>
      <c r="I301" s="1">
        <v>0</v>
      </c>
    </row>
    <row r="302" spans="1:9">
      <c r="A302" s="4">
        <v>107</v>
      </c>
      <c r="B302" s="5" t="s">
        <v>127</v>
      </c>
      <c r="C302" t="s">
        <v>516</v>
      </c>
      <c r="D302">
        <v>84018</v>
      </c>
      <c r="E302" s="1">
        <v>4120</v>
      </c>
      <c r="F302">
        <f>VLOOKUP(B302,'TDS FEB18'!$B$2:$H$588,3,0)</f>
        <v>86989</v>
      </c>
      <c r="G302" s="1">
        <f>VLOOKUP(B302,'TDS FEB18'!$B$2:$H$588,4,0) + VLOOKUP(B302,'TDS JAN18'!$B$2:$H$600,5,0)</f>
        <v>3290</v>
      </c>
      <c r="H302">
        <v>0</v>
      </c>
      <c r="I302" s="1">
        <v>0</v>
      </c>
    </row>
    <row r="303" spans="1:9">
      <c r="A303" s="4">
        <v>207</v>
      </c>
      <c r="B303" s="5" t="s">
        <v>232</v>
      </c>
      <c r="C303" t="s">
        <v>712</v>
      </c>
      <c r="D303">
        <v>67390</v>
      </c>
      <c r="E303" s="1">
        <v>14420</v>
      </c>
      <c r="F303">
        <f>VLOOKUP(B303,'TDS FEB18'!$B$2:$H$588,3,0)</f>
        <v>67390</v>
      </c>
      <c r="G303" s="1">
        <f>VLOOKUP(B303,'TDS FEB18'!$B$2:$H$588,4,0) + VLOOKUP(B303,'TDS JAN18'!$B$2:$H$600,5,0)</f>
        <v>14120</v>
      </c>
      <c r="H303">
        <v>0</v>
      </c>
      <c r="I303" s="1">
        <v>0</v>
      </c>
    </row>
    <row r="304" spans="1:9">
      <c r="A304" s="4">
        <v>19</v>
      </c>
      <c r="B304" s="5" t="s">
        <v>33</v>
      </c>
      <c r="C304" t="s">
        <v>638</v>
      </c>
      <c r="D304">
        <v>110760</v>
      </c>
      <c r="E304" s="1">
        <v>25750</v>
      </c>
      <c r="F304">
        <f>VLOOKUP(B304,'TDS FEB18'!$B$2:$H$588,3,0)</f>
        <v>110760</v>
      </c>
      <c r="G304" s="1">
        <f>VLOOKUP(B304,'TDS FEB18'!$B$2:$H$588,4,0) + VLOOKUP(B304,'TDS JAN18'!$B$2:$H$600,5,0)</f>
        <v>17230</v>
      </c>
      <c r="H304">
        <v>0</v>
      </c>
      <c r="I304" s="1">
        <v>0</v>
      </c>
    </row>
    <row r="305" spans="1:9">
      <c r="A305" s="4">
        <v>208</v>
      </c>
      <c r="B305" s="5" t="s">
        <v>233</v>
      </c>
      <c r="C305" t="s">
        <v>713</v>
      </c>
      <c r="D305">
        <v>72924</v>
      </c>
      <c r="E305" s="1">
        <v>4120</v>
      </c>
      <c r="F305">
        <f>VLOOKUP(B305,'TDS FEB18'!$B$2:$H$588,3,0)</f>
        <v>72924</v>
      </c>
      <c r="G305" s="1">
        <f>VLOOKUP(B305,'TDS FEB18'!$B$2:$H$588,4,0) + VLOOKUP(B305,'TDS JAN18'!$B$2:$H$600,5,0)</f>
        <v>3670</v>
      </c>
      <c r="H305">
        <v>0</v>
      </c>
      <c r="I305" s="1">
        <v>0</v>
      </c>
    </row>
    <row r="306" spans="1:9">
      <c r="A306" s="4">
        <v>343</v>
      </c>
      <c r="B306" s="5" t="s">
        <v>374</v>
      </c>
      <c r="C306" t="s">
        <v>847</v>
      </c>
      <c r="D306">
        <v>53703</v>
      </c>
      <c r="E306" s="1">
        <v>12360</v>
      </c>
      <c r="F306">
        <f>VLOOKUP(B306,'TDS FEB18'!$B$2:$H$588,3,0)</f>
        <v>53703</v>
      </c>
      <c r="G306" s="1">
        <f>VLOOKUP(B306,'TDS FEB18'!$B$2:$H$588,4,0) + VLOOKUP(B306,'TDS JAN18'!$B$2:$H$600,5,0)</f>
        <v>360</v>
      </c>
      <c r="H306">
        <v>0</v>
      </c>
      <c r="I306" s="1">
        <v>0</v>
      </c>
    </row>
    <row r="307" spans="1:9">
      <c r="A307" s="4">
        <v>288</v>
      </c>
      <c r="B307" s="5" t="s">
        <v>315</v>
      </c>
      <c r="C307" t="s">
        <v>792</v>
      </c>
      <c r="D307">
        <v>46935</v>
      </c>
      <c r="E307" s="1">
        <v>0</v>
      </c>
      <c r="F307">
        <f>VLOOKUP(B307,'TDS FEB18'!$B$2:$H$588,3,0)</f>
        <v>46935</v>
      </c>
      <c r="G307" s="1">
        <f>VLOOKUP(B307,'TDS FEB18'!$B$2:$H$588,4,0) + VLOOKUP(B307,'TDS JAN18'!$B$2:$H$600,5,0)</f>
        <v>1890</v>
      </c>
      <c r="H307">
        <v>0</v>
      </c>
      <c r="I307" s="1">
        <v>0</v>
      </c>
    </row>
    <row r="308" spans="1:9">
      <c r="A308" s="4">
        <v>327</v>
      </c>
      <c r="B308" s="5" t="s">
        <v>358</v>
      </c>
      <c r="C308" t="s">
        <v>831</v>
      </c>
      <c r="D308">
        <v>46935</v>
      </c>
      <c r="E308" s="1">
        <v>2060</v>
      </c>
      <c r="F308">
        <f>VLOOKUP(B308,'TDS FEB18'!$B$2:$H$588,3,0)</f>
        <v>46935</v>
      </c>
      <c r="G308" s="1">
        <f>VLOOKUP(B308,'TDS FEB18'!$B$2:$H$588,4,0) + VLOOKUP(B308,'TDS JAN18'!$B$2:$H$600,5,0)</f>
        <v>2100</v>
      </c>
      <c r="H308">
        <v>0</v>
      </c>
      <c r="I308" s="1">
        <v>0</v>
      </c>
    </row>
    <row r="309" spans="1:9">
      <c r="A309" s="4">
        <v>104</v>
      </c>
      <c r="B309" s="5" t="s">
        <v>124</v>
      </c>
      <c r="C309" t="s">
        <v>513</v>
      </c>
      <c r="D309">
        <v>86970</v>
      </c>
      <c r="E309" s="1">
        <v>22660</v>
      </c>
      <c r="F309">
        <f>VLOOKUP(B309,'TDS FEB18'!$B$2:$H$588,3,0)</f>
        <v>91668</v>
      </c>
      <c r="G309" s="1">
        <f>VLOOKUP(B309,'TDS FEB18'!$B$2:$H$588,4,0) + VLOOKUP(B309,'TDS JAN18'!$B$2:$H$600,5,0)</f>
        <v>21270</v>
      </c>
      <c r="H309">
        <v>0</v>
      </c>
      <c r="I309" s="1">
        <v>0</v>
      </c>
    </row>
    <row r="310" spans="1:9">
      <c r="A310" s="4">
        <v>402</v>
      </c>
      <c r="B310" s="5" t="s">
        <v>435</v>
      </c>
      <c r="C310" t="s">
        <v>922</v>
      </c>
      <c r="D310">
        <v>50865</v>
      </c>
      <c r="E310" s="1">
        <v>5150</v>
      </c>
      <c r="F310">
        <f>VLOOKUP(B310,'TDS FEB18'!$B$2:$H$588,3,0)</f>
        <v>50865</v>
      </c>
      <c r="G310" s="1">
        <f>VLOOKUP(B310,'TDS FEB18'!$B$2:$H$588,4,0) + VLOOKUP(B310,'TDS JAN18'!$B$2:$H$600,5,0)</f>
        <v>4160</v>
      </c>
      <c r="H310">
        <v>0</v>
      </c>
      <c r="I310" s="1">
        <v>0</v>
      </c>
    </row>
    <row r="311" spans="1:9">
      <c r="A311" s="4">
        <v>434</v>
      </c>
      <c r="B311" s="5" t="s">
        <v>466</v>
      </c>
      <c r="C311" t="s">
        <v>954</v>
      </c>
      <c r="D311">
        <v>50865</v>
      </c>
      <c r="E311" s="1">
        <v>0</v>
      </c>
      <c r="F311">
        <f>VLOOKUP(B311,'TDS FEB18'!$B$2:$H$588,3,0)</f>
        <v>50865</v>
      </c>
      <c r="G311" s="1">
        <f>VLOOKUP(B311,'TDS FEB18'!$B$2:$H$588,4,0) + VLOOKUP(B311,'TDS JAN18'!$B$2:$H$600,5,0)</f>
        <v>10230</v>
      </c>
      <c r="H311">
        <v>0</v>
      </c>
      <c r="I311" s="1">
        <v>0</v>
      </c>
    </row>
    <row r="312" spans="1:9">
      <c r="A312" s="4">
        <v>69</v>
      </c>
      <c r="B312" s="5" t="s">
        <v>88</v>
      </c>
      <c r="C312" t="s">
        <v>588</v>
      </c>
      <c r="D312">
        <v>84018</v>
      </c>
      <c r="E312" s="1">
        <v>12360</v>
      </c>
      <c r="F312">
        <f>VLOOKUP(B312,'TDS FEB18'!$B$2:$H$588,3,0)</f>
        <v>84018</v>
      </c>
      <c r="G312" s="1">
        <f>VLOOKUP(B312,'TDS FEB18'!$B$2:$H$588,4,0) + VLOOKUP(B312,'TDS JAN18'!$B$2:$H$600,5,0)</f>
        <v>11090</v>
      </c>
      <c r="H312">
        <v>17838</v>
      </c>
      <c r="I312" s="1">
        <v>3675</v>
      </c>
    </row>
    <row r="313" spans="1:9">
      <c r="A313" s="4">
        <v>401</v>
      </c>
      <c r="B313" s="5" t="s">
        <v>434</v>
      </c>
      <c r="C313" t="s">
        <v>921</v>
      </c>
      <c r="D313">
        <v>56799</v>
      </c>
      <c r="E313" s="1">
        <v>0</v>
      </c>
      <c r="F313">
        <f>VLOOKUP(B313,'TDS FEB18'!$B$2:$H$588,3,0)</f>
        <v>56799</v>
      </c>
      <c r="G313" s="1">
        <f>VLOOKUP(B313,'TDS FEB18'!$B$2:$H$588,4,0) + VLOOKUP(B313,'TDS JAN18'!$B$2:$H$600,5,0)</f>
        <v>7000</v>
      </c>
      <c r="H313">
        <v>0</v>
      </c>
      <c r="I313" s="1">
        <v>0</v>
      </c>
    </row>
    <row r="314" spans="1:9">
      <c r="A314" s="4">
        <v>80</v>
      </c>
      <c r="B314" s="5" t="s">
        <v>99</v>
      </c>
      <c r="C314" t="s">
        <v>599</v>
      </c>
      <c r="D314">
        <v>96828</v>
      </c>
      <c r="E314" s="1">
        <v>9270</v>
      </c>
      <c r="F314">
        <f>VLOOKUP(B314,'TDS FEB18'!$B$2:$H$588,3,0)</f>
        <v>96828</v>
      </c>
      <c r="G314" s="1">
        <f>VLOOKUP(B314,'TDS FEB18'!$B$2:$H$588,4,0) + VLOOKUP(B314,'TDS JAN18'!$B$2:$H$600,5,0)</f>
        <v>10530</v>
      </c>
      <c r="H314">
        <v>0</v>
      </c>
      <c r="I314" s="1">
        <v>0</v>
      </c>
    </row>
    <row r="315" spans="1:9">
      <c r="A315" s="4">
        <v>437</v>
      </c>
      <c r="B315" s="5" t="s">
        <v>469</v>
      </c>
      <c r="C315" t="s">
        <v>957</v>
      </c>
      <c r="D315">
        <v>50865</v>
      </c>
      <c r="E315" s="1">
        <v>0</v>
      </c>
      <c r="F315">
        <f>VLOOKUP(B315,'TDS FEB18'!$B$2:$H$588,3,0)</f>
        <v>50865</v>
      </c>
      <c r="G315" s="1">
        <f>VLOOKUP(B315,'TDS FEB18'!$B$2:$H$588,4,0) + VLOOKUP(B315,'TDS JAN18'!$B$2:$H$600,5,0)</f>
        <v>8670</v>
      </c>
      <c r="H315">
        <v>0</v>
      </c>
      <c r="I315" s="1">
        <v>0</v>
      </c>
    </row>
    <row r="316" spans="1:9">
      <c r="A316" s="4">
        <v>106</v>
      </c>
      <c r="B316" s="5" t="s">
        <v>126</v>
      </c>
      <c r="C316" t="s">
        <v>515</v>
      </c>
      <c r="D316">
        <v>86469</v>
      </c>
      <c r="E316" s="1">
        <v>7557</v>
      </c>
      <c r="F316">
        <f>VLOOKUP(B316,'TDS FEB18'!$B$2:$H$588,3,0)</f>
        <v>91668</v>
      </c>
      <c r="G316" s="1">
        <f>VLOOKUP(B316,'TDS FEB18'!$B$2:$H$588,4,0) + VLOOKUP(B316,'TDS JAN18'!$B$2:$H$600,5,0)</f>
        <v>1180</v>
      </c>
      <c r="H316">
        <v>0</v>
      </c>
      <c r="I316" s="1">
        <v>0</v>
      </c>
    </row>
    <row r="317" spans="1:9">
      <c r="A317" s="4">
        <v>146</v>
      </c>
      <c r="B317" s="5" t="s">
        <v>166</v>
      </c>
      <c r="C317" t="s">
        <v>555</v>
      </c>
      <c r="D317">
        <v>68925</v>
      </c>
      <c r="E317" s="1">
        <v>0</v>
      </c>
      <c r="F317">
        <f>VLOOKUP(B317,'TDS FEB18'!$B$2:$H$588,3,0)</f>
        <v>68925</v>
      </c>
      <c r="G317" s="1">
        <f>VLOOKUP(B317,'TDS FEB18'!$B$2:$H$588,4,0) + VLOOKUP(B317,'TDS JAN18'!$B$2:$H$600,5,0)</f>
        <v>0</v>
      </c>
      <c r="H317">
        <v>4200</v>
      </c>
      <c r="I317" s="1">
        <v>0</v>
      </c>
    </row>
    <row r="318" spans="1:9">
      <c r="A318" s="4">
        <v>430</v>
      </c>
      <c r="B318" s="5" t="s">
        <v>462</v>
      </c>
      <c r="C318" t="s">
        <v>950</v>
      </c>
      <c r="D318">
        <v>50865</v>
      </c>
      <c r="E318" s="1">
        <v>0</v>
      </c>
      <c r="F318">
        <f>VLOOKUP(B318,'TDS FEB18'!$B$2:$H$588,3,0)</f>
        <v>50865</v>
      </c>
      <c r="G318" s="1">
        <f>VLOOKUP(B318,'TDS FEB18'!$B$2:$H$588,4,0) + VLOOKUP(B318,'TDS JAN18'!$B$2:$H$600,5,0)</f>
        <v>11660</v>
      </c>
      <c r="H318">
        <v>0</v>
      </c>
      <c r="I318" s="1">
        <v>0</v>
      </c>
    </row>
    <row r="319" spans="1:9">
      <c r="A319" s="4">
        <v>352</v>
      </c>
      <c r="B319" s="5" t="s">
        <v>384</v>
      </c>
      <c r="C319" t="s">
        <v>856</v>
      </c>
      <c r="D319">
        <v>36750</v>
      </c>
      <c r="E319" s="1">
        <v>0</v>
      </c>
      <c r="F319">
        <f>VLOOKUP(B319,'TDS FEB18'!$B$2:$H$588,3,0)</f>
        <v>36750</v>
      </c>
      <c r="G319" s="1">
        <f>VLOOKUP(B319,'TDS FEB18'!$B$2:$H$588,4,0) + VLOOKUP(B319,'TDS JAN18'!$B$2:$H$600,5,0)</f>
        <v>1650</v>
      </c>
      <c r="H319">
        <v>0</v>
      </c>
      <c r="I319" s="1">
        <v>0</v>
      </c>
    </row>
    <row r="320" spans="1:9">
      <c r="A320" s="4">
        <v>120</v>
      </c>
      <c r="B320" s="5" t="s">
        <v>140</v>
      </c>
      <c r="C320" t="s">
        <v>529</v>
      </c>
      <c r="D320">
        <v>81696</v>
      </c>
      <c r="E320" s="1">
        <v>6180</v>
      </c>
      <c r="F320">
        <f>VLOOKUP(B320,'TDS FEB18'!$B$2:$H$588,3,0)</f>
        <v>81696</v>
      </c>
      <c r="G320" s="1">
        <f>VLOOKUP(B320,'TDS FEB18'!$B$2:$H$588,4,0) + VLOOKUP(B320,'TDS JAN18'!$B$2:$H$600,5,0)</f>
        <v>6930</v>
      </c>
      <c r="H320">
        <v>1500</v>
      </c>
      <c r="I320" s="1">
        <v>309</v>
      </c>
    </row>
    <row r="321" spans="1:9">
      <c r="A321" s="4">
        <v>109</v>
      </c>
      <c r="B321" s="5" t="s">
        <v>129</v>
      </c>
      <c r="C321" t="s">
        <v>518</v>
      </c>
      <c r="D321">
        <v>86469</v>
      </c>
      <c r="E321" s="1">
        <v>10300</v>
      </c>
      <c r="F321">
        <f>VLOOKUP(B321,'TDS FEB18'!$B$2:$H$588,3,0)</f>
        <v>86469</v>
      </c>
      <c r="G321" s="1">
        <f>VLOOKUP(B321,'TDS FEB18'!$B$2:$H$588,4,0) + VLOOKUP(B321,'TDS JAN18'!$B$2:$H$600,5,0)</f>
        <v>9870</v>
      </c>
      <c r="H321">
        <v>500</v>
      </c>
      <c r="I321" s="1">
        <v>0</v>
      </c>
    </row>
    <row r="322" spans="1:9">
      <c r="A322" s="4">
        <v>66</v>
      </c>
      <c r="B322" s="5" t="s">
        <v>85</v>
      </c>
      <c r="C322" t="s">
        <v>585</v>
      </c>
      <c r="D322">
        <v>81696</v>
      </c>
      <c r="E322" s="1">
        <v>25750</v>
      </c>
      <c r="F322">
        <f>VLOOKUP(B322,'TDS FEB18'!$B$2:$H$588,3,0)</f>
        <v>81696</v>
      </c>
      <c r="G322" s="1">
        <f>VLOOKUP(B322,'TDS FEB18'!$B$2:$H$588,4,0) + VLOOKUP(B322,'TDS JAN18'!$B$2:$H$600,5,0)</f>
        <v>28020</v>
      </c>
      <c r="H322">
        <v>0</v>
      </c>
      <c r="I322" s="1">
        <v>0</v>
      </c>
    </row>
    <row r="323" spans="1:9">
      <c r="A323" s="4">
        <v>429</v>
      </c>
      <c r="B323" s="5" t="s">
        <v>894</v>
      </c>
      <c r="C323" t="s">
        <v>949</v>
      </c>
      <c r="D323">
        <v>50865</v>
      </c>
      <c r="E323" s="1">
        <v>0</v>
      </c>
      <c r="F323">
        <f>VLOOKUP(B323,'TDS FEB18'!$B$2:$H$588,3,0)</f>
        <v>50865</v>
      </c>
      <c r="G323" s="1">
        <f>VLOOKUP(B323,'TDS FEB18'!$B$2:$H$588,4,0) + VLOOKUP(B323,'TDS JAN18'!$B$2:$H$600,5,0)</f>
        <v>2500</v>
      </c>
      <c r="H323">
        <v>0</v>
      </c>
      <c r="I323" s="1">
        <v>0</v>
      </c>
    </row>
    <row r="324" spans="1:9">
      <c r="A324" s="4">
        <v>233</v>
      </c>
      <c r="B324" s="5" t="s">
        <v>259</v>
      </c>
      <c r="C324" t="s">
        <v>738</v>
      </c>
      <c r="D324">
        <v>86469</v>
      </c>
      <c r="E324" s="1">
        <v>8240</v>
      </c>
      <c r="F324">
        <f>VLOOKUP(B324,'TDS FEB18'!$B$2:$H$588,3,0)</f>
        <v>86469</v>
      </c>
      <c r="G324" s="1">
        <f>VLOOKUP(B324,'TDS FEB18'!$B$2:$H$588,4,0) + VLOOKUP(B324,'TDS JAN18'!$B$2:$H$600,5,0)</f>
        <v>7690</v>
      </c>
      <c r="H324">
        <v>0</v>
      </c>
      <c r="I324" s="1">
        <v>0</v>
      </c>
    </row>
    <row r="325" spans="1:9">
      <c r="A325" s="4">
        <v>79</v>
      </c>
      <c r="B325" s="5" t="s">
        <v>98</v>
      </c>
      <c r="C325" t="s">
        <v>598</v>
      </c>
      <c r="D325">
        <v>77181</v>
      </c>
      <c r="E325" s="1">
        <v>5150</v>
      </c>
      <c r="F325">
        <f>VLOOKUP(B325,'TDS FEB18'!$B$2:$H$588,3,0)</f>
        <v>77181</v>
      </c>
      <c r="G325" s="1">
        <f>VLOOKUP(B325,'TDS FEB18'!$B$2:$H$588,4,0) + VLOOKUP(B325,'TDS JAN18'!$B$2:$H$600,5,0)</f>
        <v>4230</v>
      </c>
      <c r="H325">
        <v>0</v>
      </c>
      <c r="I325" s="1">
        <v>0</v>
      </c>
    </row>
    <row r="326" spans="1:9">
      <c r="A326" s="4">
        <v>40</v>
      </c>
      <c r="B326" s="5" t="s">
        <v>56</v>
      </c>
      <c r="C326" t="s">
        <v>658</v>
      </c>
      <c r="D326">
        <v>113856</v>
      </c>
      <c r="E326" s="1">
        <v>15450</v>
      </c>
      <c r="F326">
        <f>VLOOKUP(B326,'TDS FEB18'!$B$2:$H$588,3,0)</f>
        <v>113856</v>
      </c>
      <c r="G326" s="1">
        <f>VLOOKUP(B326,'TDS FEB18'!$B$2:$H$588,4,0) + VLOOKUP(B326,'TDS JAN18'!$B$2:$H$600,5,0)</f>
        <v>16100</v>
      </c>
      <c r="H326">
        <v>0</v>
      </c>
      <c r="I326" s="1">
        <v>0</v>
      </c>
    </row>
    <row r="327" spans="1:9">
      <c r="A327" s="4">
        <v>85</v>
      </c>
      <c r="B327" s="5" t="s">
        <v>105</v>
      </c>
      <c r="C327" t="s">
        <v>604</v>
      </c>
      <c r="D327">
        <v>88920</v>
      </c>
      <c r="E327" s="1">
        <v>10300</v>
      </c>
      <c r="F327">
        <f>VLOOKUP(B327,'TDS FEB18'!$B$2:$H$588,3,0)</f>
        <v>88920</v>
      </c>
      <c r="G327" s="1">
        <f>VLOOKUP(B327,'TDS FEB18'!$B$2:$H$588,4,0) + VLOOKUP(B327,'TDS JAN18'!$B$2:$H$600,5,0)</f>
        <v>1130</v>
      </c>
      <c r="H327">
        <v>0</v>
      </c>
      <c r="I327" s="1">
        <v>0</v>
      </c>
    </row>
    <row r="328" spans="1:9">
      <c r="A328" s="4">
        <v>45</v>
      </c>
      <c r="B328" s="5" t="s">
        <v>62</v>
      </c>
      <c r="C328" t="s">
        <v>663</v>
      </c>
      <c r="D328">
        <v>102246</v>
      </c>
      <c r="E328" s="1">
        <v>41200</v>
      </c>
      <c r="F328">
        <f>VLOOKUP(B328,'TDS FEB18'!$B$2:$H$588,3,0)</f>
        <v>102246</v>
      </c>
      <c r="G328" s="1">
        <f>VLOOKUP(B328,'TDS FEB18'!$B$2:$H$588,4,0) + VLOOKUP(B328,'TDS JAN18'!$B$2:$H$600,5,0)</f>
        <v>38810</v>
      </c>
      <c r="H328">
        <v>0</v>
      </c>
      <c r="I328" s="1">
        <v>0</v>
      </c>
    </row>
    <row r="329" spans="1:9">
      <c r="A329" s="4">
        <v>118</v>
      </c>
      <c r="B329" s="5" t="s">
        <v>138</v>
      </c>
      <c r="C329" t="s">
        <v>527</v>
      </c>
      <c r="D329">
        <v>79374</v>
      </c>
      <c r="E329" s="1">
        <v>3090</v>
      </c>
      <c r="F329">
        <f>VLOOKUP(B329,'TDS FEB18'!$B$2:$H$588,3,0)</f>
        <v>79374</v>
      </c>
      <c r="G329" s="1">
        <f>VLOOKUP(B329,'TDS FEB18'!$B$2:$H$588,4,0) + VLOOKUP(B329,'TDS JAN18'!$B$2:$H$600,5,0)</f>
        <v>1180</v>
      </c>
      <c r="H329">
        <v>0</v>
      </c>
      <c r="I329" s="1">
        <v>0</v>
      </c>
    </row>
    <row r="330" spans="1:9">
      <c r="A330" s="4">
        <v>361</v>
      </c>
      <c r="B330" s="5" t="s">
        <v>393</v>
      </c>
      <c r="C330" t="s">
        <v>865</v>
      </c>
      <c r="D330">
        <v>43770</v>
      </c>
      <c r="E330" s="1">
        <v>4120</v>
      </c>
      <c r="F330">
        <f>VLOOKUP(B330,'TDS FEB18'!$B$2:$H$588,3,0)</f>
        <v>43770</v>
      </c>
      <c r="G330" s="1">
        <f>VLOOKUP(B330,'TDS FEB18'!$B$2:$H$588,4,0) + VLOOKUP(B330,'TDS JAN18'!$B$2:$H$600,5,0)</f>
        <v>4470</v>
      </c>
      <c r="H330">
        <v>0</v>
      </c>
      <c r="I330" s="1">
        <v>0</v>
      </c>
    </row>
    <row r="331" spans="1:9">
      <c r="A331" s="4">
        <v>26</v>
      </c>
      <c r="B331" s="5" t="s">
        <v>41</v>
      </c>
      <c r="C331" t="s">
        <v>644</v>
      </c>
      <c r="D331">
        <v>135915</v>
      </c>
      <c r="E331" s="1">
        <v>15450</v>
      </c>
      <c r="F331">
        <f>VLOOKUP(B331,'TDS FEB18'!$B$2:$H$588,3,0)</f>
        <v>135915</v>
      </c>
      <c r="G331" s="1">
        <f>VLOOKUP(B331,'TDS FEB18'!$B$2:$H$588,4,0) + VLOOKUP(B331,'TDS JAN18'!$B$2:$H$600,5,0)</f>
        <v>4230</v>
      </c>
      <c r="H331">
        <v>0</v>
      </c>
      <c r="I331" s="1">
        <v>0</v>
      </c>
    </row>
    <row r="332" spans="1:9">
      <c r="A332" s="4">
        <v>202</v>
      </c>
      <c r="B332" s="5" t="s">
        <v>226</v>
      </c>
      <c r="C332" t="s">
        <v>707</v>
      </c>
      <c r="D332">
        <v>88920</v>
      </c>
      <c r="E332" s="1">
        <v>8240</v>
      </c>
      <c r="F332">
        <f>VLOOKUP(B332,'TDS FEB18'!$B$2:$H$588,3,0)</f>
        <v>88920</v>
      </c>
      <c r="G332" s="1">
        <f>VLOOKUP(B332,'TDS FEB18'!$B$2:$H$588,4,0) + VLOOKUP(B332,'TDS JAN18'!$B$2:$H$600,5,0)</f>
        <v>6790</v>
      </c>
      <c r="H332">
        <v>0</v>
      </c>
      <c r="I332" s="1">
        <v>0</v>
      </c>
    </row>
    <row r="333" spans="1:9">
      <c r="A333" s="4">
        <v>336</v>
      </c>
      <c r="B333" s="5" t="s">
        <v>367</v>
      </c>
      <c r="C333" t="s">
        <v>840</v>
      </c>
      <c r="D333">
        <v>45675</v>
      </c>
      <c r="E333" s="1">
        <v>2060</v>
      </c>
      <c r="F333">
        <f>VLOOKUP(B333,'TDS FEB18'!$B$2:$H$588,3,0)</f>
        <v>45675</v>
      </c>
      <c r="G333" s="1">
        <f>VLOOKUP(B333,'TDS FEB18'!$B$2:$H$588,4,0) + VLOOKUP(B333,'TDS JAN18'!$B$2:$H$600,5,0)</f>
        <v>2060</v>
      </c>
      <c r="H333">
        <v>0</v>
      </c>
      <c r="I333" s="1">
        <v>0</v>
      </c>
    </row>
    <row r="334" spans="1:9">
      <c r="A334" s="4">
        <v>89</v>
      </c>
      <c r="B334" s="5" t="s">
        <v>109</v>
      </c>
      <c r="C334" t="s">
        <v>608</v>
      </c>
      <c r="D334">
        <v>86469</v>
      </c>
      <c r="E334" s="1">
        <v>0</v>
      </c>
      <c r="F334">
        <f>VLOOKUP(B334,'TDS FEB18'!$B$2:$H$588,3,0)</f>
        <v>86469</v>
      </c>
      <c r="G334" s="1">
        <f>VLOOKUP(B334,'TDS FEB18'!$B$2:$H$588,4,0) + VLOOKUP(B334,'TDS JAN18'!$B$2:$H$600,5,0)</f>
        <v>0</v>
      </c>
      <c r="H334">
        <v>0</v>
      </c>
      <c r="I334" s="1">
        <v>0</v>
      </c>
    </row>
    <row r="335" spans="1:9">
      <c r="A335" s="4">
        <v>296</v>
      </c>
      <c r="B335" s="5" t="s">
        <v>324</v>
      </c>
      <c r="C335" t="s">
        <v>800</v>
      </c>
      <c r="D335">
        <v>29603</v>
      </c>
      <c r="E335" s="1">
        <v>0</v>
      </c>
      <c r="F335">
        <f>VLOOKUP(B335,'TDS FEB18'!$B$2:$H$588,3,0)</f>
        <v>29603</v>
      </c>
      <c r="G335" s="1">
        <f>VLOOKUP(B335,'TDS FEB18'!$B$2:$H$588,4,0) + VLOOKUP(B335,'TDS JAN18'!$B$2:$H$600,5,0)</f>
        <v>0</v>
      </c>
      <c r="H335">
        <v>0</v>
      </c>
      <c r="I335" s="1">
        <v>0</v>
      </c>
    </row>
    <row r="336" spans="1:9">
      <c r="A336" s="4">
        <v>70</v>
      </c>
      <c r="B336" s="5" t="s">
        <v>89</v>
      </c>
      <c r="C336" t="s">
        <v>589</v>
      </c>
      <c r="D336">
        <v>86469</v>
      </c>
      <c r="E336" s="1">
        <v>18540</v>
      </c>
      <c r="F336">
        <f>VLOOKUP(B336,'TDS FEB18'!$B$2:$H$588,3,0)</f>
        <v>86469</v>
      </c>
      <c r="G336" s="1">
        <f>VLOOKUP(B336,'TDS FEB18'!$B$2:$H$588,4,0) + VLOOKUP(B336,'TDS JAN18'!$B$2:$H$600,5,0)</f>
        <v>16290</v>
      </c>
      <c r="H336">
        <v>0</v>
      </c>
      <c r="I336" s="1">
        <v>0</v>
      </c>
    </row>
    <row r="337" spans="1:9">
      <c r="A337" s="4">
        <v>94</v>
      </c>
      <c r="B337" s="5" t="s">
        <v>114</v>
      </c>
      <c r="C337" t="s">
        <v>613</v>
      </c>
      <c r="D337">
        <v>68925</v>
      </c>
      <c r="E337" s="1">
        <v>7210</v>
      </c>
      <c r="F337">
        <f>VLOOKUP(B337,'TDS FEB18'!$B$2:$H$588,3,0)</f>
        <v>68925</v>
      </c>
      <c r="G337" s="1">
        <f>VLOOKUP(B337,'TDS FEB18'!$B$2:$H$588,4,0) + VLOOKUP(B337,'TDS JAN18'!$B$2:$H$600,5,0)</f>
        <v>5770</v>
      </c>
      <c r="H337">
        <v>0</v>
      </c>
      <c r="I337" s="1">
        <v>0</v>
      </c>
    </row>
    <row r="338" spans="1:9">
      <c r="A338" s="4">
        <v>312</v>
      </c>
      <c r="B338" s="5" t="s">
        <v>342</v>
      </c>
      <c r="C338" t="s">
        <v>816</v>
      </c>
      <c r="D338">
        <v>45675</v>
      </c>
      <c r="E338" s="1">
        <v>4120</v>
      </c>
      <c r="F338">
        <f>VLOOKUP(B338,'TDS FEB18'!$B$2:$H$588,3,0)</f>
        <v>45675</v>
      </c>
      <c r="G338" s="1">
        <f>VLOOKUP(B338,'TDS FEB18'!$B$2:$H$588,4,0) + VLOOKUP(B338,'TDS JAN18'!$B$2:$H$600,5,0)</f>
        <v>3460</v>
      </c>
      <c r="H338">
        <v>0</v>
      </c>
      <c r="I338" s="1">
        <v>0</v>
      </c>
    </row>
    <row r="339" spans="1:9">
      <c r="A339" s="4">
        <v>164</v>
      </c>
      <c r="B339" s="5" t="s">
        <v>184</v>
      </c>
      <c r="C339" t="s">
        <v>571</v>
      </c>
      <c r="D339">
        <v>67200</v>
      </c>
      <c r="E339" s="1">
        <v>0</v>
      </c>
      <c r="F339">
        <f>VLOOKUP(B339,'TDS FEB18'!$B$2:$H$588,3,0)</f>
        <v>67200</v>
      </c>
      <c r="G339" s="1">
        <f>VLOOKUP(B339,'TDS FEB18'!$B$2:$H$588,4,0) + VLOOKUP(B339,'TDS JAN18'!$B$2:$H$600,5,0)</f>
        <v>1190</v>
      </c>
      <c r="H339">
        <v>41276</v>
      </c>
      <c r="I339" s="1">
        <v>4747</v>
      </c>
    </row>
    <row r="340" spans="1:9">
      <c r="A340" s="4">
        <v>397</v>
      </c>
      <c r="B340" s="5" t="s">
        <v>430</v>
      </c>
      <c r="C340" t="s">
        <v>917</v>
      </c>
      <c r="D340">
        <v>40803</v>
      </c>
      <c r="E340" s="1">
        <v>0</v>
      </c>
      <c r="F340">
        <f>VLOOKUP(B340,'TDS FEB18'!$B$2:$H$588,3,0)</f>
        <v>40803</v>
      </c>
      <c r="G340" s="1">
        <f>VLOOKUP(B340,'TDS FEB18'!$B$2:$H$588,4,0) + VLOOKUP(B340,'TDS JAN18'!$B$2:$H$600,5,0)</f>
        <v>5630</v>
      </c>
      <c r="H340">
        <v>0</v>
      </c>
      <c r="I340" s="1">
        <v>0</v>
      </c>
    </row>
    <row r="341" spans="1:9">
      <c r="A341" s="4">
        <v>443</v>
      </c>
      <c r="B341" s="5" t="s">
        <v>475</v>
      </c>
      <c r="C341" t="s">
        <v>963</v>
      </c>
      <c r="D341">
        <v>50865</v>
      </c>
      <c r="E341" s="1">
        <v>0</v>
      </c>
      <c r="F341">
        <f>VLOOKUP(B341,'TDS FEB18'!$B$2:$H$588,3,0)</f>
        <v>50865</v>
      </c>
      <c r="G341" s="1">
        <f>VLOOKUP(B341,'TDS FEB18'!$B$2:$H$588,4,0) + VLOOKUP(B341,'TDS JAN18'!$B$2:$H$600,5,0)</f>
        <v>12500</v>
      </c>
      <c r="H341">
        <v>0</v>
      </c>
      <c r="I341" s="1">
        <v>0</v>
      </c>
    </row>
    <row r="342" spans="1:9">
      <c r="A342" s="4">
        <v>20</v>
      </c>
      <c r="B342" s="5" t="s">
        <v>34</v>
      </c>
      <c r="C342" t="s">
        <v>639</v>
      </c>
      <c r="D342">
        <v>120306</v>
      </c>
      <c r="E342" s="1">
        <v>16480</v>
      </c>
      <c r="F342">
        <f>VLOOKUP(B342,'TDS FEB18'!$B$2:$H$588,3,0)</f>
        <v>120306</v>
      </c>
      <c r="G342" s="1">
        <f>VLOOKUP(B342,'TDS FEB18'!$B$2:$H$588,4,0) + VLOOKUP(B342,'TDS JAN18'!$B$2:$H$600,5,0)</f>
        <v>18420</v>
      </c>
      <c r="H342">
        <v>2440</v>
      </c>
      <c r="I342" s="1">
        <v>754</v>
      </c>
    </row>
    <row r="343" spans="1:9">
      <c r="A343" s="4">
        <v>237</v>
      </c>
      <c r="B343" s="5" t="s">
        <v>263</v>
      </c>
      <c r="C343" t="s">
        <v>742</v>
      </c>
      <c r="D343">
        <v>84018</v>
      </c>
      <c r="E343" s="1">
        <v>11330</v>
      </c>
      <c r="F343">
        <f>VLOOKUP(B343,'TDS FEB18'!$B$2:$H$588,3,0)</f>
        <v>84018</v>
      </c>
      <c r="G343" s="1">
        <f>VLOOKUP(B343,'TDS FEB18'!$B$2:$H$588,4,0) + VLOOKUP(B343,'TDS JAN18'!$B$2:$H$600,5,0)</f>
        <v>11480</v>
      </c>
      <c r="H343">
        <v>0</v>
      </c>
      <c r="I343" s="1">
        <v>0</v>
      </c>
    </row>
    <row r="344" spans="1:9">
      <c r="A344" s="4">
        <v>213</v>
      </c>
      <c r="B344" s="5" t="s">
        <v>239</v>
      </c>
      <c r="C344" t="s">
        <v>718</v>
      </c>
      <c r="D344">
        <v>81696</v>
      </c>
      <c r="E344" s="1">
        <v>9785</v>
      </c>
      <c r="F344">
        <f>VLOOKUP(B344,'TDS FEB18'!$B$2:$H$588,3,0)</f>
        <v>81696</v>
      </c>
      <c r="G344" s="1">
        <f>VLOOKUP(B344,'TDS FEB18'!$B$2:$H$588,4,0) + VLOOKUP(B344,'TDS JAN18'!$B$2:$H$600,5,0)</f>
        <v>8635</v>
      </c>
      <c r="H344">
        <v>0</v>
      </c>
      <c r="I344" s="1">
        <v>0</v>
      </c>
    </row>
    <row r="345" spans="1:9">
      <c r="A345" s="4">
        <v>81</v>
      </c>
      <c r="B345" s="5" t="s">
        <v>100</v>
      </c>
      <c r="C345" t="s">
        <v>600</v>
      </c>
      <c r="D345">
        <v>77181</v>
      </c>
      <c r="E345" s="1">
        <v>5150</v>
      </c>
      <c r="F345">
        <f>VLOOKUP(B345,'TDS FEB18'!$B$2:$H$588,3,0)</f>
        <v>77181</v>
      </c>
      <c r="G345" s="1">
        <f>VLOOKUP(B345,'TDS FEB18'!$B$2:$H$588,4,0) + VLOOKUP(B345,'TDS JAN18'!$B$2:$H$600,5,0)</f>
        <v>8250</v>
      </c>
      <c r="H345">
        <v>0</v>
      </c>
      <c r="I345" s="1">
        <v>0</v>
      </c>
    </row>
    <row r="346" spans="1:9">
      <c r="A346" s="4">
        <v>243</v>
      </c>
      <c r="B346" s="5" t="s">
        <v>269</v>
      </c>
      <c r="C346" t="s">
        <v>748</v>
      </c>
      <c r="D346">
        <v>81696</v>
      </c>
      <c r="E346" s="1">
        <v>6180</v>
      </c>
      <c r="F346">
        <f>VLOOKUP(B346,'TDS FEB18'!$B$2:$H$588,3,0)</f>
        <v>81696</v>
      </c>
      <c r="G346" s="1">
        <f>VLOOKUP(B346,'TDS FEB18'!$B$2:$H$588,4,0) + VLOOKUP(B346,'TDS JAN18'!$B$2:$H$600,5,0)</f>
        <v>4330</v>
      </c>
      <c r="H346">
        <v>0</v>
      </c>
      <c r="I346" s="1">
        <v>0</v>
      </c>
    </row>
    <row r="347" spans="1:9">
      <c r="A347" s="4">
        <v>22</v>
      </c>
      <c r="B347" s="5" t="s">
        <v>36</v>
      </c>
      <c r="C347" t="s">
        <v>641</v>
      </c>
      <c r="D347">
        <v>117081</v>
      </c>
      <c r="E347" s="1">
        <v>11330</v>
      </c>
      <c r="F347">
        <f>VLOOKUP(B347,'TDS FEB18'!$B$2:$H$588,3,0)</f>
        <v>117081</v>
      </c>
      <c r="G347" s="1">
        <f>VLOOKUP(B347,'TDS FEB18'!$B$2:$H$588,4,0) + VLOOKUP(B347,'TDS JAN18'!$B$2:$H$600,5,0)</f>
        <v>12730</v>
      </c>
      <c r="H347">
        <v>0</v>
      </c>
      <c r="I347" s="1">
        <v>0</v>
      </c>
    </row>
    <row r="348" spans="1:9">
      <c r="A348" s="4">
        <v>356</v>
      </c>
      <c r="B348" s="5" t="s">
        <v>388</v>
      </c>
      <c r="C348" t="s">
        <v>860</v>
      </c>
      <c r="D348">
        <v>43770</v>
      </c>
      <c r="E348" s="1">
        <v>3090</v>
      </c>
      <c r="F348">
        <f>VLOOKUP(B348,'TDS FEB18'!$B$2:$H$588,3,0)</f>
        <v>43770</v>
      </c>
      <c r="G348" s="1">
        <f>VLOOKUP(B348,'TDS FEB18'!$B$2:$H$588,4,0) + VLOOKUP(B348,'TDS JAN18'!$B$2:$H$600,5,0)</f>
        <v>3390</v>
      </c>
      <c r="H348">
        <v>0</v>
      </c>
      <c r="I348" s="1">
        <v>0</v>
      </c>
    </row>
    <row r="349" spans="1:9">
      <c r="A349" s="4">
        <v>378</v>
      </c>
      <c r="B349" s="5" t="s">
        <v>410</v>
      </c>
      <c r="C349" t="s">
        <v>898</v>
      </c>
      <c r="D349">
        <v>50865</v>
      </c>
      <c r="E349" s="1">
        <v>10300</v>
      </c>
      <c r="F349">
        <f>VLOOKUP(B349,'TDS FEB18'!$B$2:$H$588,3,0)</f>
        <v>50865</v>
      </c>
      <c r="G349" s="1">
        <f>VLOOKUP(B349,'TDS FEB18'!$B$2:$H$588,4,0) + VLOOKUP(B349,'TDS JAN18'!$B$2:$H$600,5,0)</f>
        <v>8580</v>
      </c>
      <c r="H349">
        <v>0</v>
      </c>
      <c r="I349" s="1">
        <v>0</v>
      </c>
    </row>
    <row r="350" spans="1:9">
      <c r="A350" s="4">
        <v>119</v>
      </c>
      <c r="B350" s="5" t="s">
        <v>139</v>
      </c>
      <c r="C350" t="s">
        <v>528</v>
      </c>
      <c r="D350">
        <v>79374</v>
      </c>
      <c r="E350" s="1">
        <v>5150</v>
      </c>
      <c r="F350">
        <f>VLOOKUP(B350,'TDS FEB18'!$B$2:$H$588,3,0)</f>
        <v>79374</v>
      </c>
      <c r="G350" s="1">
        <f>VLOOKUP(B350,'TDS FEB18'!$B$2:$H$588,4,0) + VLOOKUP(B350,'TDS JAN18'!$B$2:$H$600,5,0)</f>
        <v>4060</v>
      </c>
      <c r="H350">
        <v>0</v>
      </c>
      <c r="I350" s="1">
        <v>0</v>
      </c>
    </row>
    <row r="351" spans="1:9">
      <c r="A351" s="4">
        <v>285</v>
      </c>
      <c r="B351" s="5" t="s">
        <v>312</v>
      </c>
      <c r="C351" t="s">
        <v>789</v>
      </c>
      <c r="D351">
        <v>46221</v>
      </c>
      <c r="E351" s="1">
        <v>0</v>
      </c>
      <c r="F351">
        <f>VLOOKUP(B351,'TDS FEB18'!$B$2:$H$588,3,0)</f>
        <v>46221</v>
      </c>
      <c r="G351" s="1">
        <f>VLOOKUP(B351,'TDS FEB18'!$B$2:$H$588,4,0) + VLOOKUP(B351,'TDS JAN18'!$B$2:$H$600,5,0)</f>
        <v>10650</v>
      </c>
      <c r="H351">
        <v>1800</v>
      </c>
      <c r="I351" s="1">
        <v>62</v>
      </c>
    </row>
    <row r="352" spans="1:9">
      <c r="A352" s="4">
        <v>248</v>
      </c>
      <c r="B352" s="5" t="s">
        <v>274</v>
      </c>
      <c r="C352" t="s">
        <v>753</v>
      </c>
      <c r="D352">
        <v>79374</v>
      </c>
      <c r="E352" s="1">
        <v>2060</v>
      </c>
      <c r="F352">
        <f>VLOOKUP(B352,'TDS FEB18'!$B$2:$H$588,3,0)</f>
        <v>79374</v>
      </c>
      <c r="G352" s="1">
        <f>VLOOKUP(B352,'TDS FEB18'!$B$2:$H$588,4,0) + VLOOKUP(B352,'TDS JAN18'!$B$2:$H$600,5,0)</f>
        <v>1760</v>
      </c>
      <c r="H352">
        <v>0</v>
      </c>
      <c r="I352" s="1">
        <v>0</v>
      </c>
    </row>
    <row r="353" spans="1:9">
      <c r="A353" s="4">
        <v>78</v>
      </c>
      <c r="B353" s="5" t="s">
        <v>97</v>
      </c>
      <c r="C353" t="s">
        <v>597</v>
      </c>
      <c r="D353">
        <v>77181</v>
      </c>
      <c r="E353" s="1">
        <v>2060</v>
      </c>
      <c r="F353">
        <f>VLOOKUP(B353,'TDS FEB18'!$B$2:$H$588,3,0)</f>
        <v>77181</v>
      </c>
      <c r="G353" s="1">
        <f>VLOOKUP(B353,'TDS FEB18'!$B$2:$H$588,4,0) + VLOOKUP(B353,'TDS JAN18'!$B$2:$H$600,5,0)</f>
        <v>2420</v>
      </c>
      <c r="H353">
        <v>0</v>
      </c>
      <c r="I353" s="1">
        <v>0</v>
      </c>
    </row>
    <row r="354" spans="1:9">
      <c r="A354" s="4">
        <v>187</v>
      </c>
      <c r="B354" s="5" t="s">
        <v>209</v>
      </c>
      <c r="C354" t="s">
        <v>692</v>
      </c>
      <c r="D354">
        <v>65184</v>
      </c>
      <c r="E354" s="1">
        <v>5150</v>
      </c>
      <c r="F354">
        <f>VLOOKUP(B354,'TDS FEB18'!$B$2:$H$588,3,0)</f>
        <v>65184</v>
      </c>
      <c r="G354" s="1">
        <f>VLOOKUP(B354,'TDS FEB18'!$B$2:$H$588,4,0) + VLOOKUP(B354,'TDS JAN18'!$B$2:$H$600,5,0)</f>
        <v>5700</v>
      </c>
      <c r="H354">
        <v>0</v>
      </c>
      <c r="I354" s="1">
        <v>0</v>
      </c>
    </row>
    <row r="355" spans="1:9">
      <c r="A355" s="4">
        <v>298</v>
      </c>
      <c r="B355" s="5" t="s">
        <v>327</v>
      </c>
      <c r="C355" t="s">
        <v>802</v>
      </c>
      <c r="D355">
        <v>43890</v>
      </c>
      <c r="E355" s="1">
        <v>0</v>
      </c>
      <c r="F355">
        <f>VLOOKUP(B355,'TDS FEB18'!$B$2:$H$588,3,0)</f>
        <v>43890</v>
      </c>
      <c r="G355" s="1">
        <f>VLOOKUP(B355,'TDS FEB18'!$B$2:$H$588,4,0) + VLOOKUP(B355,'TDS JAN18'!$B$2:$H$600,5,0)</f>
        <v>0</v>
      </c>
      <c r="H355">
        <v>0</v>
      </c>
      <c r="I355" s="1">
        <v>0</v>
      </c>
    </row>
    <row r="356" spans="1:9">
      <c r="A356" s="4">
        <v>48</v>
      </c>
      <c r="B356" s="5" t="s">
        <v>65</v>
      </c>
      <c r="C356" t="s">
        <v>666</v>
      </c>
      <c r="D356">
        <v>102246</v>
      </c>
      <c r="E356" s="1">
        <v>9270</v>
      </c>
      <c r="F356">
        <f>VLOOKUP(B356,'TDS FEB18'!$B$2:$H$588,3,0)</f>
        <v>102246</v>
      </c>
      <c r="G356" s="1">
        <f>VLOOKUP(B356,'TDS FEB18'!$B$2:$H$588,4,0) + VLOOKUP(B356,'TDS JAN18'!$B$2:$H$600,5,0)</f>
        <v>2470</v>
      </c>
      <c r="H356">
        <v>1000</v>
      </c>
      <c r="I356" s="1">
        <v>206</v>
      </c>
    </row>
    <row r="357" spans="1:9">
      <c r="A357" s="4">
        <v>132</v>
      </c>
      <c r="B357" s="5" t="s">
        <v>152</v>
      </c>
      <c r="C357" t="s">
        <v>541</v>
      </c>
      <c r="D357">
        <v>67200</v>
      </c>
      <c r="E357" s="1">
        <v>13390</v>
      </c>
      <c r="F357">
        <f>VLOOKUP(B357,'TDS FEB18'!$B$2:$H$588,3,0)</f>
        <v>67200</v>
      </c>
      <c r="G357" s="1">
        <f>VLOOKUP(B357,'TDS FEB18'!$B$2:$H$588,4,0) + VLOOKUP(B357,'TDS JAN18'!$B$2:$H$600,5,0)</f>
        <v>11570</v>
      </c>
      <c r="H357">
        <v>0</v>
      </c>
      <c r="I357" s="1">
        <v>0</v>
      </c>
    </row>
    <row r="358" spans="1:9">
      <c r="A358" s="4">
        <v>393</v>
      </c>
      <c r="B358" s="5" t="s">
        <v>425</v>
      </c>
      <c r="C358" t="s">
        <v>913</v>
      </c>
      <c r="D358">
        <v>56799</v>
      </c>
      <c r="E358" s="1">
        <v>2060</v>
      </c>
      <c r="F358">
        <f>VLOOKUP(B358,'TDS FEB18'!$B$2:$H$588,3,0)</f>
        <v>56799</v>
      </c>
      <c r="G358" s="1">
        <f>VLOOKUP(B358,'TDS FEB18'!$B$2:$H$588,4,0) + VLOOKUP(B358,'TDS JAN18'!$B$2:$H$600,5,0)</f>
        <v>5270</v>
      </c>
      <c r="H358">
        <v>0</v>
      </c>
      <c r="I358" s="1">
        <v>0</v>
      </c>
    </row>
    <row r="359" spans="1:9">
      <c r="A359" s="4">
        <v>64</v>
      </c>
      <c r="B359" s="5" t="s">
        <v>83</v>
      </c>
      <c r="C359" t="s">
        <v>583</v>
      </c>
      <c r="D359">
        <v>84018</v>
      </c>
      <c r="E359" s="1">
        <v>1030</v>
      </c>
      <c r="F359">
        <f>VLOOKUP(B359,'TDS FEB18'!$B$2:$H$588,3,0)</f>
        <v>84018</v>
      </c>
      <c r="G359" s="1">
        <f>VLOOKUP(B359,'TDS FEB18'!$B$2:$H$588,4,0) + VLOOKUP(B359,'TDS JAN18'!$B$2:$H$600,5,0)</f>
        <v>1380</v>
      </c>
      <c r="H359">
        <v>39608</v>
      </c>
      <c r="I359" s="1">
        <v>8156</v>
      </c>
    </row>
    <row r="360" spans="1:9">
      <c r="A360" s="4">
        <v>408</v>
      </c>
      <c r="B360" s="5" t="s">
        <v>441</v>
      </c>
      <c r="C360" t="s">
        <v>928</v>
      </c>
      <c r="D360">
        <v>50865</v>
      </c>
      <c r="E360" s="1">
        <v>0</v>
      </c>
      <c r="F360">
        <f>VLOOKUP(B360,'TDS FEB18'!$B$2:$H$588,3,0)</f>
        <v>50865</v>
      </c>
      <c r="G360" s="1">
        <f>VLOOKUP(B360,'TDS FEB18'!$B$2:$H$588,4,0) + VLOOKUP(B360,'TDS JAN18'!$B$2:$H$600,5,0)</f>
        <v>1470</v>
      </c>
      <c r="H360">
        <v>0</v>
      </c>
      <c r="I360" s="1">
        <v>0</v>
      </c>
    </row>
    <row r="361" spans="1:9">
      <c r="A361" s="4">
        <v>185</v>
      </c>
      <c r="B361" s="5" t="s">
        <v>207</v>
      </c>
      <c r="C361" t="s">
        <v>690</v>
      </c>
      <c r="D361">
        <v>79774</v>
      </c>
      <c r="E361" s="1">
        <v>7210</v>
      </c>
      <c r="F361">
        <f>VLOOKUP(B361,'TDS FEB18'!$B$2:$H$588,3,0)</f>
        <v>79774</v>
      </c>
      <c r="G361" s="1">
        <f>VLOOKUP(B361,'TDS FEB18'!$B$2:$H$588,4,0) + VLOOKUP(B361,'TDS JAN18'!$B$2:$H$600,5,0)</f>
        <v>7990</v>
      </c>
      <c r="H361">
        <v>0</v>
      </c>
      <c r="I361" s="1">
        <v>0</v>
      </c>
    </row>
    <row r="362" spans="1:9">
      <c r="A362" s="4">
        <v>115</v>
      </c>
      <c r="B362" s="5" t="s">
        <v>135</v>
      </c>
      <c r="C362" t="s">
        <v>524</v>
      </c>
      <c r="D362">
        <v>79374</v>
      </c>
      <c r="E362" s="1">
        <v>7210</v>
      </c>
      <c r="F362">
        <f>VLOOKUP(B362,'TDS FEB18'!$B$2:$H$588,3,0)</f>
        <v>79374</v>
      </c>
      <c r="G362" s="1">
        <f>VLOOKUP(B362,'TDS FEB18'!$B$2:$H$588,4,0) + VLOOKUP(B362,'TDS JAN18'!$B$2:$H$600,5,0)</f>
        <v>7460</v>
      </c>
      <c r="H362">
        <v>2500</v>
      </c>
      <c r="I362" s="1">
        <v>515</v>
      </c>
    </row>
    <row r="363" spans="1:9">
      <c r="A363" s="4">
        <v>16</v>
      </c>
      <c r="B363" s="5" t="s">
        <v>30</v>
      </c>
      <c r="C363" t="s">
        <v>635</v>
      </c>
      <c r="D363">
        <v>120306</v>
      </c>
      <c r="E363" s="1">
        <v>15450</v>
      </c>
      <c r="F363">
        <f>VLOOKUP(B363,'TDS FEB18'!$B$2:$H$588,3,0)</f>
        <v>120306</v>
      </c>
      <c r="G363" s="1">
        <f>VLOOKUP(B363,'TDS FEB18'!$B$2:$H$588,4,0) + VLOOKUP(B363,'TDS JAN18'!$B$2:$H$600,5,0)</f>
        <v>16950</v>
      </c>
      <c r="H363">
        <v>500</v>
      </c>
      <c r="I363" s="1">
        <v>155</v>
      </c>
    </row>
    <row r="364" spans="1:9">
      <c r="A364" s="4">
        <v>416</v>
      </c>
      <c r="B364" s="5" t="s">
        <v>449</v>
      </c>
      <c r="C364" t="s">
        <v>936</v>
      </c>
      <c r="D364">
        <v>42105</v>
      </c>
      <c r="E364" s="1">
        <v>0</v>
      </c>
      <c r="F364">
        <f>VLOOKUP(B364,'TDS FEB18'!$B$2:$H$588,3,0)</f>
        <v>42105</v>
      </c>
      <c r="G364" s="1">
        <f>VLOOKUP(B364,'TDS FEB18'!$B$2:$H$588,4,0) + VLOOKUP(B364,'TDS JAN18'!$B$2:$H$600,5,0)</f>
        <v>2480</v>
      </c>
      <c r="H364">
        <v>0</v>
      </c>
      <c r="I364" s="1">
        <v>0</v>
      </c>
    </row>
    <row r="365" spans="1:9">
      <c r="A365" s="4">
        <v>51</v>
      </c>
      <c r="B365" s="5" t="s">
        <v>68</v>
      </c>
      <c r="C365" t="s">
        <v>619</v>
      </c>
      <c r="D365">
        <v>89145</v>
      </c>
      <c r="E365" s="1">
        <v>8240</v>
      </c>
      <c r="F365">
        <f>VLOOKUP(B365,'TDS FEB18'!$B$2:$H$588,3,0)</f>
        <v>89145</v>
      </c>
      <c r="G365" s="1">
        <f>VLOOKUP(B365,'TDS FEB18'!$B$2:$H$588,4,0) + VLOOKUP(B365,'TDS JAN18'!$B$2:$H$600,5,0)</f>
        <v>11640</v>
      </c>
      <c r="H365">
        <v>0</v>
      </c>
      <c r="I365" s="1">
        <v>0</v>
      </c>
    </row>
    <row r="366" spans="1:9">
      <c r="A366" s="4">
        <v>249</v>
      </c>
      <c r="B366" s="5" t="s">
        <v>275</v>
      </c>
      <c r="C366" t="s">
        <v>754</v>
      </c>
      <c r="D366">
        <v>66990</v>
      </c>
      <c r="E366" s="1">
        <v>8755</v>
      </c>
      <c r="F366">
        <f>VLOOKUP(B366,'TDS FEB18'!$B$2:$H$588,3,0)</f>
        <v>66990</v>
      </c>
      <c r="G366" s="1">
        <f>VLOOKUP(B366,'TDS FEB18'!$B$2:$H$588,4,0) + VLOOKUP(B366,'TDS JAN18'!$B$2:$H$600,5,0)</f>
        <v>8855</v>
      </c>
      <c r="H366">
        <v>0</v>
      </c>
      <c r="I366" s="1">
        <v>0</v>
      </c>
    </row>
    <row r="367" spans="1:9">
      <c r="A367" s="4">
        <v>50</v>
      </c>
      <c r="B367" s="5" t="s">
        <v>67</v>
      </c>
      <c r="C367" t="s">
        <v>668</v>
      </c>
      <c r="D367">
        <v>94248</v>
      </c>
      <c r="E367" s="1">
        <v>12360</v>
      </c>
      <c r="F367">
        <f>VLOOKUP(B367,'TDS FEB18'!$B$2:$H$588,3,0)</f>
        <v>94248</v>
      </c>
      <c r="G367" s="1">
        <f>VLOOKUP(B367,'TDS FEB18'!$B$2:$H$588,4,0) + VLOOKUP(B367,'TDS JAN18'!$B$2:$H$600,5,0)</f>
        <v>12460</v>
      </c>
      <c r="H367">
        <v>0</v>
      </c>
      <c r="I367" s="1">
        <v>0</v>
      </c>
    </row>
    <row r="368" spans="1:9">
      <c r="A368" s="4">
        <v>225</v>
      </c>
      <c r="B368" s="5" t="s">
        <v>251</v>
      </c>
      <c r="C368" t="s">
        <v>730</v>
      </c>
      <c r="D368">
        <v>91500</v>
      </c>
      <c r="E368" s="1">
        <v>7210</v>
      </c>
      <c r="F368">
        <f>VLOOKUP(B368,'TDS FEB18'!$B$2:$H$588,3,0)</f>
        <v>91500</v>
      </c>
      <c r="G368" s="1">
        <f>VLOOKUP(B368,'TDS FEB18'!$B$2:$H$588,4,0) + VLOOKUP(B368,'TDS JAN18'!$B$2:$H$600,5,0)</f>
        <v>5330</v>
      </c>
      <c r="H368">
        <v>0</v>
      </c>
      <c r="I368" s="1">
        <v>0</v>
      </c>
    </row>
    <row r="369" spans="1:9">
      <c r="A369" s="4">
        <v>410</v>
      </c>
      <c r="B369" s="5" t="s">
        <v>443</v>
      </c>
      <c r="C369" t="s">
        <v>930</v>
      </c>
      <c r="D369">
        <v>50865</v>
      </c>
      <c r="E369" s="1">
        <v>0</v>
      </c>
      <c r="F369">
        <f>VLOOKUP(B369,'TDS FEB18'!$B$2:$H$588,3,0)</f>
        <v>50865</v>
      </c>
      <c r="G369" s="1">
        <f>VLOOKUP(B369,'TDS FEB18'!$B$2:$H$588,4,0) + VLOOKUP(B369,'TDS JAN18'!$B$2:$H$600,5,0)</f>
        <v>9940</v>
      </c>
      <c r="H369">
        <v>0</v>
      </c>
      <c r="I369" s="1">
        <v>0</v>
      </c>
    </row>
    <row r="370" spans="1:9">
      <c r="A370" s="4">
        <v>228</v>
      </c>
      <c r="B370" s="5" t="s">
        <v>254</v>
      </c>
      <c r="C370" t="s">
        <v>733</v>
      </c>
      <c r="D370">
        <v>71085</v>
      </c>
      <c r="E370" s="1">
        <v>5150</v>
      </c>
      <c r="F370">
        <f>VLOOKUP(B370,'TDS FEB18'!$B$2:$H$588,3,0)</f>
        <v>71085</v>
      </c>
      <c r="G370" s="1">
        <f>VLOOKUP(B370,'TDS FEB18'!$B$2:$H$588,4,0) + VLOOKUP(B370,'TDS JAN18'!$B$2:$H$600,5,0)</f>
        <v>3450</v>
      </c>
      <c r="H370">
        <v>0</v>
      </c>
      <c r="I370" s="1">
        <v>0</v>
      </c>
    </row>
    <row r="371" spans="1:9">
      <c r="A371" s="4">
        <v>384</v>
      </c>
      <c r="B371" s="5" t="s">
        <v>416</v>
      </c>
      <c r="C371" t="s">
        <v>904</v>
      </c>
      <c r="D371">
        <v>28763</v>
      </c>
      <c r="E371" s="1">
        <v>0</v>
      </c>
      <c r="F371">
        <f>VLOOKUP(B371,'TDS FEB18'!$B$2:$H$588,3,0)</f>
        <v>28763</v>
      </c>
      <c r="G371" s="1">
        <f>VLOOKUP(B371,'TDS FEB18'!$B$2:$H$588,4,0) + VLOOKUP(B371,'TDS JAN18'!$B$2:$H$600,5,0)</f>
        <v>0</v>
      </c>
      <c r="H371">
        <v>5105</v>
      </c>
      <c r="I371" s="1">
        <v>0</v>
      </c>
    </row>
    <row r="372" spans="1:9">
      <c r="A372" s="4">
        <v>314</v>
      </c>
      <c r="B372" s="5" t="s">
        <v>344</v>
      </c>
      <c r="C372" t="s">
        <v>818</v>
      </c>
      <c r="D372">
        <v>29393</v>
      </c>
      <c r="E372" s="1">
        <v>0</v>
      </c>
      <c r="F372">
        <f>VLOOKUP(B372,'TDS FEB18'!$B$2:$H$588,3,0)</f>
        <v>29393</v>
      </c>
      <c r="G372" s="1">
        <f>VLOOKUP(B372,'TDS FEB18'!$B$2:$H$588,4,0) + VLOOKUP(B372,'TDS JAN18'!$B$2:$H$600,5,0)</f>
        <v>0</v>
      </c>
      <c r="H372">
        <v>5000</v>
      </c>
      <c r="I372" s="1">
        <v>0</v>
      </c>
    </row>
    <row r="373" spans="1:9">
      <c r="A373" s="4">
        <v>125</v>
      </c>
      <c r="B373" s="5" t="s">
        <v>145</v>
      </c>
      <c r="C373" t="s">
        <v>534</v>
      </c>
      <c r="D373">
        <v>96828</v>
      </c>
      <c r="E373" s="1">
        <v>15450</v>
      </c>
      <c r="F373">
        <f>VLOOKUP(B373,'TDS FEB18'!$B$2:$H$588,3,0)</f>
        <v>96828</v>
      </c>
      <c r="G373" s="1">
        <f>VLOOKUP(B373,'TDS FEB18'!$B$2:$H$588,4,0) + VLOOKUP(B373,'TDS JAN18'!$B$2:$H$600,5,0)</f>
        <v>13580</v>
      </c>
      <c r="H373">
        <v>0</v>
      </c>
      <c r="I373" s="1">
        <v>0</v>
      </c>
    </row>
    <row r="374" spans="1:9">
      <c r="A374" s="4">
        <v>188</v>
      </c>
      <c r="B374" s="5" t="s">
        <v>210</v>
      </c>
      <c r="C374" t="s">
        <v>693</v>
      </c>
      <c r="D374">
        <v>65184</v>
      </c>
      <c r="E374" s="1">
        <v>3090</v>
      </c>
      <c r="F374">
        <f>VLOOKUP(B374,'TDS FEB18'!$B$2:$H$588,3,0)</f>
        <v>65184</v>
      </c>
      <c r="G374" s="1">
        <f>VLOOKUP(B374,'TDS FEB18'!$B$2:$H$588,4,0) + VLOOKUP(B374,'TDS JAN18'!$B$2:$H$600,5,0)</f>
        <v>3490</v>
      </c>
      <c r="H374">
        <v>0</v>
      </c>
      <c r="I374" s="1">
        <v>0</v>
      </c>
    </row>
    <row r="375" spans="1:9">
      <c r="A375" s="4">
        <v>317</v>
      </c>
      <c r="B375" s="5" t="s">
        <v>348</v>
      </c>
      <c r="C375" t="s">
        <v>821</v>
      </c>
      <c r="D375">
        <v>41964</v>
      </c>
      <c r="E375" s="1">
        <v>0</v>
      </c>
      <c r="F375">
        <f>VLOOKUP(B375,'TDS FEB18'!$B$2:$H$588,3,0)</f>
        <v>41964</v>
      </c>
      <c r="G375" s="1">
        <f>VLOOKUP(B375,'TDS FEB18'!$B$2:$H$588,4,0) + VLOOKUP(B375,'TDS JAN18'!$B$2:$H$600,5,0)</f>
        <v>0</v>
      </c>
      <c r="H375">
        <v>2400</v>
      </c>
      <c r="I375" s="1">
        <v>0</v>
      </c>
    </row>
    <row r="376" spans="1:9">
      <c r="A376" s="4">
        <v>454</v>
      </c>
      <c r="B376" s="5" t="s">
        <v>487</v>
      </c>
      <c r="C376" t="s">
        <v>974</v>
      </c>
      <c r="D376">
        <v>38739</v>
      </c>
      <c r="E376" s="1">
        <v>0</v>
      </c>
      <c r="F376">
        <f>VLOOKUP(B376,'TDS FEB18'!$B$2:$H$588,3,0)</f>
        <v>38739</v>
      </c>
      <c r="G376" s="1">
        <f>VLOOKUP(B376,'TDS FEB18'!$B$2:$H$588,4,0) + VLOOKUP(B376,'TDS JAN18'!$B$2:$H$600,5,0)</f>
        <v>6730</v>
      </c>
      <c r="H376">
        <v>0</v>
      </c>
      <c r="I376" s="1">
        <v>0</v>
      </c>
    </row>
    <row r="377" spans="1:9">
      <c r="A377" s="4">
        <v>77</v>
      </c>
      <c r="B377" s="5" t="s">
        <v>96</v>
      </c>
      <c r="C377" t="s">
        <v>596</v>
      </c>
      <c r="D377">
        <v>79374</v>
      </c>
      <c r="E377" s="1">
        <v>6180</v>
      </c>
      <c r="F377">
        <f>VLOOKUP(B377,'TDS FEB18'!$B$2:$H$588,3,0)</f>
        <v>79374</v>
      </c>
      <c r="G377" s="1">
        <f>VLOOKUP(B377,'TDS FEB18'!$B$2:$H$588,4,0) + VLOOKUP(B377,'TDS JAN18'!$B$2:$H$600,5,0)</f>
        <v>6370</v>
      </c>
      <c r="H377">
        <v>0</v>
      </c>
      <c r="I377" s="1">
        <v>0</v>
      </c>
    </row>
    <row r="378" spans="1:9">
      <c r="A378" s="4">
        <v>156</v>
      </c>
      <c r="B378" s="5" t="s">
        <v>176</v>
      </c>
      <c r="C378" t="s">
        <v>563</v>
      </c>
      <c r="D378">
        <v>65184</v>
      </c>
      <c r="E378" s="1">
        <v>0</v>
      </c>
      <c r="F378">
        <f>VLOOKUP(B378,'TDS FEB18'!$B$2:$H$588,3,0)</f>
        <v>65184</v>
      </c>
      <c r="G378" s="1">
        <f>VLOOKUP(B378,'TDS FEB18'!$B$2:$H$588,4,0) + VLOOKUP(B378,'TDS JAN18'!$B$2:$H$600,5,0)</f>
        <v>830</v>
      </c>
      <c r="H378">
        <v>0</v>
      </c>
      <c r="I378" s="1">
        <v>0</v>
      </c>
    </row>
    <row r="379" spans="1:9">
      <c r="A379" s="4">
        <v>328</v>
      </c>
      <c r="B379" s="5" t="s">
        <v>359</v>
      </c>
      <c r="C379" t="s">
        <v>832</v>
      </c>
      <c r="D379">
        <v>55251</v>
      </c>
      <c r="E379" s="1">
        <v>3090</v>
      </c>
      <c r="F379">
        <f>VLOOKUP(B379,'TDS FEB18'!$B$2:$H$588,3,0)</f>
        <v>55251</v>
      </c>
      <c r="G379" s="1">
        <f>VLOOKUP(B379,'TDS FEB18'!$B$2:$H$588,4,0) + VLOOKUP(B379,'TDS JAN18'!$B$2:$H$600,5,0)</f>
        <v>3600</v>
      </c>
      <c r="H379">
        <v>0</v>
      </c>
      <c r="I379" s="1">
        <v>0</v>
      </c>
    </row>
    <row r="380" spans="1:9">
      <c r="A380" s="4">
        <v>332</v>
      </c>
      <c r="B380" s="5" t="s">
        <v>363</v>
      </c>
      <c r="C380" t="s">
        <v>836</v>
      </c>
      <c r="D380">
        <v>55251</v>
      </c>
      <c r="E380" s="1">
        <v>0</v>
      </c>
      <c r="F380">
        <f>VLOOKUP(B380,'TDS FEB18'!$B$2:$H$588,3,0)</f>
        <v>55251</v>
      </c>
      <c r="G380" s="1">
        <f>VLOOKUP(B380,'TDS FEB18'!$B$2:$H$588,4,0) + VLOOKUP(B380,'TDS JAN18'!$B$2:$H$600,5,0)</f>
        <v>15350</v>
      </c>
      <c r="H380">
        <v>0</v>
      </c>
      <c r="I380" s="1">
        <v>0</v>
      </c>
    </row>
    <row r="381" spans="1:9">
      <c r="A381" s="4">
        <v>161</v>
      </c>
      <c r="B381" s="5" t="s">
        <v>181</v>
      </c>
      <c r="C381" t="s">
        <v>568</v>
      </c>
      <c r="D381">
        <v>65184</v>
      </c>
      <c r="E381" s="1">
        <v>3090</v>
      </c>
      <c r="F381">
        <f>VLOOKUP(B381,'TDS FEB18'!$B$2:$H$588,3,0)</f>
        <v>65184</v>
      </c>
      <c r="G381" s="1">
        <f>VLOOKUP(B381,'TDS FEB18'!$B$2:$H$588,4,0) + VLOOKUP(B381,'TDS JAN18'!$B$2:$H$600,5,0)</f>
        <v>4130</v>
      </c>
      <c r="H381">
        <v>0</v>
      </c>
      <c r="I381" s="1">
        <v>0</v>
      </c>
    </row>
    <row r="382" spans="1:9">
      <c r="A382" s="4">
        <v>110</v>
      </c>
      <c r="B382" s="5" t="s">
        <v>130</v>
      </c>
      <c r="C382" t="s">
        <v>519</v>
      </c>
      <c r="D382">
        <v>81696</v>
      </c>
      <c r="E382" s="1">
        <v>14420</v>
      </c>
      <c r="F382">
        <f>VLOOKUP(B382,'TDS FEB18'!$B$2:$H$588,3,0)</f>
        <v>81696</v>
      </c>
      <c r="G382" s="1">
        <f>VLOOKUP(B382,'TDS FEB18'!$B$2:$H$588,4,0) + VLOOKUP(B382,'TDS JAN18'!$B$2:$H$600,5,0)</f>
        <v>13350</v>
      </c>
      <c r="H382">
        <v>1030</v>
      </c>
      <c r="I382" s="1">
        <v>0</v>
      </c>
    </row>
    <row r="383" spans="1:9">
      <c r="A383" s="4">
        <v>34</v>
      </c>
      <c r="B383" s="5" t="s">
        <v>50</v>
      </c>
      <c r="C383" t="s">
        <v>652</v>
      </c>
      <c r="D383">
        <v>107793</v>
      </c>
      <c r="E383" s="1">
        <v>16480</v>
      </c>
      <c r="F383">
        <f>VLOOKUP(B383,'TDS FEB18'!$B$2:$H$588,3,0)</f>
        <v>107793</v>
      </c>
      <c r="G383" s="1">
        <f>VLOOKUP(B383,'TDS FEB18'!$B$2:$H$588,4,0) + VLOOKUP(B383,'TDS JAN18'!$B$2:$H$600,5,0)</f>
        <v>18160</v>
      </c>
      <c r="H383">
        <v>0</v>
      </c>
      <c r="I383" s="1">
        <v>0</v>
      </c>
    </row>
    <row r="384" spans="1:9">
      <c r="A384" s="4">
        <v>142</v>
      </c>
      <c r="B384" s="5" t="s">
        <v>162</v>
      </c>
      <c r="C384" t="s">
        <v>551</v>
      </c>
      <c r="D384">
        <v>68925</v>
      </c>
      <c r="E384" s="1">
        <v>10300</v>
      </c>
      <c r="F384">
        <f>VLOOKUP(B384,'TDS FEB18'!$B$2:$H$588,3,0)</f>
        <v>68925</v>
      </c>
      <c r="G384" s="1">
        <f>VLOOKUP(B384,'TDS FEB18'!$B$2:$H$588,4,0) + VLOOKUP(B384,'TDS JAN18'!$B$2:$H$600,5,0)</f>
        <v>4100</v>
      </c>
      <c r="H384">
        <v>0</v>
      </c>
      <c r="I384" s="1">
        <v>0</v>
      </c>
    </row>
    <row r="385" spans="1:9">
      <c r="A385" s="4">
        <v>62</v>
      </c>
      <c r="B385" s="5" t="s">
        <v>81</v>
      </c>
      <c r="C385" t="s">
        <v>581</v>
      </c>
      <c r="D385">
        <v>87889</v>
      </c>
      <c r="E385" s="1">
        <v>9270</v>
      </c>
      <c r="F385">
        <f>VLOOKUP(B385,'TDS FEB18'!$B$2:$H$588,3,0)</f>
        <v>87889</v>
      </c>
      <c r="G385" s="1">
        <f>VLOOKUP(B385,'TDS FEB18'!$B$2:$H$588,4,0) + VLOOKUP(B385,'TDS JAN18'!$B$2:$H$600,5,0)</f>
        <v>12430</v>
      </c>
      <c r="H385">
        <v>60</v>
      </c>
      <c r="I385" s="1">
        <v>15</v>
      </c>
    </row>
    <row r="386" spans="1:9">
      <c r="A386" s="4">
        <v>418</v>
      </c>
      <c r="B386" s="5" t="s">
        <v>451</v>
      </c>
      <c r="C386" t="s">
        <v>938</v>
      </c>
      <c r="D386">
        <v>50865</v>
      </c>
      <c r="E386" s="1">
        <v>0</v>
      </c>
      <c r="F386">
        <f>VLOOKUP(B386,'TDS FEB18'!$B$2:$H$588,3,0)</f>
        <v>50865</v>
      </c>
      <c r="G386" s="1">
        <f>VLOOKUP(B386,'TDS FEB18'!$B$2:$H$588,4,0) + VLOOKUP(B386,'TDS JAN18'!$B$2:$H$600,5,0)</f>
        <v>0</v>
      </c>
      <c r="H386">
        <v>0</v>
      </c>
      <c r="I386" s="1">
        <v>0</v>
      </c>
    </row>
    <row r="387" spans="1:9">
      <c r="A387" s="4">
        <v>256</v>
      </c>
      <c r="B387" s="5" t="s">
        <v>282</v>
      </c>
      <c r="C387" t="s">
        <v>761</v>
      </c>
      <c r="D387">
        <v>66990</v>
      </c>
      <c r="E387" s="1">
        <v>824</v>
      </c>
      <c r="F387">
        <f>VLOOKUP(B387,'TDS FEB18'!$B$2:$H$588,3,0)</f>
        <v>66990</v>
      </c>
      <c r="G387" s="1">
        <f>VLOOKUP(B387,'TDS FEB18'!$B$2:$H$588,4,0) + VLOOKUP(B387,'TDS JAN18'!$B$2:$H$600,5,0)</f>
        <v>824</v>
      </c>
      <c r="H387">
        <v>0</v>
      </c>
      <c r="I387" s="1">
        <v>0</v>
      </c>
    </row>
    <row r="388" spans="1:9">
      <c r="A388" s="4">
        <v>3</v>
      </c>
      <c r="B388" s="5" t="s">
        <v>15</v>
      </c>
      <c r="C388" t="s">
        <v>617</v>
      </c>
      <c r="D388">
        <v>75390</v>
      </c>
      <c r="E388" s="1">
        <v>0</v>
      </c>
      <c r="F388">
        <f>VLOOKUP(B388,'TDS FEB18'!$B$2:$H$588,3,0)</f>
        <v>75390</v>
      </c>
      <c r="G388" s="1">
        <f>VLOOKUP(B388,'TDS FEB18'!$B$2:$H$588,4,0) + VLOOKUP(B388,'TDS JAN18'!$B$2:$H$600,5,0)</f>
        <v>0</v>
      </c>
      <c r="H388">
        <v>0</v>
      </c>
      <c r="I388" s="1">
        <v>0</v>
      </c>
    </row>
    <row r="389" spans="1:9">
      <c r="A389" s="4">
        <v>181</v>
      </c>
      <c r="B389" s="5" t="s">
        <v>203</v>
      </c>
      <c r="C389" t="s">
        <v>686</v>
      </c>
      <c r="D389">
        <v>79374</v>
      </c>
      <c r="E389" s="1">
        <v>5150</v>
      </c>
      <c r="F389">
        <f>VLOOKUP(B389,'TDS FEB18'!$B$2:$H$588,3,0)</f>
        <v>79374</v>
      </c>
      <c r="G389" s="1">
        <f>VLOOKUP(B389,'TDS FEB18'!$B$2:$H$588,4,0) + VLOOKUP(B389,'TDS JAN18'!$B$2:$H$600,5,0)</f>
        <v>5000</v>
      </c>
      <c r="H389">
        <v>0</v>
      </c>
      <c r="I389" s="1">
        <v>0</v>
      </c>
    </row>
    <row r="390" spans="1:9">
      <c r="A390" s="4">
        <v>93</v>
      </c>
      <c r="B390" s="5" t="s">
        <v>113</v>
      </c>
      <c r="C390" t="s">
        <v>612</v>
      </c>
      <c r="D390">
        <v>68925</v>
      </c>
      <c r="E390" s="1">
        <v>5150</v>
      </c>
      <c r="F390">
        <f>VLOOKUP(B390,'TDS FEB18'!$B$2:$H$588,3,0)</f>
        <v>68925</v>
      </c>
      <c r="G390" s="1">
        <f>VLOOKUP(B390,'TDS FEB18'!$B$2:$H$588,4,0) + VLOOKUP(B390,'TDS JAN18'!$B$2:$H$600,5,0)</f>
        <v>5970</v>
      </c>
      <c r="H390">
        <v>0</v>
      </c>
      <c r="I390" s="1">
        <v>0</v>
      </c>
    </row>
    <row r="391" spans="1:9">
      <c r="A391" s="4">
        <v>198</v>
      </c>
      <c r="B391" s="5" t="s">
        <v>222</v>
      </c>
      <c r="C391" t="s">
        <v>703</v>
      </c>
      <c r="D391">
        <v>37395</v>
      </c>
      <c r="E391" s="1">
        <v>0</v>
      </c>
      <c r="F391">
        <f>VLOOKUP(B391,'TDS FEB18'!$B$2:$H$588,3,0)</f>
        <v>37395</v>
      </c>
      <c r="G391" s="1">
        <f>VLOOKUP(B391,'TDS FEB18'!$B$2:$H$588,4,0) + VLOOKUP(B391,'TDS JAN18'!$B$2:$H$600,5,0)</f>
        <v>150</v>
      </c>
      <c r="H391">
        <v>0</v>
      </c>
      <c r="I391" s="1">
        <v>0</v>
      </c>
    </row>
    <row r="392" spans="1:9">
      <c r="A392" s="4">
        <v>278</v>
      </c>
      <c r="B392" s="5" t="s">
        <v>305</v>
      </c>
      <c r="C392" t="s">
        <v>782</v>
      </c>
      <c r="D392">
        <v>40416</v>
      </c>
      <c r="E392" s="1">
        <v>0</v>
      </c>
      <c r="F392">
        <f>VLOOKUP(B392,'TDS FEB18'!$B$2:$H$588,3,0)</f>
        <v>40416</v>
      </c>
      <c r="G392" s="1">
        <f>VLOOKUP(B392,'TDS FEB18'!$B$2:$H$588,4,0) + VLOOKUP(B392,'TDS JAN18'!$B$2:$H$600,5,0)</f>
        <v>0</v>
      </c>
      <c r="H392">
        <v>5000</v>
      </c>
      <c r="I392" s="1">
        <v>0</v>
      </c>
    </row>
    <row r="393" spans="1:9">
      <c r="A393" s="4">
        <v>44</v>
      </c>
      <c r="B393" s="5" t="s">
        <v>61</v>
      </c>
      <c r="C393" t="s">
        <v>662</v>
      </c>
      <c r="D393">
        <v>96828</v>
      </c>
      <c r="E393" s="1">
        <v>18540</v>
      </c>
      <c r="F393">
        <f>VLOOKUP(B393,'TDS FEB18'!$B$2:$H$588,3,0)</f>
        <v>96828</v>
      </c>
      <c r="G393" s="1">
        <f>VLOOKUP(B393,'TDS FEB18'!$B$2:$H$588,4,0) + VLOOKUP(B393,'TDS JAN18'!$B$2:$H$600,5,0)</f>
        <v>19640</v>
      </c>
      <c r="H393">
        <v>0</v>
      </c>
      <c r="I393" s="1">
        <v>0</v>
      </c>
    </row>
    <row r="394" spans="1:9">
      <c r="A394" s="4">
        <v>349</v>
      </c>
      <c r="B394" s="5" t="s">
        <v>380</v>
      </c>
      <c r="C394" t="s">
        <v>853</v>
      </c>
      <c r="D394">
        <v>41964</v>
      </c>
      <c r="E394" s="1">
        <v>2575</v>
      </c>
      <c r="F394">
        <f>VLOOKUP(B394,'TDS FEB18'!$B$2:$H$588,3,0)</f>
        <v>41964</v>
      </c>
      <c r="G394" s="1">
        <f>VLOOKUP(B394,'TDS FEB18'!$B$2:$H$588,4,0) + VLOOKUP(B394,'TDS JAN18'!$B$2:$H$600,5,0)</f>
        <v>2575</v>
      </c>
      <c r="H394">
        <v>0</v>
      </c>
      <c r="I394" s="1">
        <v>0</v>
      </c>
    </row>
    <row r="395" spans="1:9">
      <c r="A395" s="4">
        <v>455</v>
      </c>
      <c r="B395" s="5" t="s">
        <v>488</v>
      </c>
      <c r="C395" t="s">
        <v>975</v>
      </c>
      <c r="D395">
        <v>43890</v>
      </c>
      <c r="E395" s="1">
        <v>0</v>
      </c>
      <c r="F395">
        <f>VLOOKUP(B395,'TDS FEB18'!$B$2:$H$588,3,0)</f>
        <v>43890</v>
      </c>
      <c r="G395" s="1">
        <f>VLOOKUP(B395,'TDS FEB18'!$B$2:$H$588,4,0) + VLOOKUP(B395,'TDS JAN18'!$B$2:$H$600,5,0)</f>
        <v>0</v>
      </c>
      <c r="H395">
        <v>0</v>
      </c>
      <c r="I395" s="1">
        <v>0</v>
      </c>
    </row>
    <row r="396" spans="1:9">
      <c r="A396" s="4">
        <v>425</v>
      </c>
      <c r="B396" s="5" t="s">
        <v>458</v>
      </c>
      <c r="C396" t="s">
        <v>945</v>
      </c>
      <c r="D396">
        <v>50865</v>
      </c>
      <c r="E396" s="1">
        <v>6180</v>
      </c>
      <c r="F396">
        <f>VLOOKUP(B396,'TDS FEB18'!$B$2:$H$588,3,0)</f>
        <v>50865</v>
      </c>
      <c r="G396" s="1">
        <f>VLOOKUP(B396,'TDS FEB18'!$B$2:$H$588,4,0) + VLOOKUP(B396,'TDS JAN18'!$B$2:$H$600,5,0)</f>
        <v>3840</v>
      </c>
      <c r="H396">
        <v>14567</v>
      </c>
      <c r="I396" s="1">
        <v>907</v>
      </c>
    </row>
    <row r="397" spans="1:9">
      <c r="A397" s="4">
        <v>364</v>
      </c>
      <c r="B397" s="5" t="s">
        <v>396</v>
      </c>
      <c r="C397" t="s">
        <v>868</v>
      </c>
      <c r="D397">
        <v>43770</v>
      </c>
      <c r="E397" s="1">
        <v>1545</v>
      </c>
      <c r="F397">
        <f>VLOOKUP(B397,'TDS FEB18'!$B$2:$H$588,3,0)</f>
        <v>43770</v>
      </c>
      <c r="G397" s="1">
        <f>VLOOKUP(B397,'TDS FEB18'!$B$2:$H$588,4,0) + VLOOKUP(B397,'TDS JAN18'!$B$2:$H$600,5,0)</f>
        <v>845</v>
      </c>
      <c r="H397">
        <v>0</v>
      </c>
      <c r="I397" s="1">
        <v>0</v>
      </c>
    </row>
    <row r="398" spans="1:9">
      <c r="A398" s="4">
        <v>337</v>
      </c>
      <c r="B398" s="5" t="s">
        <v>368</v>
      </c>
      <c r="C398" t="s">
        <v>841</v>
      </c>
      <c r="D398">
        <v>56799</v>
      </c>
      <c r="E398" s="1">
        <v>8240</v>
      </c>
      <c r="F398">
        <f>VLOOKUP(B398,'TDS FEB18'!$B$2:$H$588,3,0)</f>
        <v>56799</v>
      </c>
      <c r="G398" s="1">
        <f>VLOOKUP(B398,'TDS FEB18'!$B$2:$H$588,4,0) + VLOOKUP(B398,'TDS JAN18'!$B$2:$H$600,5,0)</f>
        <v>9690</v>
      </c>
      <c r="H398">
        <v>100</v>
      </c>
      <c r="I398" s="1">
        <v>13</v>
      </c>
    </row>
    <row r="399" spans="1:9">
      <c r="A399" s="4">
        <v>447</v>
      </c>
      <c r="B399" s="5" t="s">
        <v>479</v>
      </c>
      <c r="C399" t="s">
        <v>967</v>
      </c>
      <c r="D399">
        <v>29603</v>
      </c>
      <c r="E399" s="1">
        <v>0</v>
      </c>
      <c r="F399">
        <f>VLOOKUP(B399,'TDS FEB18'!$B$2:$H$588,3,0)</f>
        <v>29603</v>
      </c>
      <c r="G399" s="1">
        <f>VLOOKUP(B399,'TDS FEB18'!$B$2:$H$588,4,0) + VLOOKUP(B399,'TDS JAN18'!$B$2:$H$600,5,0)</f>
        <v>50</v>
      </c>
      <c r="H399">
        <v>0</v>
      </c>
      <c r="I399" s="1">
        <v>0</v>
      </c>
    </row>
    <row r="400" spans="1:9">
      <c r="A400" s="4">
        <v>17</v>
      </c>
      <c r="B400" s="5" t="s">
        <v>31</v>
      </c>
      <c r="C400" t="s">
        <v>636</v>
      </c>
      <c r="D400">
        <v>120306</v>
      </c>
      <c r="E400" s="1">
        <v>10300</v>
      </c>
      <c r="F400">
        <f>VLOOKUP(B400,'TDS FEB18'!$B$2:$H$588,3,0)</f>
        <v>120306</v>
      </c>
      <c r="G400" s="1">
        <f>VLOOKUP(B400,'TDS FEB18'!$B$2:$H$588,4,0) + VLOOKUP(B400,'TDS JAN18'!$B$2:$H$600,5,0)</f>
        <v>10630</v>
      </c>
      <c r="H400">
        <v>0</v>
      </c>
      <c r="I400" s="1">
        <v>0</v>
      </c>
    </row>
    <row r="401" spans="1:9">
      <c r="A401" s="4">
        <v>240</v>
      </c>
      <c r="B401" s="5" t="s">
        <v>266</v>
      </c>
      <c r="C401" t="s">
        <v>745</v>
      </c>
      <c r="D401">
        <v>84018</v>
      </c>
      <c r="E401" s="1">
        <v>8755</v>
      </c>
      <c r="F401">
        <f>VLOOKUP(B401,'TDS FEB18'!$B$2:$H$588,3,0)</f>
        <v>84018</v>
      </c>
      <c r="G401" s="1">
        <f>VLOOKUP(B401,'TDS FEB18'!$B$2:$H$588,4,0) + VLOOKUP(B401,'TDS JAN18'!$B$2:$H$600,5,0)</f>
        <v>8705</v>
      </c>
      <c r="H401">
        <v>0</v>
      </c>
      <c r="I401" s="1">
        <v>0</v>
      </c>
    </row>
    <row r="402" spans="1:9">
      <c r="A402" s="4">
        <v>277</v>
      </c>
      <c r="B402" s="5" t="s">
        <v>304</v>
      </c>
      <c r="C402" t="s">
        <v>781</v>
      </c>
      <c r="D402">
        <v>40416</v>
      </c>
      <c r="E402" s="1">
        <v>1791</v>
      </c>
      <c r="F402">
        <f>VLOOKUP(B402,'TDS FEB18'!$B$2:$H$588,3,0)</f>
        <v>40416</v>
      </c>
      <c r="G402" s="1">
        <f>VLOOKUP(B402,'TDS FEB18'!$B$2:$H$588,4,0) + VLOOKUP(B402,'TDS JAN18'!$B$2:$H$600,5,0)</f>
        <v>1852</v>
      </c>
      <c r="H402">
        <v>5000</v>
      </c>
      <c r="I402" s="1">
        <v>0</v>
      </c>
    </row>
    <row r="403" spans="1:9">
      <c r="A403" s="4">
        <v>7</v>
      </c>
      <c r="B403" s="5" t="s">
        <v>21</v>
      </c>
      <c r="C403" t="s">
        <v>626</v>
      </c>
      <c r="D403">
        <v>132174</v>
      </c>
      <c r="E403" s="1">
        <v>20600</v>
      </c>
      <c r="F403">
        <f>VLOOKUP(B403,'TDS FEB18'!$B$2:$H$588,3,0)</f>
        <v>132174</v>
      </c>
      <c r="G403" s="1">
        <f>VLOOKUP(B403,'TDS FEB18'!$B$2:$H$588,4,0) + VLOOKUP(B403,'TDS JAN18'!$B$2:$H$600,5,0)</f>
        <v>14830</v>
      </c>
      <c r="H403">
        <v>0</v>
      </c>
      <c r="I403" s="1">
        <v>0</v>
      </c>
    </row>
    <row r="404" spans="1:9">
      <c r="A404" s="4">
        <v>404</v>
      </c>
      <c r="B404" s="5" t="s">
        <v>437</v>
      </c>
      <c r="C404" t="s">
        <v>924</v>
      </c>
      <c r="D404">
        <v>50865</v>
      </c>
      <c r="E404" s="1">
        <v>5150</v>
      </c>
      <c r="F404">
        <f>VLOOKUP(B404,'TDS FEB18'!$B$2:$H$588,3,0)</f>
        <v>50865</v>
      </c>
      <c r="G404" s="1">
        <f>VLOOKUP(B404,'TDS FEB18'!$B$2:$H$588,4,0) + VLOOKUP(B404,'TDS JAN18'!$B$2:$H$600,5,0)</f>
        <v>7990</v>
      </c>
      <c r="H404">
        <v>0</v>
      </c>
      <c r="I404" s="1">
        <v>0</v>
      </c>
    </row>
    <row r="405" spans="1:9">
      <c r="A405" s="4">
        <v>371</v>
      </c>
      <c r="B405" s="5" t="s">
        <v>403</v>
      </c>
      <c r="C405" t="s">
        <v>875</v>
      </c>
      <c r="D405">
        <v>46221</v>
      </c>
      <c r="E405" s="1">
        <v>0</v>
      </c>
      <c r="F405">
        <f>VLOOKUP(B405,'TDS FEB18'!$B$2:$H$588,3,0)</f>
        <v>46221</v>
      </c>
      <c r="G405" s="1">
        <f>VLOOKUP(B405,'TDS FEB18'!$B$2:$H$588,4,0) + VLOOKUP(B405,'TDS JAN18'!$B$2:$H$600,5,0)</f>
        <v>1050</v>
      </c>
      <c r="H405">
        <v>0</v>
      </c>
      <c r="I405" s="1">
        <v>0</v>
      </c>
    </row>
    <row r="406" spans="1:9">
      <c r="A406" s="4">
        <v>149</v>
      </c>
      <c r="B406" s="5" t="s">
        <v>169</v>
      </c>
      <c r="C406" t="s">
        <v>558</v>
      </c>
      <c r="D406">
        <v>66990</v>
      </c>
      <c r="E406" s="1">
        <v>2060</v>
      </c>
      <c r="F406">
        <f>VLOOKUP(B406,'TDS FEB18'!$B$2:$H$588,3,0)</f>
        <v>66990</v>
      </c>
      <c r="G406" s="1">
        <f>VLOOKUP(B406,'TDS FEB18'!$B$2:$H$588,4,0) + VLOOKUP(B406,'TDS JAN18'!$B$2:$H$600,5,0)</f>
        <v>1630</v>
      </c>
      <c r="H406">
        <v>0</v>
      </c>
      <c r="I406" s="1">
        <v>0</v>
      </c>
    </row>
    <row r="407" spans="1:9">
      <c r="A407" s="4">
        <v>297</v>
      </c>
      <c r="B407" s="5" t="s">
        <v>326</v>
      </c>
      <c r="C407" t="s">
        <v>801</v>
      </c>
      <c r="D407">
        <v>31217</v>
      </c>
      <c r="E407" s="1">
        <v>0</v>
      </c>
      <c r="F407">
        <f>VLOOKUP(B407,'TDS FEB18'!$B$2:$H$588,3,0)</f>
        <v>31217</v>
      </c>
      <c r="G407" s="1">
        <f>VLOOKUP(B407,'TDS FEB18'!$B$2:$H$588,4,0) + VLOOKUP(B407,'TDS JAN18'!$B$2:$H$600,5,0)</f>
        <v>0</v>
      </c>
      <c r="H407">
        <v>0</v>
      </c>
      <c r="I407" s="1">
        <v>0</v>
      </c>
    </row>
    <row r="408" spans="1:9">
      <c r="A408" s="4">
        <v>229</v>
      </c>
      <c r="B408" s="5" t="s">
        <v>255</v>
      </c>
      <c r="C408" t="s">
        <v>734</v>
      </c>
      <c r="D408">
        <v>88920</v>
      </c>
      <c r="E408" s="1">
        <v>11742</v>
      </c>
      <c r="F408">
        <f>VLOOKUP(B408,'TDS FEB18'!$B$2:$H$588,3,0)</f>
        <v>88920</v>
      </c>
      <c r="G408" s="1">
        <f>VLOOKUP(B408,'TDS FEB18'!$B$2:$H$588,4,0) + VLOOKUP(B408,'TDS JAN18'!$B$2:$H$600,5,0)</f>
        <v>12342</v>
      </c>
      <c r="H408">
        <v>0</v>
      </c>
      <c r="I408" s="1">
        <v>0</v>
      </c>
    </row>
    <row r="409" spans="1:9">
      <c r="A409" s="4">
        <v>280</v>
      </c>
      <c r="B409" s="5" t="s">
        <v>307</v>
      </c>
      <c r="C409" t="s">
        <v>892</v>
      </c>
      <c r="D409">
        <v>50130</v>
      </c>
      <c r="E409" s="1">
        <v>824</v>
      </c>
      <c r="F409">
        <f>VLOOKUP(B409,'TDS FEB18'!$B$2:$H$588,3,0)</f>
        <v>50130</v>
      </c>
      <c r="G409" s="1">
        <f>VLOOKUP(B409,'TDS FEB18'!$B$2:$H$588,4,0) + VLOOKUP(B409,'TDS JAN18'!$B$2:$H$600,5,0)</f>
        <v>1074</v>
      </c>
      <c r="H409">
        <v>5000</v>
      </c>
      <c r="I409" s="1">
        <v>227</v>
      </c>
    </row>
    <row r="410" spans="1:9">
      <c r="A410" s="4">
        <v>241</v>
      </c>
      <c r="B410" s="5" t="s">
        <v>267</v>
      </c>
      <c r="C410" t="s">
        <v>746</v>
      </c>
      <c r="D410">
        <v>65310</v>
      </c>
      <c r="E410" s="1">
        <v>7416</v>
      </c>
      <c r="F410">
        <f>VLOOKUP(B410,'TDS FEB18'!$B$2:$H$588,3,0)</f>
        <v>65310</v>
      </c>
      <c r="G410" s="1">
        <f>VLOOKUP(B410,'TDS FEB18'!$B$2:$H$588,4,0) + VLOOKUP(B410,'TDS JAN18'!$B$2:$H$600,5,0)</f>
        <v>7466</v>
      </c>
      <c r="H410">
        <v>0</v>
      </c>
      <c r="I410" s="1">
        <v>0</v>
      </c>
    </row>
    <row r="411" spans="1:9">
      <c r="A411" s="4">
        <v>129</v>
      </c>
      <c r="B411" s="5" t="s">
        <v>149</v>
      </c>
      <c r="C411" t="s">
        <v>538</v>
      </c>
      <c r="D411">
        <v>68925</v>
      </c>
      <c r="E411" s="1">
        <v>10300</v>
      </c>
      <c r="F411">
        <f>VLOOKUP(B411,'TDS FEB18'!$B$2:$H$588,3,0)</f>
        <v>68925</v>
      </c>
      <c r="G411" s="1">
        <f>VLOOKUP(B411,'TDS FEB18'!$B$2:$H$588,4,0) + VLOOKUP(B411,'TDS JAN18'!$B$2:$H$600,5,0)</f>
        <v>360</v>
      </c>
      <c r="H411">
        <v>0</v>
      </c>
      <c r="I411" s="1">
        <v>0</v>
      </c>
    </row>
    <row r="412" spans="1:9">
      <c r="A412" s="4">
        <v>76</v>
      </c>
      <c r="B412" s="5" t="s">
        <v>95</v>
      </c>
      <c r="C412" t="s">
        <v>595</v>
      </c>
      <c r="D412">
        <v>79374</v>
      </c>
      <c r="E412" s="1">
        <v>9270</v>
      </c>
      <c r="F412">
        <f>VLOOKUP(B412,'TDS FEB18'!$B$2:$H$588,3,0)</f>
        <v>79374</v>
      </c>
      <c r="G412" s="1">
        <f>VLOOKUP(B412,'TDS FEB18'!$B$2:$H$588,4,0) + VLOOKUP(B412,'TDS JAN18'!$B$2:$H$600,5,0)</f>
        <v>10160</v>
      </c>
      <c r="H412">
        <v>0</v>
      </c>
      <c r="I412" s="1">
        <v>0</v>
      </c>
    </row>
    <row r="413" spans="1:9">
      <c r="A413" s="4">
        <v>21</v>
      </c>
      <c r="B413" s="5" t="s">
        <v>35</v>
      </c>
      <c r="C413" t="s">
        <v>640</v>
      </c>
      <c r="D413">
        <v>120306</v>
      </c>
      <c r="E413" s="1">
        <v>15450</v>
      </c>
      <c r="F413">
        <f>VLOOKUP(B413,'TDS FEB18'!$B$2:$H$588,3,0)</f>
        <v>120306</v>
      </c>
      <c r="G413" s="1">
        <f>VLOOKUP(B413,'TDS FEB18'!$B$2:$H$588,4,0) + VLOOKUP(B413,'TDS JAN18'!$B$2:$H$600,5,0)</f>
        <v>16760</v>
      </c>
      <c r="H413">
        <v>2500</v>
      </c>
      <c r="I413" s="1">
        <v>773</v>
      </c>
    </row>
    <row r="414" spans="1:9">
      <c r="A414" s="4">
        <v>346</v>
      </c>
      <c r="B414" s="5" t="s">
        <v>377</v>
      </c>
      <c r="C414" t="s">
        <v>850</v>
      </c>
      <c r="D414">
        <v>48921</v>
      </c>
      <c r="E414" s="1">
        <v>0</v>
      </c>
      <c r="F414">
        <f>VLOOKUP(B414,'TDS FEB18'!$B$2:$H$588,3,0)</f>
        <v>48921</v>
      </c>
      <c r="G414" s="1">
        <f>VLOOKUP(B414,'TDS FEB18'!$B$2:$H$588,4,0) + VLOOKUP(B414,'TDS JAN18'!$B$2:$H$600,5,0)</f>
        <v>2250</v>
      </c>
      <c r="H414">
        <v>0</v>
      </c>
      <c r="I414" s="1">
        <v>0</v>
      </c>
    </row>
    <row r="415" spans="1:9">
      <c r="A415" s="4">
        <v>381</v>
      </c>
      <c r="B415" s="5" t="s">
        <v>413</v>
      </c>
      <c r="C415" t="s">
        <v>901</v>
      </c>
      <c r="D415">
        <v>28763</v>
      </c>
      <c r="E415" s="1">
        <v>0</v>
      </c>
      <c r="F415">
        <f>VLOOKUP(B415,'TDS FEB18'!$B$2:$H$588,3,0)</f>
        <v>28763</v>
      </c>
      <c r="G415" s="1">
        <f>VLOOKUP(B415,'TDS FEB18'!$B$2:$H$588,4,0) + VLOOKUP(B415,'TDS JAN18'!$B$2:$H$600,5,0)</f>
        <v>0</v>
      </c>
      <c r="H415">
        <v>5000</v>
      </c>
      <c r="I415" s="1">
        <v>0</v>
      </c>
    </row>
    <row r="416" spans="1:9">
      <c r="A416" s="4">
        <v>286</v>
      </c>
      <c r="B416" s="5" t="s">
        <v>313</v>
      </c>
      <c r="C416" t="s">
        <v>790</v>
      </c>
      <c r="D416">
        <v>42609</v>
      </c>
      <c r="E416" s="1">
        <v>3090</v>
      </c>
      <c r="F416">
        <f>VLOOKUP(B416,'TDS FEB18'!$B$2:$H$588,3,0)</f>
        <v>42609</v>
      </c>
      <c r="G416" s="1">
        <f>VLOOKUP(B416,'TDS FEB18'!$B$2:$H$588,4,0) + VLOOKUP(B416,'TDS JAN18'!$B$2:$H$600,5,0)</f>
        <v>3400</v>
      </c>
      <c r="H416">
        <v>0</v>
      </c>
      <c r="I416" s="1">
        <v>0</v>
      </c>
    </row>
    <row r="417" spans="1:9">
      <c r="A417" s="4">
        <v>300</v>
      </c>
      <c r="B417" s="5" t="s">
        <v>329</v>
      </c>
      <c r="C417" t="s">
        <v>804</v>
      </c>
      <c r="D417">
        <v>43890</v>
      </c>
      <c r="E417" s="1">
        <v>0</v>
      </c>
      <c r="F417">
        <f>VLOOKUP(B417,'TDS FEB18'!$B$2:$H$588,3,0)</f>
        <v>43890</v>
      </c>
      <c r="G417" s="1">
        <f>VLOOKUP(B417,'TDS FEB18'!$B$2:$H$588,4,0) + VLOOKUP(B417,'TDS JAN18'!$B$2:$H$600,5,0)</f>
        <v>6100</v>
      </c>
      <c r="H417">
        <v>0</v>
      </c>
      <c r="I417" s="1">
        <v>0</v>
      </c>
    </row>
    <row r="418" spans="1:9">
      <c r="A418" s="4">
        <v>266</v>
      </c>
      <c r="B418" s="5" t="s">
        <v>292</v>
      </c>
      <c r="C418" t="s">
        <v>884</v>
      </c>
      <c r="D418">
        <v>72924</v>
      </c>
      <c r="E418" s="1">
        <v>10125</v>
      </c>
      <c r="F418">
        <v>0</v>
      </c>
      <c r="G418" s="1">
        <v>0</v>
      </c>
      <c r="H418">
        <v>0</v>
      </c>
      <c r="I418" s="1">
        <v>0</v>
      </c>
    </row>
    <row r="419" spans="1:9">
      <c r="A419" s="4">
        <v>244</v>
      </c>
      <c r="B419" s="5" t="s">
        <v>270</v>
      </c>
      <c r="C419" t="s">
        <v>749</v>
      </c>
      <c r="D419">
        <v>67200</v>
      </c>
      <c r="E419" s="1">
        <v>1154</v>
      </c>
      <c r="F419">
        <f>VLOOKUP(B419,'TDS FEB18'!$B$2:$H$588,3,0)</f>
        <v>67200</v>
      </c>
      <c r="G419" s="1">
        <f>VLOOKUP(B419,'TDS FEB18'!$B$2:$H$588,4,0) + VLOOKUP(B419,'TDS JAN18'!$B$2:$H$600,5,0)</f>
        <v>434</v>
      </c>
      <c r="H419">
        <v>21140</v>
      </c>
      <c r="I419" s="1">
        <v>4378</v>
      </c>
    </row>
    <row r="420" spans="1:9">
      <c r="A420" s="4">
        <v>147</v>
      </c>
      <c r="B420" s="5" t="s">
        <v>167</v>
      </c>
      <c r="C420" t="s">
        <v>556</v>
      </c>
      <c r="D420">
        <v>68925</v>
      </c>
      <c r="E420" s="1">
        <v>0</v>
      </c>
      <c r="F420">
        <f>VLOOKUP(B420,'TDS FEB18'!$B$2:$H$588,3,0)</f>
        <v>68925</v>
      </c>
      <c r="G420" s="1">
        <f>VLOOKUP(B420,'TDS FEB18'!$B$2:$H$588,4,0) + VLOOKUP(B420,'TDS JAN18'!$B$2:$H$600,5,0)</f>
        <v>1670</v>
      </c>
      <c r="H420">
        <v>0</v>
      </c>
      <c r="I420" s="1">
        <v>0</v>
      </c>
    </row>
    <row r="421" spans="1:9">
      <c r="A421" s="4">
        <v>287</v>
      </c>
      <c r="B421" s="5" t="s">
        <v>314</v>
      </c>
      <c r="C421" t="s">
        <v>791</v>
      </c>
      <c r="D421">
        <v>43890</v>
      </c>
      <c r="E421" s="1">
        <v>4120</v>
      </c>
      <c r="F421">
        <f>VLOOKUP(B421,'TDS FEB18'!$B$2:$H$588,3,0)</f>
        <v>43890</v>
      </c>
      <c r="G421" s="1">
        <f>VLOOKUP(B421,'TDS FEB18'!$B$2:$H$588,4,0) + VLOOKUP(B421,'TDS JAN18'!$B$2:$H$600,5,0)</f>
        <v>2920</v>
      </c>
      <c r="H421">
        <v>0</v>
      </c>
      <c r="I421" s="1">
        <v>0</v>
      </c>
    </row>
    <row r="422" spans="1:9">
      <c r="A422" s="4">
        <v>422</v>
      </c>
      <c r="B422" s="5" t="s">
        <v>455</v>
      </c>
      <c r="C422" t="s">
        <v>942</v>
      </c>
      <c r="D422">
        <v>50865</v>
      </c>
      <c r="E422" s="1">
        <v>0</v>
      </c>
      <c r="F422">
        <f>VLOOKUP(B422,'TDS FEB18'!$B$2:$H$588,3,0)</f>
        <v>50865</v>
      </c>
      <c r="G422" s="1">
        <f>VLOOKUP(B422,'TDS FEB18'!$B$2:$H$588,4,0) + VLOOKUP(B422,'TDS JAN18'!$B$2:$H$600,5,0)</f>
        <v>5760</v>
      </c>
      <c r="H422">
        <v>0</v>
      </c>
      <c r="I422" s="1">
        <v>0</v>
      </c>
    </row>
    <row r="423" spans="1:9">
      <c r="A423" s="4">
        <v>36</v>
      </c>
      <c r="B423" s="5" t="s">
        <v>52</v>
      </c>
      <c r="C423" t="s">
        <v>654</v>
      </c>
      <c r="D423">
        <v>107793</v>
      </c>
      <c r="E423" s="1">
        <v>13390</v>
      </c>
      <c r="F423">
        <f>VLOOKUP(B423,'TDS FEB18'!$B$2:$H$588,3,0)</f>
        <v>107793</v>
      </c>
      <c r="G423" s="1">
        <f>VLOOKUP(B423,'TDS FEB18'!$B$2:$H$588,4,0) + VLOOKUP(B423,'TDS JAN18'!$B$2:$H$600,5,0)</f>
        <v>14890</v>
      </c>
      <c r="H423">
        <v>0</v>
      </c>
      <c r="I423" s="1">
        <v>0</v>
      </c>
    </row>
    <row r="424" spans="1:9">
      <c r="A424" s="4">
        <v>466</v>
      </c>
      <c r="B424" s="5" t="s">
        <v>893</v>
      </c>
      <c r="C424" t="s">
        <v>985</v>
      </c>
      <c r="D424">
        <v>26873</v>
      </c>
      <c r="E424" s="1">
        <v>0</v>
      </c>
      <c r="F424">
        <f>VLOOKUP(B424,'TDS FEB18'!$B$2:$H$588,3,0)</f>
        <v>26873</v>
      </c>
      <c r="G424" s="1">
        <f>VLOOKUP(B424,'TDS FEB18'!$B$2:$H$588,4,0) + VLOOKUP(B424,'TDS JAN18'!$B$2:$H$600,5,0)</f>
        <v>2470</v>
      </c>
      <c r="H424">
        <v>5030</v>
      </c>
      <c r="I424" s="1">
        <v>2822</v>
      </c>
    </row>
    <row r="425" spans="1:9">
      <c r="A425" s="4">
        <v>450</v>
      </c>
      <c r="B425" s="5" t="s">
        <v>483</v>
      </c>
      <c r="C425" t="s">
        <v>970</v>
      </c>
      <c r="D425">
        <v>38739</v>
      </c>
      <c r="E425" s="1">
        <v>0</v>
      </c>
      <c r="F425">
        <f>VLOOKUP(B425,'TDS FEB18'!$B$2:$H$588,3,0)</f>
        <v>38739</v>
      </c>
      <c r="G425" s="1">
        <f>VLOOKUP(B425,'TDS FEB18'!$B$2:$H$588,4,0) + VLOOKUP(B425,'TDS JAN18'!$B$2:$H$600,5,0)</f>
        <v>1210</v>
      </c>
      <c r="H425">
        <v>0</v>
      </c>
      <c r="I425" s="1">
        <v>0</v>
      </c>
    </row>
    <row r="426" spans="1:9">
      <c r="A426" s="4">
        <v>376</v>
      </c>
      <c r="B426" s="5" t="s">
        <v>408</v>
      </c>
      <c r="C426" t="s">
        <v>896</v>
      </c>
      <c r="D426">
        <v>28763</v>
      </c>
      <c r="E426" s="1">
        <v>0</v>
      </c>
      <c r="F426">
        <f>VLOOKUP(B426,'TDS FEB18'!$B$2:$H$588,3,0)</f>
        <v>28763</v>
      </c>
      <c r="G426" s="1">
        <f>VLOOKUP(B426,'TDS FEB18'!$B$2:$H$588,4,0) + VLOOKUP(B426,'TDS JAN18'!$B$2:$H$600,5,0)</f>
        <v>220</v>
      </c>
      <c r="H426">
        <v>5000</v>
      </c>
      <c r="I426" s="1">
        <v>237</v>
      </c>
    </row>
    <row r="427" spans="1:9">
      <c r="A427" s="4">
        <v>86</v>
      </c>
      <c r="B427" s="5" t="s">
        <v>106</v>
      </c>
      <c r="C427" t="s">
        <v>605</v>
      </c>
      <c r="D427">
        <v>74988</v>
      </c>
      <c r="E427" s="1">
        <v>10300</v>
      </c>
      <c r="F427">
        <f>VLOOKUP(B427,'TDS FEB18'!$B$2:$H$588,3,0)</f>
        <v>74988</v>
      </c>
      <c r="G427" s="1">
        <f>VLOOKUP(B427,'TDS FEB18'!$B$2:$H$588,4,0) + VLOOKUP(B427,'TDS JAN18'!$B$2:$H$600,5,0)</f>
        <v>10580</v>
      </c>
      <c r="H427">
        <v>0</v>
      </c>
      <c r="I427" s="1">
        <v>0</v>
      </c>
    </row>
    <row r="428" spans="1:9">
      <c r="A428" s="4">
        <v>267</v>
      </c>
      <c r="B428" s="5" t="s">
        <v>293</v>
      </c>
      <c r="C428" t="s">
        <v>771</v>
      </c>
      <c r="D428">
        <v>63378</v>
      </c>
      <c r="E428" s="1">
        <v>5974</v>
      </c>
      <c r="F428">
        <f>VLOOKUP(B428,'TDS FEB18'!$B$2:$H$588,3,0)</f>
        <v>63378</v>
      </c>
      <c r="G428" s="1">
        <f>VLOOKUP(B428,'TDS FEB18'!$B$2:$H$588,4,0) + VLOOKUP(B428,'TDS JAN18'!$B$2:$H$600,5,0)</f>
        <v>6274</v>
      </c>
      <c r="H428">
        <v>0</v>
      </c>
      <c r="I428" s="1">
        <v>0</v>
      </c>
    </row>
    <row r="429" spans="1:9">
      <c r="A429" s="8">
        <v>340</v>
      </c>
      <c r="B429" s="9" t="s">
        <v>371</v>
      </c>
      <c r="C429" t="s">
        <v>844</v>
      </c>
      <c r="D429">
        <v>40803</v>
      </c>
      <c r="E429" s="1">
        <v>4120</v>
      </c>
      <c r="F429">
        <f>VLOOKUP(B429,'TDS FEB18'!$B$2:$H$588,3,0)</f>
        <v>40803</v>
      </c>
      <c r="G429" s="1">
        <f>VLOOKUP(B429,'TDS FEB18'!$B$2:$H$588,4,0) + VLOOKUP(B429,'TDS JAN18'!$B$2:$H$600,5,0)</f>
        <v>3220</v>
      </c>
      <c r="H429">
        <v>2400</v>
      </c>
      <c r="I429" s="1">
        <v>113</v>
      </c>
    </row>
    <row r="430" spans="1:9">
      <c r="A430" s="4">
        <v>295</v>
      </c>
      <c r="B430" s="5" t="s">
        <v>323</v>
      </c>
      <c r="C430" t="s">
        <v>799</v>
      </c>
      <c r="D430">
        <v>43890</v>
      </c>
      <c r="E430" s="1">
        <v>0</v>
      </c>
      <c r="F430">
        <f>VLOOKUP(B430,'TDS FEB18'!$B$2:$H$588,3,0)</f>
        <v>43890</v>
      </c>
      <c r="G430" s="1">
        <f>VLOOKUP(B430,'TDS FEB18'!$B$2:$H$588,4,0) + VLOOKUP(B430,'TDS JAN18'!$B$2:$H$600,5,0)</f>
        <v>1930</v>
      </c>
      <c r="H430">
        <v>0</v>
      </c>
      <c r="I430" s="1">
        <v>0</v>
      </c>
    </row>
    <row r="431" spans="1:9">
      <c r="A431" s="4">
        <v>386</v>
      </c>
      <c r="B431" s="5" t="s">
        <v>418</v>
      </c>
      <c r="C431" t="s">
        <v>906</v>
      </c>
      <c r="D431">
        <v>28133</v>
      </c>
      <c r="E431" s="1">
        <v>0</v>
      </c>
      <c r="F431">
        <f>VLOOKUP(B431,'TDS FEB18'!$B$2:$H$588,3,0)</f>
        <v>28133</v>
      </c>
      <c r="G431" s="1">
        <f>VLOOKUP(B431,'TDS FEB18'!$B$2:$H$588,4,0) + VLOOKUP(B431,'TDS JAN18'!$B$2:$H$600,5,0)</f>
        <v>0</v>
      </c>
      <c r="H431">
        <v>5000</v>
      </c>
      <c r="I431" s="1">
        <v>0</v>
      </c>
    </row>
    <row r="432" spans="1:9">
      <c r="A432" s="4">
        <v>10</v>
      </c>
      <c r="B432" s="5" t="s">
        <v>24</v>
      </c>
      <c r="C432" t="s">
        <v>629</v>
      </c>
      <c r="D432">
        <v>135915</v>
      </c>
      <c r="E432" s="1">
        <v>15450</v>
      </c>
      <c r="F432">
        <f>VLOOKUP(B432,'TDS FEB18'!$B$2:$H$588,3,0)</f>
        <v>135915</v>
      </c>
      <c r="G432" s="1">
        <f>VLOOKUP(B432,'TDS FEB18'!$B$2:$H$588,4,0) + VLOOKUP(B432,'TDS JAN18'!$B$2:$H$600,5,0)</f>
        <v>23580</v>
      </c>
      <c r="H432">
        <v>1000</v>
      </c>
      <c r="I432" s="1">
        <v>309</v>
      </c>
    </row>
    <row r="433" spans="1:9">
      <c r="A433" s="4">
        <v>151</v>
      </c>
      <c r="B433" s="5" t="s">
        <v>171</v>
      </c>
      <c r="C433" t="s">
        <v>560</v>
      </c>
      <c r="D433">
        <v>66990</v>
      </c>
      <c r="E433" s="1">
        <v>0</v>
      </c>
      <c r="F433">
        <f>VLOOKUP(B433,'TDS FEB18'!$B$2:$H$588,3,0)</f>
        <v>66990</v>
      </c>
      <c r="G433" s="1">
        <f>VLOOKUP(B433,'TDS FEB18'!$B$2:$H$588,4,0) + VLOOKUP(B433,'TDS JAN18'!$B$2:$H$600,5,0)</f>
        <v>0</v>
      </c>
      <c r="H433">
        <v>0</v>
      </c>
      <c r="I433" s="1">
        <v>0</v>
      </c>
    </row>
    <row r="434" spans="1:9">
      <c r="A434" s="4">
        <v>344</v>
      </c>
      <c r="B434" s="5" t="s">
        <v>375</v>
      </c>
      <c r="C434" t="s">
        <v>848</v>
      </c>
      <c r="D434">
        <v>52284</v>
      </c>
      <c r="E434" s="1">
        <v>0</v>
      </c>
      <c r="F434">
        <f>VLOOKUP(B434,'TDS FEB18'!$B$2:$H$588,3,0)</f>
        <v>52284</v>
      </c>
      <c r="G434" s="1">
        <f>VLOOKUP(B434,'TDS FEB18'!$B$2:$H$588,4,0) + VLOOKUP(B434,'TDS JAN18'!$B$2:$H$600,5,0)</f>
        <v>7150</v>
      </c>
      <c r="H434">
        <v>0</v>
      </c>
      <c r="I434" s="1">
        <v>0</v>
      </c>
    </row>
    <row r="435" spans="1:9">
      <c r="A435" s="4">
        <v>324</v>
      </c>
      <c r="B435" s="5" t="s">
        <v>354</v>
      </c>
      <c r="C435" t="s">
        <v>828</v>
      </c>
      <c r="D435">
        <v>55251</v>
      </c>
      <c r="E435" s="1">
        <v>6180</v>
      </c>
      <c r="F435">
        <f>VLOOKUP(B435,'TDS FEB18'!$B$2:$H$588,3,0)</f>
        <v>55251</v>
      </c>
      <c r="G435" s="1">
        <f>VLOOKUP(B435,'TDS FEB18'!$B$2:$H$588,4,0) + VLOOKUP(B435,'TDS JAN18'!$B$2:$H$600,5,0)</f>
        <v>6100</v>
      </c>
      <c r="H435">
        <v>0</v>
      </c>
      <c r="I435" s="1">
        <v>0</v>
      </c>
    </row>
    <row r="436" spans="1:9">
      <c r="A436" s="4">
        <v>166</v>
      </c>
      <c r="B436" s="5" t="s">
        <v>187</v>
      </c>
      <c r="C436" t="s">
        <v>671</v>
      </c>
      <c r="D436">
        <v>97860</v>
      </c>
      <c r="E436" s="1">
        <v>9270</v>
      </c>
      <c r="F436">
        <f>VLOOKUP(B436,'TDS FEB18'!$B$2:$H$588,3,0)</f>
        <v>97860</v>
      </c>
      <c r="G436" s="1">
        <f>VLOOKUP(B436,'TDS FEB18'!$B$2:$H$588,4,0) + VLOOKUP(B436,'TDS JAN18'!$B$2:$H$600,5,0)</f>
        <v>8670</v>
      </c>
      <c r="H436">
        <v>0</v>
      </c>
      <c r="I436" s="1">
        <v>0</v>
      </c>
    </row>
    <row r="437" spans="1:9">
      <c r="A437" s="4">
        <v>234</v>
      </c>
      <c r="B437" s="5" t="s">
        <v>260</v>
      </c>
      <c r="C437" t="s">
        <v>739</v>
      </c>
      <c r="D437">
        <v>84018</v>
      </c>
      <c r="E437" s="1">
        <v>9785</v>
      </c>
      <c r="F437">
        <f>VLOOKUP(B437,'TDS FEB18'!$B$2:$H$588,3,0)</f>
        <v>84018</v>
      </c>
      <c r="G437" s="1">
        <f>VLOOKUP(B437,'TDS FEB18'!$B$2:$H$588,4,0) + VLOOKUP(B437,'TDS JAN18'!$B$2:$H$600,5,0)</f>
        <v>685</v>
      </c>
      <c r="H437">
        <v>0</v>
      </c>
      <c r="I437" s="1">
        <v>0</v>
      </c>
    </row>
    <row r="438" spans="1:9">
      <c r="A438" s="4">
        <v>192</v>
      </c>
      <c r="B438" s="5" t="s">
        <v>214</v>
      </c>
      <c r="C438" t="s">
        <v>697</v>
      </c>
      <c r="D438">
        <v>61701</v>
      </c>
      <c r="E438" s="1">
        <v>2060</v>
      </c>
      <c r="F438">
        <f>VLOOKUP(B438,'TDS FEB18'!$B$2:$H$588,3,0)</f>
        <v>61701</v>
      </c>
      <c r="G438" s="1">
        <f>VLOOKUP(B438,'TDS FEB18'!$B$2:$H$588,4,0) + VLOOKUP(B438,'TDS JAN18'!$B$2:$H$600,5,0)</f>
        <v>60</v>
      </c>
      <c r="H438">
        <v>0</v>
      </c>
      <c r="I438" s="1">
        <v>0</v>
      </c>
    </row>
    <row r="439" spans="1:9">
      <c r="A439" s="4">
        <v>369</v>
      </c>
      <c r="B439" s="5" t="s">
        <v>401</v>
      </c>
      <c r="C439" t="s">
        <v>873</v>
      </c>
      <c r="D439">
        <v>50865</v>
      </c>
      <c r="E439" s="1">
        <v>7210</v>
      </c>
      <c r="F439">
        <f>VLOOKUP(B439,'TDS FEB18'!$B$2:$H$588,3,0)</f>
        <v>50865</v>
      </c>
      <c r="G439" s="1">
        <f>VLOOKUP(B439,'TDS FEB18'!$B$2:$H$588,4,0) + VLOOKUP(B439,'TDS JAN18'!$B$2:$H$600,5,0)</f>
        <v>2760</v>
      </c>
      <c r="H439">
        <v>0</v>
      </c>
      <c r="I439" s="1">
        <v>0</v>
      </c>
    </row>
    <row r="440" spans="1:9">
      <c r="A440" s="4">
        <v>419</v>
      </c>
      <c r="B440" s="5" t="s">
        <v>452</v>
      </c>
      <c r="C440" t="s">
        <v>939</v>
      </c>
      <c r="D440">
        <v>50865</v>
      </c>
      <c r="E440" s="1">
        <v>0</v>
      </c>
      <c r="F440">
        <f>VLOOKUP(B440,'TDS FEB18'!$B$2:$H$588,3,0)</f>
        <v>50865</v>
      </c>
      <c r="G440" s="1">
        <f>VLOOKUP(B440,'TDS FEB18'!$B$2:$H$588,4,0) + VLOOKUP(B440,'TDS JAN18'!$B$2:$H$600,5,0)</f>
        <v>10880</v>
      </c>
      <c r="H440">
        <v>0</v>
      </c>
      <c r="I440" s="1">
        <v>0</v>
      </c>
    </row>
    <row r="441" spans="1:9">
      <c r="A441" s="4">
        <v>411</v>
      </c>
      <c r="B441" s="5" t="s">
        <v>444</v>
      </c>
      <c r="C441" t="s">
        <v>931</v>
      </c>
      <c r="D441">
        <v>50865</v>
      </c>
      <c r="E441" s="1">
        <v>0</v>
      </c>
      <c r="F441">
        <f>VLOOKUP(B441,'TDS FEB18'!$B$2:$H$588,3,0)</f>
        <v>50865</v>
      </c>
      <c r="G441" s="1">
        <f>VLOOKUP(B441,'TDS FEB18'!$B$2:$H$588,4,0) + VLOOKUP(B441,'TDS JAN18'!$B$2:$H$600,5,0)</f>
        <v>15780</v>
      </c>
      <c r="H441">
        <v>1800</v>
      </c>
      <c r="I441" s="1">
        <v>371</v>
      </c>
    </row>
    <row r="442" spans="1:9">
      <c r="A442" s="4">
        <v>103</v>
      </c>
      <c r="B442" s="5" t="s">
        <v>123</v>
      </c>
      <c r="C442" t="s">
        <v>512</v>
      </c>
      <c r="D442">
        <v>99537</v>
      </c>
      <c r="E442" s="1">
        <v>14420</v>
      </c>
      <c r="F442">
        <f>VLOOKUP(B442,'TDS FEB18'!$B$2:$H$588,3,0)</f>
        <v>99537</v>
      </c>
      <c r="G442" s="1">
        <f>VLOOKUP(B442,'TDS FEB18'!$B$2:$H$588,4,0) + VLOOKUP(B442,'TDS JAN18'!$B$2:$H$600,5,0)</f>
        <v>15110</v>
      </c>
      <c r="H442">
        <v>0</v>
      </c>
      <c r="I442" s="1">
        <v>0</v>
      </c>
    </row>
    <row r="443" spans="1:9">
      <c r="A443" s="4">
        <v>148</v>
      </c>
      <c r="B443" s="5" t="s">
        <v>168</v>
      </c>
      <c r="C443" t="s">
        <v>557</v>
      </c>
      <c r="D443">
        <v>66990</v>
      </c>
      <c r="E443" s="1">
        <v>3090</v>
      </c>
      <c r="F443">
        <f>VLOOKUP(B443,'TDS FEB18'!$B$2:$H$588,3,0)</f>
        <v>66990</v>
      </c>
      <c r="G443" s="1">
        <f>VLOOKUP(B443,'TDS FEB18'!$B$2:$H$588,4,0) + VLOOKUP(B443,'TDS JAN18'!$B$2:$H$600,5,0)</f>
        <v>3580</v>
      </c>
      <c r="H443">
        <v>0</v>
      </c>
      <c r="I443" s="1">
        <v>0</v>
      </c>
    </row>
    <row r="444" spans="1:9">
      <c r="A444" s="4">
        <v>183</v>
      </c>
      <c r="B444" s="5" t="s">
        <v>205</v>
      </c>
      <c r="C444" t="s">
        <v>688</v>
      </c>
      <c r="D444">
        <v>68925</v>
      </c>
      <c r="E444" s="1">
        <v>4944</v>
      </c>
      <c r="F444">
        <f>VLOOKUP(B444,'TDS FEB18'!$B$2:$H$588,3,0)</f>
        <v>68925</v>
      </c>
      <c r="G444" s="1">
        <f>VLOOKUP(B444,'TDS FEB18'!$B$2:$H$588,4,0) + VLOOKUP(B444,'TDS JAN18'!$B$2:$H$600,5,0)</f>
        <v>4944</v>
      </c>
      <c r="H444">
        <v>0</v>
      </c>
      <c r="I444" s="1">
        <v>0</v>
      </c>
    </row>
    <row r="445" spans="1:9">
      <c r="A445" s="4">
        <v>173</v>
      </c>
      <c r="B445" s="5" t="s">
        <v>195</v>
      </c>
      <c r="C445" t="s">
        <v>678</v>
      </c>
      <c r="D445">
        <v>74988</v>
      </c>
      <c r="E445" s="1">
        <v>5768</v>
      </c>
      <c r="F445">
        <f>VLOOKUP(B445,'TDS FEB18'!$B$2:$H$588,3,0)</f>
        <v>74988</v>
      </c>
      <c r="G445" s="1">
        <f>VLOOKUP(B445,'TDS FEB18'!$B$2:$H$588,4,0) + VLOOKUP(B445,'TDS JAN18'!$B$2:$H$600,5,0)</f>
        <v>5768</v>
      </c>
      <c r="H445">
        <v>0</v>
      </c>
      <c r="I445" s="1">
        <v>0</v>
      </c>
    </row>
    <row r="446" spans="1:9">
      <c r="A446" s="4">
        <v>435</v>
      </c>
      <c r="B446" s="5" t="s">
        <v>467</v>
      </c>
      <c r="C446" t="s">
        <v>955</v>
      </c>
      <c r="D446">
        <v>50865</v>
      </c>
      <c r="E446" s="1">
        <v>0</v>
      </c>
      <c r="F446">
        <f>VLOOKUP(B446,'TDS FEB18'!$B$2:$H$588,3,0)</f>
        <v>50865</v>
      </c>
      <c r="G446" s="1">
        <f>VLOOKUP(B446,'TDS FEB18'!$B$2:$H$588,4,0) + VLOOKUP(B446,'TDS JAN18'!$B$2:$H$600,5,0)</f>
        <v>6130</v>
      </c>
      <c r="H446">
        <v>0</v>
      </c>
      <c r="I446" s="1">
        <v>0</v>
      </c>
    </row>
    <row r="447" spans="1:9">
      <c r="A447" s="4">
        <v>236</v>
      </c>
      <c r="B447" s="5" t="s">
        <v>262</v>
      </c>
      <c r="C447" t="s">
        <v>741</v>
      </c>
      <c r="D447">
        <v>86469</v>
      </c>
      <c r="E447" s="1">
        <v>9270</v>
      </c>
      <c r="F447">
        <f>VLOOKUP(B447,'TDS FEB18'!$B$2:$H$588,3,0)</f>
        <v>86469</v>
      </c>
      <c r="G447" s="1">
        <f>VLOOKUP(B447,'TDS FEB18'!$B$2:$H$588,4,0) + VLOOKUP(B447,'TDS JAN18'!$B$2:$H$600,5,0)</f>
        <v>9520</v>
      </c>
      <c r="H447">
        <v>0</v>
      </c>
      <c r="I447" s="1">
        <v>0</v>
      </c>
    </row>
    <row r="448" spans="1:9">
      <c r="A448" s="4">
        <v>203</v>
      </c>
      <c r="B448" s="5" t="s">
        <v>227</v>
      </c>
      <c r="C448" t="s">
        <v>708</v>
      </c>
      <c r="D448">
        <v>81696</v>
      </c>
      <c r="E448" s="1">
        <v>6695</v>
      </c>
      <c r="F448">
        <f>VLOOKUP(B448,'TDS FEB18'!$B$2:$H$588,3,0)</f>
        <v>81696</v>
      </c>
      <c r="G448" s="1">
        <f>VLOOKUP(B448,'TDS FEB18'!$B$2:$H$588,4,0) + VLOOKUP(B448,'TDS JAN18'!$B$2:$H$600,5,0)</f>
        <v>6895</v>
      </c>
      <c r="H448">
        <v>0</v>
      </c>
      <c r="I448" s="1">
        <v>0</v>
      </c>
    </row>
    <row r="449" spans="1:9">
      <c r="A449" s="4">
        <v>96</v>
      </c>
      <c r="B449" s="5" t="s">
        <v>116</v>
      </c>
      <c r="C449" t="s">
        <v>616</v>
      </c>
      <c r="D449">
        <v>77181</v>
      </c>
      <c r="E449" s="1">
        <v>6180</v>
      </c>
      <c r="F449">
        <f>VLOOKUP(B449,'TDS FEB18'!$B$2:$H$588,3,0)</f>
        <v>77181</v>
      </c>
      <c r="G449" s="1">
        <f>VLOOKUP(B449,'TDS FEB18'!$B$2:$H$588,4,0) + VLOOKUP(B449,'TDS JAN18'!$B$2:$H$600,5,0)</f>
        <v>10890</v>
      </c>
      <c r="H449">
        <v>0</v>
      </c>
      <c r="I449" s="1">
        <v>0</v>
      </c>
    </row>
    <row r="450" spans="1:9">
      <c r="A450" s="4">
        <v>68</v>
      </c>
      <c r="B450" s="5" t="s">
        <v>87</v>
      </c>
      <c r="C450" t="s">
        <v>587</v>
      </c>
      <c r="D450">
        <v>94080</v>
      </c>
      <c r="E450" s="1">
        <v>18540</v>
      </c>
      <c r="F450">
        <f>VLOOKUP(B450,'TDS FEB18'!$B$2:$H$588,3,0)</f>
        <v>94080</v>
      </c>
      <c r="G450" s="1">
        <f>VLOOKUP(B450,'TDS FEB18'!$B$2:$H$588,4,0) + VLOOKUP(B450,'TDS JAN18'!$B$2:$H$600,5,0)</f>
        <v>15840</v>
      </c>
      <c r="H450">
        <v>2500</v>
      </c>
      <c r="I450" s="1">
        <v>515</v>
      </c>
    </row>
    <row r="451" spans="1:9">
      <c r="A451" s="4">
        <v>83</v>
      </c>
      <c r="B451" s="5" t="s">
        <v>103</v>
      </c>
      <c r="C451" t="s">
        <v>602</v>
      </c>
      <c r="D451">
        <v>74988</v>
      </c>
      <c r="E451" s="1">
        <v>5150</v>
      </c>
      <c r="F451">
        <f>VLOOKUP(B451,'TDS FEB18'!$B$2:$H$588,3,0)</f>
        <v>74988</v>
      </c>
      <c r="G451" s="1">
        <f>VLOOKUP(B451,'TDS FEB18'!$B$2:$H$588,4,0) + VLOOKUP(B451,'TDS JAN18'!$B$2:$H$600,5,0)</f>
        <v>5020</v>
      </c>
      <c r="H451">
        <v>0</v>
      </c>
      <c r="I451" s="1">
        <v>0</v>
      </c>
    </row>
    <row r="452" spans="1:9">
      <c r="A452" s="4">
        <v>53</v>
      </c>
      <c r="B452" s="5" t="s">
        <v>71</v>
      </c>
      <c r="C452" t="s">
        <v>622</v>
      </c>
      <c r="D452">
        <v>102246</v>
      </c>
      <c r="E452" s="1">
        <v>3090</v>
      </c>
      <c r="F452">
        <f>VLOOKUP(B452,'TDS FEB18'!$B$2:$H$588,3,0)</f>
        <v>102246</v>
      </c>
      <c r="G452" s="1">
        <f>VLOOKUP(B452,'TDS FEB18'!$B$2:$H$588,4,0) + VLOOKUP(B452,'TDS JAN18'!$B$2:$H$600,5,0)</f>
        <v>2090</v>
      </c>
      <c r="H452">
        <v>0</v>
      </c>
      <c r="I452" s="1">
        <v>0</v>
      </c>
    </row>
    <row r="453" spans="1:9">
      <c r="A453" s="4">
        <v>116</v>
      </c>
      <c r="B453" s="5" t="s">
        <v>136</v>
      </c>
      <c r="C453" t="s">
        <v>525</v>
      </c>
      <c r="D453">
        <v>79374</v>
      </c>
      <c r="E453" s="1">
        <v>5150</v>
      </c>
      <c r="F453">
        <f>VLOOKUP(B453,'TDS FEB18'!$B$2:$H$588,3,0)</f>
        <v>81696</v>
      </c>
      <c r="G453" s="1">
        <f>VLOOKUP(B453,'TDS FEB18'!$B$2:$H$588,4,0) + VLOOKUP(B453,'TDS JAN18'!$B$2:$H$600,5,0)</f>
        <v>5740</v>
      </c>
      <c r="H453">
        <v>22890</v>
      </c>
      <c r="I453" s="1">
        <v>4718</v>
      </c>
    </row>
    <row r="454" spans="1:9">
      <c r="A454" s="4">
        <v>282</v>
      </c>
      <c r="B454" s="5" t="s">
        <v>309</v>
      </c>
      <c r="C454" t="s">
        <v>786</v>
      </c>
      <c r="D454">
        <v>60024</v>
      </c>
      <c r="E454" s="1">
        <v>0</v>
      </c>
      <c r="F454">
        <f>VLOOKUP(B454,'TDS FEB18'!$B$2:$H$588,3,0)</f>
        <v>60024</v>
      </c>
      <c r="G454" s="1">
        <f>VLOOKUP(B454,'TDS FEB18'!$B$2:$H$588,4,0) + VLOOKUP(B454,'TDS JAN18'!$B$2:$H$600,5,0)</f>
        <v>12020</v>
      </c>
      <c r="H454">
        <v>0</v>
      </c>
      <c r="I454" s="1">
        <v>0</v>
      </c>
    </row>
    <row r="455" spans="1:9">
      <c r="A455" s="4">
        <v>316</v>
      </c>
      <c r="B455" s="5" t="s">
        <v>347</v>
      </c>
      <c r="C455" t="s">
        <v>820</v>
      </c>
      <c r="D455">
        <v>55251</v>
      </c>
      <c r="E455" s="1">
        <v>4120</v>
      </c>
      <c r="F455">
        <f>VLOOKUP(B455,'TDS FEB18'!$B$2:$H$588,3,0)</f>
        <v>55251</v>
      </c>
      <c r="G455" s="1">
        <f>VLOOKUP(B455,'TDS FEB18'!$B$2:$H$588,4,0) + VLOOKUP(B455,'TDS JAN18'!$B$2:$H$600,5,0)</f>
        <v>4090</v>
      </c>
      <c r="H455">
        <v>0</v>
      </c>
      <c r="I455" s="1">
        <v>0</v>
      </c>
    </row>
    <row r="456" spans="1:9">
      <c r="A456" s="4">
        <v>24</v>
      </c>
      <c r="B456" s="5" t="s">
        <v>38</v>
      </c>
      <c r="C456" t="s">
        <v>643</v>
      </c>
      <c r="D456">
        <v>104826</v>
      </c>
      <c r="E456" s="1">
        <v>0</v>
      </c>
      <c r="F456">
        <f>VLOOKUP(B456,'TDS FEB18'!$B$2:$H$588,3,0)</f>
        <v>104826</v>
      </c>
      <c r="G456" s="1">
        <f>VLOOKUP(B456,'TDS FEB18'!$B$2:$H$588,4,0) + VLOOKUP(B456,'TDS JAN18'!$B$2:$H$600,5,0)</f>
        <v>2750</v>
      </c>
      <c r="H456">
        <v>1000</v>
      </c>
      <c r="I456" s="1">
        <v>206</v>
      </c>
    </row>
    <row r="457" spans="1:9">
      <c r="A457" s="4">
        <v>271</v>
      </c>
      <c r="B457" s="5" t="s">
        <v>298</v>
      </c>
      <c r="C457" t="s">
        <v>775</v>
      </c>
      <c r="D457">
        <v>46350</v>
      </c>
      <c r="E457" s="1">
        <v>2060</v>
      </c>
      <c r="F457">
        <f>VLOOKUP(B457,'TDS FEB18'!$B$2:$H$588,3,0)</f>
        <v>63500</v>
      </c>
      <c r="G457" s="1">
        <f>VLOOKUP(B457,'TDS FEB18'!$B$2:$H$588,4,0) + VLOOKUP(B457,'TDS JAN18'!$B$2:$H$600,5,0)</f>
        <v>5340</v>
      </c>
      <c r="H457">
        <v>5000</v>
      </c>
      <c r="I457" s="1">
        <v>227</v>
      </c>
    </row>
    <row r="458" spans="1:9">
      <c r="A458" s="4">
        <v>268</v>
      </c>
      <c r="B458" s="5" t="s">
        <v>294</v>
      </c>
      <c r="C458" t="s">
        <v>772</v>
      </c>
      <c r="D458">
        <v>66990</v>
      </c>
      <c r="E458" s="1">
        <v>2884</v>
      </c>
      <c r="F458">
        <f>VLOOKUP(B458,'TDS FEB18'!$B$2:$H$588,3,0)</f>
        <v>66990</v>
      </c>
      <c r="G458" s="1">
        <f>VLOOKUP(B458,'TDS FEB18'!$B$2:$H$588,4,0) + VLOOKUP(B458,'TDS JAN18'!$B$2:$H$600,5,0)</f>
        <v>3284</v>
      </c>
      <c r="H458">
        <v>0</v>
      </c>
      <c r="I458" s="1">
        <v>0</v>
      </c>
    </row>
    <row r="459" spans="1:9">
      <c r="A459" s="4">
        <v>160</v>
      </c>
      <c r="B459" s="5" t="s">
        <v>180</v>
      </c>
      <c r="C459" t="s">
        <v>567</v>
      </c>
      <c r="D459">
        <v>53760</v>
      </c>
      <c r="E459" s="1">
        <v>5150</v>
      </c>
      <c r="F459">
        <f>VLOOKUP(B459,'TDS FEB18'!$B$2:$H$588,3,0)</f>
        <v>65184</v>
      </c>
      <c r="G459" s="1">
        <f>VLOOKUP(B459,'TDS FEB18'!$B$2:$H$588,4,0) + VLOOKUP(B459,'TDS JAN18'!$B$2:$H$600,5,0)</f>
        <v>150</v>
      </c>
      <c r="H459">
        <v>0</v>
      </c>
      <c r="I459" s="1">
        <v>0</v>
      </c>
    </row>
    <row r="460" spans="1:9">
      <c r="A460" s="4">
        <v>374</v>
      </c>
      <c r="B460" s="5" t="s">
        <v>406</v>
      </c>
      <c r="C460" t="s">
        <v>878</v>
      </c>
      <c r="D460">
        <v>55251</v>
      </c>
      <c r="E460" s="1">
        <v>10300</v>
      </c>
      <c r="F460">
        <f>VLOOKUP(B460,'TDS FEB18'!$B$2:$H$588,3,0)</f>
        <v>55251</v>
      </c>
      <c r="G460" s="1">
        <f>VLOOKUP(B460,'TDS FEB18'!$B$2:$H$588,4,0) + VLOOKUP(B460,'TDS JAN18'!$B$2:$H$600,5,0)</f>
        <v>13400</v>
      </c>
      <c r="H460">
        <v>0</v>
      </c>
      <c r="I460" s="1">
        <v>0</v>
      </c>
    </row>
    <row r="461" spans="1:9">
      <c r="A461" s="4">
        <v>217</v>
      </c>
      <c r="B461" s="5" t="s">
        <v>243</v>
      </c>
      <c r="C461" t="s">
        <v>722</v>
      </c>
      <c r="D461">
        <v>79374</v>
      </c>
      <c r="E461" s="1">
        <v>11330</v>
      </c>
      <c r="F461">
        <f>VLOOKUP(B461,'TDS FEB18'!$B$2:$H$588,3,0)</f>
        <v>79374</v>
      </c>
      <c r="G461" s="1">
        <f>VLOOKUP(B461,'TDS FEB18'!$B$2:$H$588,4,0) + VLOOKUP(B461,'TDS JAN18'!$B$2:$H$600,5,0)</f>
        <v>10830</v>
      </c>
      <c r="H461">
        <v>0</v>
      </c>
      <c r="I461" s="1">
        <v>0</v>
      </c>
    </row>
    <row r="462" spans="1:9">
      <c r="A462" s="4">
        <v>152</v>
      </c>
      <c r="B462" s="5" t="s">
        <v>172</v>
      </c>
      <c r="C462">
        <v>0</v>
      </c>
      <c r="D462">
        <v>55230</v>
      </c>
      <c r="E462" s="1">
        <v>8240</v>
      </c>
      <c r="F462">
        <f>VLOOKUP(B462,'TDS FEB18'!$B$2:$H$588,3,0)</f>
        <v>55230</v>
      </c>
      <c r="G462" s="1">
        <f>VLOOKUP(B462,'TDS FEB18'!$B$2:$H$588,4,0) + VLOOKUP(B462,'TDS JAN18'!$B$2:$H$600,5,0)</f>
        <v>5710</v>
      </c>
      <c r="H462">
        <v>0</v>
      </c>
      <c r="I462" s="1">
        <v>0</v>
      </c>
    </row>
    <row r="463" spans="1:9">
      <c r="A463" s="4">
        <v>341</v>
      </c>
      <c r="B463" s="5" t="s">
        <v>372</v>
      </c>
      <c r="C463" t="s">
        <v>845</v>
      </c>
      <c r="D463">
        <v>44583</v>
      </c>
      <c r="E463" s="1">
        <v>0</v>
      </c>
      <c r="F463">
        <v>0</v>
      </c>
      <c r="G463" s="1">
        <v>0</v>
      </c>
      <c r="H463">
        <v>0</v>
      </c>
      <c r="I463" s="1">
        <v>0</v>
      </c>
    </row>
    <row r="464" spans="1:9">
      <c r="A464" s="4">
        <v>97</v>
      </c>
      <c r="B464" s="5" t="s">
        <v>117</v>
      </c>
      <c r="C464" t="s">
        <v>506</v>
      </c>
      <c r="D464">
        <v>96828</v>
      </c>
      <c r="E464" s="1">
        <v>10300</v>
      </c>
      <c r="F464">
        <f>VLOOKUP(B464,'TDS FEB18'!$B$2:$H$588,3,0)</f>
        <v>96828</v>
      </c>
      <c r="G464" s="1">
        <f>VLOOKUP(B464,'TDS FEB18'!$B$2:$H$588,4,0) + VLOOKUP(B464,'TDS JAN18'!$B$2:$H$600,5,0)</f>
        <v>13050</v>
      </c>
      <c r="H464">
        <v>0</v>
      </c>
      <c r="I464" s="1">
        <v>0</v>
      </c>
    </row>
    <row r="465" spans="1:9">
      <c r="A465" s="4">
        <v>392</v>
      </c>
      <c r="B465" s="5" t="s">
        <v>424</v>
      </c>
      <c r="C465" t="s">
        <v>912</v>
      </c>
      <c r="D465">
        <v>53703</v>
      </c>
      <c r="E465" s="1">
        <v>2060</v>
      </c>
      <c r="F465">
        <f>VLOOKUP(B465,'TDS FEB18'!$B$2:$H$588,3,0)</f>
        <v>53703</v>
      </c>
      <c r="G465" s="1">
        <f>VLOOKUP(B465,'TDS FEB18'!$B$2:$H$588,4,0) + VLOOKUP(B465,'TDS JAN18'!$B$2:$H$600,5,0)</f>
        <v>2640</v>
      </c>
      <c r="H465">
        <v>0</v>
      </c>
      <c r="I465" s="1">
        <v>0</v>
      </c>
    </row>
    <row r="466" spans="1:9">
      <c r="A466" s="4">
        <v>448</v>
      </c>
      <c r="B466" s="5" t="s">
        <v>481</v>
      </c>
      <c r="C466" t="s">
        <v>968</v>
      </c>
      <c r="D466">
        <v>43770</v>
      </c>
      <c r="E466" s="1">
        <v>0</v>
      </c>
      <c r="F466">
        <f>VLOOKUP(B466,'TDS FEB18'!$B$2:$H$588,3,0)</f>
        <v>43770</v>
      </c>
      <c r="G466" s="1">
        <f>VLOOKUP(B466,'TDS FEB18'!$B$2:$H$588,4,0) + VLOOKUP(B466,'TDS JAN18'!$B$2:$H$600,5,0)</f>
        <v>1500</v>
      </c>
      <c r="H466">
        <v>0</v>
      </c>
      <c r="I466" s="1">
        <v>0</v>
      </c>
    </row>
    <row r="467" spans="1:9">
      <c r="A467" s="4">
        <v>143</v>
      </c>
      <c r="B467" s="5" t="s">
        <v>163</v>
      </c>
      <c r="C467" t="s">
        <v>552</v>
      </c>
      <c r="D467">
        <v>68925</v>
      </c>
      <c r="E467" s="1">
        <v>0</v>
      </c>
      <c r="F467">
        <f>VLOOKUP(B467,'TDS FEB18'!$B$2:$H$588,3,0)</f>
        <v>68925</v>
      </c>
      <c r="G467" s="1">
        <f>VLOOKUP(B467,'TDS FEB18'!$B$2:$H$588,4,0) + VLOOKUP(B467,'TDS JAN18'!$B$2:$H$600,5,0)</f>
        <v>1340</v>
      </c>
      <c r="H467">
        <v>17675</v>
      </c>
      <c r="I467" s="1">
        <v>3641</v>
      </c>
    </row>
  </sheetData>
  <sortState ref="A2:I467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TDS JAN18</vt:lpstr>
      <vt:lpstr>TDS FEB18</vt:lpstr>
      <vt:lpstr>MAR18</vt:lpstr>
      <vt:lpstr>Sheet1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2018-04-27T04:58:51Z</dcterms:created>
  <dcterms:modified xsi:type="dcterms:W3CDTF">2018-05-28T07:40:54Z</dcterms:modified>
</cp:coreProperties>
</file>