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3" i="1"/>
  <c r="F16"/>
  <c r="F15"/>
  <c r="F13"/>
  <c r="J21"/>
  <c r="J19"/>
  <c r="J14"/>
  <c r="J10"/>
  <c r="D10"/>
  <c r="D11"/>
  <c r="B11" s="1"/>
  <c r="F12"/>
  <c r="D12"/>
  <c r="B12" s="1"/>
  <c r="B13"/>
  <c r="D13"/>
  <c r="F14"/>
  <c r="B14"/>
  <c r="D14"/>
  <c r="D15"/>
  <c r="B16" s="1"/>
  <c r="B10" l="1"/>
  <c r="F10" s="1"/>
  <c r="F11"/>
  <c r="D16"/>
  <c r="B17" l="1"/>
  <c r="C17" s="1"/>
  <c r="D17" s="1"/>
  <c r="B18" s="1"/>
  <c r="C18" s="1"/>
  <c r="D18" s="1"/>
  <c r="B19" l="1"/>
  <c r="C19" s="1"/>
  <c r="D19" l="1"/>
  <c r="B20" l="1"/>
  <c r="C20" s="1"/>
  <c r="D20" s="1"/>
  <c r="B21" s="1"/>
  <c r="C21" s="1"/>
  <c r="D21" s="1"/>
  <c r="B22" s="1"/>
  <c r="J20" l="1"/>
  <c r="C22"/>
  <c r="D22" s="1"/>
  <c r="B23" s="1"/>
  <c r="C23" l="1"/>
  <c r="D23" l="1"/>
  <c r="B24" s="1"/>
  <c r="C24" s="1"/>
  <c r="D24" s="1"/>
  <c r="J17"/>
  <c r="J18" s="1"/>
  <c r="J22" s="1"/>
  <c r="B25" l="1"/>
  <c r="C25" s="1"/>
  <c r="D25" s="1"/>
  <c r="B26" s="1"/>
  <c r="C26" l="1"/>
  <c r="D26" s="1"/>
  <c r="B27" s="1"/>
  <c r="B28" l="1"/>
  <c r="C27"/>
  <c r="D27" s="1"/>
  <c r="B29" l="1"/>
  <c r="C28"/>
  <c r="D28" s="1"/>
  <c r="C29" l="1"/>
  <c r="D29" s="1"/>
  <c r="B30" s="1"/>
  <c r="C30" l="1"/>
  <c r="D30" s="1"/>
  <c r="B31" s="1"/>
  <c r="B32" l="1"/>
  <c r="C31"/>
  <c r="D31" s="1"/>
  <c r="C32" l="1"/>
  <c r="D32" s="1"/>
  <c r="B33" s="1"/>
  <c r="C33" l="1"/>
  <c r="D33" s="1"/>
  <c r="B34" s="1"/>
  <c r="C34" l="1"/>
  <c r="D34" s="1"/>
  <c r="B35" s="1"/>
  <c r="B36" l="1"/>
  <c r="C35"/>
  <c r="D35" s="1"/>
  <c r="C36" l="1"/>
  <c r="D36" s="1"/>
  <c r="B37" s="1"/>
  <c r="C37" l="1"/>
  <c r="D37" s="1"/>
  <c r="B38" s="1"/>
  <c r="C38" l="1"/>
  <c r="D38" s="1"/>
  <c r="B39" s="1"/>
  <c r="B40" l="1"/>
  <c r="C39"/>
  <c r="D39" s="1"/>
  <c r="C40" l="1"/>
  <c r="D40" s="1"/>
  <c r="B41" s="1"/>
  <c r="C41" l="1"/>
  <c r="D41" s="1"/>
  <c r="B42" s="1"/>
  <c r="C42" l="1"/>
  <c r="D42" s="1"/>
  <c r="B43" s="1"/>
  <c r="C43" l="1"/>
  <c r="D43" s="1"/>
  <c r="B44" s="1"/>
  <c r="C44" l="1"/>
  <c r="D44" s="1"/>
  <c r="B45" s="1"/>
  <c r="C45" l="1"/>
  <c r="D45" s="1"/>
  <c r="B46" s="1"/>
  <c r="C46" l="1"/>
  <c r="D46" s="1"/>
  <c r="B47" s="1"/>
  <c r="B48" l="1"/>
  <c r="C47"/>
  <c r="D47" s="1"/>
  <c r="C48" l="1"/>
  <c r="D48" s="1"/>
  <c r="B49" s="1"/>
  <c r="C49" l="1"/>
  <c r="D49" s="1"/>
  <c r="B50" s="1"/>
  <c r="C50" l="1"/>
  <c r="D50" s="1"/>
  <c r="B51" s="1"/>
  <c r="B52" l="1"/>
  <c r="C51"/>
  <c r="D51" s="1"/>
  <c r="C52" l="1"/>
  <c r="D52" s="1"/>
  <c r="B53" s="1"/>
  <c r="C53" l="1"/>
  <c r="D53" s="1"/>
  <c r="B54" s="1"/>
  <c r="C54" l="1"/>
  <c r="D54" s="1"/>
  <c r="B55" s="1"/>
  <c r="B56" l="1"/>
  <c r="C55"/>
  <c r="D55" s="1"/>
  <c r="C56" l="1"/>
  <c r="D56" s="1"/>
  <c r="B57" s="1"/>
  <c r="C57" l="1"/>
  <c r="D57" s="1"/>
  <c r="B58" s="1"/>
  <c r="C58" l="1"/>
  <c r="D58" s="1"/>
  <c r="B59" s="1"/>
  <c r="C59" l="1"/>
  <c r="D59" s="1"/>
  <c r="B60" s="1"/>
  <c r="C60" l="1"/>
  <c r="D60" s="1"/>
  <c r="B61" s="1"/>
  <c r="C61" l="1"/>
  <c r="D61" s="1"/>
  <c r="B62" s="1"/>
  <c r="C62" l="1"/>
  <c r="D62" s="1"/>
  <c r="B63" s="1"/>
  <c r="B64" l="1"/>
  <c r="C63"/>
  <c r="D63" s="1"/>
  <c r="C64" l="1"/>
  <c r="D64" s="1"/>
  <c r="B65" s="1"/>
  <c r="C65" l="1"/>
  <c r="D65" s="1"/>
  <c r="B66" s="1"/>
  <c r="C66" l="1"/>
  <c r="D66" s="1"/>
  <c r="B67" s="1"/>
  <c r="C67" l="1"/>
  <c r="D67" s="1"/>
  <c r="B68" s="1"/>
  <c r="C68" l="1"/>
  <c r="D68" s="1"/>
  <c r="B69" s="1"/>
  <c r="C69" l="1"/>
  <c r="D69" s="1"/>
  <c r="B70" s="1"/>
  <c r="C70" l="1"/>
  <c r="D70" s="1"/>
  <c r="B71" s="1"/>
  <c r="B72" l="1"/>
  <c r="C71"/>
  <c r="D71" s="1"/>
  <c r="B73" l="1"/>
  <c r="C72"/>
  <c r="D72" s="1"/>
  <c r="C73" l="1"/>
  <c r="D73" s="1"/>
  <c r="B74" s="1"/>
  <c r="C74" l="1"/>
  <c r="D74" s="1"/>
  <c r="B75" s="1"/>
  <c r="C75" l="1"/>
  <c r="D75" s="1"/>
  <c r="B76" s="1"/>
  <c r="C76" l="1"/>
  <c r="D76" s="1"/>
  <c r="B77" s="1"/>
  <c r="C77" l="1"/>
  <c r="D77" s="1"/>
  <c r="B78" s="1"/>
  <c r="C78" l="1"/>
  <c r="D78" s="1"/>
  <c r="B79" s="1"/>
  <c r="B80" l="1"/>
  <c r="C79"/>
  <c r="D79" s="1"/>
  <c r="C80" l="1"/>
  <c r="D80" s="1"/>
  <c r="B81" s="1"/>
  <c r="C81" l="1"/>
  <c r="D81" s="1"/>
  <c r="B82" s="1"/>
  <c r="C82" l="1"/>
  <c r="D82" s="1"/>
  <c r="B83" s="1"/>
  <c r="B84" l="1"/>
  <c r="C83"/>
  <c r="D83" s="1"/>
  <c r="C84" l="1"/>
  <c r="D84" s="1"/>
  <c r="B85" s="1"/>
  <c r="C85" l="1"/>
  <c r="D85" s="1"/>
  <c r="B86" s="1"/>
  <c r="C86" l="1"/>
  <c r="D86" s="1"/>
  <c r="B87" s="1"/>
  <c r="B88" l="1"/>
  <c r="C87"/>
  <c r="D87" s="1"/>
  <c r="B89" l="1"/>
  <c r="C88"/>
  <c r="D88" s="1"/>
  <c r="C89" l="1"/>
  <c r="D89" s="1"/>
  <c r="B90" s="1"/>
  <c r="C90" l="1"/>
  <c r="D90" s="1"/>
  <c r="B91" s="1"/>
  <c r="C91" l="1"/>
  <c r="D91" s="1"/>
  <c r="B92" s="1"/>
  <c r="C92" l="1"/>
  <c r="D92" s="1"/>
  <c r="B93" s="1"/>
  <c r="C93" l="1"/>
  <c r="D93" s="1"/>
  <c r="B94" s="1"/>
  <c r="C94" l="1"/>
  <c r="D94" s="1"/>
  <c r="B95" s="1"/>
  <c r="B96" l="1"/>
  <c r="C95"/>
  <c r="D95" s="1"/>
  <c r="B97" l="1"/>
  <c r="C96"/>
  <c r="D96" s="1"/>
  <c r="C97" l="1"/>
  <c r="D97" s="1"/>
  <c r="B98" s="1"/>
  <c r="C98" l="1"/>
  <c r="D98" s="1"/>
  <c r="B99" s="1"/>
  <c r="B100" l="1"/>
  <c r="C99"/>
  <c r="D99" s="1"/>
  <c r="B101" l="1"/>
  <c r="C100"/>
  <c r="D100" s="1"/>
  <c r="C101" l="1"/>
  <c r="D101" s="1"/>
  <c r="B102" s="1"/>
  <c r="C102" l="1"/>
  <c r="D102" s="1"/>
  <c r="B103" s="1"/>
  <c r="B104" l="1"/>
  <c r="C103"/>
  <c r="C104" l="1"/>
  <c r="D104" s="1"/>
  <c r="B105" s="1"/>
  <c r="C105" l="1"/>
  <c r="D105" l="1"/>
  <c r="B106" s="1"/>
  <c r="C106" s="1"/>
  <c r="B107" l="1"/>
  <c r="C107" s="1"/>
  <c r="D107" s="1"/>
  <c r="D106"/>
  <c r="B108" l="1"/>
  <c r="C108" s="1"/>
  <c r="D108" s="1"/>
  <c r="B109" l="1"/>
  <c r="C109" s="1"/>
  <c r="B110" l="1"/>
  <c r="C110" s="1"/>
  <c r="D109"/>
  <c r="B111" l="1"/>
  <c r="C111" s="1"/>
  <c r="D111" s="1"/>
  <c r="D110"/>
  <c r="B112" l="1"/>
  <c r="C112" s="1"/>
  <c r="B113" l="1"/>
  <c r="C113" s="1"/>
  <c r="D112"/>
  <c r="B114" l="1"/>
  <c r="C114" s="1"/>
  <c r="D113"/>
  <c r="B115" l="1"/>
  <c r="C115" s="1"/>
  <c r="D115" s="1"/>
  <c r="D114"/>
  <c r="B116" l="1"/>
  <c r="C116" s="1"/>
  <c r="D116" s="1"/>
  <c r="B117" l="1"/>
  <c r="C117" s="1"/>
  <c r="B118" l="1"/>
  <c r="C118" s="1"/>
  <c r="D117"/>
  <c r="B119" l="1"/>
  <c r="B120" s="1"/>
  <c r="D118"/>
  <c r="C119"/>
  <c r="D119" s="1"/>
  <c r="B121" l="1"/>
  <c r="C120"/>
  <c r="D120" s="1"/>
  <c r="C121" l="1"/>
  <c r="B122" l="1"/>
  <c r="C122" s="1"/>
  <c r="D121"/>
  <c r="B123" l="1"/>
  <c r="C123" s="1"/>
  <c r="D122"/>
  <c r="B124" l="1"/>
  <c r="B125" s="1"/>
  <c r="D123"/>
  <c r="C124"/>
  <c r="D124" s="1"/>
  <c r="C125" l="1"/>
  <c r="B126" l="1"/>
  <c r="C126" s="1"/>
  <c r="D125"/>
  <c r="B127" l="1"/>
  <c r="C127" s="1"/>
  <c r="D127" s="1"/>
  <c r="D126"/>
  <c r="B128" l="1"/>
  <c r="C128" s="1"/>
  <c r="B129" l="1"/>
  <c r="C129" s="1"/>
  <c r="D128"/>
  <c r="B130" l="1"/>
  <c r="C130" s="1"/>
  <c r="D129"/>
  <c r="B131" l="1"/>
  <c r="B132" s="1"/>
  <c r="D130"/>
  <c r="C131"/>
  <c r="D131" s="1"/>
  <c r="B133" l="1"/>
  <c r="C132"/>
  <c r="D132" s="1"/>
  <c r="C133" l="1"/>
  <c r="B134" l="1"/>
  <c r="C134" s="1"/>
  <c r="D133"/>
  <c r="B135" l="1"/>
  <c r="B136" s="1"/>
  <c r="D134"/>
  <c r="C135"/>
  <c r="D135" s="1"/>
  <c r="C136" l="1"/>
  <c r="B137" l="1"/>
  <c r="C137" s="1"/>
  <c r="D136"/>
  <c r="B138" l="1"/>
  <c r="C138" s="1"/>
  <c r="D137"/>
  <c r="B139" l="1"/>
  <c r="B140" s="1"/>
  <c r="D138"/>
  <c r="C139"/>
  <c r="D139" s="1"/>
  <c r="B141" l="1"/>
  <c r="C140"/>
  <c r="D140" s="1"/>
  <c r="C141" l="1"/>
  <c r="B142" l="1"/>
  <c r="C142" s="1"/>
  <c r="D141"/>
  <c r="B143" l="1"/>
  <c r="C143" s="1"/>
  <c r="D142"/>
  <c r="B144" l="1"/>
  <c r="C144" s="1"/>
  <c r="D143"/>
  <c r="B145" l="1"/>
  <c r="C145" s="1"/>
  <c r="D144"/>
  <c r="B146" l="1"/>
  <c r="C146" s="1"/>
  <c r="D145"/>
  <c r="B147" l="1"/>
  <c r="B148" s="1"/>
  <c r="D146"/>
  <c r="C147"/>
  <c r="D147" s="1"/>
  <c r="B149" l="1"/>
  <c r="C148"/>
  <c r="D148" s="1"/>
  <c r="C149" l="1"/>
  <c r="B150" l="1"/>
  <c r="C150" s="1"/>
  <c r="D149"/>
  <c r="B151" l="1"/>
  <c r="C151" s="1"/>
  <c r="D150"/>
  <c r="B152" l="1"/>
  <c r="C152" s="1"/>
  <c r="D151"/>
  <c r="B153" l="1"/>
  <c r="C153" s="1"/>
  <c r="D152"/>
  <c r="B154" l="1"/>
  <c r="C154" s="1"/>
  <c r="D153"/>
  <c r="B155" l="1"/>
  <c r="B156" s="1"/>
  <c r="D154"/>
  <c r="C155"/>
  <c r="D155" s="1"/>
  <c r="B157" l="1"/>
  <c r="C156"/>
  <c r="D156" s="1"/>
  <c r="C157" l="1"/>
  <c r="B158" l="1"/>
  <c r="C158" s="1"/>
  <c r="D157"/>
  <c r="B159" l="1"/>
  <c r="C159" s="1"/>
  <c r="D158"/>
  <c r="B160" l="1"/>
  <c r="C160" s="1"/>
  <c r="D159"/>
  <c r="B161" l="1"/>
  <c r="C161" s="1"/>
  <c r="D160"/>
  <c r="B162" l="1"/>
  <c r="C162" s="1"/>
  <c r="D161"/>
  <c r="B163" l="1"/>
  <c r="B164" s="1"/>
  <c r="D162"/>
  <c r="C163"/>
  <c r="D163" s="1"/>
  <c r="C164" l="1"/>
  <c r="B165" l="1"/>
  <c r="C165" s="1"/>
  <c r="D164"/>
  <c r="B166" l="1"/>
  <c r="C166" s="1"/>
  <c r="D165"/>
  <c r="B167" l="1"/>
  <c r="C167" s="1"/>
  <c r="D167" s="1"/>
  <c r="D166"/>
  <c r="B168" l="1"/>
  <c r="C168" s="1"/>
  <c r="B169" l="1"/>
  <c r="C169" s="1"/>
  <c r="D168"/>
  <c r="B170" l="1"/>
  <c r="C170" s="1"/>
  <c r="D169"/>
  <c r="B171" l="1"/>
  <c r="B172" s="1"/>
  <c r="D170"/>
  <c r="C171"/>
  <c r="D171" s="1"/>
  <c r="B173" l="1"/>
  <c r="C172"/>
  <c r="D172" s="1"/>
  <c r="C173" l="1"/>
  <c r="B174" l="1"/>
  <c r="C174" s="1"/>
  <c r="D173"/>
  <c r="B175" l="1"/>
  <c r="C175" s="1"/>
  <c r="D174"/>
  <c r="B176" l="1"/>
  <c r="C176" s="1"/>
  <c r="D175"/>
  <c r="B177" l="1"/>
  <c r="C177" s="1"/>
  <c r="D176"/>
  <c r="B178" l="1"/>
  <c r="C178" s="1"/>
  <c r="D177"/>
  <c r="B179" l="1"/>
  <c r="C179" s="1"/>
  <c r="D178"/>
  <c r="B180" l="1"/>
  <c r="B181" s="1"/>
  <c r="D179"/>
  <c r="C180"/>
  <c r="D180" s="1"/>
  <c r="C181" l="1"/>
  <c r="B182" l="1"/>
  <c r="C182" s="1"/>
  <c r="D181"/>
  <c r="B183" l="1"/>
  <c r="C183" s="1"/>
  <c r="D183" s="1"/>
  <c r="D182"/>
  <c r="B184" l="1"/>
  <c r="C184" s="1"/>
  <c r="D184" s="1"/>
  <c r="B185" l="1"/>
  <c r="C185" s="1"/>
  <c r="B186" l="1"/>
  <c r="C186" s="1"/>
  <c r="D185"/>
  <c r="B187" l="1"/>
  <c r="B188" s="1"/>
  <c r="D186"/>
  <c r="C187"/>
  <c r="D187" s="1"/>
  <c r="C188" l="1"/>
  <c r="B189" l="1"/>
  <c r="C189" s="1"/>
  <c r="D188"/>
  <c r="B190" l="1"/>
  <c r="C190" s="1"/>
  <c r="D189"/>
  <c r="B191" l="1"/>
  <c r="C191" s="1"/>
  <c r="D190"/>
  <c r="B192" l="1"/>
  <c r="B193" s="1"/>
  <c r="D191"/>
  <c r="C192"/>
  <c r="D192" s="1"/>
  <c r="C193" l="1"/>
  <c r="B194" l="1"/>
  <c r="C194" s="1"/>
  <c r="D193"/>
  <c r="B195" l="1"/>
  <c r="B196" s="1"/>
  <c r="D194"/>
  <c r="C195"/>
  <c r="D195" s="1"/>
  <c r="C196" l="1"/>
  <c r="B197" l="1"/>
  <c r="C197" s="1"/>
  <c r="D196"/>
  <c r="B198" l="1"/>
  <c r="C198" s="1"/>
  <c r="D197"/>
  <c r="B199" l="1"/>
  <c r="C199" s="1"/>
  <c r="D198"/>
  <c r="B200" l="1"/>
  <c r="B201" s="1"/>
  <c r="D199"/>
  <c r="C200"/>
  <c r="D200" s="1"/>
  <c r="C201" l="1"/>
  <c r="B202" l="1"/>
  <c r="C202" s="1"/>
  <c r="D201"/>
  <c r="B203" l="1"/>
  <c r="C203" s="1"/>
  <c r="D202"/>
  <c r="B204" l="1"/>
  <c r="C204" s="1"/>
  <c r="D203"/>
  <c r="B205" l="1"/>
  <c r="C205" s="1"/>
  <c r="D204"/>
  <c r="B206" l="1"/>
  <c r="C206" s="1"/>
  <c r="D205"/>
  <c r="B207" l="1"/>
  <c r="C207" s="1"/>
  <c r="D206"/>
  <c r="B208" l="1"/>
  <c r="C208" s="1"/>
  <c r="D207"/>
  <c r="B209" l="1"/>
  <c r="C209" s="1"/>
  <c r="D208"/>
  <c r="B210" l="1"/>
  <c r="C210" s="1"/>
  <c r="D209"/>
  <c r="B211" l="1"/>
  <c r="C211" s="1"/>
  <c r="D210"/>
  <c r="B212" l="1"/>
  <c r="C212" s="1"/>
  <c r="D211"/>
  <c r="B213" l="1"/>
  <c r="C213" s="1"/>
  <c r="D212"/>
  <c r="B214" l="1"/>
  <c r="B215" s="1"/>
  <c r="D213"/>
  <c r="C214"/>
  <c r="D214" s="1"/>
  <c r="B216" l="1"/>
  <c r="C215"/>
  <c r="D215" s="1"/>
  <c r="C216" l="1"/>
  <c r="B217" l="1"/>
  <c r="C217" s="1"/>
  <c r="D216"/>
  <c r="B218" l="1"/>
  <c r="B219" s="1"/>
  <c r="D217"/>
  <c r="C218"/>
  <c r="D218" s="1"/>
  <c r="B220" l="1"/>
  <c r="C219"/>
  <c r="D219" s="1"/>
  <c r="C220" l="1"/>
  <c r="B221" l="1"/>
  <c r="C221" s="1"/>
  <c r="D220"/>
  <c r="B222" l="1"/>
  <c r="B223" s="1"/>
  <c r="D221"/>
  <c r="C222"/>
  <c r="D222" s="1"/>
  <c r="C223" l="1"/>
  <c r="B224" l="1"/>
  <c r="C224" s="1"/>
  <c r="D223"/>
  <c r="B225" l="1"/>
  <c r="C225" s="1"/>
  <c r="D224"/>
  <c r="B226" l="1"/>
  <c r="C226" s="1"/>
  <c r="D225"/>
  <c r="B227" l="1"/>
  <c r="B228" s="1"/>
  <c r="D226"/>
  <c r="C227"/>
  <c r="D227" s="1"/>
  <c r="C228" l="1"/>
  <c r="B229" l="1"/>
  <c r="C229" s="1"/>
  <c r="D228"/>
  <c r="B230" l="1"/>
  <c r="B231" s="1"/>
  <c r="D229"/>
  <c r="C230"/>
  <c r="D230" s="1"/>
  <c r="B232" l="1"/>
  <c r="C231"/>
  <c r="D231" s="1"/>
  <c r="C232" l="1"/>
  <c r="B233" l="1"/>
  <c r="C233" s="1"/>
  <c r="D232"/>
  <c r="B234" l="1"/>
  <c r="C234" s="1"/>
  <c r="D233"/>
  <c r="B235" l="1"/>
  <c r="B236" s="1"/>
  <c r="D234"/>
  <c r="C235"/>
  <c r="D235" s="1"/>
  <c r="C236" l="1"/>
  <c r="B237" l="1"/>
  <c r="C237" s="1"/>
  <c r="D236"/>
  <c r="B238" l="1"/>
  <c r="B239" s="1"/>
  <c r="D237"/>
  <c r="C238"/>
  <c r="D238" s="1"/>
  <c r="B240" l="1"/>
  <c r="C239"/>
  <c r="D239" s="1"/>
  <c r="C240" l="1"/>
  <c r="B241" l="1"/>
  <c r="C241" s="1"/>
  <c r="D240"/>
  <c r="B242" l="1"/>
  <c r="B243" s="1"/>
  <c r="D241"/>
  <c r="C242"/>
  <c r="D242" s="1"/>
  <c r="B244" l="1"/>
  <c r="C243"/>
  <c r="D243" s="1"/>
  <c r="C244" l="1"/>
  <c r="B245" l="1"/>
  <c r="C245" s="1"/>
  <c r="D244"/>
  <c r="B246" l="1"/>
  <c r="B247" s="1"/>
  <c r="D245"/>
  <c r="C246"/>
  <c r="D246" s="1"/>
  <c r="B248" l="1"/>
  <c r="C247"/>
  <c r="D247" s="1"/>
  <c r="C248" l="1"/>
  <c r="B249" l="1"/>
  <c r="C249" s="1"/>
  <c r="D248"/>
  <c r="B250" l="1"/>
  <c r="B251" s="1"/>
  <c r="D249"/>
  <c r="C250"/>
  <c r="D250" s="1"/>
  <c r="B252" l="1"/>
  <c r="C251"/>
  <c r="D251" s="1"/>
  <c r="C252" l="1"/>
  <c r="B253" l="1"/>
  <c r="C253" s="1"/>
  <c r="D252"/>
  <c r="B254" l="1"/>
  <c r="C254" s="1"/>
  <c r="D254" s="1"/>
  <c r="D253"/>
  <c r="B255" l="1"/>
  <c r="C255" s="1"/>
  <c r="D255" s="1"/>
  <c r="B256" l="1"/>
  <c r="C256" s="1"/>
  <c r="B257" l="1"/>
  <c r="C257" s="1"/>
  <c r="D256"/>
  <c r="B258" l="1"/>
  <c r="C258" s="1"/>
  <c r="D257"/>
  <c r="B259" l="1"/>
  <c r="B260" s="1"/>
  <c r="D258"/>
  <c r="C259"/>
  <c r="D259" s="1"/>
  <c r="C260" l="1"/>
  <c r="B261" l="1"/>
  <c r="C261" s="1"/>
  <c r="D260"/>
  <c r="B262" l="1"/>
  <c r="B263" s="1"/>
  <c r="D261"/>
  <c r="C262"/>
  <c r="D262" s="1"/>
  <c r="B264" l="1"/>
  <c r="C263"/>
  <c r="D263" s="1"/>
  <c r="C264" l="1"/>
  <c r="B265" l="1"/>
  <c r="C265" s="1"/>
  <c r="D264"/>
  <c r="B266" l="1"/>
  <c r="B267" s="1"/>
  <c r="D265"/>
  <c r="C266"/>
  <c r="D266" s="1"/>
  <c r="B268" l="1"/>
  <c r="C267"/>
  <c r="D267" s="1"/>
  <c r="C268" l="1"/>
  <c r="B269" l="1"/>
  <c r="C269" s="1"/>
  <c r="D268"/>
  <c r="B270" l="1"/>
  <c r="C270" s="1"/>
  <c r="D270" s="1"/>
  <c r="D269"/>
  <c r="B271" l="1"/>
  <c r="C271" s="1"/>
  <c r="D271" s="1"/>
  <c r="B272" l="1"/>
  <c r="C272" s="1"/>
  <c r="B273" l="1"/>
  <c r="C273" s="1"/>
  <c r="D272"/>
  <c r="B274" l="1"/>
  <c r="C274" s="1"/>
  <c r="D273"/>
  <c r="B275" l="1"/>
  <c r="C275" s="1"/>
  <c r="D274"/>
  <c r="B276" l="1"/>
  <c r="C276" s="1"/>
  <c r="D275"/>
  <c r="B277" l="1"/>
  <c r="C277" s="1"/>
  <c r="D276"/>
  <c r="B278" l="1"/>
  <c r="C278" s="1"/>
  <c r="D278" s="1"/>
  <c r="D277"/>
  <c r="B279" l="1"/>
  <c r="C279" s="1"/>
  <c r="D279" s="1"/>
  <c r="B280" s="1"/>
  <c r="C280" s="1"/>
  <c r="B281" l="1"/>
  <c r="C281" s="1"/>
  <c r="D280"/>
  <c r="B282" l="1"/>
  <c r="C282" s="1"/>
  <c r="D281"/>
  <c r="B283" l="1"/>
  <c r="C283" s="1"/>
  <c r="D282"/>
  <c r="B284" l="1"/>
  <c r="C284" s="1"/>
  <c r="D284" s="1"/>
  <c r="D28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4"/>
  <sheetViews>
    <sheetView tabSelected="1" topLeftCell="A7" workbookViewId="0">
      <selection activeCell="F16" sqref="F16"/>
    </sheetView>
  </sheetViews>
  <sheetFormatPr defaultRowHeight="15"/>
  <sheetData>
    <row r="1" spans="1:10">
      <c r="A1" s="1">
        <v>42552</v>
      </c>
    </row>
    <row r="2" spans="1:10">
      <c r="A2" s="1">
        <v>42583</v>
      </c>
    </row>
    <row r="3" spans="1:10">
      <c r="A3" s="1">
        <v>42614</v>
      </c>
    </row>
    <row r="4" spans="1:10">
      <c r="A4" s="1">
        <v>42644</v>
      </c>
    </row>
    <row r="5" spans="1:10">
      <c r="A5" s="1">
        <v>42675</v>
      </c>
    </row>
    <row r="6" spans="1:10">
      <c r="A6" s="1">
        <v>42705</v>
      </c>
    </row>
    <row r="7" spans="1:10">
      <c r="A7" s="1">
        <v>42736</v>
      </c>
    </row>
    <row r="8" spans="1:10">
      <c r="A8" s="1">
        <v>42767</v>
      </c>
    </row>
    <row r="9" spans="1:10">
      <c r="A9" s="1">
        <v>42795</v>
      </c>
    </row>
    <row r="10" spans="1:10">
      <c r="A10" s="1">
        <v>42826</v>
      </c>
      <c r="B10">
        <f>B11+D10</f>
        <v>1348375</v>
      </c>
      <c r="C10">
        <v>10704</v>
      </c>
      <c r="D10">
        <f t="shared" ref="D10:D15" si="0">11590-C10</f>
        <v>886</v>
      </c>
      <c r="F10">
        <f>C10*36500/(B10*30)</f>
        <v>9.6584407156762762</v>
      </c>
      <c r="J10">
        <f>49056*12</f>
        <v>588672</v>
      </c>
    </row>
    <row r="11" spans="1:10">
      <c r="A11" s="1">
        <v>42856</v>
      </c>
      <c r="B11">
        <f>B12+D11</f>
        <v>1347489</v>
      </c>
      <c r="C11">
        <v>11050</v>
      </c>
      <c r="D11">
        <f t="shared" si="0"/>
        <v>540</v>
      </c>
      <c r="F11">
        <f>C11*36500/(B11*31)</f>
        <v>9.6553544191958096</v>
      </c>
      <c r="J11">
        <v>-19200</v>
      </c>
    </row>
    <row r="12" spans="1:10">
      <c r="A12" s="1">
        <v>42887</v>
      </c>
      <c r="B12">
        <f>B13+D12</f>
        <v>1346949</v>
      </c>
      <c r="C12">
        <v>10686</v>
      </c>
      <c r="D12">
        <f t="shared" si="0"/>
        <v>904</v>
      </c>
      <c r="F12">
        <f>C12*36500/(B12*30)</f>
        <v>9.6524070324860105</v>
      </c>
      <c r="J12">
        <v>-420</v>
      </c>
    </row>
    <row r="13" spans="1:10">
      <c r="A13" s="1">
        <v>42917</v>
      </c>
      <c r="B13">
        <f>B14+D13</f>
        <v>1346045</v>
      </c>
      <c r="C13">
        <v>10560</v>
      </c>
      <c r="D13">
        <f t="shared" si="0"/>
        <v>1030</v>
      </c>
      <c r="F13">
        <f>C13*36500/(B13*31)</f>
        <v>9.2370971156958159</v>
      </c>
      <c r="J13">
        <v>-2400</v>
      </c>
    </row>
    <row r="14" spans="1:10">
      <c r="A14" s="1">
        <v>42948</v>
      </c>
      <c r="B14">
        <f>B15+D14</f>
        <v>1345015</v>
      </c>
      <c r="C14">
        <v>10110</v>
      </c>
      <c r="D14">
        <f t="shared" si="0"/>
        <v>1480</v>
      </c>
      <c r="F14">
        <f>C14*36500/(B14*31)</f>
        <v>8.850243066002502</v>
      </c>
      <c r="J14">
        <f>SUM(J10:J13)</f>
        <v>566652</v>
      </c>
    </row>
    <row r="15" spans="1:10">
      <c r="A15" s="1">
        <v>42979</v>
      </c>
      <c r="B15">
        <v>1343535</v>
      </c>
      <c r="C15">
        <v>9773</v>
      </c>
      <c r="D15">
        <f t="shared" si="0"/>
        <v>1817</v>
      </c>
      <c r="F15">
        <f>C15*36500/(B15*30)</f>
        <v>8.8501478065947907</v>
      </c>
    </row>
    <row r="16" spans="1:10">
      <c r="A16" s="1">
        <v>43009</v>
      </c>
      <c r="B16">
        <f>B15-D15</f>
        <v>1341718</v>
      </c>
      <c r="C16">
        <v>10074</v>
      </c>
      <c r="D16">
        <f t="shared" ref="D16:D79" si="1">11590-C16</f>
        <v>1516</v>
      </c>
      <c r="F16">
        <f>C16*36500/(B16*31)</f>
        <v>8.8403990858326118</v>
      </c>
    </row>
    <row r="17" spans="1:10">
      <c r="A17" s="1">
        <v>43040</v>
      </c>
      <c r="B17">
        <f t="shared" ref="B17:B80" si="2">B16-D16</f>
        <v>1340202</v>
      </c>
      <c r="C17">
        <f t="shared" ref="C16:C79" si="3">ROUND(B17*8.85/1200,0)</f>
        <v>9884</v>
      </c>
      <c r="D17">
        <f t="shared" si="1"/>
        <v>1706</v>
      </c>
      <c r="J17">
        <f>SUM(C10:C23)</f>
        <v>141877</v>
      </c>
    </row>
    <row r="18" spans="1:10">
      <c r="A18" s="1">
        <v>43070</v>
      </c>
      <c r="B18">
        <f t="shared" si="2"/>
        <v>1338496</v>
      </c>
      <c r="C18">
        <f t="shared" si="3"/>
        <v>9871</v>
      </c>
      <c r="D18">
        <f t="shared" si="1"/>
        <v>1719</v>
      </c>
      <c r="J18">
        <f>J14-J17</f>
        <v>424775</v>
      </c>
    </row>
    <row r="19" spans="1:10">
      <c r="A19" s="1">
        <v>43101</v>
      </c>
      <c r="B19">
        <f t="shared" si="2"/>
        <v>1336777</v>
      </c>
      <c r="C19">
        <f t="shared" si="3"/>
        <v>9859</v>
      </c>
      <c r="D19">
        <f t="shared" si="1"/>
        <v>1731</v>
      </c>
      <c r="J19">
        <f>3540*12</f>
        <v>42480</v>
      </c>
    </row>
    <row r="20" spans="1:10">
      <c r="A20" s="1">
        <v>43132</v>
      </c>
      <c r="B20">
        <f t="shared" si="2"/>
        <v>1335046</v>
      </c>
      <c r="C20">
        <f t="shared" si="3"/>
        <v>9846</v>
      </c>
      <c r="D20">
        <f t="shared" si="1"/>
        <v>1744</v>
      </c>
      <c r="J20">
        <f>SUM(D10:D21)</f>
        <v>16830</v>
      </c>
    </row>
    <row r="21" spans="1:10">
      <c r="A21" s="1">
        <v>43160</v>
      </c>
      <c r="B21">
        <f t="shared" si="2"/>
        <v>1333302</v>
      </c>
      <c r="C21">
        <f t="shared" si="3"/>
        <v>9833</v>
      </c>
      <c r="D21">
        <f t="shared" si="1"/>
        <v>1757</v>
      </c>
      <c r="J21">
        <f>8000*12</f>
        <v>96000</v>
      </c>
    </row>
    <row r="22" spans="1:10">
      <c r="A22" s="1">
        <v>43191</v>
      </c>
      <c r="B22">
        <f t="shared" si="2"/>
        <v>1331545</v>
      </c>
      <c r="C22">
        <f t="shared" si="3"/>
        <v>9820</v>
      </c>
      <c r="D22">
        <f t="shared" si="1"/>
        <v>1770</v>
      </c>
      <c r="J22">
        <f>J18-SUM(J19:J21)</f>
        <v>269465</v>
      </c>
    </row>
    <row r="23" spans="1:10">
      <c r="A23" s="1">
        <v>43221</v>
      </c>
      <c r="B23">
        <f t="shared" si="2"/>
        <v>1329775</v>
      </c>
      <c r="C23">
        <f t="shared" si="3"/>
        <v>9807</v>
      </c>
      <c r="D23">
        <f t="shared" si="1"/>
        <v>1783</v>
      </c>
    </row>
    <row r="24" spans="1:10">
      <c r="A24" s="1">
        <v>43252</v>
      </c>
      <c r="B24">
        <f t="shared" si="2"/>
        <v>1327992</v>
      </c>
      <c r="C24">
        <f t="shared" si="3"/>
        <v>9794</v>
      </c>
      <c r="D24">
        <f t="shared" si="1"/>
        <v>1796</v>
      </c>
    </row>
    <row r="25" spans="1:10">
      <c r="A25" s="1">
        <v>43282</v>
      </c>
      <c r="B25">
        <f t="shared" si="2"/>
        <v>1326196</v>
      </c>
      <c r="C25">
        <f t="shared" si="3"/>
        <v>9781</v>
      </c>
      <c r="D25">
        <f t="shared" si="1"/>
        <v>1809</v>
      </c>
    </row>
    <row r="26" spans="1:10">
      <c r="A26" s="1">
        <v>43313</v>
      </c>
      <c r="B26">
        <f t="shared" si="2"/>
        <v>1324387</v>
      </c>
      <c r="C26">
        <f t="shared" si="3"/>
        <v>9767</v>
      </c>
      <c r="D26">
        <f t="shared" si="1"/>
        <v>1823</v>
      </c>
    </row>
    <row r="27" spans="1:10">
      <c r="A27" s="1">
        <v>43344</v>
      </c>
      <c r="B27">
        <f t="shared" si="2"/>
        <v>1322564</v>
      </c>
      <c r="C27">
        <f t="shared" si="3"/>
        <v>9754</v>
      </c>
      <c r="D27">
        <f t="shared" si="1"/>
        <v>1836</v>
      </c>
    </row>
    <row r="28" spans="1:10">
      <c r="A28" s="1">
        <v>43374</v>
      </c>
      <c r="B28">
        <f t="shared" si="2"/>
        <v>1320728</v>
      </c>
      <c r="C28">
        <f t="shared" si="3"/>
        <v>9740</v>
      </c>
      <c r="D28">
        <f t="shared" si="1"/>
        <v>1850</v>
      </c>
    </row>
    <row r="29" spans="1:10">
      <c r="A29" s="1">
        <v>43405</v>
      </c>
      <c r="B29">
        <f t="shared" si="2"/>
        <v>1318878</v>
      </c>
      <c r="C29">
        <f t="shared" si="3"/>
        <v>9727</v>
      </c>
      <c r="D29">
        <f t="shared" si="1"/>
        <v>1863</v>
      </c>
    </row>
    <row r="30" spans="1:10">
      <c r="A30" s="1">
        <v>43435</v>
      </c>
      <c r="B30">
        <f t="shared" si="2"/>
        <v>1317015</v>
      </c>
      <c r="C30">
        <f t="shared" si="3"/>
        <v>9713</v>
      </c>
      <c r="D30">
        <f t="shared" si="1"/>
        <v>1877</v>
      </c>
    </row>
    <row r="31" spans="1:10">
      <c r="A31" s="1">
        <v>43466</v>
      </c>
      <c r="B31">
        <f t="shared" si="2"/>
        <v>1315138</v>
      </c>
      <c r="C31">
        <f t="shared" si="3"/>
        <v>9699</v>
      </c>
      <c r="D31">
        <f t="shared" si="1"/>
        <v>1891</v>
      </c>
    </row>
    <row r="32" spans="1:10">
      <c r="A32" s="1">
        <v>43497</v>
      </c>
      <c r="B32">
        <f t="shared" si="2"/>
        <v>1313247</v>
      </c>
      <c r="C32">
        <f t="shared" si="3"/>
        <v>9685</v>
      </c>
      <c r="D32">
        <f t="shared" si="1"/>
        <v>1905</v>
      </c>
    </row>
    <row r="33" spans="1:4">
      <c r="A33" s="1">
        <v>43525</v>
      </c>
      <c r="B33">
        <f t="shared" si="2"/>
        <v>1311342</v>
      </c>
      <c r="C33">
        <f t="shared" si="3"/>
        <v>9671</v>
      </c>
      <c r="D33">
        <f t="shared" si="1"/>
        <v>1919</v>
      </c>
    </row>
    <row r="34" spans="1:4">
      <c r="A34" s="1">
        <v>43556</v>
      </c>
      <c r="B34">
        <f t="shared" si="2"/>
        <v>1309423</v>
      </c>
      <c r="C34">
        <f t="shared" si="3"/>
        <v>9657</v>
      </c>
      <c r="D34">
        <f t="shared" si="1"/>
        <v>1933</v>
      </c>
    </row>
    <row r="35" spans="1:4">
      <c r="A35" s="1">
        <v>43586</v>
      </c>
      <c r="B35">
        <f t="shared" si="2"/>
        <v>1307490</v>
      </c>
      <c r="C35">
        <f t="shared" si="3"/>
        <v>9643</v>
      </c>
      <c r="D35">
        <f t="shared" si="1"/>
        <v>1947</v>
      </c>
    </row>
    <row r="36" spans="1:4">
      <c r="A36" s="1">
        <v>43617</v>
      </c>
      <c r="B36">
        <f t="shared" si="2"/>
        <v>1305543</v>
      </c>
      <c r="C36">
        <f t="shared" si="3"/>
        <v>9628</v>
      </c>
      <c r="D36">
        <f t="shared" si="1"/>
        <v>1962</v>
      </c>
    </row>
    <row r="37" spans="1:4">
      <c r="A37" s="1">
        <v>43647</v>
      </c>
      <c r="B37">
        <f t="shared" si="2"/>
        <v>1303581</v>
      </c>
      <c r="C37">
        <f t="shared" si="3"/>
        <v>9614</v>
      </c>
      <c r="D37">
        <f t="shared" si="1"/>
        <v>1976</v>
      </c>
    </row>
    <row r="38" spans="1:4">
      <c r="A38" s="1">
        <v>43678</v>
      </c>
      <c r="B38">
        <f t="shared" si="2"/>
        <v>1301605</v>
      </c>
      <c r="C38">
        <f t="shared" si="3"/>
        <v>9599</v>
      </c>
      <c r="D38">
        <f t="shared" si="1"/>
        <v>1991</v>
      </c>
    </row>
    <row r="39" spans="1:4">
      <c r="A39" s="1">
        <v>43709</v>
      </c>
      <c r="B39">
        <f t="shared" si="2"/>
        <v>1299614</v>
      </c>
      <c r="C39">
        <f t="shared" si="3"/>
        <v>9585</v>
      </c>
      <c r="D39">
        <f t="shared" si="1"/>
        <v>2005</v>
      </c>
    </row>
    <row r="40" spans="1:4">
      <c r="A40" s="1">
        <v>43739</v>
      </c>
      <c r="B40">
        <f t="shared" si="2"/>
        <v>1297609</v>
      </c>
      <c r="C40">
        <f t="shared" si="3"/>
        <v>9570</v>
      </c>
      <c r="D40">
        <f t="shared" si="1"/>
        <v>2020</v>
      </c>
    </row>
    <row r="41" spans="1:4">
      <c r="A41" s="1">
        <v>43770</v>
      </c>
      <c r="B41">
        <f t="shared" si="2"/>
        <v>1295589</v>
      </c>
      <c r="C41">
        <f t="shared" si="3"/>
        <v>9555</v>
      </c>
      <c r="D41">
        <f t="shared" si="1"/>
        <v>2035</v>
      </c>
    </row>
    <row r="42" spans="1:4">
      <c r="A42" s="1">
        <v>43800</v>
      </c>
      <c r="B42">
        <f t="shared" si="2"/>
        <v>1293554</v>
      </c>
      <c r="C42">
        <f t="shared" si="3"/>
        <v>9540</v>
      </c>
      <c r="D42">
        <f t="shared" si="1"/>
        <v>2050</v>
      </c>
    </row>
    <row r="43" spans="1:4">
      <c r="A43" s="1">
        <v>43831</v>
      </c>
      <c r="B43">
        <f t="shared" si="2"/>
        <v>1291504</v>
      </c>
      <c r="C43">
        <f t="shared" si="3"/>
        <v>9525</v>
      </c>
      <c r="D43">
        <f t="shared" si="1"/>
        <v>2065</v>
      </c>
    </row>
    <row r="44" spans="1:4">
      <c r="A44" s="1">
        <v>43862</v>
      </c>
      <c r="B44">
        <f t="shared" si="2"/>
        <v>1289439</v>
      </c>
      <c r="C44">
        <f t="shared" si="3"/>
        <v>9510</v>
      </c>
      <c r="D44">
        <f t="shared" si="1"/>
        <v>2080</v>
      </c>
    </row>
    <row r="45" spans="1:4">
      <c r="A45" s="1">
        <v>43891</v>
      </c>
      <c r="B45">
        <f t="shared" si="2"/>
        <v>1287359</v>
      </c>
      <c r="C45">
        <f t="shared" si="3"/>
        <v>9494</v>
      </c>
      <c r="D45">
        <f t="shared" si="1"/>
        <v>2096</v>
      </c>
    </row>
    <row r="46" spans="1:4">
      <c r="A46" s="1">
        <v>43922</v>
      </c>
      <c r="B46">
        <f t="shared" si="2"/>
        <v>1285263</v>
      </c>
      <c r="C46">
        <f t="shared" si="3"/>
        <v>9479</v>
      </c>
      <c r="D46">
        <f t="shared" si="1"/>
        <v>2111</v>
      </c>
    </row>
    <row r="47" spans="1:4">
      <c r="A47" s="1">
        <v>43952</v>
      </c>
      <c r="B47">
        <f t="shared" si="2"/>
        <v>1283152</v>
      </c>
      <c r="C47">
        <f t="shared" si="3"/>
        <v>9463</v>
      </c>
      <c r="D47">
        <f t="shared" si="1"/>
        <v>2127</v>
      </c>
    </row>
    <row r="48" spans="1:4">
      <c r="A48" s="1">
        <v>43983</v>
      </c>
      <c r="B48">
        <f t="shared" si="2"/>
        <v>1281025</v>
      </c>
      <c r="C48">
        <f t="shared" si="3"/>
        <v>9448</v>
      </c>
      <c r="D48">
        <f t="shared" si="1"/>
        <v>2142</v>
      </c>
    </row>
    <row r="49" spans="1:4">
      <c r="A49" s="1">
        <v>44013</v>
      </c>
      <c r="B49">
        <f t="shared" si="2"/>
        <v>1278883</v>
      </c>
      <c r="C49">
        <f t="shared" si="3"/>
        <v>9432</v>
      </c>
      <c r="D49">
        <f t="shared" si="1"/>
        <v>2158</v>
      </c>
    </row>
    <row r="50" spans="1:4">
      <c r="A50" s="1">
        <v>44044</v>
      </c>
      <c r="B50">
        <f t="shared" si="2"/>
        <v>1276725</v>
      </c>
      <c r="C50">
        <f t="shared" si="3"/>
        <v>9416</v>
      </c>
      <c r="D50">
        <f t="shared" si="1"/>
        <v>2174</v>
      </c>
    </row>
    <row r="51" spans="1:4">
      <c r="A51" s="1">
        <v>44075</v>
      </c>
      <c r="B51">
        <f t="shared" si="2"/>
        <v>1274551</v>
      </c>
      <c r="C51">
        <f t="shared" si="3"/>
        <v>9400</v>
      </c>
      <c r="D51">
        <f t="shared" si="1"/>
        <v>2190</v>
      </c>
    </row>
    <row r="52" spans="1:4">
      <c r="A52" s="1">
        <v>44105</v>
      </c>
      <c r="B52">
        <f t="shared" si="2"/>
        <v>1272361</v>
      </c>
      <c r="C52">
        <f t="shared" si="3"/>
        <v>9384</v>
      </c>
      <c r="D52">
        <f t="shared" si="1"/>
        <v>2206</v>
      </c>
    </row>
    <row r="53" spans="1:4">
      <c r="A53" s="1">
        <v>44136</v>
      </c>
      <c r="B53">
        <f t="shared" si="2"/>
        <v>1270155</v>
      </c>
      <c r="C53">
        <f t="shared" si="3"/>
        <v>9367</v>
      </c>
      <c r="D53">
        <f t="shared" si="1"/>
        <v>2223</v>
      </c>
    </row>
    <row r="54" spans="1:4">
      <c r="A54" s="1">
        <v>44166</v>
      </c>
      <c r="B54">
        <f t="shared" si="2"/>
        <v>1267932</v>
      </c>
      <c r="C54">
        <f t="shared" si="3"/>
        <v>9351</v>
      </c>
      <c r="D54">
        <f t="shared" si="1"/>
        <v>2239</v>
      </c>
    </row>
    <row r="55" spans="1:4">
      <c r="A55" s="1">
        <v>44197</v>
      </c>
      <c r="B55">
        <f t="shared" si="2"/>
        <v>1265693</v>
      </c>
      <c r="C55">
        <f t="shared" si="3"/>
        <v>9334</v>
      </c>
      <c r="D55">
        <f t="shared" si="1"/>
        <v>2256</v>
      </c>
    </row>
    <row r="56" spans="1:4">
      <c r="A56" s="1">
        <v>44228</v>
      </c>
      <c r="B56">
        <f t="shared" si="2"/>
        <v>1263437</v>
      </c>
      <c r="C56">
        <f t="shared" si="3"/>
        <v>9318</v>
      </c>
      <c r="D56">
        <f t="shared" si="1"/>
        <v>2272</v>
      </c>
    </row>
    <row r="57" spans="1:4">
      <c r="A57" s="1">
        <v>44256</v>
      </c>
      <c r="B57">
        <f t="shared" si="2"/>
        <v>1261165</v>
      </c>
      <c r="C57">
        <f t="shared" si="3"/>
        <v>9301</v>
      </c>
      <c r="D57">
        <f t="shared" si="1"/>
        <v>2289</v>
      </c>
    </row>
    <row r="58" spans="1:4">
      <c r="A58" s="1">
        <v>44287</v>
      </c>
      <c r="B58">
        <f t="shared" si="2"/>
        <v>1258876</v>
      </c>
      <c r="C58">
        <f t="shared" si="3"/>
        <v>9284</v>
      </c>
      <c r="D58">
        <f t="shared" si="1"/>
        <v>2306</v>
      </c>
    </row>
    <row r="59" spans="1:4">
      <c r="A59" s="1">
        <v>44317</v>
      </c>
      <c r="B59">
        <f t="shared" si="2"/>
        <v>1256570</v>
      </c>
      <c r="C59">
        <f t="shared" si="3"/>
        <v>9267</v>
      </c>
      <c r="D59">
        <f t="shared" si="1"/>
        <v>2323</v>
      </c>
    </row>
    <row r="60" spans="1:4">
      <c r="A60" s="1">
        <v>44348</v>
      </c>
      <c r="B60">
        <f t="shared" si="2"/>
        <v>1254247</v>
      </c>
      <c r="C60">
        <f t="shared" si="3"/>
        <v>9250</v>
      </c>
      <c r="D60">
        <f t="shared" si="1"/>
        <v>2340</v>
      </c>
    </row>
    <row r="61" spans="1:4">
      <c r="A61" s="1">
        <v>44378</v>
      </c>
      <c r="B61">
        <f t="shared" si="2"/>
        <v>1251907</v>
      </c>
      <c r="C61">
        <f t="shared" si="3"/>
        <v>9233</v>
      </c>
      <c r="D61">
        <f t="shared" si="1"/>
        <v>2357</v>
      </c>
    </row>
    <row r="62" spans="1:4">
      <c r="A62" s="1">
        <v>44409</v>
      </c>
      <c r="B62">
        <f t="shared" si="2"/>
        <v>1249550</v>
      </c>
      <c r="C62">
        <f t="shared" si="3"/>
        <v>9215</v>
      </c>
      <c r="D62">
        <f t="shared" si="1"/>
        <v>2375</v>
      </c>
    </row>
    <row r="63" spans="1:4">
      <c r="A63" s="1">
        <v>44440</v>
      </c>
      <c r="B63">
        <f t="shared" si="2"/>
        <v>1247175</v>
      </c>
      <c r="C63">
        <f t="shared" si="3"/>
        <v>9198</v>
      </c>
      <c r="D63">
        <f t="shared" si="1"/>
        <v>2392</v>
      </c>
    </row>
    <row r="64" spans="1:4">
      <c r="A64" s="1">
        <v>44470</v>
      </c>
      <c r="B64">
        <f t="shared" si="2"/>
        <v>1244783</v>
      </c>
      <c r="C64">
        <f t="shared" si="3"/>
        <v>9180</v>
      </c>
      <c r="D64">
        <f t="shared" si="1"/>
        <v>2410</v>
      </c>
    </row>
    <row r="65" spans="1:4">
      <c r="A65" s="1">
        <v>44501</v>
      </c>
      <c r="B65">
        <f t="shared" si="2"/>
        <v>1242373</v>
      </c>
      <c r="C65">
        <f t="shared" si="3"/>
        <v>9163</v>
      </c>
      <c r="D65">
        <f t="shared" si="1"/>
        <v>2427</v>
      </c>
    </row>
    <row r="66" spans="1:4">
      <c r="A66" s="1">
        <v>44531</v>
      </c>
      <c r="B66">
        <f t="shared" si="2"/>
        <v>1239946</v>
      </c>
      <c r="C66">
        <f t="shared" si="3"/>
        <v>9145</v>
      </c>
      <c r="D66">
        <f t="shared" si="1"/>
        <v>2445</v>
      </c>
    </row>
    <row r="67" spans="1:4">
      <c r="A67" s="1">
        <v>44562</v>
      </c>
      <c r="B67">
        <f t="shared" si="2"/>
        <v>1237501</v>
      </c>
      <c r="C67">
        <f t="shared" si="3"/>
        <v>9127</v>
      </c>
      <c r="D67">
        <f t="shared" si="1"/>
        <v>2463</v>
      </c>
    </row>
    <row r="68" spans="1:4">
      <c r="A68" s="1">
        <v>44593</v>
      </c>
      <c r="B68">
        <f t="shared" si="2"/>
        <v>1235038</v>
      </c>
      <c r="C68">
        <f t="shared" si="3"/>
        <v>9108</v>
      </c>
      <c r="D68">
        <f t="shared" si="1"/>
        <v>2482</v>
      </c>
    </row>
    <row r="69" spans="1:4">
      <c r="A69" s="1">
        <v>44621</v>
      </c>
      <c r="B69">
        <f t="shared" si="2"/>
        <v>1232556</v>
      </c>
      <c r="C69">
        <f t="shared" si="3"/>
        <v>9090</v>
      </c>
      <c r="D69">
        <f t="shared" si="1"/>
        <v>2500</v>
      </c>
    </row>
    <row r="70" spans="1:4">
      <c r="A70" s="1">
        <v>44652</v>
      </c>
      <c r="B70">
        <f t="shared" si="2"/>
        <v>1230056</v>
      </c>
      <c r="C70">
        <f t="shared" si="3"/>
        <v>9072</v>
      </c>
      <c r="D70">
        <f t="shared" si="1"/>
        <v>2518</v>
      </c>
    </row>
    <row r="71" spans="1:4">
      <c r="A71" s="1">
        <v>44682</v>
      </c>
      <c r="B71">
        <f t="shared" si="2"/>
        <v>1227538</v>
      </c>
      <c r="C71">
        <f t="shared" si="3"/>
        <v>9053</v>
      </c>
      <c r="D71">
        <f t="shared" si="1"/>
        <v>2537</v>
      </c>
    </row>
    <row r="72" spans="1:4">
      <c r="A72" s="1">
        <v>44713</v>
      </c>
      <c r="B72">
        <f t="shared" si="2"/>
        <v>1225001</v>
      </c>
      <c r="C72">
        <f t="shared" si="3"/>
        <v>9034</v>
      </c>
      <c r="D72">
        <f t="shared" si="1"/>
        <v>2556</v>
      </c>
    </row>
    <row r="73" spans="1:4">
      <c r="A73" s="1">
        <v>44743</v>
      </c>
      <c r="B73">
        <f t="shared" si="2"/>
        <v>1222445</v>
      </c>
      <c r="C73">
        <f t="shared" si="3"/>
        <v>9016</v>
      </c>
      <c r="D73">
        <f t="shared" si="1"/>
        <v>2574</v>
      </c>
    </row>
    <row r="74" spans="1:4">
      <c r="A74" s="1">
        <v>44774</v>
      </c>
      <c r="B74">
        <f t="shared" si="2"/>
        <v>1219871</v>
      </c>
      <c r="C74">
        <f t="shared" si="3"/>
        <v>8997</v>
      </c>
      <c r="D74">
        <f t="shared" si="1"/>
        <v>2593</v>
      </c>
    </row>
    <row r="75" spans="1:4">
      <c r="A75" s="1">
        <v>44805</v>
      </c>
      <c r="B75">
        <f t="shared" si="2"/>
        <v>1217278</v>
      </c>
      <c r="C75">
        <f t="shared" si="3"/>
        <v>8977</v>
      </c>
      <c r="D75">
        <f t="shared" si="1"/>
        <v>2613</v>
      </c>
    </row>
    <row r="76" spans="1:4">
      <c r="A76" s="1">
        <v>44835</v>
      </c>
      <c r="B76">
        <f t="shared" si="2"/>
        <v>1214665</v>
      </c>
      <c r="C76">
        <f t="shared" si="3"/>
        <v>8958</v>
      </c>
      <c r="D76">
        <f t="shared" si="1"/>
        <v>2632</v>
      </c>
    </row>
    <row r="77" spans="1:4">
      <c r="A77" s="1">
        <v>44866</v>
      </c>
      <c r="B77">
        <f t="shared" si="2"/>
        <v>1212033</v>
      </c>
      <c r="C77">
        <f t="shared" si="3"/>
        <v>8939</v>
      </c>
      <c r="D77">
        <f t="shared" si="1"/>
        <v>2651</v>
      </c>
    </row>
    <row r="78" spans="1:4">
      <c r="A78" s="1">
        <v>44896</v>
      </c>
      <c r="B78">
        <f t="shared" si="2"/>
        <v>1209382</v>
      </c>
      <c r="C78">
        <f t="shared" si="3"/>
        <v>8919</v>
      </c>
      <c r="D78">
        <f t="shared" si="1"/>
        <v>2671</v>
      </c>
    </row>
    <row r="79" spans="1:4">
      <c r="A79" s="1">
        <v>44927</v>
      </c>
      <c r="B79">
        <f t="shared" si="2"/>
        <v>1206711</v>
      </c>
      <c r="C79">
        <f t="shared" si="3"/>
        <v>8899</v>
      </c>
      <c r="D79">
        <f t="shared" si="1"/>
        <v>2691</v>
      </c>
    </row>
    <row r="80" spans="1:4">
      <c r="A80" s="1">
        <v>44958</v>
      </c>
      <c r="B80">
        <f t="shared" si="2"/>
        <v>1204020</v>
      </c>
      <c r="C80">
        <f t="shared" ref="C80:C143" si="4">ROUND(B80*8.85/1200,0)</f>
        <v>8880</v>
      </c>
      <c r="D80">
        <f t="shared" ref="D80:D143" si="5">11590-C80</f>
        <v>2710</v>
      </c>
    </row>
    <row r="81" spans="1:4">
      <c r="A81" s="1">
        <v>44986</v>
      </c>
      <c r="B81">
        <f t="shared" ref="B81:B144" si="6">B80-D80</f>
        <v>1201310</v>
      </c>
      <c r="C81">
        <f t="shared" si="4"/>
        <v>8860</v>
      </c>
      <c r="D81">
        <f t="shared" si="5"/>
        <v>2730</v>
      </c>
    </row>
    <row r="82" spans="1:4">
      <c r="A82" s="1">
        <v>45017</v>
      </c>
      <c r="B82">
        <f t="shared" si="6"/>
        <v>1198580</v>
      </c>
      <c r="C82">
        <f t="shared" si="4"/>
        <v>8840</v>
      </c>
      <c r="D82">
        <f t="shared" si="5"/>
        <v>2750</v>
      </c>
    </row>
    <row r="83" spans="1:4">
      <c r="A83" s="1">
        <v>45047</v>
      </c>
      <c r="B83">
        <f t="shared" si="6"/>
        <v>1195830</v>
      </c>
      <c r="C83">
        <f t="shared" si="4"/>
        <v>8819</v>
      </c>
      <c r="D83">
        <f t="shared" si="5"/>
        <v>2771</v>
      </c>
    </row>
    <row r="84" spans="1:4">
      <c r="A84" s="1">
        <v>45078</v>
      </c>
      <c r="B84">
        <f t="shared" si="6"/>
        <v>1193059</v>
      </c>
      <c r="C84">
        <f t="shared" si="4"/>
        <v>8799</v>
      </c>
      <c r="D84">
        <f t="shared" si="5"/>
        <v>2791</v>
      </c>
    </row>
    <row r="85" spans="1:4">
      <c r="A85" s="1">
        <v>45108</v>
      </c>
      <c r="B85">
        <f t="shared" si="6"/>
        <v>1190268</v>
      </c>
      <c r="C85">
        <f t="shared" si="4"/>
        <v>8778</v>
      </c>
      <c r="D85">
        <f t="shared" si="5"/>
        <v>2812</v>
      </c>
    </row>
    <row r="86" spans="1:4">
      <c r="A86" s="1">
        <v>45139</v>
      </c>
      <c r="B86">
        <f t="shared" si="6"/>
        <v>1187456</v>
      </c>
      <c r="C86">
        <f t="shared" si="4"/>
        <v>8757</v>
      </c>
      <c r="D86">
        <f t="shared" si="5"/>
        <v>2833</v>
      </c>
    </row>
    <row r="87" spans="1:4">
      <c r="A87" s="1">
        <v>45170</v>
      </c>
      <c r="B87">
        <f t="shared" si="6"/>
        <v>1184623</v>
      </c>
      <c r="C87">
        <f t="shared" si="4"/>
        <v>8737</v>
      </c>
      <c r="D87">
        <f t="shared" si="5"/>
        <v>2853</v>
      </c>
    </row>
    <row r="88" spans="1:4">
      <c r="A88" s="1">
        <v>45200</v>
      </c>
      <c r="B88">
        <f t="shared" si="6"/>
        <v>1181770</v>
      </c>
      <c r="C88">
        <f t="shared" si="4"/>
        <v>8716</v>
      </c>
      <c r="D88">
        <f t="shared" si="5"/>
        <v>2874</v>
      </c>
    </row>
    <row r="89" spans="1:4">
      <c r="A89" s="1">
        <v>45231</v>
      </c>
      <c r="B89">
        <f t="shared" si="6"/>
        <v>1178896</v>
      </c>
      <c r="C89">
        <f t="shared" si="4"/>
        <v>8694</v>
      </c>
      <c r="D89">
        <f t="shared" si="5"/>
        <v>2896</v>
      </c>
    </row>
    <row r="90" spans="1:4">
      <c r="A90" s="1">
        <v>45261</v>
      </c>
      <c r="B90">
        <f t="shared" si="6"/>
        <v>1176000</v>
      </c>
      <c r="C90">
        <f t="shared" si="4"/>
        <v>8673</v>
      </c>
      <c r="D90">
        <f t="shared" si="5"/>
        <v>2917</v>
      </c>
    </row>
    <row r="91" spans="1:4">
      <c r="A91" s="1">
        <v>45292</v>
      </c>
      <c r="B91">
        <f t="shared" si="6"/>
        <v>1173083</v>
      </c>
      <c r="C91">
        <f t="shared" si="4"/>
        <v>8651</v>
      </c>
      <c r="D91">
        <f t="shared" si="5"/>
        <v>2939</v>
      </c>
    </row>
    <row r="92" spans="1:4">
      <c r="A92" s="1">
        <v>45323</v>
      </c>
      <c r="B92">
        <f t="shared" si="6"/>
        <v>1170144</v>
      </c>
      <c r="C92">
        <f t="shared" si="4"/>
        <v>8630</v>
      </c>
      <c r="D92">
        <f t="shared" si="5"/>
        <v>2960</v>
      </c>
    </row>
    <row r="93" spans="1:4">
      <c r="A93" s="1">
        <v>45352</v>
      </c>
      <c r="B93">
        <f t="shared" si="6"/>
        <v>1167184</v>
      </c>
      <c r="C93">
        <f t="shared" si="4"/>
        <v>8608</v>
      </c>
      <c r="D93">
        <f t="shared" si="5"/>
        <v>2982</v>
      </c>
    </row>
    <row r="94" spans="1:4">
      <c r="A94" s="1">
        <v>45383</v>
      </c>
      <c r="B94">
        <f t="shared" si="6"/>
        <v>1164202</v>
      </c>
      <c r="C94">
        <f t="shared" si="4"/>
        <v>8586</v>
      </c>
      <c r="D94">
        <f t="shared" si="5"/>
        <v>3004</v>
      </c>
    </row>
    <row r="95" spans="1:4">
      <c r="A95" s="1">
        <v>45413</v>
      </c>
      <c r="B95">
        <f t="shared" si="6"/>
        <v>1161198</v>
      </c>
      <c r="C95">
        <f t="shared" si="4"/>
        <v>8564</v>
      </c>
      <c r="D95">
        <f t="shared" si="5"/>
        <v>3026</v>
      </c>
    </row>
    <row r="96" spans="1:4">
      <c r="A96" s="1">
        <v>45444</v>
      </c>
      <c r="B96">
        <f t="shared" si="6"/>
        <v>1158172</v>
      </c>
      <c r="C96">
        <f t="shared" si="4"/>
        <v>8542</v>
      </c>
      <c r="D96">
        <f t="shared" si="5"/>
        <v>3048</v>
      </c>
    </row>
    <row r="97" spans="1:4">
      <c r="A97" s="1">
        <v>45474</v>
      </c>
      <c r="B97">
        <f t="shared" si="6"/>
        <v>1155124</v>
      </c>
      <c r="C97">
        <f t="shared" si="4"/>
        <v>8519</v>
      </c>
      <c r="D97">
        <f t="shared" si="5"/>
        <v>3071</v>
      </c>
    </row>
    <row r="98" spans="1:4">
      <c r="A98" s="1">
        <v>45505</v>
      </c>
      <c r="B98">
        <f t="shared" si="6"/>
        <v>1152053</v>
      </c>
      <c r="C98">
        <f t="shared" si="4"/>
        <v>8496</v>
      </c>
      <c r="D98">
        <f t="shared" si="5"/>
        <v>3094</v>
      </c>
    </row>
    <row r="99" spans="1:4">
      <c r="A99" s="1">
        <v>45536</v>
      </c>
      <c r="B99">
        <f t="shared" si="6"/>
        <v>1148959</v>
      </c>
      <c r="C99">
        <f t="shared" si="4"/>
        <v>8474</v>
      </c>
      <c r="D99">
        <f t="shared" si="5"/>
        <v>3116</v>
      </c>
    </row>
    <row r="100" spans="1:4">
      <c r="A100" s="1">
        <v>45566</v>
      </c>
      <c r="B100">
        <f t="shared" si="6"/>
        <v>1145843</v>
      </c>
      <c r="C100">
        <f t="shared" si="4"/>
        <v>8451</v>
      </c>
      <c r="D100">
        <f t="shared" si="5"/>
        <v>3139</v>
      </c>
    </row>
    <row r="101" spans="1:4">
      <c r="A101" s="1">
        <v>45597</v>
      </c>
      <c r="B101">
        <f t="shared" si="6"/>
        <v>1142704</v>
      </c>
      <c r="C101">
        <f t="shared" si="4"/>
        <v>8427</v>
      </c>
      <c r="D101">
        <f t="shared" si="5"/>
        <v>3163</v>
      </c>
    </row>
    <row r="102" spans="1:4">
      <c r="A102" s="1">
        <v>45627</v>
      </c>
      <c r="B102">
        <f t="shared" si="6"/>
        <v>1139541</v>
      </c>
      <c r="C102">
        <f t="shared" si="4"/>
        <v>8404</v>
      </c>
      <c r="D102">
        <f t="shared" si="5"/>
        <v>3186</v>
      </c>
    </row>
    <row r="103" spans="1:4">
      <c r="A103" s="1">
        <v>45658</v>
      </c>
      <c r="B103">
        <f t="shared" si="6"/>
        <v>1136355</v>
      </c>
      <c r="C103">
        <f t="shared" si="4"/>
        <v>8381</v>
      </c>
      <c r="D103">
        <f t="shared" ref="D103:D166" si="7">IF((11590-C103)&gt;(B103-C103),(B103),(11590-C103))</f>
        <v>3209</v>
      </c>
    </row>
    <row r="104" spans="1:4">
      <c r="A104" s="1">
        <v>45689</v>
      </c>
      <c r="B104">
        <f t="shared" si="6"/>
        <v>1133146</v>
      </c>
      <c r="C104">
        <f t="shared" si="4"/>
        <v>8357</v>
      </c>
      <c r="D104">
        <f t="shared" si="7"/>
        <v>3233</v>
      </c>
    </row>
    <row r="105" spans="1:4">
      <c r="A105" s="1">
        <v>45717</v>
      </c>
      <c r="B105">
        <f t="shared" si="6"/>
        <v>1129913</v>
      </c>
      <c r="C105">
        <f t="shared" si="4"/>
        <v>8333</v>
      </c>
      <c r="D105">
        <f t="shared" si="7"/>
        <v>3257</v>
      </c>
    </row>
    <row r="106" spans="1:4">
      <c r="A106" s="1">
        <v>45748</v>
      </c>
      <c r="B106">
        <f t="shared" si="6"/>
        <v>1126656</v>
      </c>
      <c r="C106">
        <f t="shared" si="4"/>
        <v>8309</v>
      </c>
      <c r="D106">
        <f t="shared" si="7"/>
        <v>3281</v>
      </c>
    </row>
    <row r="107" spans="1:4">
      <c r="A107" s="1">
        <v>45778</v>
      </c>
      <c r="B107">
        <f t="shared" si="6"/>
        <v>1123375</v>
      </c>
      <c r="C107">
        <f t="shared" si="4"/>
        <v>8285</v>
      </c>
      <c r="D107">
        <f t="shared" si="7"/>
        <v>3305</v>
      </c>
    </row>
    <row r="108" spans="1:4">
      <c r="A108" s="1">
        <v>45809</v>
      </c>
      <c r="B108">
        <f t="shared" si="6"/>
        <v>1120070</v>
      </c>
      <c r="C108">
        <f t="shared" si="4"/>
        <v>8261</v>
      </c>
      <c r="D108">
        <f t="shared" si="7"/>
        <v>3329</v>
      </c>
    </row>
    <row r="109" spans="1:4">
      <c r="A109" s="1">
        <v>45839</v>
      </c>
      <c r="B109">
        <f t="shared" si="6"/>
        <v>1116741</v>
      </c>
      <c r="C109">
        <f t="shared" si="4"/>
        <v>8236</v>
      </c>
      <c r="D109">
        <f t="shared" si="7"/>
        <v>3354</v>
      </c>
    </row>
    <row r="110" spans="1:4">
      <c r="A110" s="1">
        <v>45870</v>
      </c>
      <c r="B110">
        <f t="shared" si="6"/>
        <v>1113387</v>
      </c>
      <c r="C110">
        <f t="shared" si="4"/>
        <v>8211</v>
      </c>
      <c r="D110">
        <f t="shared" si="7"/>
        <v>3379</v>
      </c>
    </row>
    <row r="111" spans="1:4">
      <c r="A111" s="1">
        <v>45901</v>
      </c>
      <c r="B111">
        <f t="shared" si="6"/>
        <v>1110008</v>
      </c>
      <c r="C111">
        <f t="shared" si="4"/>
        <v>8186</v>
      </c>
      <c r="D111">
        <f t="shared" si="7"/>
        <v>3404</v>
      </c>
    </row>
    <row r="112" spans="1:4">
      <c r="A112" s="1">
        <v>45931</v>
      </c>
      <c r="B112">
        <f t="shared" si="6"/>
        <v>1106604</v>
      </c>
      <c r="C112">
        <f t="shared" si="4"/>
        <v>8161</v>
      </c>
      <c r="D112">
        <f t="shared" si="7"/>
        <v>3429</v>
      </c>
    </row>
    <row r="113" spans="1:4">
      <c r="A113" s="1">
        <v>45962</v>
      </c>
      <c r="B113">
        <f t="shared" si="6"/>
        <v>1103175</v>
      </c>
      <c r="C113">
        <f t="shared" si="4"/>
        <v>8136</v>
      </c>
      <c r="D113">
        <f t="shared" si="7"/>
        <v>3454</v>
      </c>
    </row>
    <row r="114" spans="1:4">
      <c r="A114" s="1">
        <v>45992</v>
      </c>
      <c r="B114">
        <f t="shared" si="6"/>
        <v>1099721</v>
      </c>
      <c r="C114">
        <f t="shared" si="4"/>
        <v>8110</v>
      </c>
      <c r="D114">
        <f t="shared" si="7"/>
        <v>3480</v>
      </c>
    </row>
    <row r="115" spans="1:4">
      <c r="A115" s="1">
        <v>46023</v>
      </c>
      <c r="B115">
        <f t="shared" si="6"/>
        <v>1096241</v>
      </c>
      <c r="C115">
        <f t="shared" si="4"/>
        <v>8085</v>
      </c>
      <c r="D115">
        <f t="shared" si="7"/>
        <v>3505</v>
      </c>
    </row>
    <row r="116" spans="1:4">
      <c r="A116" s="1">
        <v>46054</v>
      </c>
      <c r="B116">
        <f t="shared" si="6"/>
        <v>1092736</v>
      </c>
      <c r="C116">
        <f t="shared" si="4"/>
        <v>8059</v>
      </c>
      <c r="D116">
        <f t="shared" si="7"/>
        <v>3531</v>
      </c>
    </row>
    <row r="117" spans="1:4">
      <c r="A117" s="1">
        <v>46082</v>
      </c>
      <c r="B117">
        <f t="shared" si="6"/>
        <v>1089205</v>
      </c>
      <c r="C117">
        <f t="shared" si="4"/>
        <v>8033</v>
      </c>
      <c r="D117">
        <f t="shared" si="7"/>
        <v>3557</v>
      </c>
    </row>
    <row r="118" spans="1:4">
      <c r="A118" s="1">
        <v>46113</v>
      </c>
      <c r="B118">
        <f t="shared" si="6"/>
        <v>1085648</v>
      </c>
      <c r="C118">
        <f t="shared" si="4"/>
        <v>8007</v>
      </c>
      <c r="D118">
        <f t="shared" si="7"/>
        <v>3583</v>
      </c>
    </row>
    <row r="119" spans="1:4">
      <c r="A119" s="1">
        <v>46143</v>
      </c>
      <c r="B119">
        <f t="shared" si="6"/>
        <v>1082065</v>
      </c>
      <c r="C119">
        <f t="shared" si="4"/>
        <v>7980</v>
      </c>
      <c r="D119">
        <f t="shared" si="7"/>
        <v>3610</v>
      </c>
    </row>
    <row r="120" spans="1:4">
      <c r="A120" s="1">
        <v>46174</v>
      </c>
      <c r="B120">
        <f t="shared" si="6"/>
        <v>1078455</v>
      </c>
      <c r="C120">
        <f t="shared" si="4"/>
        <v>7954</v>
      </c>
      <c r="D120">
        <f t="shared" si="7"/>
        <v>3636</v>
      </c>
    </row>
    <row r="121" spans="1:4">
      <c r="A121" s="1">
        <v>46204</v>
      </c>
      <c r="B121">
        <f t="shared" si="6"/>
        <v>1074819</v>
      </c>
      <c r="C121">
        <f t="shared" si="4"/>
        <v>7927</v>
      </c>
      <c r="D121">
        <f t="shared" si="7"/>
        <v>3663</v>
      </c>
    </row>
    <row r="122" spans="1:4">
      <c r="A122" s="1">
        <v>46235</v>
      </c>
      <c r="B122">
        <f t="shared" si="6"/>
        <v>1071156</v>
      </c>
      <c r="C122">
        <f t="shared" si="4"/>
        <v>7900</v>
      </c>
      <c r="D122">
        <f t="shared" si="7"/>
        <v>3690</v>
      </c>
    </row>
    <row r="123" spans="1:4">
      <c r="A123" s="1">
        <v>46266</v>
      </c>
      <c r="B123">
        <f t="shared" si="6"/>
        <v>1067466</v>
      </c>
      <c r="C123">
        <f t="shared" si="4"/>
        <v>7873</v>
      </c>
      <c r="D123">
        <f t="shared" si="7"/>
        <v>3717</v>
      </c>
    </row>
    <row r="124" spans="1:4">
      <c r="A124" s="1">
        <v>46296</v>
      </c>
      <c r="B124">
        <f t="shared" si="6"/>
        <v>1063749</v>
      </c>
      <c r="C124">
        <f t="shared" si="4"/>
        <v>7845</v>
      </c>
      <c r="D124">
        <f t="shared" si="7"/>
        <v>3745</v>
      </c>
    </row>
    <row r="125" spans="1:4">
      <c r="A125" s="1">
        <v>46327</v>
      </c>
      <c r="B125">
        <f t="shared" si="6"/>
        <v>1060004</v>
      </c>
      <c r="C125">
        <f t="shared" si="4"/>
        <v>7818</v>
      </c>
      <c r="D125">
        <f t="shared" si="7"/>
        <v>3772</v>
      </c>
    </row>
    <row r="126" spans="1:4">
      <c r="A126" s="1">
        <v>46357</v>
      </c>
      <c r="B126">
        <f t="shared" si="6"/>
        <v>1056232</v>
      </c>
      <c r="C126">
        <f t="shared" si="4"/>
        <v>7790</v>
      </c>
      <c r="D126">
        <f t="shared" si="7"/>
        <v>3800</v>
      </c>
    </row>
    <row r="127" spans="1:4">
      <c r="A127" s="1">
        <v>46388</v>
      </c>
      <c r="B127">
        <f t="shared" si="6"/>
        <v>1052432</v>
      </c>
      <c r="C127">
        <f t="shared" si="4"/>
        <v>7762</v>
      </c>
      <c r="D127">
        <f t="shared" si="7"/>
        <v>3828</v>
      </c>
    </row>
    <row r="128" spans="1:4">
      <c r="A128" s="1">
        <v>46419</v>
      </c>
      <c r="B128">
        <f t="shared" si="6"/>
        <v>1048604</v>
      </c>
      <c r="C128">
        <f t="shared" si="4"/>
        <v>7733</v>
      </c>
      <c r="D128">
        <f t="shared" si="7"/>
        <v>3857</v>
      </c>
    </row>
    <row r="129" spans="1:4">
      <c r="A129" s="1">
        <v>46447</v>
      </c>
      <c r="B129">
        <f t="shared" si="6"/>
        <v>1044747</v>
      </c>
      <c r="C129">
        <f t="shared" si="4"/>
        <v>7705</v>
      </c>
      <c r="D129">
        <f t="shared" si="7"/>
        <v>3885</v>
      </c>
    </row>
    <row r="130" spans="1:4">
      <c r="A130" s="1">
        <v>46478</v>
      </c>
      <c r="B130">
        <f t="shared" si="6"/>
        <v>1040862</v>
      </c>
      <c r="C130">
        <f t="shared" si="4"/>
        <v>7676</v>
      </c>
      <c r="D130">
        <f t="shared" si="7"/>
        <v>3914</v>
      </c>
    </row>
    <row r="131" spans="1:4">
      <c r="A131" s="1">
        <v>46508</v>
      </c>
      <c r="B131">
        <f t="shared" si="6"/>
        <v>1036948</v>
      </c>
      <c r="C131">
        <f t="shared" si="4"/>
        <v>7647</v>
      </c>
      <c r="D131">
        <f t="shared" si="7"/>
        <v>3943</v>
      </c>
    </row>
    <row r="132" spans="1:4">
      <c r="A132" s="1">
        <v>46539</v>
      </c>
      <c r="B132">
        <f t="shared" si="6"/>
        <v>1033005</v>
      </c>
      <c r="C132">
        <f t="shared" si="4"/>
        <v>7618</v>
      </c>
      <c r="D132">
        <f t="shared" si="7"/>
        <v>3972</v>
      </c>
    </row>
    <row r="133" spans="1:4">
      <c r="A133" s="1">
        <v>46569</v>
      </c>
      <c r="B133">
        <f t="shared" si="6"/>
        <v>1029033</v>
      </c>
      <c r="C133">
        <f t="shared" si="4"/>
        <v>7589</v>
      </c>
      <c r="D133">
        <f t="shared" si="7"/>
        <v>4001</v>
      </c>
    </row>
    <row r="134" spans="1:4">
      <c r="A134" s="1">
        <v>46600</v>
      </c>
      <c r="B134">
        <f t="shared" si="6"/>
        <v>1025032</v>
      </c>
      <c r="C134">
        <f t="shared" si="4"/>
        <v>7560</v>
      </c>
      <c r="D134">
        <f t="shared" si="7"/>
        <v>4030</v>
      </c>
    </row>
    <row r="135" spans="1:4">
      <c r="A135" s="1">
        <v>46631</v>
      </c>
      <c r="B135">
        <f t="shared" si="6"/>
        <v>1021002</v>
      </c>
      <c r="C135">
        <f t="shared" si="4"/>
        <v>7530</v>
      </c>
      <c r="D135">
        <f t="shared" si="7"/>
        <v>4060</v>
      </c>
    </row>
    <row r="136" spans="1:4">
      <c r="A136" s="1">
        <v>46661</v>
      </c>
      <c r="B136">
        <f t="shared" si="6"/>
        <v>1016942</v>
      </c>
      <c r="C136">
        <f t="shared" si="4"/>
        <v>7500</v>
      </c>
      <c r="D136">
        <f t="shared" si="7"/>
        <v>4090</v>
      </c>
    </row>
    <row r="137" spans="1:4">
      <c r="A137" s="1">
        <v>46692</v>
      </c>
      <c r="B137">
        <f t="shared" si="6"/>
        <v>1012852</v>
      </c>
      <c r="C137">
        <f t="shared" si="4"/>
        <v>7470</v>
      </c>
      <c r="D137">
        <f t="shared" si="7"/>
        <v>4120</v>
      </c>
    </row>
    <row r="138" spans="1:4">
      <c r="A138" s="1">
        <v>46722</v>
      </c>
      <c r="B138">
        <f t="shared" si="6"/>
        <v>1008732</v>
      </c>
      <c r="C138">
        <f t="shared" si="4"/>
        <v>7439</v>
      </c>
      <c r="D138">
        <f t="shared" si="7"/>
        <v>4151</v>
      </c>
    </row>
    <row r="139" spans="1:4">
      <c r="A139" s="1">
        <v>46753</v>
      </c>
      <c r="B139">
        <f t="shared" si="6"/>
        <v>1004581</v>
      </c>
      <c r="C139">
        <f t="shared" si="4"/>
        <v>7409</v>
      </c>
      <c r="D139">
        <f t="shared" si="7"/>
        <v>4181</v>
      </c>
    </row>
    <row r="140" spans="1:4">
      <c r="A140" s="1">
        <v>46784</v>
      </c>
      <c r="B140">
        <f t="shared" si="6"/>
        <v>1000400</v>
      </c>
      <c r="C140">
        <f t="shared" si="4"/>
        <v>7378</v>
      </c>
      <c r="D140">
        <f t="shared" si="7"/>
        <v>4212</v>
      </c>
    </row>
    <row r="141" spans="1:4">
      <c r="A141" s="1">
        <v>46813</v>
      </c>
      <c r="B141">
        <f t="shared" si="6"/>
        <v>996188</v>
      </c>
      <c r="C141">
        <f t="shared" si="4"/>
        <v>7347</v>
      </c>
      <c r="D141">
        <f t="shared" si="7"/>
        <v>4243</v>
      </c>
    </row>
    <row r="142" spans="1:4">
      <c r="A142" s="1">
        <v>46844</v>
      </c>
      <c r="B142">
        <f t="shared" si="6"/>
        <v>991945</v>
      </c>
      <c r="C142">
        <f t="shared" si="4"/>
        <v>7316</v>
      </c>
      <c r="D142">
        <f t="shared" si="7"/>
        <v>4274</v>
      </c>
    </row>
    <row r="143" spans="1:4">
      <c r="A143" s="1">
        <v>46874</v>
      </c>
      <c r="B143">
        <f t="shared" si="6"/>
        <v>987671</v>
      </c>
      <c r="C143">
        <f t="shared" si="4"/>
        <v>7284</v>
      </c>
      <c r="D143">
        <f t="shared" si="7"/>
        <v>4306</v>
      </c>
    </row>
    <row r="144" spans="1:4">
      <c r="A144" s="1">
        <v>46905</v>
      </c>
      <c r="B144">
        <f t="shared" si="6"/>
        <v>983365</v>
      </c>
      <c r="C144">
        <f t="shared" ref="C144:C207" si="8">ROUND(B144*8.85/1200,0)</f>
        <v>7252</v>
      </c>
      <c r="D144">
        <f t="shared" si="7"/>
        <v>4338</v>
      </c>
    </row>
    <row r="145" spans="1:4">
      <c r="A145" s="1">
        <v>46935</v>
      </c>
      <c r="B145">
        <f t="shared" ref="B145:B208" si="9">B144-D144</f>
        <v>979027</v>
      </c>
      <c r="C145">
        <f t="shared" si="8"/>
        <v>7220</v>
      </c>
      <c r="D145">
        <f t="shared" si="7"/>
        <v>4370</v>
      </c>
    </row>
    <row r="146" spans="1:4">
      <c r="A146" s="1">
        <v>46966</v>
      </c>
      <c r="B146">
        <f t="shared" si="9"/>
        <v>974657</v>
      </c>
      <c r="C146">
        <f t="shared" si="8"/>
        <v>7188</v>
      </c>
      <c r="D146">
        <f t="shared" si="7"/>
        <v>4402</v>
      </c>
    </row>
    <row r="147" spans="1:4">
      <c r="A147" s="1">
        <v>46997</v>
      </c>
      <c r="B147">
        <f t="shared" si="9"/>
        <v>970255</v>
      </c>
      <c r="C147">
        <f t="shared" si="8"/>
        <v>7156</v>
      </c>
      <c r="D147">
        <f t="shared" si="7"/>
        <v>4434</v>
      </c>
    </row>
    <row r="148" spans="1:4">
      <c r="A148" s="1">
        <v>47027</v>
      </c>
      <c r="B148">
        <f t="shared" si="9"/>
        <v>965821</v>
      </c>
      <c r="C148">
        <f t="shared" si="8"/>
        <v>7123</v>
      </c>
      <c r="D148">
        <f t="shared" si="7"/>
        <v>4467</v>
      </c>
    </row>
    <row r="149" spans="1:4">
      <c r="A149" s="1">
        <v>47058</v>
      </c>
      <c r="B149">
        <f t="shared" si="9"/>
        <v>961354</v>
      </c>
      <c r="C149">
        <f t="shared" si="8"/>
        <v>7090</v>
      </c>
      <c r="D149">
        <f t="shared" si="7"/>
        <v>4500</v>
      </c>
    </row>
    <row r="150" spans="1:4">
      <c r="A150" s="1">
        <v>47088</v>
      </c>
      <c r="B150">
        <f t="shared" si="9"/>
        <v>956854</v>
      </c>
      <c r="C150">
        <f t="shared" si="8"/>
        <v>7057</v>
      </c>
      <c r="D150">
        <f t="shared" si="7"/>
        <v>4533</v>
      </c>
    </row>
    <row r="151" spans="1:4">
      <c r="A151" s="1">
        <v>47119</v>
      </c>
      <c r="B151">
        <f t="shared" si="9"/>
        <v>952321</v>
      </c>
      <c r="C151">
        <f t="shared" si="8"/>
        <v>7023</v>
      </c>
      <c r="D151">
        <f t="shared" si="7"/>
        <v>4567</v>
      </c>
    </row>
    <row r="152" spans="1:4">
      <c r="A152" s="1">
        <v>47150</v>
      </c>
      <c r="B152">
        <f t="shared" si="9"/>
        <v>947754</v>
      </c>
      <c r="C152">
        <f t="shared" si="8"/>
        <v>6990</v>
      </c>
      <c r="D152">
        <f t="shared" si="7"/>
        <v>4600</v>
      </c>
    </row>
    <row r="153" spans="1:4">
      <c r="A153" s="1">
        <v>47178</v>
      </c>
      <c r="B153">
        <f t="shared" si="9"/>
        <v>943154</v>
      </c>
      <c r="C153">
        <f t="shared" si="8"/>
        <v>6956</v>
      </c>
      <c r="D153">
        <f t="shared" si="7"/>
        <v>4634</v>
      </c>
    </row>
    <row r="154" spans="1:4">
      <c r="A154" s="1">
        <v>47209</v>
      </c>
      <c r="B154">
        <f t="shared" si="9"/>
        <v>938520</v>
      </c>
      <c r="C154">
        <f t="shared" si="8"/>
        <v>6922</v>
      </c>
      <c r="D154">
        <f t="shared" si="7"/>
        <v>4668</v>
      </c>
    </row>
    <row r="155" spans="1:4">
      <c r="A155" s="1">
        <v>47239</v>
      </c>
      <c r="B155">
        <f t="shared" si="9"/>
        <v>933852</v>
      </c>
      <c r="C155">
        <f t="shared" si="8"/>
        <v>6887</v>
      </c>
      <c r="D155">
        <f t="shared" si="7"/>
        <v>4703</v>
      </c>
    </row>
    <row r="156" spans="1:4">
      <c r="A156" s="1">
        <v>47270</v>
      </c>
      <c r="B156">
        <f t="shared" si="9"/>
        <v>929149</v>
      </c>
      <c r="C156">
        <f t="shared" si="8"/>
        <v>6852</v>
      </c>
      <c r="D156">
        <f t="shared" si="7"/>
        <v>4738</v>
      </c>
    </row>
    <row r="157" spans="1:4">
      <c r="A157" s="1">
        <v>47300</v>
      </c>
      <c r="B157">
        <f t="shared" si="9"/>
        <v>924411</v>
      </c>
      <c r="C157">
        <f t="shared" si="8"/>
        <v>6818</v>
      </c>
      <c r="D157">
        <f t="shared" si="7"/>
        <v>4772</v>
      </c>
    </row>
    <row r="158" spans="1:4">
      <c r="A158" s="1">
        <v>47331</v>
      </c>
      <c r="B158">
        <f t="shared" si="9"/>
        <v>919639</v>
      </c>
      <c r="C158">
        <f t="shared" si="8"/>
        <v>6782</v>
      </c>
      <c r="D158">
        <f t="shared" si="7"/>
        <v>4808</v>
      </c>
    </row>
    <row r="159" spans="1:4">
      <c r="A159" s="1">
        <v>47362</v>
      </c>
      <c r="B159">
        <f t="shared" si="9"/>
        <v>914831</v>
      </c>
      <c r="C159">
        <f t="shared" si="8"/>
        <v>6747</v>
      </c>
      <c r="D159">
        <f t="shared" si="7"/>
        <v>4843</v>
      </c>
    </row>
    <row r="160" spans="1:4">
      <c r="A160" s="1">
        <v>47392</v>
      </c>
      <c r="B160">
        <f t="shared" si="9"/>
        <v>909988</v>
      </c>
      <c r="C160">
        <f t="shared" si="8"/>
        <v>6711</v>
      </c>
      <c r="D160">
        <f t="shared" si="7"/>
        <v>4879</v>
      </c>
    </row>
    <row r="161" spans="1:4">
      <c r="A161" s="1">
        <v>47423</v>
      </c>
      <c r="B161">
        <f t="shared" si="9"/>
        <v>905109</v>
      </c>
      <c r="C161">
        <f t="shared" si="8"/>
        <v>6675</v>
      </c>
      <c r="D161">
        <f t="shared" si="7"/>
        <v>4915</v>
      </c>
    </row>
    <row r="162" spans="1:4">
      <c r="A162" s="1">
        <v>47453</v>
      </c>
      <c r="B162">
        <f t="shared" si="9"/>
        <v>900194</v>
      </c>
      <c r="C162">
        <f t="shared" si="8"/>
        <v>6639</v>
      </c>
      <c r="D162">
        <f t="shared" si="7"/>
        <v>4951</v>
      </c>
    </row>
    <row r="163" spans="1:4">
      <c r="A163" s="1">
        <v>47484</v>
      </c>
      <c r="B163">
        <f t="shared" si="9"/>
        <v>895243</v>
      </c>
      <c r="C163">
        <f t="shared" si="8"/>
        <v>6602</v>
      </c>
      <c r="D163">
        <f t="shared" si="7"/>
        <v>4988</v>
      </c>
    </row>
    <row r="164" spans="1:4">
      <c r="A164" s="1">
        <v>47515</v>
      </c>
      <c r="B164">
        <f t="shared" si="9"/>
        <v>890255</v>
      </c>
      <c r="C164">
        <f t="shared" si="8"/>
        <v>6566</v>
      </c>
      <c r="D164">
        <f t="shared" si="7"/>
        <v>5024</v>
      </c>
    </row>
    <row r="165" spans="1:4">
      <c r="A165" s="1">
        <v>47543</v>
      </c>
      <c r="B165">
        <f t="shared" si="9"/>
        <v>885231</v>
      </c>
      <c r="C165">
        <f t="shared" si="8"/>
        <v>6529</v>
      </c>
      <c r="D165">
        <f t="shared" si="7"/>
        <v>5061</v>
      </c>
    </row>
    <row r="166" spans="1:4">
      <c r="A166" s="1">
        <v>47574</v>
      </c>
      <c r="B166">
        <f t="shared" si="9"/>
        <v>880170</v>
      </c>
      <c r="C166">
        <f t="shared" si="8"/>
        <v>6491</v>
      </c>
      <c r="D166">
        <f t="shared" si="7"/>
        <v>5099</v>
      </c>
    </row>
    <row r="167" spans="1:4">
      <c r="A167" s="1">
        <v>47604</v>
      </c>
      <c r="B167">
        <f t="shared" si="9"/>
        <v>875071</v>
      </c>
      <c r="C167">
        <f t="shared" si="8"/>
        <v>6454</v>
      </c>
      <c r="D167">
        <f t="shared" ref="D167:D230" si="10">IF((11590-C167)&gt;(B167-C167),(B167),(11590-C167))</f>
        <v>5136</v>
      </c>
    </row>
    <row r="168" spans="1:4">
      <c r="A168" s="1">
        <v>47635</v>
      </c>
      <c r="B168">
        <f t="shared" si="9"/>
        <v>869935</v>
      </c>
      <c r="C168">
        <f t="shared" si="8"/>
        <v>6416</v>
      </c>
      <c r="D168">
        <f t="shared" si="10"/>
        <v>5174</v>
      </c>
    </row>
    <row r="169" spans="1:4">
      <c r="A169" s="1">
        <v>47665</v>
      </c>
      <c r="B169">
        <f t="shared" si="9"/>
        <v>864761</v>
      </c>
      <c r="C169">
        <f t="shared" si="8"/>
        <v>6378</v>
      </c>
      <c r="D169">
        <f t="shared" si="10"/>
        <v>5212</v>
      </c>
    </row>
    <row r="170" spans="1:4">
      <c r="A170" s="1">
        <v>47696</v>
      </c>
      <c r="B170">
        <f t="shared" si="9"/>
        <v>859549</v>
      </c>
      <c r="C170">
        <f t="shared" si="8"/>
        <v>6339</v>
      </c>
      <c r="D170">
        <f t="shared" si="10"/>
        <v>5251</v>
      </c>
    </row>
    <row r="171" spans="1:4">
      <c r="A171" s="1">
        <v>47727</v>
      </c>
      <c r="B171">
        <f t="shared" si="9"/>
        <v>854298</v>
      </c>
      <c r="C171">
        <f t="shared" si="8"/>
        <v>6300</v>
      </c>
      <c r="D171">
        <f t="shared" si="10"/>
        <v>5290</v>
      </c>
    </row>
    <row r="172" spans="1:4">
      <c r="A172" s="1">
        <v>47757</v>
      </c>
      <c r="B172">
        <f t="shared" si="9"/>
        <v>849008</v>
      </c>
      <c r="C172">
        <f t="shared" si="8"/>
        <v>6261</v>
      </c>
      <c r="D172">
        <f t="shared" si="10"/>
        <v>5329</v>
      </c>
    </row>
    <row r="173" spans="1:4">
      <c r="A173" s="1">
        <v>47788</v>
      </c>
      <c r="B173">
        <f t="shared" si="9"/>
        <v>843679</v>
      </c>
      <c r="C173">
        <f t="shared" si="8"/>
        <v>6222</v>
      </c>
      <c r="D173">
        <f t="shared" si="10"/>
        <v>5368</v>
      </c>
    </row>
    <row r="174" spans="1:4">
      <c r="A174" s="1">
        <v>47818</v>
      </c>
      <c r="B174">
        <f t="shared" si="9"/>
        <v>838311</v>
      </c>
      <c r="C174">
        <f t="shared" si="8"/>
        <v>6183</v>
      </c>
      <c r="D174">
        <f t="shared" si="10"/>
        <v>5407</v>
      </c>
    </row>
    <row r="175" spans="1:4">
      <c r="A175" s="1">
        <v>47849</v>
      </c>
      <c r="B175">
        <f t="shared" si="9"/>
        <v>832904</v>
      </c>
      <c r="C175">
        <f t="shared" si="8"/>
        <v>6143</v>
      </c>
      <c r="D175">
        <f t="shared" si="10"/>
        <v>5447</v>
      </c>
    </row>
    <row r="176" spans="1:4">
      <c r="A176" s="1">
        <v>47880</v>
      </c>
      <c r="B176">
        <f t="shared" si="9"/>
        <v>827457</v>
      </c>
      <c r="C176">
        <f t="shared" si="8"/>
        <v>6102</v>
      </c>
      <c r="D176">
        <f t="shared" si="10"/>
        <v>5488</v>
      </c>
    </row>
    <row r="177" spans="1:4">
      <c r="A177" s="1">
        <v>47908</v>
      </c>
      <c r="B177">
        <f t="shared" si="9"/>
        <v>821969</v>
      </c>
      <c r="C177">
        <f t="shared" si="8"/>
        <v>6062</v>
      </c>
      <c r="D177">
        <f t="shared" si="10"/>
        <v>5528</v>
      </c>
    </row>
    <row r="178" spans="1:4">
      <c r="A178" s="1">
        <v>47939</v>
      </c>
      <c r="B178">
        <f t="shared" si="9"/>
        <v>816441</v>
      </c>
      <c r="C178">
        <f t="shared" si="8"/>
        <v>6021</v>
      </c>
      <c r="D178">
        <f t="shared" si="10"/>
        <v>5569</v>
      </c>
    </row>
    <row r="179" spans="1:4">
      <c r="A179" s="1">
        <v>47969</v>
      </c>
      <c r="B179">
        <f t="shared" si="9"/>
        <v>810872</v>
      </c>
      <c r="C179">
        <f t="shared" si="8"/>
        <v>5980</v>
      </c>
      <c r="D179">
        <f t="shared" si="10"/>
        <v>5610</v>
      </c>
    </row>
    <row r="180" spans="1:4">
      <c r="A180" s="1">
        <v>48000</v>
      </c>
      <c r="B180">
        <f t="shared" si="9"/>
        <v>805262</v>
      </c>
      <c r="C180">
        <f t="shared" si="8"/>
        <v>5939</v>
      </c>
      <c r="D180">
        <f t="shared" si="10"/>
        <v>5651</v>
      </c>
    </row>
    <row r="181" spans="1:4">
      <c r="A181" s="1">
        <v>48030</v>
      </c>
      <c r="B181">
        <f t="shared" si="9"/>
        <v>799611</v>
      </c>
      <c r="C181">
        <f t="shared" si="8"/>
        <v>5897</v>
      </c>
      <c r="D181">
        <f t="shared" si="10"/>
        <v>5693</v>
      </c>
    </row>
    <row r="182" spans="1:4">
      <c r="A182" s="1">
        <v>48061</v>
      </c>
      <c r="B182">
        <f t="shared" si="9"/>
        <v>793918</v>
      </c>
      <c r="C182">
        <f t="shared" si="8"/>
        <v>5855</v>
      </c>
      <c r="D182">
        <f t="shared" si="10"/>
        <v>5735</v>
      </c>
    </row>
    <row r="183" spans="1:4">
      <c r="A183" s="1">
        <v>48092</v>
      </c>
      <c r="B183">
        <f t="shared" si="9"/>
        <v>788183</v>
      </c>
      <c r="C183">
        <f t="shared" si="8"/>
        <v>5813</v>
      </c>
      <c r="D183">
        <f t="shared" si="10"/>
        <v>5777</v>
      </c>
    </row>
    <row r="184" spans="1:4">
      <c r="A184" s="1">
        <v>48122</v>
      </c>
      <c r="B184">
        <f t="shared" si="9"/>
        <v>782406</v>
      </c>
      <c r="C184">
        <f t="shared" si="8"/>
        <v>5770</v>
      </c>
      <c r="D184">
        <f t="shared" si="10"/>
        <v>5820</v>
      </c>
    </row>
    <row r="185" spans="1:4">
      <c r="A185" s="1">
        <v>48153</v>
      </c>
      <c r="B185">
        <f t="shared" si="9"/>
        <v>776586</v>
      </c>
      <c r="C185">
        <f t="shared" si="8"/>
        <v>5727</v>
      </c>
      <c r="D185">
        <f t="shared" si="10"/>
        <v>5863</v>
      </c>
    </row>
    <row r="186" spans="1:4">
      <c r="A186" s="1">
        <v>48183</v>
      </c>
      <c r="B186">
        <f t="shared" si="9"/>
        <v>770723</v>
      </c>
      <c r="C186">
        <f t="shared" si="8"/>
        <v>5684</v>
      </c>
      <c r="D186">
        <f t="shared" si="10"/>
        <v>5906</v>
      </c>
    </row>
    <row r="187" spans="1:4">
      <c r="A187" s="1">
        <v>48214</v>
      </c>
      <c r="B187">
        <f t="shared" si="9"/>
        <v>764817</v>
      </c>
      <c r="C187">
        <f t="shared" si="8"/>
        <v>5641</v>
      </c>
      <c r="D187">
        <f t="shared" si="10"/>
        <v>5949</v>
      </c>
    </row>
    <row r="188" spans="1:4">
      <c r="A188" s="1">
        <v>48245</v>
      </c>
      <c r="B188">
        <f t="shared" si="9"/>
        <v>758868</v>
      </c>
      <c r="C188">
        <f t="shared" si="8"/>
        <v>5597</v>
      </c>
      <c r="D188">
        <f t="shared" si="10"/>
        <v>5993</v>
      </c>
    </row>
    <row r="189" spans="1:4">
      <c r="A189" s="1">
        <v>48274</v>
      </c>
      <c r="B189">
        <f t="shared" si="9"/>
        <v>752875</v>
      </c>
      <c r="C189">
        <f t="shared" si="8"/>
        <v>5552</v>
      </c>
      <c r="D189">
        <f t="shared" si="10"/>
        <v>6038</v>
      </c>
    </row>
    <row r="190" spans="1:4">
      <c r="A190" s="1">
        <v>48305</v>
      </c>
      <c r="B190">
        <f t="shared" si="9"/>
        <v>746837</v>
      </c>
      <c r="C190">
        <f t="shared" si="8"/>
        <v>5508</v>
      </c>
      <c r="D190">
        <f t="shared" si="10"/>
        <v>6082</v>
      </c>
    </row>
    <row r="191" spans="1:4">
      <c r="A191" s="1">
        <v>48335</v>
      </c>
      <c r="B191">
        <f t="shared" si="9"/>
        <v>740755</v>
      </c>
      <c r="C191">
        <f t="shared" si="8"/>
        <v>5463</v>
      </c>
      <c r="D191">
        <f t="shared" si="10"/>
        <v>6127</v>
      </c>
    </row>
    <row r="192" spans="1:4">
      <c r="A192" s="1">
        <v>48366</v>
      </c>
      <c r="B192">
        <f t="shared" si="9"/>
        <v>734628</v>
      </c>
      <c r="C192">
        <f t="shared" si="8"/>
        <v>5418</v>
      </c>
      <c r="D192">
        <f t="shared" si="10"/>
        <v>6172</v>
      </c>
    </row>
    <row r="193" spans="1:4">
      <c r="A193" s="1">
        <v>48396</v>
      </c>
      <c r="B193">
        <f t="shared" si="9"/>
        <v>728456</v>
      </c>
      <c r="C193">
        <f t="shared" si="8"/>
        <v>5372</v>
      </c>
      <c r="D193">
        <f t="shared" si="10"/>
        <v>6218</v>
      </c>
    </row>
    <row r="194" spans="1:4">
      <c r="A194" s="1">
        <v>48427</v>
      </c>
      <c r="B194">
        <f t="shared" si="9"/>
        <v>722238</v>
      </c>
      <c r="C194">
        <f t="shared" si="8"/>
        <v>5327</v>
      </c>
      <c r="D194">
        <f t="shared" si="10"/>
        <v>6263</v>
      </c>
    </row>
    <row r="195" spans="1:4">
      <c r="A195" s="1">
        <v>48458</v>
      </c>
      <c r="B195">
        <f t="shared" si="9"/>
        <v>715975</v>
      </c>
      <c r="C195">
        <f t="shared" si="8"/>
        <v>5280</v>
      </c>
      <c r="D195">
        <f t="shared" si="10"/>
        <v>6310</v>
      </c>
    </row>
    <row r="196" spans="1:4">
      <c r="A196" s="1">
        <v>48488</v>
      </c>
      <c r="B196">
        <f t="shared" si="9"/>
        <v>709665</v>
      </c>
      <c r="C196">
        <f t="shared" si="8"/>
        <v>5234</v>
      </c>
      <c r="D196">
        <f t="shared" si="10"/>
        <v>6356</v>
      </c>
    </row>
    <row r="197" spans="1:4">
      <c r="A197" s="1">
        <v>48519</v>
      </c>
      <c r="B197">
        <f t="shared" si="9"/>
        <v>703309</v>
      </c>
      <c r="C197">
        <f t="shared" si="8"/>
        <v>5187</v>
      </c>
      <c r="D197">
        <f t="shared" si="10"/>
        <v>6403</v>
      </c>
    </row>
    <row r="198" spans="1:4">
      <c r="A198" s="1">
        <v>48549</v>
      </c>
      <c r="B198">
        <f t="shared" si="9"/>
        <v>696906</v>
      </c>
      <c r="C198">
        <f t="shared" si="8"/>
        <v>5140</v>
      </c>
      <c r="D198">
        <f t="shared" si="10"/>
        <v>6450</v>
      </c>
    </row>
    <row r="199" spans="1:4">
      <c r="A199" s="1">
        <v>48580</v>
      </c>
      <c r="B199">
        <f t="shared" si="9"/>
        <v>690456</v>
      </c>
      <c r="C199">
        <f t="shared" si="8"/>
        <v>5092</v>
      </c>
      <c r="D199">
        <f t="shared" si="10"/>
        <v>6498</v>
      </c>
    </row>
    <row r="200" spans="1:4">
      <c r="A200" s="1">
        <v>48611</v>
      </c>
      <c r="B200">
        <f t="shared" si="9"/>
        <v>683958</v>
      </c>
      <c r="C200">
        <f t="shared" si="8"/>
        <v>5044</v>
      </c>
      <c r="D200">
        <f t="shared" si="10"/>
        <v>6546</v>
      </c>
    </row>
    <row r="201" spans="1:4">
      <c r="A201" s="1">
        <v>48639</v>
      </c>
      <c r="B201">
        <f t="shared" si="9"/>
        <v>677412</v>
      </c>
      <c r="C201">
        <f t="shared" si="8"/>
        <v>4996</v>
      </c>
      <c r="D201">
        <f t="shared" si="10"/>
        <v>6594</v>
      </c>
    </row>
    <row r="202" spans="1:4">
      <c r="A202" s="1">
        <v>48670</v>
      </c>
      <c r="B202">
        <f t="shared" si="9"/>
        <v>670818</v>
      </c>
      <c r="C202">
        <f t="shared" si="8"/>
        <v>4947</v>
      </c>
      <c r="D202">
        <f t="shared" si="10"/>
        <v>6643</v>
      </c>
    </row>
    <row r="203" spans="1:4">
      <c r="A203" s="1">
        <v>48700</v>
      </c>
      <c r="B203">
        <f t="shared" si="9"/>
        <v>664175</v>
      </c>
      <c r="C203">
        <f t="shared" si="8"/>
        <v>4898</v>
      </c>
      <c r="D203">
        <f t="shared" si="10"/>
        <v>6692</v>
      </c>
    </row>
    <row r="204" spans="1:4">
      <c r="A204" s="1">
        <v>48731</v>
      </c>
      <c r="B204">
        <f t="shared" si="9"/>
        <v>657483</v>
      </c>
      <c r="C204">
        <f t="shared" si="8"/>
        <v>4849</v>
      </c>
      <c r="D204">
        <f t="shared" si="10"/>
        <v>6741</v>
      </c>
    </row>
    <row r="205" spans="1:4">
      <c r="A205" s="1">
        <v>48761</v>
      </c>
      <c r="B205">
        <f t="shared" si="9"/>
        <v>650742</v>
      </c>
      <c r="C205">
        <f t="shared" si="8"/>
        <v>4799</v>
      </c>
      <c r="D205">
        <f t="shared" si="10"/>
        <v>6791</v>
      </c>
    </row>
    <row r="206" spans="1:4">
      <c r="A206" s="1">
        <v>48792</v>
      </c>
      <c r="B206">
        <f t="shared" si="9"/>
        <v>643951</v>
      </c>
      <c r="C206">
        <f t="shared" si="8"/>
        <v>4749</v>
      </c>
      <c r="D206">
        <f t="shared" si="10"/>
        <v>6841</v>
      </c>
    </row>
    <row r="207" spans="1:4">
      <c r="A207" s="1">
        <v>48823</v>
      </c>
      <c r="B207">
        <f t="shared" si="9"/>
        <v>637110</v>
      </c>
      <c r="C207">
        <f t="shared" si="8"/>
        <v>4699</v>
      </c>
      <c r="D207">
        <f t="shared" si="10"/>
        <v>6891</v>
      </c>
    </row>
    <row r="208" spans="1:4">
      <c r="A208" s="1">
        <v>48853</v>
      </c>
      <c r="B208">
        <f t="shared" si="9"/>
        <v>630219</v>
      </c>
      <c r="C208">
        <f t="shared" ref="C208:C271" si="11">ROUND(B208*8.85/1200,0)</f>
        <v>4648</v>
      </c>
      <c r="D208">
        <f t="shared" si="10"/>
        <v>6942</v>
      </c>
    </row>
    <row r="209" spans="1:4">
      <c r="A209" s="1">
        <v>48884</v>
      </c>
      <c r="B209">
        <f t="shared" ref="B209:B272" si="12">B208-D208</f>
        <v>623277</v>
      </c>
      <c r="C209">
        <f t="shared" si="11"/>
        <v>4597</v>
      </c>
      <c r="D209">
        <f t="shared" si="10"/>
        <v>6993</v>
      </c>
    </row>
    <row r="210" spans="1:4">
      <c r="A210" s="1">
        <v>48914</v>
      </c>
      <c r="B210">
        <f t="shared" si="12"/>
        <v>616284</v>
      </c>
      <c r="C210">
        <f t="shared" si="11"/>
        <v>4545</v>
      </c>
      <c r="D210">
        <f t="shared" si="10"/>
        <v>7045</v>
      </c>
    </row>
    <row r="211" spans="1:4">
      <c r="A211" s="1">
        <v>48945</v>
      </c>
      <c r="B211">
        <f t="shared" si="12"/>
        <v>609239</v>
      </c>
      <c r="C211">
        <f t="shared" si="11"/>
        <v>4493</v>
      </c>
      <c r="D211">
        <f t="shared" si="10"/>
        <v>7097</v>
      </c>
    </row>
    <row r="212" spans="1:4">
      <c r="A212" s="1">
        <v>48976</v>
      </c>
      <c r="B212">
        <f t="shared" si="12"/>
        <v>602142</v>
      </c>
      <c r="C212">
        <f t="shared" si="11"/>
        <v>4441</v>
      </c>
      <c r="D212">
        <f t="shared" si="10"/>
        <v>7149</v>
      </c>
    </row>
    <row r="213" spans="1:4">
      <c r="A213" s="1">
        <v>49004</v>
      </c>
      <c r="B213">
        <f t="shared" si="12"/>
        <v>594993</v>
      </c>
      <c r="C213">
        <f t="shared" si="11"/>
        <v>4388</v>
      </c>
      <c r="D213">
        <f t="shared" si="10"/>
        <v>7202</v>
      </c>
    </row>
    <row r="214" spans="1:4">
      <c r="A214" s="1">
        <v>49035</v>
      </c>
      <c r="B214">
        <f t="shared" si="12"/>
        <v>587791</v>
      </c>
      <c r="C214">
        <f t="shared" si="11"/>
        <v>4335</v>
      </c>
      <c r="D214">
        <f t="shared" si="10"/>
        <v>7255</v>
      </c>
    </row>
    <row r="215" spans="1:4">
      <c r="A215" s="1">
        <v>49065</v>
      </c>
      <c r="B215">
        <f t="shared" si="12"/>
        <v>580536</v>
      </c>
      <c r="C215">
        <f t="shared" si="11"/>
        <v>4281</v>
      </c>
      <c r="D215">
        <f t="shared" si="10"/>
        <v>7309</v>
      </c>
    </row>
    <row r="216" spans="1:4">
      <c r="A216" s="1">
        <v>49096</v>
      </c>
      <c r="B216">
        <f t="shared" si="12"/>
        <v>573227</v>
      </c>
      <c r="C216">
        <f t="shared" si="11"/>
        <v>4228</v>
      </c>
      <c r="D216">
        <f t="shared" si="10"/>
        <v>7362</v>
      </c>
    </row>
    <row r="217" spans="1:4">
      <c r="A217" s="1">
        <v>49126</v>
      </c>
      <c r="B217">
        <f t="shared" si="12"/>
        <v>565865</v>
      </c>
      <c r="C217">
        <f t="shared" si="11"/>
        <v>4173</v>
      </c>
      <c r="D217">
        <f t="shared" si="10"/>
        <v>7417</v>
      </c>
    </row>
    <row r="218" spans="1:4">
      <c r="A218" s="1">
        <v>49157</v>
      </c>
      <c r="B218">
        <f t="shared" si="12"/>
        <v>558448</v>
      </c>
      <c r="C218">
        <f t="shared" si="11"/>
        <v>4119</v>
      </c>
      <c r="D218">
        <f t="shared" si="10"/>
        <v>7471</v>
      </c>
    </row>
    <row r="219" spans="1:4">
      <c r="A219" s="1">
        <v>49188</v>
      </c>
      <c r="B219">
        <f t="shared" si="12"/>
        <v>550977</v>
      </c>
      <c r="C219">
        <f t="shared" si="11"/>
        <v>4063</v>
      </c>
      <c r="D219">
        <f t="shared" si="10"/>
        <v>7527</v>
      </c>
    </row>
    <row r="220" spans="1:4">
      <c r="A220" s="1">
        <v>49218</v>
      </c>
      <c r="B220">
        <f t="shared" si="12"/>
        <v>543450</v>
      </c>
      <c r="C220">
        <f t="shared" si="11"/>
        <v>4008</v>
      </c>
      <c r="D220">
        <f t="shared" si="10"/>
        <v>7582</v>
      </c>
    </row>
    <row r="221" spans="1:4">
      <c r="A221" s="1">
        <v>49249</v>
      </c>
      <c r="B221">
        <f t="shared" si="12"/>
        <v>535868</v>
      </c>
      <c r="C221">
        <f t="shared" si="11"/>
        <v>3952</v>
      </c>
      <c r="D221">
        <f t="shared" si="10"/>
        <v>7638</v>
      </c>
    </row>
    <row r="222" spans="1:4">
      <c r="A222" s="1">
        <v>49279</v>
      </c>
      <c r="B222">
        <f t="shared" si="12"/>
        <v>528230</v>
      </c>
      <c r="C222">
        <f t="shared" si="11"/>
        <v>3896</v>
      </c>
      <c r="D222">
        <f t="shared" si="10"/>
        <v>7694</v>
      </c>
    </row>
    <row r="223" spans="1:4">
      <c r="A223" s="1">
        <v>49310</v>
      </c>
      <c r="B223">
        <f t="shared" si="12"/>
        <v>520536</v>
      </c>
      <c r="C223">
        <f t="shared" si="11"/>
        <v>3839</v>
      </c>
      <c r="D223">
        <f t="shared" si="10"/>
        <v>7751</v>
      </c>
    </row>
    <row r="224" spans="1:4">
      <c r="A224" s="1">
        <v>49341</v>
      </c>
      <c r="B224">
        <f t="shared" si="12"/>
        <v>512785</v>
      </c>
      <c r="C224">
        <f t="shared" si="11"/>
        <v>3782</v>
      </c>
      <c r="D224">
        <f t="shared" si="10"/>
        <v>7808</v>
      </c>
    </row>
    <row r="225" spans="1:4">
      <c r="A225" s="1">
        <v>49369</v>
      </c>
      <c r="B225">
        <f t="shared" si="12"/>
        <v>504977</v>
      </c>
      <c r="C225">
        <f t="shared" si="11"/>
        <v>3724</v>
      </c>
      <c r="D225">
        <f t="shared" si="10"/>
        <v>7866</v>
      </c>
    </row>
    <row r="226" spans="1:4">
      <c r="A226" s="1">
        <v>49400</v>
      </c>
      <c r="B226">
        <f t="shared" si="12"/>
        <v>497111</v>
      </c>
      <c r="C226">
        <f t="shared" si="11"/>
        <v>3666</v>
      </c>
      <c r="D226">
        <f t="shared" si="10"/>
        <v>7924</v>
      </c>
    </row>
    <row r="227" spans="1:4">
      <c r="A227" s="1">
        <v>49430</v>
      </c>
      <c r="B227">
        <f t="shared" si="12"/>
        <v>489187</v>
      </c>
      <c r="C227">
        <f t="shared" si="11"/>
        <v>3608</v>
      </c>
      <c r="D227">
        <f t="shared" si="10"/>
        <v>7982</v>
      </c>
    </row>
    <row r="228" spans="1:4">
      <c r="A228" s="1">
        <v>49461</v>
      </c>
      <c r="B228">
        <f t="shared" si="12"/>
        <v>481205</v>
      </c>
      <c r="C228">
        <f t="shared" si="11"/>
        <v>3549</v>
      </c>
      <c r="D228">
        <f t="shared" si="10"/>
        <v>8041</v>
      </c>
    </row>
    <row r="229" spans="1:4">
      <c r="A229" s="1">
        <v>49491</v>
      </c>
      <c r="B229">
        <f t="shared" si="12"/>
        <v>473164</v>
      </c>
      <c r="C229">
        <f t="shared" si="11"/>
        <v>3490</v>
      </c>
      <c r="D229">
        <f t="shared" si="10"/>
        <v>8100</v>
      </c>
    </row>
    <row r="230" spans="1:4">
      <c r="A230" s="1">
        <v>49522</v>
      </c>
      <c r="B230">
        <f t="shared" si="12"/>
        <v>465064</v>
      </c>
      <c r="C230">
        <f t="shared" si="11"/>
        <v>3430</v>
      </c>
      <c r="D230">
        <f t="shared" si="10"/>
        <v>8160</v>
      </c>
    </row>
    <row r="231" spans="1:4">
      <c r="A231" s="1">
        <v>49553</v>
      </c>
      <c r="B231">
        <f t="shared" si="12"/>
        <v>456904</v>
      </c>
      <c r="C231">
        <f t="shared" si="11"/>
        <v>3370</v>
      </c>
      <c r="D231">
        <f t="shared" ref="D231:D276" si="13">IF((11590-C231)&gt;(B231-C231),(B231),(11590-C231))</f>
        <v>8220</v>
      </c>
    </row>
    <row r="232" spans="1:4">
      <c r="A232" s="1">
        <v>49583</v>
      </c>
      <c r="B232">
        <f t="shared" si="12"/>
        <v>448684</v>
      </c>
      <c r="C232">
        <f t="shared" si="11"/>
        <v>3309</v>
      </c>
      <c r="D232">
        <f t="shared" si="13"/>
        <v>8281</v>
      </c>
    </row>
    <row r="233" spans="1:4">
      <c r="A233" s="1">
        <v>49614</v>
      </c>
      <c r="B233">
        <f t="shared" si="12"/>
        <v>440403</v>
      </c>
      <c r="C233">
        <f t="shared" si="11"/>
        <v>3248</v>
      </c>
      <c r="D233">
        <f t="shared" si="13"/>
        <v>8342</v>
      </c>
    </row>
    <row r="234" spans="1:4">
      <c r="A234" s="1">
        <v>49644</v>
      </c>
      <c r="B234">
        <f t="shared" si="12"/>
        <v>432061</v>
      </c>
      <c r="C234">
        <f t="shared" si="11"/>
        <v>3186</v>
      </c>
      <c r="D234">
        <f t="shared" si="13"/>
        <v>8404</v>
      </c>
    </row>
    <row r="235" spans="1:4">
      <c r="A235" s="1">
        <v>49675</v>
      </c>
      <c r="B235">
        <f t="shared" si="12"/>
        <v>423657</v>
      </c>
      <c r="C235">
        <f t="shared" si="11"/>
        <v>3124</v>
      </c>
      <c r="D235">
        <f t="shared" si="13"/>
        <v>8466</v>
      </c>
    </row>
    <row r="236" spans="1:4">
      <c r="A236" s="1">
        <v>49706</v>
      </c>
      <c r="B236">
        <f t="shared" si="12"/>
        <v>415191</v>
      </c>
      <c r="C236">
        <f t="shared" si="11"/>
        <v>3062</v>
      </c>
      <c r="D236">
        <f t="shared" si="13"/>
        <v>8528</v>
      </c>
    </row>
    <row r="237" spans="1:4">
      <c r="A237" s="1">
        <v>49735</v>
      </c>
      <c r="B237">
        <f t="shared" si="12"/>
        <v>406663</v>
      </c>
      <c r="C237">
        <f t="shared" si="11"/>
        <v>2999</v>
      </c>
      <c r="D237">
        <f t="shared" si="13"/>
        <v>8591</v>
      </c>
    </row>
    <row r="238" spans="1:4">
      <c r="A238" s="1">
        <v>49766</v>
      </c>
      <c r="B238">
        <f t="shared" si="12"/>
        <v>398072</v>
      </c>
      <c r="C238">
        <f t="shared" si="11"/>
        <v>2936</v>
      </c>
      <c r="D238">
        <f t="shared" si="13"/>
        <v>8654</v>
      </c>
    </row>
    <row r="239" spans="1:4">
      <c r="A239" s="1">
        <v>49796</v>
      </c>
      <c r="B239">
        <f t="shared" si="12"/>
        <v>389418</v>
      </c>
      <c r="C239">
        <f t="shared" si="11"/>
        <v>2872</v>
      </c>
      <c r="D239">
        <f t="shared" si="13"/>
        <v>8718</v>
      </c>
    </row>
    <row r="240" spans="1:4">
      <c r="A240" s="1">
        <v>49827</v>
      </c>
      <c r="B240">
        <f t="shared" si="12"/>
        <v>380700</v>
      </c>
      <c r="C240">
        <f t="shared" si="11"/>
        <v>2808</v>
      </c>
      <c r="D240">
        <f t="shared" si="13"/>
        <v>8782</v>
      </c>
    </row>
    <row r="241" spans="1:4">
      <c r="A241" s="1">
        <v>49857</v>
      </c>
      <c r="B241">
        <f t="shared" si="12"/>
        <v>371918</v>
      </c>
      <c r="C241">
        <f t="shared" si="11"/>
        <v>2743</v>
      </c>
      <c r="D241">
        <f t="shared" si="13"/>
        <v>8847</v>
      </c>
    </row>
    <row r="242" spans="1:4">
      <c r="A242" s="1">
        <v>49888</v>
      </c>
      <c r="B242">
        <f t="shared" si="12"/>
        <v>363071</v>
      </c>
      <c r="C242">
        <f t="shared" si="11"/>
        <v>2678</v>
      </c>
      <c r="D242">
        <f t="shared" si="13"/>
        <v>8912</v>
      </c>
    </row>
    <row r="243" spans="1:4">
      <c r="A243" s="1">
        <v>49919</v>
      </c>
      <c r="B243">
        <f t="shared" si="12"/>
        <v>354159</v>
      </c>
      <c r="C243">
        <f t="shared" si="11"/>
        <v>2612</v>
      </c>
      <c r="D243">
        <f t="shared" si="13"/>
        <v>8978</v>
      </c>
    </row>
    <row r="244" spans="1:4">
      <c r="A244" s="1">
        <v>49949</v>
      </c>
      <c r="B244">
        <f t="shared" si="12"/>
        <v>345181</v>
      </c>
      <c r="C244">
        <f t="shared" si="11"/>
        <v>2546</v>
      </c>
      <c r="D244">
        <f t="shared" si="13"/>
        <v>9044</v>
      </c>
    </row>
    <row r="245" spans="1:4">
      <c r="A245" s="1">
        <v>49980</v>
      </c>
      <c r="B245">
        <f t="shared" si="12"/>
        <v>336137</v>
      </c>
      <c r="C245">
        <f t="shared" si="11"/>
        <v>2479</v>
      </c>
      <c r="D245">
        <f t="shared" si="13"/>
        <v>9111</v>
      </c>
    </row>
    <row r="246" spans="1:4">
      <c r="A246" s="1">
        <v>50010</v>
      </c>
      <c r="B246">
        <f t="shared" si="12"/>
        <v>327026</v>
      </c>
      <c r="C246">
        <f t="shared" si="11"/>
        <v>2412</v>
      </c>
      <c r="D246">
        <f t="shared" si="13"/>
        <v>9178</v>
      </c>
    </row>
    <row r="247" spans="1:4">
      <c r="A247" s="1">
        <v>50041</v>
      </c>
      <c r="B247">
        <f t="shared" si="12"/>
        <v>317848</v>
      </c>
      <c r="C247">
        <f t="shared" si="11"/>
        <v>2344</v>
      </c>
      <c r="D247">
        <f t="shared" si="13"/>
        <v>9246</v>
      </c>
    </row>
    <row r="248" spans="1:4">
      <c r="A248" s="1">
        <v>50072</v>
      </c>
      <c r="B248">
        <f t="shared" si="12"/>
        <v>308602</v>
      </c>
      <c r="C248">
        <f t="shared" si="11"/>
        <v>2276</v>
      </c>
      <c r="D248">
        <f t="shared" si="13"/>
        <v>9314</v>
      </c>
    </row>
    <row r="249" spans="1:4">
      <c r="A249" s="1">
        <v>50100</v>
      </c>
      <c r="B249">
        <f t="shared" si="12"/>
        <v>299288</v>
      </c>
      <c r="C249">
        <f t="shared" si="11"/>
        <v>2207</v>
      </c>
      <c r="D249">
        <f t="shared" si="13"/>
        <v>9383</v>
      </c>
    </row>
    <row r="250" spans="1:4">
      <c r="A250" s="1">
        <v>50131</v>
      </c>
      <c r="B250">
        <f t="shared" si="12"/>
        <v>289905</v>
      </c>
      <c r="C250">
        <f t="shared" si="11"/>
        <v>2138</v>
      </c>
      <c r="D250">
        <f t="shared" si="13"/>
        <v>9452</v>
      </c>
    </row>
    <row r="251" spans="1:4">
      <c r="A251" s="1">
        <v>50161</v>
      </c>
      <c r="B251">
        <f t="shared" si="12"/>
        <v>280453</v>
      </c>
      <c r="C251">
        <f t="shared" si="11"/>
        <v>2068</v>
      </c>
      <c r="D251">
        <f t="shared" si="13"/>
        <v>9522</v>
      </c>
    </row>
    <row r="252" spans="1:4">
      <c r="A252" s="1">
        <v>50192</v>
      </c>
      <c r="B252">
        <f t="shared" si="12"/>
        <v>270931</v>
      </c>
      <c r="C252">
        <f t="shared" si="11"/>
        <v>1998</v>
      </c>
      <c r="D252">
        <f t="shared" si="13"/>
        <v>9592</v>
      </c>
    </row>
    <row r="253" spans="1:4">
      <c r="A253" s="1">
        <v>50222</v>
      </c>
      <c r="B253">
        <f t="shared" si="12"/>
        <v>261339</v>
      </c>
      <c r="C253">
        <f t="shared" si="11"/>
        <v>1927</v>
      </c>
      <c r="D253">
        <f t="shared" si="13"/>
        <v>9663</v>
      </c>
    </row>
    <row r="254" spans="1:4">
      <c r="A254" s="1">
        <v>50253</v>
      </c>
      <c r="B254">
        <f t="shared" si="12"/>
        <v>251676</v>
      </c>
      <c r="C254">
        <f t="shared" si="11"/>
        <v>1856</v>
      </c>
      <c r="D254">
        <f t="shared" si="13"/>
        <v>9734</v>
      </c>
    </row>
    <row r="255" spans="1:4">
      <c r="A255" s="1">
        <v>50284</v>
      </c>
      <c r="B255">
        <f t="shared" si="12"/>
        <v>241942</v>
      </c>
      <c r="C255">
        <f t="shared" si="11"/>
        <v>1784</v>
      </c>
      <c r="D255">
        <f t="shared" si="13"/>
        <v>9806</v>
      </c>
    </row>
    <row r="256" spans="1:4">
      <c r="A256" s="1">
        <v>50314</v>
      </c>
      <c r="B256">
        <f t="shared" si="12"/>
        <v>232136</v>
      </c>
      <c r="C256">
        <f t="shared" si="11"/>
        <v>1712</v>
      </c>
      <c r="D256">
        <f t="shared" si="13"/>
        <v>9878</v>
      </c>
    </row>
    <row r="257" spans="1:4">
      <c r="A257" s="1">
        <v>50345</v>
      </c>
      <c r="B257">
        <f t="shared" si="12"/>
        <v>222258</v>
      </c>
      <c r="C257">
        <f t="shared" si="11"/>
        <v>1639</v>
      </c>
      <c r="D257">
        <f t="shared" si="13"/>
        <v>9951</v>
      </c>
    </row>
    <row r="258" spans="1:4">
      <c r="A258" s="1">
        <v>50375</v>
      </c>
      <c r="B258">
        <f t="shared" si="12"/>
        <v>212307</v>
      </c>
      <c r="C258">
        <f t="shared" si="11"/>
        <v>1566</v>
      </c>
      <c r="D258">
        <f t="shared" si="13"/>
        <v>10024</v>
      </c>
    </row>
    <row r="259" spans="1:4">
      <c r="A259" s="1">
        <v>50406</v>
      </c>
      <c r="B259">
        <f t="shared" si="12"/>
        <v>202283</v>
      </c>
      <c r="C259">
        <f t="shared" si="11"/>
        <v>1492</v>
      </c>
      <c r="D259">
        <f t="shared" si="13"/>
        <v>10098</v>
      </c>
    </row>
    <row r="260" spans="1:4">
      <c r="A260" s="1">
        <v>50437</v>
      </c>
      <c r="B260">
        <f t="shared" si="12"/>
        <v>192185</v>
      </c>
      <c r="C260">
        <f t="shared" si="11"/>
        <v>1417</v>
      </c>
      <c r="D260">
        <f t="shared" si="13"/>
        <v>10173</v>
      </c>
    </row>
    <row r="261" spans="1:4">
      <c r="A261" s="1">
        <v>50465</v>
      </c>
      <c r="B261">
        <f t="shared" si="12"/>
        <v>182012</v>
      </c>
      <c r="C261">
        <f t="shared" si="11"/>
        <v>1342</v>
      </c>
      <c r="D261">
        <f t="shared" si="13"/>
        <v>10248</v>
      </c>
    </row>
    <row r="262" spans="1:4">
      <c r="A262" s="1">
        <v>50496</v>
      </c>
      <c r="B262">
        <f t="shared" si="12"/>
        <v>171764</v>
      </c>
      <c r="C262">
        <f t="shared" si="11"/>
        <v>1267</v>
      </c>
      <c r="D262">
        <f t="shared" si="13"/>
        <v>10323</v>
      </c>
    </row>
    <row r="263" spans="1:4">
      <c r="A263" s="1">
        <v>50526</v>
      </c>
      <c r="B263">
        <f t="shared" si="12"/>
        <v>161441</v>
      </c>
      <c r="C263">
        <f t="shared" si="11"/>
        <v>1191</v>
      </c>
      <c r="D263">
        <f t="shared" si="13"/>
        <v>10399</v>
      </c>
    </row>
    <row r="264" spans="1:4">
      <c r="A264" s="1">
        <v>50557</v>
      </c>
      <c r="B264">
        <f t="shared" si="12"/>
        <v>151042</v>
      </c>
      <c r="C264">
        <f t="shared" si="11"/>
        <v>1114</v>
      </c>
      <c r="D264">
        <f t="shared" si="13"/>
        <v>10476</v>
      </c>
    </row>
    <row r="265" spans="1:4">
      <c r="A265" s="1">
        <v>50587</v>
      </c>
      <c r="B265">
        <f t="shared" si="12"/>
        <v>140566</v>
      </c>
      <c r="C265">
        <f t="shared" si="11"/>
        <v>1037</v>
      </c>
      <c r="D265">
        <f t="shared" si="13"/>
        <v>10553</v>
      </c>
    </row>
    <row r="266" spans="1:4">
      <c r="A266" s="1">
        <v>50618</v>
      </c>
      <c r="B266">
        <f t="shared" si="12"/>
        <v>130013</v>
      </c>
      <c r="C266">
        <f t="shared" si="11"/>
        <v>959</v>
      </c>
      <c r="D266">
        <f t="shared" si="13"/>
        <v>10631</v>
      </c>
    </row>
    <row r="267" spans="1:4">
      <c r="A267" s="1">
        <v>50649</v>
      </c>
      <c r="B267">
        <f t="shared" si="12"/>
        <v>119382</v>
      </c>
      <c r="C267">
        <f t="shared" si="11"/>
        <v>880</v>
      </c>
      <c r="D267">
        <f t="shared" si="13"/>
        <v>10710</v>
      </c>
    </row>
    <row r="268" spans="1:4">
      <c r="A268" s="1">
        <v>50679</v>
      </c>
      <c r="B268">
        <f t="shared" si="12"/>
        <v>108672</v>
      </c>
      <c r="C268">
        <f t="shared" si="11"/>
        <v>801</v>
      </c>
      <c r="D268">
        <f t="shared" si="13"/>
        <v>10789</v>
      </c>
    </row>
    <row r="269" spans="1:4">
      <c r="A269" s="1">
        <v>50710</v>
      </c>
      <c r="B269">
        <f t="shared" si="12"/>
        <v>97883</v>
      </c>
      <c r="C269">
        <f t="shared" si="11"/>
        <v>722</v>
      </c>
      <c r="D269">
        <f t="shared" si="13"/>
        <v>10868</v>
      </c>
    </row>
    <row r="270" spans="1:4">
      <c r="A270" s="1">
        <v>50740</v>
      </c>
      <c r="B270">
        <f t="shared" si="12"/>
        <v>87015</v>
      </c>
      <c r="C270">
        <f t="shared" si="11"/>
        <v>642</v>
      </c>
      <c r="D270">
        <f t="shared" si="13"/>
        <v>10948</v>
      </c>
    </row>
    <row r="271" spans="1:4">
      <c r="A271" s="1">
        <v>50771</v>
      </c>
      <c r="B271">
        <f t="shared" si="12"/>
        <v>76067</v>
      </c>
      <c r="C271">
        <f t="shared" si="11"/>
        <v>561</v>
      </c>
      <c r="D271">
        <f t="shared" si="13"/>
        <v>11029</v>
      </c>
    </row>
    <row r="272" spans="1:4">
      <c r="A272" s="1">
        <v>50802</v>
      </c>
      <c r="B272">
        <f t="shared" si="12"/>
        <v>65038</v>
      </c>
      <c r="C272">
        <f t="shared" ref="C272:C284" si="14">ROUND(B272*8.85/1200,0)</f>
        <v>480</v>
      </c>
      <c r="D272">
        <f t="shared" si="13"/>
        <v>11110</v>
      </c>
    </row>
    <row r="273" spans="1:4">
      <c r="A273" s="1">
        <v>50830</v>
      </c>
      <c r="B273">
        <f t="shared" ref="B273:B284" si="15">B272-D272</f>
        <v>53928</v>
      </c>
      <c r="C273">
        <f t="shared" si="14"/>
        <v>398</v>
      </c>
      <c r="D273">
        <f t="shared" si="13"/>
        <v>11192</v>
      </c>
    </row>
    <row r="274" spans="1:4">
      <c r="A274" s="1">
        <v>50861</v>
      </c>
      <c r="B274">
        <f t="shared" si="15"/>
        <v>42736</v>
      </c>
      <c r="C274">
        <f t="shared" si="14"/>
        <v>315</v>
      </c>
      <c r="D274">
        <f t="shared" si="13"/>
        <v>11275</v>
      </c>
    </row>
    <row r="275" spans="1:4">
      <c r="A275" s="1">
        <v>50891</v>
      </c>
      <c r="B275">
        <f t="shared" si="15"/>
        <v>31461</v>
      </c>
      <c r="C275">
        <f t="shared" si="14"/>
        <v>232</v>
      </c>
      <c r="D275">
        <f t="shared" si="13"/>
        <v>11358</v>
      </c>
    </row>
    <row r="276" spans="1:4">
      <c r="A276" s="1">
        <v>50922</v>
      </c>
      <c r="B276">
        <f t="shared" si="15"/>
        <v>20103</v>
      </c>
      <c r="C276">
        <f t="shared" si="14"/>
        <v>148</v>
      </c>
      <c r="D276">
        <f t="shared" si="13"/>
        <v>11442</v>
      </c>
    </row>
    <row r="277" spans="1:4">
      <c r="A277" s="1">
        <v>50952</v>
      </c>
      <c r="B277">
        <f t="shared" si="15"/>
        <v>8661</v>
      </c>
      <c r="C277">
        <f t="shared" si="14"/>
        <v>64</v>
      </c>
      <c r="D277">
        <f>IF((11590-C277)&gt;(B277-C277),(B277),(11590-C277))</f>
        <v>8661</v>
      </c>
    </row>
    <row r="278" spans="1:4">
      <c r="A278" s="1">
        <v>50983</v>
      </c>
      <c r="B278">
        <f t="shared" si="15"/>
        <v>0</v>
      </c>
      <c r="C278">
        <f t="shared" si="14"/>
        <v>0</v>
      </c>
      <c r="D278">
        <f t="shared" ref="D278:D284" si="16">IF((11590-C278)&gt;(B278-C278),(B278-C278),(11590-C278))</f>
        <v>0</v>
      </c>
    </row>
    <row r="279" spans="1:4">
      <c r="A279" s="1">
        <v>51014</v>
      </c>
      <c r="B279">
        <f t="shared" si="15"/>
        <v>0</v>
      </c>
      <c r="C279">
        <f t="shared" si="14"/>
        <v>0</v>
      </c>
      <c r="D279">
        <f t="shared" si="16"/>
        <v>0</v>
      </c>
    </row>
    <row r="280" spans="1:4">
      <c r="A280" s="1">
        <v>51044</v>
      </c>
      <c r="B280">
        <f t="shared" si="15"/>
        <v>0</v>
      </c>
      <c r="C280">
        <f t="shared" si="14"/>
        <v>0</v>
      </c>
      <c r="D280">
        <f t="shared" si="16"/>
        <v>0</v>
      </c>
    </row>
    <row r="281" spans="1:4">
      <c r="A281" s="1">
        <v>51075</v>
      </c>
      <c r="B281">
        <f t="shared" si="15"/>
        <v>0</v>
      </c>
      <c r="C281">
        <f t="shared" si="14"/>
        <v>0</v>
      </c>
      <c r="D281">
        <f t="shared" si="16"/>
        <v>0</v>
      </c>
    </row>
    <row r="282" spans="1:4">
      <c r="A282" s="1">
        <v>51105</v>
      </c>
      <c r="B282">
        <f t="shared" si="15"/>
        <v>0</v>
      </c>
      <c r="C282">
        <f t="shared" si="14"/>
        <v>0</v>
      </c>
      <c r="D282">
        <f t="shared" si="16"/>
        <v>0</v>
      </c>
    </row>
    <row r="283" spans="1:4">
      <c r="A283" s="1">
        <v>51136</v>
      </c>
      <c r="B283">
        <f t="shared" si="15"/>
        <v>0</v>
      </c>
      <c r="C283">
        <f t="shared" si="14"/>
        <v>0</v>
      </c>
      <c r="D283">
        <f t="shared" si="16"/>
        <v>0</v>
      </c>
    </row>
    <row r="284" spans="1:4">
      <c r="A284" s="1">
        <v>51167</v>
      </c>
      <c r="B284">
        <f t="shared" si="15"/>
        <v>0</v>
      </c>
      <c r="C284">
        <f t="shared" si="14"/>
        <v>0</v>
      </c>
      <c r="D284">
        <f t="shared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dcterms:created xsi:type="dcterms:W3CDTF">2017-09-07T04:40:44Z</dcterms:created>
  <dcterms:modified xsi:type="dcterms:W3CDTF">2017-10-31T05:27:18Z</dcterms:modified>
</cp:coreProperties>
</file>