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\PanoCalc\"/>
    </mc:Choice>
  </mc:AlternateContent>
  <xr:revisionPtr revIDLastSave="0" documentId="8_{1965C440-725F-4579-BD0A-78D5CA5AA566}" xr6:coauthVersionLast="47" xr6:coauthVersionMax="47" xr10:uidLastSave="{00000000-0000-0000-0000-000000000000}"/>
  <bookViews>
    <workbookView xWindow="6580" yWindow="350" windowWidth="21470" windowHeight="20320" xr2:uid="{4DB2D1D6-31B4-4D2E-BAC0-8FE9E0F7B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<sst xmlns="http://schemas.openxmlformats.org/spreadsheetml/2006/main" count="3" uniqueCount="3">
  <si>
    <t>Focal Length</t>
  </si>
  <si>
    <t>Horizontal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</si>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</sst>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8" fontId="0" fillId="0" borderId="0" xfId="0" applyNumberFormat="1"/>
    <xf numFmtId="0" fontId="0" fillId="0" borderId="0" xfId="0" applyFont="1"/>
    <xf numFmtId="168" fontId="0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168" fontId="0" fillId="0" borderId="1" xfId="0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8" fontId="0" fillId="0" borderId="2" xfId="0" applyNumberFormat="1" applyFont="1" applyBorder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8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8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59A21-7723-465A-9427-B95EB96E4707}" name="Table1" displayName="Table1" ref="A1:C16" totalsRowShown="0" headerRowDxfId="1" dataDxfId="0" tableBorderDxfId="5">
  <autoFilter ref="A1:C16" xr:uid="{C18A7973-C6B9-45CD-9E47-BDA5B2F9A874}"/>
  <tableColumns count="3">
    <tableColumn id="1" xr3:uid="{7D38BB17-62B8-4C4B-A2C2-492D38568008}" name="Focal Length" dataDxfId="4"/>
    <tableColumn id="2" xr3:uid="{E6E08B46-9D19-4BE9-ADFB-10A3C127DA61}" name="Horizontal" dataDxfId="3">
      <calculatedColumnFormula>2*DEGREES(ATAN(36/(2*$A2)))</calculatedColumnFormula>
    </tableColumn>
    <tableColumn id="3" xr3:uid="{DD9F25CA-0017-4494-B5A3-76FE9C6A0835}" name="Vertical" dataDxfId="2">
      <calculatedColumnFormula>2*DEGREES(ATAN(24/(2*$A2)))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35AC-8346-480F-8C9F-9F7943A3EF08}">
  <dimension ref="A1:C16"/>
  <sheetViews>
    <sheetView tabSelected="1" workbookViewId="0">
      <selection activeCell="G17" sqref="G17"/>
    </sheetView>
  </sheetViews>
  <sheetFormatPr defaultRowHeight="14.5" x14ac:dyDescent="0.35"/>
  <cols>
    <col min="1" max="1" width="13.08984375" customWidth="1"/>
    <col min="2" max="2" width="11.453125" style="1" customWidth="1"/>
    <col min="3" max="3" width="9" customWidth="1"/>
  </cols>
  <sheetData>
    <row r="1" spans="1:3" x14ac:dyDescent="0.35">
      <c r="A1" s="2" t="s">
        <v>0</v>
      </c>
      <c r="B1" s="3" t="s">
        <v>1</v>
      </c>
      <c r="C1" s="2" t="s">
        <v>2</v>
      </c>
    </row>
    <row r="2" spans="1:3" ht="15.5" x14ac:dyDescent="0.35">
      <c r="A2" s="4">
        <v>14</v>
      </c>
      <c r="B2" s="5">
        <f>2*DEGREES(ATAN(36/(2*$A2)))</f>
        <v>104.2500326978036</v>
      </c>
      <c r="C2" s="5">
        <f>2*DEGREES(ATAN(24/(2*$A2)))</f>
        <v>81.202589290008945</v>
      </c>
    </row>
    <row r="3" spans="1:3" ht="15.5" x14ac:dyDescent="0.35">
      <c r="A3" s="6">
        <v>15</v>
      </c>
      <c r="B3" s="5">
        <f t="shared" ref="B3:B16" si="0">2*DEGREES(ATAN(36/(2*$A3)))</f>
        <v>100.38885781546962</v>
      </c>
      <c r="C3" s="5">
        <f t="shared" ref="C3:C16" si="1">2*DEGREES(ATAN(24/(2*$A3)))</f>
        <v>77.319616508180189</v>
      </c>
    </row>
    <row r="4" spans="1:3" ht="15.5" x14ac:dyDescent="0.35">
      <c r="A4" s="4">
        <v>16</v>
      </c>
      <c r="B4" s="5">
        <f t="shared" si="0"/>
        <v>96.732921326859611</v>
      </c>
      <c r="C4" s="5">
        <f t="shared" si="1"/>
        <v>73.73979529168804</v>
      </c>
    </row>
    <row r="5" spans="1:3" ht="15.5" x14ac:dyDescent="0.35">
      <c r="A5" s="6">
        <v>17</v>
      </c>
      <c r="B5" s="5">
        <f t="shared" si="0"/>
        <v>93.273154083233436</v>
      </c>
      <c r="C5" s="5">
        <f t="shared" si="1"/>
        <v>70.435185936385437</v>
      </c>
    </row>
    <row r="6" spans="1:3" ht="15.5" x14ac:dyDescent="0.35">
      <c r="A6" s="4">
        <v>20</v>
      </c>
      <c r="B6" s="5">
        <f t="shared" si="0"/>
        <v>83.974424991633313</v>
      </c>
      <c r="C6" s="5">
        <f t="shared" si="1"/>
        <v>61.927513064147043</v>
      </c>
    </row>
    <row r="7" spans="1:3" ht="15.5" x14ac:dyDescent="0.35">
      <c r="A7" s="6">
        <v>24</v>
      </c>
      <c r="B7" s="5">
        <f t="shared" si="0"/>
        <v>73.73979529168804</v>
      </c>
      <c r="C7" s="5">
        <f t="shared" si="1"/>
        <v>53.13010235415598</v>
      </c>
    </row>
    <row r="8" spans="1:3" ht="15.5" x14ac:dyDescent="0.35">
      <c r="A8" s="4">
        <v>28</v>
      </c>
      <c r="B8" s="5">
        <f t="shared" si="0"/>
        <v>65.470452544215206</v>
      </c>
      <c r="C8" s="5">
        <f t="shared" si="1"/>
        <v>46.397181027296369</v>
      </c>
    </row>
    <row r="9" spans="1:3" ht="15.5" x14ac:dyDescent="0.35">
      <c r="A9" s="6">
        <v>35</v>
      </c>
      <c r="B9" s="5">
        <f t="shared" si="0"/>
        <v>54.432223114614949</v>
      </c>
      <c r="C9" s="5">
        <f t="shared" si="1"/>
        <v>37.849288832102467</v>
      </c>
    </row>
    <row r="10" spans="1:3" ht="15.5" x14ac:dyDescent="0.35">
      <c r="A10" s="4">
        <v>50</v>
      </c>
      <c r="B10" s="5">
        <f t="shared" si="0"/>
        <v>39.597752709049864</v>
      </c>
      <c r="C10" s="5">
        <f t="shared" si="1"/>
        <v>26.991466561591622</v>
      </c>
    </row>
    <row r="11" spans="1:3" ht="15.5" x14ac:dyDescent="0.35">
      <c r="A11" s="6">
        <v>70</v>
      </c>
      <c r="B11" s="5">
        <f t="shared" si="0"/>
        <v>28.841546255021971</v>
      </c>
      <c r="C11" s="5">
        <f t="shared" si="1"/>
        <v>19.455157102803206</v>
      </c>
    </row>
    <row r="12" spans="1:3" ht="15.5" x14ac:dyDescent="0.35">
      <c r="A12" s="4">
        <v>85</v>
      </c>
      <c r="B12" s="5">
        <f t="shared" si="0"/>
        <v>23.913168486298265</v>
      </c>
      <c r="C12" s="5">
        <f t="shared" si="1"/>
        <v>16.071421421069587</v>
      </c>
    </row>
    <row r="13" spans="1:3" ht="15.5" x14ac:dyDescent="0.35">
      <c r="A13" s="6">
        <v>100</v>
      </c>
      <c r="B13" s="5">
        <f t="shared" si="0"/>
        <v>20.407947443463367</v>
      </c>
      <c r="C13" s="5">
        <f t="shared" si="1"/>
        <v>13.685546825261881</v>
      </c>
    </row>
    <row r="14" spans="1:3" ht="15.5" x14ac:dyDescent="0.35">
      <c r="A14" s="4">
        <v>105</v>
      </c>
      <c r="B14" s="5">
        <f t="shared" si="0"/>
        <v>19.455157102803206</v>
      </c>
      <c r="C14" s="5">
        <f t="shared" si="1"/>
        <v>13.039603503313971</v>
      </c>
    </row>
    <row r="15" spans="1:3" ht="15.5" x14ac:dyDescent="0.35">
      <c r="A15" s="6">
        <v>135</v>
      </c>
      <c r="B15" s="5">
        <f t="shared" si="0"/>
        <v>15.18928673718289</v>
      </c>
      <c r="C15" s="5">
        <f t="shared" si="1"/>
        <v>10.159215720029142</v>
      </c>
    </row>
    <row r="16" spans="1:3" ht="15.5" x14ac:dyDescent="0.35">
      <c r="A16" s="7">
        <v>200</v>
      </c>
      <c r="B16" s="8">
        <f t="shared" si="0"/>
        <v>10.285529115768483</v>
      </c>
      <c r="C16" s="8">
        <f t="shared" si="1"/>
        <v>6.867260724901044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Dakin</dc:creator>
  <cp:lastModifiedBy>Steve Dakin</cp:lastModifiedBy>
  <dcterms:created xsi:type="dcterms:W3CDTF">2021-09-12T18:06:59Z</dcterms:created>
  <dcterms:modified xsi:type="dcterms:W3CDTF">2021-09-12T18:26:40Z</dcterms:modified>
</cp:coreProperties>
</file>