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shane-dancy\python-etl-app\"/>
    </mc:Choice>
  </mc:AlternateContent>
  <xr:revisionPtr revIDLastSave="0" documentId="13_ncr:1_{43EFC9ED-4B27-43EE-BDA8-D84763F1C1CF}" xr6:coauthVersionLast="47" xr6:coauthVersionMax="47" xr10:uidLastSave="{00000000-0000-0000-0000-000000000000}"/>
  <bookViews>
    <workbookView xWindow="38295" yWindow="0" windowWidth="19410" windowHeight="15585" xr2:uid="{00000000-000D-0000-FFFF-FFFF00000000}"/>
  </bookViews>
  <sheets>
    <sheet name="Pivot Summary" sheetId="4" r:id="rId1"/>
    <sheet name="Category Mapping Definitions" sheetId="2" r:id="rId2"/>
    <sheet name="raw_data" sheetId="1" r:id="rId3"/>
    <sheet name="Sheet1" sheetId="5" r:id="rId4"/>
    <sheet name="raw_data_query" sheetId="3" r:id="rId5"/>
  </sheets>
  <definedNames>
    <definedName name="_xlnm._FilterDatabase" localSheetId="1" hidden="1">'Category Mapping Definitions'!$A$1:$E$1163</definedName>
    <definedName name="_xlnm._FilterDatabase" localSheetId="2" hidden="1">raw_data!$A$1:$M$5136</definedName>
    <definedName name="_xlcn.WorksheetConnection_raw_dataAM" hidden="1">raw_data!$A:$M</definedName>
  </definedNames>
  <calcPr calcId="191029"/>
  <pivotCaches>
    <pivotCache cacheId="0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raw_data!$A:$M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65" i="1" l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7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5" i="1"/>
  <c r="L2156" i="1"/>
  <c r="L2157" i="1"/>
  <c r="L2158" i="1"/>
  <c r="L2159" i="1"/>
  <c r="L2160" i="1"/>
  <c r="L2161" i="1"/>
  <c r="L2162" i="1"/>
  <c r="L2163" i="1"/>
  <c r="L2164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raw_data!$A:$M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raw_dataAM"/>
        </x15:connection>
      </ext>
    </extLst>
  </connection>
</connections>
</file>

<file path=xl/sharedStrings.xml><?xml version="1.0" encoding="utf-8"?>
<sst xmlns="http://schemas.openxmlformats.org/spreadsheetml/2006/main" count="57606" uniqueCount="3719">
  <si>
    <t>account</t>
  </si>
  <si>
    <t>amount</t>
  </si>
  <si>
    <t>day</t>
  </si>
  <si>
    <t>day_name</t>
  </si>
  <si>
    <t>month</t>
  </si>
  <si>
    <t>year</t>
  </si>
  <si>
    <t>template_used</t>
  </si>
  <si>
    <t>vendor</t>
  </si>
  <si>
    <t>vendor_cleaned</t>
  </si>
  <si>
    <t>cleaned_metaphone</t>
  </si>
  <si>
    <t>Saturday</t>
  </si>
  <si>
    <t>Chase External Transfer</t>
  </si>
  <si>
    <t>ORIG CO NAME:PRUDENT</t>
  </si>
  <si>
    <t>prudent</t>
  </si>
  <si>
    <t>Tuesday</t>
  </si>
  <si>
    <t>Chase Credit Cards - ??</t>
  </si>
  <si>
    <t>OH VEHICLREG*OHRE...</t>
  </si>
  <si>
    <t>oh vehiclreg ohre</t>
  </si>
  <si>
    <t>MEIJER # 058</t>
  </si>
  <si>
    <t>meijer</t>
  </si>
  <si>
    <t>Sunday</t>
  </si>
  <si>
    <t>BODYBUILDING.COM</t>
  </si>
  <si>
    <t>bodybuilding</t>
  </si>
  <si>
    <t>Thursday</t>
  </si>
  <si>
    <t>GREEK EXPRESS</t>
  </si>
  <si>
    <t>greek express</t>
  </si>
  <si>
    <t>INSTACART</t>
  </si>
  <si>
    <t>instacart</t>
  </si>
  <si>
    <t>Wednesday</t>
  </si>
  <si>
    <t>DELTA</t>
  </si>
  <si>
    <t>delta</t>
  </si>
  <si>
    <t>RPS*STEEL HOUSE RD</t>
  </si>
  <si>
    <t>rps steel house rd</t>
  </si>
  <si>
    <t>Chase Travel</t>
  </si>
  <si>
    <t>chase travel</t>
  </si>
  <si>
    <t>UBR* PENDING.UBER...</t>
  </si>
  <si>
    <t>ubr uber</t>
  </si>
  <si>
    <t>Friday</t>
  </si>
  <si>
    <t>ORIG CO NAME:FIRSTMA</t>
  </si>
  <si>
    <t>firstma</t>
  </si>
  <si>
    <t>THE WESTIN BEACH ...</t>
  </si>
  <si>
    <t>westin beach</t>
  </si>
  <si>
    <t>COURTYARD NASHVILLE</t>
  </si>
  <si>
    <t>courtyard nashville</t>
  </si>
  <si>
    <t>CHIPOTLE 1824</t>
  </si>
  <si>
    <t>chipotle</t>
  </si>
  <si>
    <t>JACKIE OS PUB AND...</t>
  </si>
  <si>
    <t>jackie os pub</t>
  </si>
  <si>
    <t>LUKE BRYAN'S</t>
  </si>
  <si>
    <t>luke bryan</t>
  </si>
  <si>
    <t>Audible US</t>
  </si>
  <si>
    <t>audible</t>
  </si>
  <si>
    <t>2OHIO STATEUNI</t>
  </si>
  <si>
    <t>ohio stateuni</t>
  </si>
  <si>
    <t>BIBIBOP ASIAN GRI...</t>
  </si>
  <si>
    <t>bibibop asian gri</t>
  </si>
  <si>
    <t>Monday</t>
  </si>
  <si>
    <t>AMK JPMC POLARIS ...</t>
  </si>
  <si>
    <t>amk jpmc polaris</t>
  </si>
  <si>
    <t>CORELIFE EATERY L...</t>
  </si>
  <si>
    <t>corelife eatery l</t>
  </si>
  <si>
    <t>SP * THERAVOLT</t>
  </si>
  <si>
    <t>sp theravolt</t>
  </si>
  <si>
    <t>CHIPOTLE 0256</t>
  </si>
  <si>
    <t>COLUMBUS BROTHERS</t>
  </si>
  <si>
    <t>columbus brothers</t>
  </si>
  <si>
    <t>RUESCO SUPPLEMENT...</t>
  </si>
  <si>
    <t>ruesco supplement</t>
  </si>
  <si>
    <t>Audible</t>
  </si>
  <si>
    <t>CORELIFE 350 013</t>
  </si>
  <si>
    <t>corelife</t>
  </si>
  <si>
    <t>OFFICEMAX/DEPOT 6600</t>
  </si>
  <si>
    <t>officemax depot</t>
  </si>
  <si>
    <t>MAX EFFORT MUSCLE</t>
  </si>
  <si>
    <t>max effort muscle</t>
  </si>
  <si>
    <t>WPY*HELP AZO</t>
  </si>
  <si>
    <t>wpy help azo</t>
  </si>
  <si>
    <t>OHIOHEALTH ECOMMERCE</t>
  </si>
  <si>
    <t>ohiohealth ecommerce</t>
  </si>
  <si>
    <t>CVS/PHARMACY #06147</t>
  </si>
  <si>
    <t>cvs pharmacy</t>
  </si>
  <si>
    <t>Berghoff Cafe</t>
  </si>
  <si>
    <t>berghoff cafe</t>
  </si>
  <si>
    <t>1 PIADA LANE AVE</t>
  </si>
  <si>
    <t>piada lane ave</t>
  </si>
  <si>
    <t>Smoothie King - 1...</t>
  </si>
  <si>
    <t>smoothie king</t>
  </si>
  <si>
    <t>WHOLEFDS EYE #10</t>
  </si>
  <si>
    <t>wholefds eye</t>
  </si>
  <si>
    <t>EA *ELECTRONIC ARTS</t>
  </si>
  <si>
    <t>ea electronic arts</t>
  </si>
  <si>
    <t>Chase Checking Acct - Bill Pay</t>
  </si>
  <si>
    <t>CHASE CARD 4457</t>
  </si>
  <si>
    <t>chase card</t>
  </si>
  <si>
    <t>COURSRA*AOOPDLEUO...</t>
  </si>
  <si>
    <t>coursra aoopdleuo</t>
  </si>
  <si>
    <t>NORTHSTAR CAFE</t>
  </si>
  <si>
    <t>northstar cafe</t>
  </si>
  <si>
    <t>ORTHOPEDIC ONE IN...</t>
  </si>
  <si>
    <t>orthopedic one</t>
  </si>
  <si>
    <t>FRESHLY COM</t>
  </si>
  <si>
    <t>freshly</t>
  </si>
  <si>
    <t>WHOLEFDS DUB 102</t>
  </si>
  <si>
    <t>wholefds dub</t>
  </si>
  <si>
    <t>PROGRESSIVE *INSU...</t>
  </si>
  <si>
    <t>progressive insu</t>
  </si>
  <si>
    <t>PINS MECH CO</t>
  </si>
  <si>
    <t>pins mech</t>
  </si>
  <si>
    <t>Tesla Motors Inc</t>
  </si>
  <si>
    <t>tesla motors inc</t>
  </si>
  <si>
    <t>CHIPOTLE 0084</t>
  </si>
  <si>
    <t>ORIG CO NAME:ROBINHO</t>
  </si>
  <si>
    <t>robinho</t>
  </si>
  <si>
    <t>BMV OPLATES ONLINE</t>
  </si>
  <si>
    <t>bmv oplates online</t>
  </si>
  <si>
    <t>CVS/PHARMACY #04483</t>
  </si>
  <si>
    <t>DMC</t>
  </si>
  <si>
    <t>dmc</t>
  </si>
  <si>
    <t>CORELIFE EATERY</t>
  </si>
  <si>
    <t>corelife eatery</t>
  </si>
  <si>
    <t>PAYPAL *GAMER2GAMER</t>
  </si>
  <si>
    <t>paypal gamer gamer</t>
  </si>
  <si>
    <t>ORIG CO NAME:GREAT L</t>
  </si>
  <si>
    <t>great l</t>
  </si>
  <si>
    <t>DK DINER CATERERS...</t>
  </si>
  <si>
    <t>dk diner caterers</t>
  </si>
  <si>
    <t>Prime Video</t>
  </si>
  <si>
    <t>prime video</t>
  </si>
  <si>
    <t>SMASHBURGER #1559</t>
  </si>
  <si>
    <t>smashburger</t>
  </si>
  <si>
    <t>Pins Mechanical Co</t>
  </si>
  <si>
    <t>pins mechanical</t>
  </si>
  <si>
    <t>1456 GREAT CLIPS ...</t>
  </si>
  <si>
    <t>great clips</t>
  </si>
  <si>
    <t>ORIG CO NAME:FUNDRIS</t>
  </si>
  <si>
    <t>fundris</t>
  </si>
  <si>
    <t>PINS MECH CO. - D...</t>
  </si>
  <si>
    <t>RIVERSIDE RADIOLO...</t>
  </si>
  <si>
    <t>riverside radiolo</t>
  </si>
  <si>
    <t>MEISTERS BAR</t>
  </si>
  <si>
    <t>meisters bar</t>
  </si>
  <si>
    <t>MAX EFFORT MUSCLE...</t>
  </si>
  <si>
    <t>THEPARKINGSPOT-206RC</t>
  </si>
  <si>
    <t>theparkingspot rc</t>
  </si>
  <si>
    <t>Tesla_US_Service</t>
  </si>
  <si>
    <t>tesla service</t>
  </si>
  <si>
    <t>PAYPAL *DAOCPP</t>
  </si>
  <si>
    <t>paypal daocpp</t>
  </si>
  <si>
    <t>carregistrationad...</t>
  </si>
  <si>
    <t>carregistrationad</t>
  </si>
  <si>
    <t>THE GROVE FRESH M...</t>
  </si>
  <si>
    <t>grove fresh</t>
  </si>
  <si>
    <t>23ANDME*INC</t>
  </si>
  <si>
    <t>andme inc</t>
  </si>
  <si>
    <t>LASIK COLUMBUS367</t>
  </si>
  <si>
    <t>lasik columbus</t>
  </si>
  <si>
    <t>UEC THEATRE 8 - N...</t>
  </si>
  <si>
    <t>uec theatre n</t>
  </si>
  <si>
    <t>Bureau of Motor V...</t>
  </si>
  <si>
    <t>bureau motor v</t>
  </si>
  <si>
    <t>AMZN Digital</t>
  </si>
  <si>
    <t>amzn digital</t>
  </si>
  <si>
    <t>WHOLEFDS EST #10</t>
  </si>
  <si>
    <t>wholefds est</t>
  </si>
  <si>
    <t>UBER   *TRIP NP7YU</t>
  </si>
  <si>
    <t>uber trip np yu</t>
  </si>
  <si>
    <t>STEEL HOUSE</t>
  </si>
  <si>
    <t>steel house</t>
  </si>
  <si>
    <t>Steamgames.com425...</t>
  </si>
  <si>
    <t>steamgames</t>
  </si>
  <si>
    <t>JetBrains America...</t>
  </si>
  <si>
    <t>jetbrains america</t>
  </si>
  <si>
    <t>CRAZY TOWN</t>
  </si>
  <si>
    <t>crazy town</t>
  </si>
  <si>
    <t>Amazon Prime</t>
  </si>
  <si>
    <t>amazon prime</t>
  </si>
  <si>
    <t>ARAMARK@POLARIS-SB</t>
  </si>
  <si>
    <t>aramark polaris sb</t>
  </si>
  <si>
    <t>STITCH FIX, INC.</t>
  </si>
  <si>
    <t>stitch fix inc</t>
  </si>
  <si>
    <t>US Bank - Credit Card</t>
  </si>
  <si>
    <t>Google *youtube Videos</t>
  </si>
  <si>
    <t>google youtube videos</t>
  </si>
  <si>
    <t>Ubr* P.Ending.Uber.Com</t>
  </si>
  <si>
    <t>ubr p ending uber</t>
  </si>
  <si>
    <t>Ventra Account</t>
  </si>
  <si>
    <t>ventra account</t>
  </si>
  <si>
    <t>Capital One Credit Card</t>
  </si>
  <si>
    <t>KROGER #942</t>
  </si>
  <si>
    <t>kroger</t>
  </si>
  <si>
    <t>PRESS PUB ON 5TH</t>
  </si>
  <si>
    <t>press pub th</t>
  </si>
  <si>
    <t>JERSEY MIKES 2024</t>
  </si>
  <si>
    <t>jersey mikes</t>
  </si>
  <si>
    <t>CORELIFE EATERY POLARIS P</t>
  </si>
  <si>
    <t>corelife eatery polaris p</t>
  </si>
  <si>
    <t>ARAMARK @ JPMC POLARIS S</t>
  </si>
  <si>
    <t>aramark jpmc polaris</t>
  </si>
  <si>
    <t>COURSRA*8K2M1ODZ8PS3SX</t>
  </si>
  <si>
    <t>coursra k odz ps sx</t>
  </si>
  <si>
    <t>AMAZON.COM AMZN.COM/BI</t>
  </si>
  <si>
    <t>amazon amzn bi</t>
  </si>
  <si>
    <t>CORYG</t>
  </si>
  <si>
    <t>coryg</t>
  </si>
  <si>
    <t>CHASE CARD 3875</t>
  </si>
  <si>
    <t>GOOGLE *CALM</t>
  </si>
  <si>
    <t>google calm</t>
  </si>
  <si>
    <t>HOTEL COVINGTON</t>
  </si>
  <si>
    <t>hotel covington</t>
  </si>
  <si>
    <t>Chase Credit Cards - HTML Template</t>
  </si>
  <si>
    <t>unbarlievable</t>
  </si>
  <si>
    <t>faceit</t>
  </si>
  <si>
    <t>casa di pizza</t>
  </si>
  <si>
    <t>skyway concessions</t>
  </si>
  <si>
    <t>TST* ROOSTERS  - OLE</t>
  </si>
  <si>
    <t>tst roosters ole</t>
  </si>
  <si>
    <t>tst* the original ho</t>
  </si>
  <si>
    <t>tst original ho</t>
  </si>
  <si>
    <t>google *audible</t>
  </si>
  <si>
    <t>google audible</t>
  </si>
  <si>
    <t>www.lucy.co</t>
  </si>
  <si>
    <t>www lucy</t>
  </si>
  <si>
    <t>google *youtube vide</t>
  </si>
  <si>
    <t>google youtube vide</t>
  </si>
  <si>
    <t>paypal *steam games</t>
  </si>
  <si>
    <t>paypal steam games</t>
  </si>
  <si>
    <t>doordash*buffalo wil</t>
  </si>
  <si>
    <t>doordash buffalo wil</t>
  </si>
  <si>
    <t>MEIJER 142</t>
  </si>
  <si>
    <t>WESTERVILLE VET CLIN</t>
  </si>
  <si>
    <t>westerville vet clin</t>
  </si>
  <si>
    <t>hotel des arts</t>
  </si>
  <si>
    <t>DOORDASH*CONDADO TAC</t>
  </si>
  <si>
    <t>doordash condado tac</t>
  </si>
  <si>
    <t>Tesla</t>
  </si>
  <si>
    <t>tesla</t>
  </si>
  <si>
    <t>GOOGLE* Google Play</t>
  </si>
  <si>
    <t>google google play</t>
  </si>
  <si>
    <t>CHIPOTLE 0034</t>
  </si>
  <si>
    <t>CHARGEPOINT. INC</t>
  </si>
  <si>
    <t>chargepoint inc</t>
  </si>
  <si>
    <t>dd *doordash buffalo</t>
  </si>
  <si>
    <t>dd doordash buffalo</t>
  </si>
  <si>
    <t>southvilliagegrille</t>
  </si>
  <si>
    <t>uber   * eats pendin</t>
  </si>
  <si>
    <t>uber eats pendin</t>
  </si>
  <si>
    <t>CAPITAL ONE</t>
  </si>
  <si>
    <t>capital one</t>
  </si>
  <si>
    <t>starbucks 72243 amk</t>
  </si>
  <si>
    <t>starbucks amk</t>
  </si>
  <si>
    <t>KROGER #839</t>
  </si>
  <si>
    <t>gandy dancer</t>
  </si>
  <si>
    <t>MAX EFFORT MUSCLE LL</t>
  </si>
  <si>
    <t>LANDGRANT BREWING...</t>
  </si>
  <si>
    <t>landgrant brewing</t>
  </si>
  <si>
    <t>DOORDASH*WINGSTOP</t>
  </si>
  <si>
    <t>doordash wingstop</t>
  </si>
  <si>
    <t>google *twitch</t>
  </si>
  <si>
    <t>google twitch</t>
  </si>
  <si>
    <t>DOORDASH*HOT CHICKEN</t>
  </si>
  <si>
    <t>doordash hot chicken</t>
  </si>
  <si>
    <t>FIRSTMARK</t>
  </si>
  <si>
    <t>firstmark</t>
  </si>
  <si>
    <t>mohela</t>
  </si>
  <si>
    <t>american power and l</t>
  </si>
  <si>
    <t>american power l</t>
  </si>
  <si>
    <t>summer house clt</t>
  </si>
  <si>
    <t>doordash*the blarney</t>
  </si>
  <si>
    <t>doordash blarney</t>
  </si>
  <si>
    <t>HOT CHICKEN TAKEOVER</t>
  </si>
  <si>
    <t>hot chicken takeover</t>
  </si>
  <si>
    <t>Fresh N Lean</t>
  </si>
  <si>
    <t>fresh n lean</t>
  </si>
  <si>
    <t>buckeye express car</t>
  </si>
  <si>
    <t>MARRIOTT DES MOINES</t>
  </si>
  <si>
    <t>marriott des moines</t>
  </si>
  <si>
    <t>google *youtube</t>
  </si>
  <si>
    <t>google youtube</t>
  </si>
  <si>
    <t>GOOGLE *CMB</t>
  </si>
  <si>
    <t>google cmb</t>
  </si>
  <si>
    <t>xsolla *esea</t>
  </si>
  <si>
    <t>xsolla esea</t>
  </si>
  <si>
    <t>robinhood</t>
  </si>
  <si>
    <t>tst* sexton's pizza-</t>
  </si>
  <si>
    <t>tst sexton pizza</t>
  </si>
  <si>
    <t>walgreens #12083</t>
  </si>
  <si>
    <t>walgreens</t>
  </si>
  <si>
    <t>corelife eatery of m</t>
  </si>
  <si>
    <t>DOORDASH*OCHARLEYS R</t>
  </si>
  <si>
    <t>doordash ocharleys r</t>
  </si>
  <si>
    <t>MEIJER # 137</t>
  </si>
  <si>
    <t>gooder</t>
  </si>
  <si>
    <t>dd *doordash popeyes</t>
  </si>
  <si>
    <t>dd doordash popeyes</t>
  </si>
  <si>
    <t>doordash*casa di piz</t>
  </si>
  <si>
    <t>doordash casa di piz</t>
  </si>
  <si>
    <t>CHICK-FIL-A #01501</t>
  </si>
  <si>
    <t>chick fil</t>
  </si>
  <si>
    <t>1456 great clips at</t>
  </si>
  <si>
    <t>tst* high bank disti</t>
  </si>
  <si>
    <t>tst high bank disti</t>
  </si>
  <si>
    <t>paypal *stealthheal</t>
  </si>
  <si>
    <t>paypal stealthheal</t>
  </si>
  <si>
    <t>smart wash</t>
  </si>
  <si>
    <t>DOORDASH*MCDONALDS</t>
  </si>
  <si>
    <t>doordash mcdonalds</t>
  </si>
  <si>
    <t>penn station 356</t>
  </si>
  <si>
    <t>penn station</t>
  </si>
  <si>
    <t>dd *doordash bibibop</t>
  </si>
  <si>
    <t>dd doordash bibibop</t>
  </si>
  <si>
    <t>chipotle 0256</t>
  </si>
  <si>
    <t>THE BUSINESS JOUR...</t>
  </si>
  <si>
    <t>business jour</t>
  </si>
  <si>
    <t>BRAZENHEAD FIFTH ...</t>
  </si>
  <si>
    <t>brazenhead fifth</t>
  </si>
  <si>
    <t>CHILIS 1614 ECOMM</t>
  </si>
  <si>
    <t>chilis ecomm</t>
  </si>
  <si>
    <t>tst* pins mechanical</t>
  </si>
  <si>
    <t>tst pins mechanical</t>
  </si>
  <si>
    <t>four seegate gfellc</t>
  </si>
  <si>
    <t>steam purchase</t>
  </si>
  <si>
    <t>tst* lustre pearl -</t>
  </si>
  <si>
    <t>tst lustre pearl</t>
  </si>
  <si>
    <t>meijer 324</t>
  </si>
  <si>
    <t>DPU CLIFTON PARKING</t>
  </si>
  <si>
    <t>dpu clifton parking</t>
  </si>
  <si>
    <t>dd *doordash thestar</t>
  </si>
  <si>
    <t>dd doordash thestar</t>
  </si>
  <si>
    <t>mojito bay</t>
  </si>
  <si>
    <t>coinbase inc.</t>
  </si>
  <si>
    <t>coinbase inc</t>
  </si>
  <si>
    <t>paypal *superpedest</t>
  </si>
  <si>
    <t>paypal superpedest</t>
  </si>
  <si>
    <t>press pub on 5th</t>
  </si>
  <si>
    <t>google *cloud pn9dz3</t>
  </si>
  <si>
    <t>google cloud pn dz</t>
  </si>
  <si>
    <t>5GUYS 0665 QSR</t>
  </si>
  <si>
    <t>guys qsr</t>
  </si>
  <si>
    <t>paypal *refrag llc r</t>
  </si>
  <si>
    <t>paypal refrag llc r</t>
  </si>
  <si>
    <t>belmont house /</t>
  </si>
  <si>
    <t>belmont house</t>
  </si>
  <si>
    <t>dd *doordash zackski</t>
  </si>
  <si>
    <t>dd doordash zackski</t>
  </si>
  <si>
    <t>1456 GREAT CLIPS AT</t>
  </si>
  <si>
    <t>fresh pressed olive</t>
  </si>
  <si>
    <t>ENTERPRISE</t>
  </si>
  <si>
    <t>enterprise</t>
  </si>
  <si>
    <t>DOORDASH*CHIPOTLE</t>
  </si>
  <si>
    <t>doordash chipotle</t>
  </si>
  <si>
    <t>SQ *KARAM BEST IN TO</t>
  </si>
  <si>
    <t>sq karam best</t>
  </si>
  <si>
    <t>marconis italian</t>
  </si>
  <si>
    <t>MEISTER'S BAR</t>
  </si>
  <si>
    <t>meister bar</t>
  </si>
  <si>
    <t>LA FITNESS ESPORTA</t>
  </si>
  <si>
    <t>la fitness esporta</t>
  </si>
  <si>
    <t>giant eagle #6539</t>
  </si>
  <si>
    <t>giant eagle</t>
  </si>
  <si>
    <t>dd *doordash sextons</t>
  </si>
  <si>
    <t>dd doordash sextons</t>
  </si>
  <si>
    <t>whoop</t>
  </si>
  <si>
    <t>DOORDASH*MARK PIS AS</t>
  </si>
  <si>
    <t>doordash mark pis</t>
  </si>
  <si>
    <t>ARAMARK QUICKEN L...</t>
  </si>
  <si>
    <t>aramark quicken l</t>
  </si>
  <si>
    <t>beach life sweets oa</t>
  </si>
  <si>
    <t>ORTHOPEDIC ONE INC B</t>
  </si>
  <si>
    <t>orthopedic one inc b</t>
  </si>
  <si>
    <t>uber   *bareburgers</t>
  </si>
  <si>
    <t>uber bareburgers</t>
  </si>
  <si>
    <t>cvs/pharmacy #06147</t>
  </si>
  <si>
    <t xml:space="preserve">chase card 0968_x000D_
</t>
  </si>
  <si>
    <t>showtime</t>
  </si>
  <si>
    <t>meijer 165</t>
  </si>
  <si>
    <t>sonesta emeryville</t>
  </si>
  <si>
    <t>yardi service ch</t>
  </si>
  <si>
    <t>JPMC - POLARIS 3 FRE</t>
  </si>
  <si>
    <t>jpmc polaris fre</t>
  </si>
  <si>
    <t>franklin co auditor</t>
  </si>
  <si>
    <t>franklin auditor</t>
  </si>
  <si>
    <t>WALGREENS #6480</t>
  </si>
  <si>
    <t>DOORDASH*JERSEY MIKE</t>
  </si>
  <si>
    <t>doordash jersey mike</t>
  </si>
  <si>
    <t>ARBYS HURON</t>
  </si>
  <si>
    <t>arbys huron</t>
  </si>
  <si>
    <t>paypal *thebig4acco</t>
  </si>
  <si>
    <t>paypal thebig acco</t>
  </si>
  <si>
    <t>walgreens #9540</t>
  </si>
  <si>
    <t>LAVERTES MARKET</t>
  </si>
  <si>
    <t>lavertes market</t>
  </si>
  <si>
    <t>google *cloud rntxfk</t>
  </si>
  <si>
    <t>google cloud rntxfk</t>
  </si>
  <si>
    <t>9875 great clips of</t>
  </si>
  <si>
    <t>dd *doordash angespi</t>
  </si>
  <si>
    <t>dd doordash angespi</t>
  </si>
  <si>
    <t>Gravity Lending</t>
  </si>
  <si>
    <t>gravity lending</t>
  </si>
  <si>
    <t>PMT*OHBMV CC SERVICE</t>
  </si>
  <si>
    <t>pmt ohbmv cc service</t>
  </si>
  <si>
    <t>SP * HOMAGE</t>
  </si>
  <si>
    <t>sp homage</t>
  </si>
  <si>
    <t>HOFBRAUHAUS COLUMBUS</t>
  </si>
  <si>
    <t>hofbrauhaus columbus</t>
  </si>
  <si>
    <t>wholefds eye #10385</t>
  </si>
  <si>
    <t>athleticgreens</t>
  </si>
  <si>
    <t>CHICK-FIL-A #04337</t>
  </si>
  <si>
    <t>THE INVENTION</t>
  </si>
  <si>
    <t>invention</t>
  </si>
  <si>
    <t>usps change of addre</t>
  </si>
  <si>
    <t>usps change addre</t>
  </si>
  <si>
    <t>renaissance toledo d</t>
  </si>
  <si>
    <t>renaissance toledo</t>
  </si>
  <si>
    <t>kroger 839</t>
  </si>
  <si>
    <t>STARBUCKS STORE 0...</t>
  </si>
  <si>
    <t>starbucks store</t>
  </si>
  <si>
    <t>united</t>
  </si>
  <si>
    <t>candlewood suites</t>
  </si>
  <si>
    <t>SP * THEFLEXBELT COM</t>
  </si>
  <si>
    <t>sp theflexbelt</t>
  </si>
  <si>
    <t>google *temporary ho</t>
  </si>
  <si>
    <t>google temporary ho</t>
  </si>
  <si>
    <t>DNCSS NATIONWIDE CON</t>
  </si>
  <si>
    <t>dncss nationwide con</t>
  </si>
  <si>
    <t>DOORDASH*WENDYS</t>
  </si>
  <si>
    <t>doordash wendys</t>
  </si>
  <si>
    <t>a medium corporation</t>
  </si>
  <si>
    <t>medium corporation</t>
  </si>
  <si>
    <t>TST* FOURS ON HIGH</t>
  </si>
  <si>
    <t>tst fours high</t>
  </si>
  <si>
    <t>kroger 858</t>
  </si>
  <si>
    <t>CORELIFE EATERYPOLAR</t>
  </si>
  <si>
    <t>corelife eaterypolar</t>
  </si>
  <si>
    <t>TIN ROOF NASHVILLE</t>
  </si>
  <si>
    <t>tin roof nashville</t>
  </si>
  <si>
    <t>harbor house</t>
  </si>
  <si>
    <t>CHIPOTLE 2207</t>
  </si>
  <si>
    <t>COURSRA*5BPPBB1UZMZH</t>
  </si>
  <si>
    <t>coursra bppbb uzmzh</t>
  </si>
  <si>
    <t>dd *doordash pokebro</t>
  </si>
  <si>
    <t>dd doordash pokebro</t>
  </si>
  <si>
    <t>dd *doordash thewiza</t>
  </si>
  <si>
    <t>dd doordash thewiza</t>
  </si>
  <si>
    <t>chipotle 1460</t>
  </si>
  <si>
    <t>ATHLETICGREENS</t>
  </si>
  <si>
    <t>chipotle 2207</t>
  </si>
  <si>
    <t>theparkingspot-206rc</t>
  </si>
  <si>
    <t>ebay o*27-09318-0797</t>
  </si>
  <si>
    <t>ebay</t>
  </si>
  <si>
    <t>uber* eats pending</t>
  </si>
  <si>
    <t>uber eats</t>
  </si>
  <si>
    <t>GOPUFF</t>
  </si>
  <si>
    <t>gopuff</t>
  </si>
  <si>
    <t>DOORDASH*ITS JUST WI</t>
  </si>
  <si>
    <t>doordash wi</t>
  </si>
  <si>
    <t>SP * RONINFACTORY CO</t>
  </si>
  <si>
    <t>sp roninfactory</t>
  </si>
  <si>
    <t>BROKEN BARREL</t>
  </si>
  <si>
    <t>broken barrel</t>
  </si>
  <si>
    <t>UBR* PENDING.UBER.CO</t>
  </si>
  <si>
    <t>Netflix.com</t>
  </si>
  <si>
    <t>netflix</t>
  </si>
  <si>
    <t>texasnewsst2582</t>
  </si>
  <si>
    <t>texasnewsst</t>
  </si>
  <si>
    <t>PENN STATION 115</t>
  </si>
  <si>
    <t>laf esp*annualfee</t>
  </si>
  <si>
    <t>laf esp annualfee</t>
  </si>
  <si>
    <t>tst* bodega - high s</t>
  </si>
  <si>
    <t>tst bodega high</t>
  </si>
  <si>
    <t>CORELIFE EATERY - MA</t>
  </si>
  <si>
    <t>WAL-MART #1986</t>
  </si>
  <si>
    <t>wal mart</t>
  </si>
  <si>
    <t>BONJORN OYSTER BAR</t>
  </si>
  <si>
    <t>bonjorn oyster bar</t>
  </si>
  <si>
    <t>GOOGLE* Tinder</t>
  </si>
  <si>
    <t>google tinder</t>
  </si>
  <si>
    <t>ROBINHOOD</t>
  </si>
  <si>
    <t>dd *doordash piadait</t>
  </si>
  <si>
    <t>dd doordash piadait</t>
  </si>
  <si>
    <t>snow days store</t>
  </si>
  <si>
    <t>cl *chase travel</t>
  </si>
  <si>
    <t>cl chase travel</t>
  </si>
  <si>
    <t>google*temporary hol</t>
  </si>
  <si>
    <t>google temporary hol</t>
  </si>
  <si>
    <t>CHASE CREDIT CRD</t>
  </si>
  <si>
    <t>chase credit crd</t>
  </si>
  <si>
    <t>DOORDASH*RAPID FIRED</t>
  </si>
  <si>
    <t>doordash rapid fired</t>
  </si>
  <si>
    <t>670 flight stop</t>
  </si>
  <si>
    <t>flight stop</t>
  </si>
  <si>
    <t>0383 AMC LENNOX T...</t>
  </si>
  <si>
    <t>amc lennox</t>
  </si>
  <si>
    <t>DOORDASH*PHILLY FRES</t>
  </si>
  <si>
    <t>doordash philly fres</t>
  </si>
  <si>
    <t>paypal *bellincia</t>
  </si>
  <si>
    <t>paypal bellincia</t>
  </si>
  <si>
    <t>google *cloud kvww39</t>
  </si>
  <si>
    <t>google cloud kvww</t>
  </si>
  <si>
    <t>HEXCLAD</t>
  </si>
  <si>
    <t>hexclad</t>
  </si>
  <si>
    <t>BUFFALO WILD WINGS</t>
  </si>
  <si>
    <t>buffalo wild wings</t>
  </si>
  <si>
    <t>DOORDASH*CHICK-FIL-A</t>
  </si>
  <si>
    <t>doordash chick fil</t>
  </si>
  <si>
    <t>ONLINE DOG LICENSING</t>
  </si>
  <si>
    <t>online dog licensing</t>
  </si>
  <si>
    <t>twitch interactive,</t>
  </si>
  <si>
    <t>twitch interactive</t>
  </si>
  <si>
    <t>tst* standard comple</t>
  </si>
  <si>
    <t>tst standard comple</t>
  </si>
  <si>
    <t>shakespeares pub - t</t>
  </si>
  <si>
    <t>shakespeares pub</t>
  </si>
  <si>
    <t>doordash*wingstop</t>
  </si>
  <si>
    <t>PMT*OHBMV CC SER</t>
  </si>
  <si>
    <t>pmt ohbmv cc ser</t>
  </si>
  <si>
    <t>google *svcscas.4056</t>
  </si>
  <si>
    <t>google svcscas</t>
  </si>
  <si>
    <t>roy's general store</t>
  </si>
  <si>
    <t>roy general store</t>
  </si>
  <si>
    <t>samsclub #6308</t>
  </si>
  <si>
    <t>samsclub</t>
  </si>
  <si>
    <t>TST* RUDY S</t>
  </si>
  <si>
    <t>tst rudy</t>
  </si>
  <si>
    <t>DOORDASH*RINGSIDE CA</t>
  </si>
  <si>
    <t>doordash ringside ca</t>
  </si>
  <si>
    <t>EL VAQUERO</t>
  </si>
  <si>
    <t>el vaquero</t>
  </si>
  <si>
    <t>WESTERVILLE VETERINA</t>
  </si>
  <si>
    <t>westerville veterina</t>
  </si>
  <si>
    <t>MEIJER 058</t>
  </si>
  <si>
    <t>PAYPAL *FULFILLMENT</t>
  </si>
  <si>
    <t>paypal fulfillment</t>
  </si>
  <si>
    <t>RH COLUMBUS RESTAURA</t>
  </si>
  <si>
    <t>rh columbus restaura</t>
  </si>
  <si>
    <t>dd *doordash happyho</t>
  </si>
  <si>
    <t>dd doordash happyho</t>
  </si>
  <si>
    <t>dd *doordash cameopi</t>
  </si>
  <si>
    <t>dd doordash cameopi</t>
  </si>
  <si>
    <t>progressive insuranc</t>
  </si>
  <si>
    <t>bon appetit2</t>
  </si>
  <si>
    <t>bon appetit</t>
  </si>
  <si>
    <t>2osu - conc</t>
  </si>
  <si>
    <t>osu conc</t>
  </si>
  <si>
    <t>google *services</t>
  </si>
  <si>
    <t>google services</t>
  </si>
  <si>
    <t>dd *doordash subway</t>
  </si>
  <si>
    <t>dd doordash subway</t>
  </si>
  <si>
    <t>Aramark@polaris-cp</t>
  </si>
  <si>
    <t>aramark polaris cp</t>
  </si>
  <si>
    <t>Bonecutters</t>
  </si>
  <si>
    <t>bonecutters</t>
  </si>
  <si>
    <t>tm *ticketmaster</t>
  </si>
  <si>
    <t>tm ticketmaster</t>
  </si>
  <si>
    <t>dd *doordash brekkie</t>
  </si>
  <si>
    <t>dd doordash brekkie</t>
  </si>
  <si>
    <t>TST* URBAN MEYER</t>
  </si>
  <si>
    <t>tst urban meyer</t>
  </si>
  <si>
    <t>progressive *insuran</t>
  </si>
  <si>
    <t>progressive insuran</t>
  </si>
  <si>
    <t>MILLERS MARKET</t>
  </si>
  <si>
    <t>millers market</t>
  </si>
  <si>
    <t>dd *doordash firstwa</t>
  </si>
  <si>
    <t>dd doordash firstwa</t>
  </si>
  <si>
    <t>kroger 942</t>
  </si>
  <si>
    <t>DOORDASH</t>
  </si>
  <si>
    <t>doordash</t>
  </si>
  <si>
    <t>dd *doordash theoldb</t>
  </si>
  <si>
    <t>dd doordash theoldb</t>
  </si>
  <si>
    <t>LIM*RIDE COST</t>
  </si>
  <si>
    <t>lim ride cost</t>
  </si>
  <si>
    <t>united airlines</t>
  </si>
  <si>
    <t>Westerville Veterinary</t>
  </si>
  <si>
    <t>westerville veterinary</t>
  </si>
  <si>
    <t>Quarry Market</t>
  </si>
  <si>
    <t>quarry market</t>
  </si>
  <si>
    <t>Amazon Prime Pmts</t>
  </si>
  <si>
    <t>amazon prime pmts</t>
  </si>
  <si>
    <t>American Power &amp;amp; Light</t>
  </si>
  <si>
    <t>american power amp light</t>
  </si>
  <si>
    <t>chatgpt subscription</t>
  </si>
  <si>
    <t>BOSTONS PIZZA COLUMB</t>
  </si>
  <si>
    <t>bostons pizza columb</t>
  </si>
  <si>
    <t>DOORDASH*CORELIFE EA</t>
  </si>
  <si>
    <t>doordash corelife ea</t>
  </si>
  <si>
    <t>DIASPORA</t>
  </si>
  <si>
    <t>diaspora</t>
  </si>
  <si>
    <t>sp lucy</t>
  </si>
  <si>
    <t>wal-mart #1286</t>
  </si>
  <si>
    <t>paypal *universalmu</t>
  </si>
  <si>
    <t>paypal universalmu</t>
  </si>
  <si>
    <t>google *cloud 4nmbdl</t>
  </si>
  <si>
    <t>google cloud nmbdl</t>
  </si>
  <si>
    <t>chipotle 0900</t>
  </si>
  <si>
    <t>UBER   *NP7YU</t>
  </si>
  <si>
    <t>uber np yu</t>
  </si>
  <si>
    <t>Dick'sSportingGoods.</t>
  </si>
  <si>
    <t>dick ssportinggoods</t>
  </si>
  <si>
    <t>COURTYARD BY MARRIOT</t>
  </si>
  <si>
    <t>courtyard marriot</t>
  </si>
  <si>
    <t>doordash*four season</t>
  </si>
  <si>
    <t>doordash four season</t>
  </si>
  <si>
    <t>2ohio state u</t>
  </si>
  <si>
    <t>ohio state u</t>
  </si>
  <si>
    <t>doordash*dicarlos pi</t>
  </si>
  <si>
    <t>doordash dicarlos pi</t>
  </si>
  <si>
    <t>il tollway -pay by p</t>
  </si>
  <si>
    <t>il tollway pay p</t>
  </si>
  <si>
    <t>stubb's bar-b-q</t>
  </si>
  <si>
    <t>stubb bar b q</t>
  </si>
  <si>
    <t>THE HANGGE UPPE</t>
  </si>
  <si>
    <t>hangge uppe</t>
  </si>
  <si>
    <t>dd *doordash mikeysl</t>
  </si>
  <si>
    <t>dd doordash mikeysl</t>
  </si>
  <si>
    <t>phoenix theatres-len</t>
  </si>
  <si>
    <t>phoenix theatres len</t>
  </si>
  <si>
    <t>trinity health corp</t>
  </si>
  <si>
    <t>DEAL MEDIA</t>
  </si>
  <si>
    <t>deal media</t>
  </si>
  <si>
    <t>UBR* PENDING.UBER.COM</t>
  </si>
  <si>
    <t>the lox ba* the lox</t>
  </si>
  <si>
    <t>lox ba lox</t>
  </si>
  <si>
    <t>ryze, inc</t>
  </si>
  <si>
    <t>ryze inc</t>
  </si>
  <si>
    <t>SP * MEMUSCLE</t>
  </si>
  <si>
    <t>sp memuscle</t>
  </si>
  <si>
    <t>BUFFALO WILD WINGS 3</t>
  </si>
  <si>
    <t>best buy</t>
  </si>
  <si>
    <t>jetbrains americas i</t>
  </si>
  <si>
    <t>jetbrains americas</t>
  </si>
  <si>
    <t>PAYPAL *MUSCLEMETAB</t>
  </si>
  <si>
    <t>paypal musclemetab</t>
  </si>
  <si>
    <t>SQ *BARR?S MUSIC CIT</t>
  </si>
  <si>
    <t>sq barr music cit</t>
  </si>
  <si>
    <t>Ea *electronic Arts</t>
  </si>
  <si>
    <t>manscaped</t>
  </si>
  <si>
    <t>GOOGLE *Google Store</t>
  </si>
  <si>
    <t>google google store</t>
  </si>
  <si>
    <t>SHOPIFY PAYMENTS (US</t>
  </si>
  <si>
    <t>shopify payments</t>
  </si>
  <si>
    <t>jti*twitchtv sub srv</t>
  </si>
  <si>
    <t>jti twitchtv sub srv</t>
  </si>
  <si>
    <t>mesh fitness</t>
  </si>
  <si>
    <t>TST* BUCKHEAD BA</t>
  </si>
  <si>
    <t>tst buckhead ba</t>
  </si>
  <si>
    <t>GIANT EAGLE #6539</t>
  </si>
  <si>
    <t>RUESCO SUPPLEMENT OU</t>
  </si>
  <si>
    <t>ruesco supplement ou</t>
  </si>
  <si>
    <t>BJ'S RESTAURANTS 459</t>
  </si>
  <si>
    <t>bj restaurants</t>
  </si>
  <si>
    <t>DOORDASH*DRAGON DONU</t>
  </si>
  <si>
    <t>doordash dragon donu</t>
  </si>
  <si>
    <t>STEAMGAMES.COM 42595</t>
  </si>
  <si>
    <t>michael angelo's win</t>
  </si>
  <si>
    <t>michael angelo win</t>
  </si>
  <si>
    <t>TOPGOLF COLUMBUS ...</t>
  </si>
  <si>
    <t>topgolf columbus</t>
  </si>
  <si>
    <t>OH BUREAU MOTOR VEHI</t>
  </si>
  <si>
    <t>oh bureau motor vehi</t>
  </si>
  <si>
    <t>POSTMATES TEMP AUTH</t>
  </si>
  <si>
    <t>postmates temp auth</t>
  </si>
  <si>
    <t>Westerville Vet Clinic</t>
  </si>
  <si>
    <t>westerville vet clinic</t>
  </si>
  <si>
    <t>A.Mazon.Com A.Mzn.Com/bi</t>
  </si>
  <si>
    <t>mazon mzn bi</t>
  </si>
  <si>
    <t>amc 0741 columbus 10</t>
  </si>
  <si>
    <t>amc columbus</t>
  </si>
  <si>
    <t>MEIJER 224</t>
  </si>
  <si>
    <t>paypal *discord</t>
  </si>
  <si>
    <t>paypal discord</t>
  </si>
  <si>
    <t>expedia 725589415126</t>
  </si>
  <si>
    <t>expedia</t>
  </si>
  <si>
    <t>google*youtube</t>
  </si>
  <si>
    <t>uber   *eats</t>
  </si>
  <si>
    <t>hoopla frozen yogurt</t>
  </si>
  <si>
    <t>COURSRA*A9GEG643L...</t>
  </si>
  <si>
    <t>coursra geg l</t>
  </si>
  <si>
    <t>dd *doordash jetspiz</t>
  </si>
  <si>
    <t>dd doordash jetspiz</t>
  </si>
  <si>
    <t>wendy's #7</t>
  </si>
  <si>
    <t>wendy</t>
  </si>
  <si>
    <t>tst* uno dos tacos</t>
  </si>
  <si>
    <t>tst uno dos tacos</t>
  </si>
  <si>
    <t>LINKEDIN-493*4252496</t>
  </si>
  <si>
    <t>linkedin</t>
  </si>
  <si>
    <t>dd *doordash pizzaho</t>
  </si>
  <si>
    <t>dd doordash pizzaho</t>
  </si>
  <si>
    <t>SQ *HOW YA LIKE Y...</t>
  </si>
  <si>
    <t>sq ya like</t>
  </si>
  <si>
    <t>JPMC POLARIS NORTH MASHGI</t>
  </si>
  <si>
    <t>jpmc polaris north mashgi</t>
  </si>
  <si>
    <t>STEELSERIE* QTHUC</t>
  </si>
  <si>
    <t>steelserie qthuc</t>
  </si>
  <si>
    <t>INTUIT *</t>
  </si>
  <si>
    <t>intuit</t>
  </si>
  <si>
    <t>dd *doordash motherc</t>
  </si>
  <si>
    <t>dd doordash motherc</t>
  </si>
  <si>
    <t>meijer 027</t>
  </si>
  <si>
    <t>DALYS PUB</t>
  </si>
  <si>
    <t>dalys pub</t>
  </si>
  <si>
    <t>Jpmc Polaris North Mashgi</t>
  </si>
  <si>
    <t>TST* THE UGLY TU</t>
  </si>
  <si>
    <t>tst ugly tu</t>
  </si>
  <si>
    <t>LinkedIn 5798996104</t>
  </si>
  <si>
    <t>THE BUSINESS JOURNAL</t>
  </si>
  <si>
    <t>business journal</t>
  </si>
  <si>
    <t>DR. SEEDS, LLC</t>
  </si>
  <si>
    <t>dr seeds llc</t>
  </si>
  <si>
    <t>dd *doordash mariahc</t>
  </si>
  <si>
    <t>dd doordash mariahc</t>
  </si>
  <si>
    <t>UBER   *TRIP</t>
  </si>
  <si>
    <t>uber trip</t>
  </si>
  <si>
    <t>WINGS OVER COLUMBUS</t>
  </si>
  <si>
    <t>wings columbus</t>
  </si>
  <si>
    <t>HARBOR HOUSE</t>
  </si>
  <si>
    <t>Steam Purchase</t>
  </si>
  <si>
    <t>glf*elmbrookgolfcour</t>
  </si>
  <si>
    <t>glf elmbrookgolfcour</t>
  </si>
  <si>
    <t>ARMSTRONG DRIVE-THRU</t>
  </si>
  <si>
    <t>armstrong drive thru</t>
  </si>
  <si>
    <t>google *cloud 23jbr6</t>
  </si>
  <si>
    <t>google cloud jbr</t>
  </si>
  <si>
    <t>tst* broken barrel</t>
  </si>
  <si>
    <t>tst broken barrel</t>
  </si>
  <si>
    <t>CARRABBAS  #8601</t>
  </si>
  <si>
    <t>carrabbas</t>
  </si>
  <si>
    <t>AMK JPMC POLARIS WHICH WI</t>
  </si>
  <si>
    <t>amk jpmc polaris wi</t>
  </si>
  <si>
    <t>draftkings</t>
  </si>
  <si>
    <t>8009oh-taxincome</t>
  </si>
  <si>
    <t>oh taxincome</t>
  </si>
  <si>
    <t>sq *medry limousine</t>
  </si>
  <si>
    <t>sq medry limousine</t>
  </si>
  <si>
    <t>DOORDASH*FIRST WATCH</t>
  </si>
  <si>
    <t>doordash first watch</t>
  </si>
  <si>
    <t>zippy auto wash- car</t>
  </si>
  <si>
    <t>zippy auto wash car</t>
  </si>
  <si>
    <t>kick.com</t>
  </si>
  <si>
    <t>kick</t>
  </si>
  <si>
    <t>WAL-MART #2932</t>
  </si>
  <si>
    <t>Ketobm</t>
  </si>
  <si>
    <t>ketobm</t>
  </si>
  <si>
    <t>DOORDASH*D P  DOUGH</t>
  </si>
  <si>
    <t>doordash p dough</t>
  </si>
  <si>
    <t>momenthouse.com</t>
  </si>
  <si>
    <t>momenthouse</t>
  </si>
  <si>
    <t>Honkytonk Central</t>
  </si>
  <si>
    <t>honkytonk central</t>
  </si>
  <si>
    <t>tst* zest juice co -</t>
  </si>
  <si>
    <t>tst zest juice</t>
  </si>
  <si>
    <t>BIBIBOP ASIAN GRILL</t>
  </si>
  <si>
    <t>bibibop asian grill</t>
  </si>
  <si>
    <t>wonderbar llc</t>
  </si>
  <si>
    <t>cornellls food</t>
  </si>
  <si>
    <t>GRASS SKIRT TIKI ...</t>
  </si>
  <si>
    <t>grass skirt tiki</t>
  </si>
  <si>
    <t>Chase Debit Card</t>
  </si>
  <si>
    <t xml:space="preserve">CORELIFE 350 013    </t>
  </si>
  <si>
    <t>DOORDASH*OUTBACK STE</t>
  </si>
  <si>
    <t>doordash outback ste</t>
  </si>
  <si>
    <t>godavari</t>
  </si>
  <si>
    <t>american airli aa ab</t>
  </si>
  <si>
    <t>goodles.com</t>
  </si>
  <si>
    <t>goodles</t>
  </si>
  <si>
    <t>GOOGLE *Tinder</t>
  </si>
  <si>
    <t>dd *doordash mrbeast</t>
  </si>
  <si>
    <t>dd doordash mrbeast</t>
  </si>
  <si>
    <t>2COLUMBUS CLPR</t>
  </si>
  <si>
    <t>columbus clpr</t>
  </si>
  <si>
    <t>fh* jet express</t>
  </si>
  <si>
    <t>fh jet express</t>
  </si>
  <si>
    <t>doordash*schmidts sa</t>
  </si>
  <si>
    <t>doordash schmidts sa</t>
  </si>
  <si>
    <t>amazon mktplace pmts</t>
  </si>
  <si>
    <t>TST* REBOL - DUBLIN</t>
  </si>
  <si>
    <t>tst rebol dublin</t>
  </si>
  <si>
    <t>dd *doordash corelif</t>
  </si>
  <si>
    <t>dd doordash corelif</t>
  </si>
  <si>
    <t>google *cloud z3k3z4</t>
  </si>
  <si>
    <t>google cloud z k z</t>
  </si>
  <si>
    <t>R BAR ARENA</t>
  </si>
  <si>
    <t>r bar arena</t>
  </si>
  <si>
    <t>expedia 725589363658</t>
  </si>
  <si>
    <t>doordash*dashmart</t>
  </si>
  <si>
    <t>doordash dashmart</t>
  </si>
  <si>
    <t>dd *doordash forthel</t>
  </si>
  <si>
    <t>dd doordash forthel</t>
  </si>
  <si>
    <t>cash depot vend</t>
  </si>
  <si>
    <t>8009OH-TAXINCOME</t>
  </si>
  <si>
    <t>KROGER 857</t>
  </si>
  <si>
    <t>HURON PIZZA HOUS</t>
  </si>
  <si>
    <t>huron pizza hous</t>
  </si>
  <si>
    <t>BIBIBOP ASIAN GRILL 5TH A</t>
  </si>
  <si>
    <t>bibibop asian grill th</t>
  </si>
  <si>
    <t>LAKESHORE VETERINARY</t>
  </si>
  <si>
    <t>lakeshore veterinary</t>
  </si>
  <si>
    <t>AMZ*ORIGIN USA</t>
  </si>
  <si>
    <t>amz origin usa</t>
  </si>
  <si>
    <t>SQ *BOY SCOUT TROOP 50</t>
  </si>
  <si>
    <t>sq boy scout troop</t>
  </si>
  <si>
    <t>ACTBLUE*ANDREW.YANG</t>
  </si>
  <si>
    <t>actblue andrew yang</t>
  </si>
  <si>
    <t>eBay O*26-05674-8107</t>
  </si>
  <si>
    <t>Frisky Frog - TN</t>
  </si>
  <si>
    <t>frisky frog tn</t>
  </si>
  <si>
    <t>JASON ALDEANS</t>
  </si>
  <si>
    <t>jason aldeans</t>
  </si>
  <si>
    <t>dd *doordash tommysp</t>
  </si>
  <si>
    <t>dd doordash tommysp</t>
  </si>
  <si>
    <t>dd *chick-fil-a</t>
  </si>
  <si>
    <t>dd chick fil</t>
  </si>
  <si>
    <t>Fresh Pressed Olive</t>
  </si>
  <si>
    <t>dd *doordash chick-f</t>
  </si>
  <si>
    <t>dd doordash chick f</t>
  </si>
  <si>
    <t>dd *doordash wingsto</t>
  </si>
  <si>
    <t>dd doordash wingsto</t>
  </si>
  <si>
    <t>microsoft*microsoft</t>
  </si>
  <si>
    <t>microsoft microsoft</t>
  </si>
  <si>
    <t>DOORDASH*HANGOVEREAS</t>
  </si>
  <si>
    <t>doordash hangovereas</t>
  </si>
  <si>
    <t>SP * WHOOP  INC</t>
  </si>
  <si>
    <t>sp whoop inc</t>
  </si>
  <si>
    <t>SMOOTHIE KING - 1446 - CO</t>
  </si>
  <si>
    <t>WENDY'S #9220</t>
  </si>
  <si>
    <t>psycho pharma</t>
  </si>
  <si>
    <t>dd *doordash condado</t>
  </si>
  <si>
    <t>dd doordash condado</t>
  </si>
  <si>
    <t>itr westpoint tolls</t>
  </si>
  <si>
    <t>OH LOT 2908112 T</t>
  </si>
  <si>
    <t>oh lot</t>
  </si>
  <si>
    <t>dunkin #308482 q35</t>
  </si>
  <si>
    <t>dunkin q</t>
  </si>
  <si>
    <t>sp slendertone.com</t>
  </si>
  <si>
    <t>sp slendertone</t>
  </si>
  <si>
    <t>1456 GREAT CLIPS AT KINGS</t>
  </si>
  <si>
    <t>great clips kings</t>
  </si>
  <si>
    <t>Snorerx</t>
  </si>
  <si>
    <t>snorerx</t>
  </si>
  <si>
    <t>Tst* Standard Complex</t>
  </si>
  <si>
    <t>tst standard complex</t>
  </si>
  <si>
    <t>PAYPAL *WODNUTRIT...</t>
  </si>
  <si>
    <t>paypal wodnutrit</t>
  </si>
  <si>
    <t>wendys #1631</t>
  </si>
  <si>
    <t>wendys</t>
  </si>
  <si>
    <t>sq *fox in the snow</t>
  </si>
  <si>
    <t>sq fox snow</t>
  </si>
  <si>
    <t>cedar point fran foo</t>
  </si>
  <si>
    <t>WENDY'S #2270</t>
  </si>
  <si>
    <t>Amazon Payments</t>
  </si>
  <si>
    <t>amazon payments</t>
  </si>
  <si>
    <t>OUTBACK #3622</t>
  </si>
  <si>
    <t>outback</t>
  </si>
  <si>
    <t>FRONTIER WEB</t>
  </si>
  <si>
    <t>frontier web</t>
  </si>
  <si>
    <t>local bar llc</t>
  </si>
  <si>
    <t>PAYPAL *HARUNMAMUN5</t>
  </si>
  <si>
    <t>paypal harunmamun</t>
  </si>
  <si>
    <t>DAIRY QUEEN GRAND...</t>
  </si>
  <si>
    <t>dairy queen grand</t>
  </si>
  <si>
    <t>PENN STATION   114</t>
  </si>
  <si>
    <t>NORTHWEST CARRYOUT</t>
  </si>
  <si>
    <t>northwest carryout</t>
  </si>
  <si>
    <t>VIT*VITAMIN SHOPPE.COM</t>
  </si>
  <si>
    <t>vit vitamin shoppe</t>
  </si>
  <si>
    <t>B.Estbuy.Com</t>
  </si>
  <si>
    <t>b estbuy</t>
  </si>
  <si>
    <t>Bp#86675031257 Chestervl</t>
  </si>
  <si>
    <t>bp chestervl</t>
  </si>
  <si>
    <t>BIBIBOP ASIAN GRILL OO CR</t>
  </si>
  <si>
    <t>bibibop asian grill oo cr</t>
  </si>
  <si>
    <t>XARYU</t>
  </si>
  <si>
    <t>xaryu</t>
  </si>
  <si>
    <t>WHOOP</t>
  </si>
  <si>
    <t>amazon.com amzn.com/bi</t>
  </si>
  <si>
    <t>Wf* Wayfair 3626007582</t>
  </si>
  <si>
    <t>wf wayfair</t>
  </si>
  <si>
    <t>BIBIBOP ASIAN GRILL POLAR</t>
  </si>
  <si>
    <t>bibibop asian grill polar</t>
  </si>
  <si>
    <t>La Fiesta Mexican Restaur</t>
  </si>
  <si>
    <t>la fiesta mexican restaur</t>
  </si>
  <si>
    <t>Buffalo Wild Wings 3391</t>
  </si>
  <si>
    <t>Kroger #839</t>
  </si>
  <si>
    <t>Bureau of Motor Vehicles</t>
  </si>
  <si>
    <t>bureau motor vehicles</t>
  </si>
  <si>
    <t>SP * YANG2020 MERCHAND</t>
  </si>
  <si>
    <t>sp yang merchand</t>
  </si>
  <si>
    <t>Blizzard Entertainment</t>
  </si>
  <si>
    <t>blizzard entertainment</t>
  </si>
  <si>
    <t>GRUBHUB*BUFFALOWILDWIN</t>
  </si>
  <si>
    <t>grubhub buffalowildwin</t>
  </si>
  <si>
    <t>Kroger #942</t>
  </si>
  <si>
    <t>VIECI, ECOMM PURCHASE</t>
  </si>
  <si>
    <t>vieci ecomm purchase</t>
  </si>
  <si>
    <t>LUKE BRYANS</t>
  </si>
  <si>
    <t>luke bryans</t>
  </si>
  <si>
    <t>TST* ROOSTERS  -</t>
  </si>
  <si>
    <t>tst roosters</t>
  </si>
  <si>
    <t>Sq *skyway Concession</t>
  </si>
  <si>
    <t>sq skyway concession</t>
  </si>
  <si>
    <t>Itr Eastpoint Tolls</t>
  </si>
  <si>
    <t>itr eastpoint tolls</t>
  </si>
  <si>
    <t>DIGITAL STORM</t>
  </si>
  <si>
    <t>digital storm</t>
  </si>
  <si>
    <t>SQ *RAY RAYS HOG PIT L</t>
  </si>
  <si>
    <t>sq ray rays hog pit l</t>
  </si>
  <si>
    <t>THE BIG BAR &amp; GRILL</t>
  </si>
  <si>
    <t>big bar grill</t>
  </si>
  <si>
    <t>Marathon Petro176610</t>
  </si>
  <si>
    <t>marathon petro</t>
  </si>
  <si>
    <t>2ohio State U</t>
  </si>
  <si>
    <t>Oculus *kdpv6ax8r2</t>
  </si>
  <si>
    <t>oculus kdpv ax r</t>
  </si>
  <si>
    <t>Foxtrot Market Bucktow</t>
  </si>
  <si>
    <t>foxtrot market bucktow</t>
  </si>
  <si>
    <t>Rye River Social</t>
  </si>
  <si>
    <t>rye river social</t>
  </si>
  <si>
    <t>Ohio Turnpike Atpm</t>
  </si>
  <si>
    <t>ohio turnpike atpm</t>
  </si>
  <si>
    <t>Sq *casablanca Express</t>
  </si>
  <si>
    <t>sq casablanca express</t>
  </si>
  <si>
    <t>Trinity Health Corp</t>
  </si>
  <si>
    <t>Smart Wash</t>
  </si>
  <si>
    <t>Amzn Mktp Us A.Mzn.Com/</t>
  </si>
  <si>
    <t>amzn mktp mzn</t>
  </si>
  <si>
    <t>Meijer 115</t>
  </si>
  <si>
    <t>Uber *trip</t>
  </si>
  <si>
    <t>Lab Request 8887322348</t>
  </si>
  <si>
    <t>lab request</t>
  </si>
  <si>
    <t>Marathon Petro107615</t>
  </si>
  <si>
    <t>Tst* Hogsalt - Small Chev</t>
  </si>
  <si>
    <t>tst hogsalt small chev</t>
  </si>
  <si>
    <t>Magic Spoon</t>
  </si>
  <si>
    <t>magic spoon</t>
  </si>
  <si>
    <t>Lucky Stop (citgo)</t>
  </si>
  <si>
    <t>lucky stop citgo</t>
  </si>
  <si>
    <t>Wholefds Eye #10385</t>
  </si>
  <si>
    <t>T.Arget.Com</t>
  </si>
  <si>
    <t>arget</t>
  </si>
  <si>
    <t>Benchmark</t>
  </si>
  <si>
    <t>benchmark</t>
  </si>
  <si>
    <t>Chipotle 0256</t>
  </si>
  <si>
    <t>Itr Westpoint Tolls</t>
  </si>
  <si>
    <t>A.Mazon.Com</t>
  </si>
  <si>
    <t>mazon</t>
  </si>
  <si>
    <t>Paypal *bucked Up</t>
  </si>
  <si>
    <t>paypal bucked</t>
  </si>
  <si>
    <t>Newegg Marketplace</t>
  </si>
  <si>
    <t>newegg marketplace</t>
  </si>
  <si>
    <t>Echo Spirits Distillin</t>
  </si>
  <si>
    <t>echo spirits distillin</t>
  </si>
  <si>
    <t>Main Street Tavern, Llc</t>
  </si>
  <si>
    <t>main street tavern llc</t>
  </si>
  <si>
    <t>Speedway 09247 Lewis Cent</t>
  </si>
  <si>
    <t>speedway lewis cent</t>
  </si>
  <si>
    <t>Dry Farm Wines, Llc</t>
  </si>
  <si>
    <t>dry farm wines llc</t>
  </si>
  <si>
    <t>Chuys Polaris</t>
  </si>
  <si>
    <t>chuys polaris</t>
  </si>
  <si>
    <t>7-eleven 36178</t>
  </si>
  <si>
    <t>eleven</t>
  </si>
  <si>
    <t>Cvs/pharmacy #02381</t>
  </si>
  <si>
    <t>Muttsandco</t>
  </si>
  <si>
    <t>muttsandco</t>
  </si>
  <si>
    <t>Due Amici</t>
  </si>
  <si>
    <t>due amici</t>
  </si>
  <si>
    <t>Gum Co Cc* Kim Too Fle</t>
  </si>
  <si>
    <t>gum cc kim fle</t>
  </si>
  <si>
    <t>Zips # 246</t>
  </si>
  <si>
    <t>zips</t>
  </si>
  <si>
    <t>El Vaquero</t>
  </si>
  <si>
    <t>ubr* pending.uber.com</t>
  </si>
  <si>
    <t>Amk Jpmc Polaris Which Wi</t>
  </si>
  <si>
    <t>Target T-0942</t>
  </si>
  <si>
    <t>target</t>
  </si>
  <si>
    <t>Piada - 1</t>
  </si>
  <si>
    <t>piada</t>
  </si>
  <si>
    <t>Tst* Urban Meyer S Pint H</t>
  </si>
  <si>
    <t>tst urban meyer pint h</t>
  </si>
  <si>
    <t>Sams Club #6308</t>
  </si>
  <si>
    <t>sams club</t>
  </si>
  <si>
    <t>Us Treas Tax Pymt</t>
  </si>
  <si>
    <t>treas tax pymt</t>
  </si>
  <si>
    <t>Intuit *</t>
  </si>
  <si>
    <t>L.Eetcode.Com</t>
  </si>
  <si>
    <t>l eetcode</t>
  </si>
  <si>
    <t>Sheetz 0578</t>
  </si>
  <si>
    <t>sheetz</t>
  </si>
  <si>
    <t>Blue Sky Car Wash</t>
  </si>
  <si>
    <t>blue sky car wash</t>
  </si>
  <si>
    <t>Corelife Eaterypolaris Pa</t>
  </si>
  <si>
    <t>corelife eaterypolaris pa</t>
  </si>
  <si>
    <t>S.Aucony.Com</t>
  </si>
  <si>
    <t>aucony</t>
  </si>
  <si>
    <t>leetcode.com</t>
  </si>
  <si>
    <t>leetcode</t>
  </si>
  <si>
    <t>Jets Pizza - Oh-043 - Eco</t>
  </si>
  <si>
    <t>jets pizza oh eco</t>
  </si>
  <si>
    <t>Kroger #5942</t>
  </si>
  <si>
    <t>Cuts Clothing</t>
  </si>
  <si>
    <t>cuts clothing</t>
  </si>
  <si>
    <t>HGI NASHVILLE F&amp;B</t>
  </si>
  <si>
    <t>hgi nashville f b</t>
  </si>
  <si>
    <t>BIG CITY TAP</t>
  </si>
  <si>
    <t>big city tap</t>
  </si>
  <si>
    <t>RAINBOW BLOSSOM HI</t>
  </si>
  <si>
    <t>rainbow blossom hi</t>
  </si>
  <si>
    <t>PIZZA HUT 035538</t>
  </si>
  <si>
    <t>pizza hut</t>
  </si>
  <si>
    <t>The Diner</t>
  </si>
  <si>
    <t>diner</t>
  </si>
  <si>
    <t>APPLEBEES 076</t>
  </si>
  <si>
    <t>applebees</t>
  </si>
  <si>
    <t>HIMS   HERS HEALTH</t>
  </si>
  <si>
    <t>hims health</t>
  </si>
  <si>
    <t>UNITED</t>
  </si>
  <si>
    <t>PAYPAL *RTA</t>
  </si>
  <si>
    <t>paypal rta</t>
  </si>
  <si>
    <t>KUNG FU SALOON - ...</t>
  </si>
  <si>
    <t>kung fu saloon</t>
  </si>
  <si>
    <t>CHIPOTLE 2040</t>
  </si>
  <si>
    <t>QDOBA MEXICAN GRI...</t>
  </si>
  <si>
    <t>qdoba mexican gri</t>
  </si>
  <si>
    <t>CASA BLANCA CAFE</t>
  </si>
  <si>
    <t>casa blanca cafe</t>
  </si>
  <si>
    <t>PANERA BREAD #204784</t>
  </si>
  <si>
    <t>panera bread</t>
  </si>
  <si>
    <t>STARBUCKS STORE 1...</t>
  </si>
  <si>
    <t>MEIJER # 272</t>
  </si>
  <si>
    <t>MEDIUM ANNUAL</t>
  </si>
  <si>
    <t>medium annual</t>
  </si>
  <si>
    <t>ORTHOPEDIC ONE INC</t>
  </si>
  <si>
    <t>orthopedic one inc</t>
  </si>
  <si>
    <t>CITY BARBEQUE GRO...</t>
  </si>
  <si>
    <t>city barbeque gro</t>
  </si>
  <si>
    <t>DONATOS PIZZERIA ...</t>
  </si>
  <si>
    <t>donatos pizzeria</t>
  </si>
  <si>
    <t>JACK CLC VINTAGE 51</t>
  </si>
  <si>
    <t>jack clc vintage</t>
  </si>
  <si>
    <t>WENDY'S #1348</t>
  </si>
  <si>
    <t>CHAMPPS #65212</t>
  </si>
  <si>
    <t>champps</t>
  </si>
  <si>
    <t>DOORDASH*CARSONIE...</t>
  </si>
  <si>
    <t>doordash carsonie</t>
  </si>
  <si>
    <t>T2 CIBO EXPRESS 69</t>
  </si>
  <si>
    <t>cibo express</t>
  </si>
  <si>
    <t>EA *ORIGIN.COM</t>
  </si>
  <si>
    <t>ea origin</t>
  </si>
  <si>
    <t>AMERICAN EAGLE</t>
  </si>
  <si>
    <t>american eagle</t>
  </si>
  <si>
    <t>OCHARLEYS297POLARIS</t>
  </si>
  <si>
    <t>ocharleys polaris</t>
  </si>
  <si>
    <t>JASON ALDEAN'S</t>
  </si>
  <si>
    <t>jason aldean</t>
  </si>
  <si>
    <t>CHICK-FIL-A #03785</t>
  </si>
  <si>
    <t>WHISTLE &amp; KEG II LLC</t>
  </si>
  <si>
    <t>whistle keg ii llc</t>
  </si>
  <si>
    <t>GOOGLE *Bumble</t>
  </si>
  <si>
    <t>google bumble</t>
  </si>
  <si>
    <t>GOOGLE*BUMBLE</t>
  </si>
  <si>
    <t>Tst* Townhall - Columbus</t>
  </si>
  <si>
    <t>tst townhall columbus</t>
  </si>
  <si>
    <t>LANDGRANT BREWING COMPAN</t>
  </si>
  <si>
    <t>landgrant brewing compan</t>
  </si>
  <si>
    <t>Amazon Digital Svcs</t>
  </si>
  <si>
    <t>amazon digital svcs</t>
  </si>
  <si>
    <t>MARATHON PETRO107615</t>
  </si>
  <si>
    <t>0029 FIRST WATCH RESTAURA</t>
  </si>
  <si>
    <t>first watch restaura</t>
  </si>
  <si>
    <t>PMT*OH DPS OPLAT</t>
  </si>
  <si>
    <t>pmt oh dps oplat</t>
  </si>
  <si>
    <t>TST* NOCTERRA BR</t>
  </si>
  <si>
    <t>tst nocterra br</t>
  </si>
  <si>
    <t>Amazon Digital Se...</t>
  </si>
  <si>
    <t>amazon digital se</t>
  </si>
  <si>
    <t>USPS.COM MOVER'S ...</t>
  </si>
  <si>
    <t>usps mover</t>
  </si>
  <si>
    <t>WHISTLE AND KEG III</t>
  </si>
  <si>
    <t>whistle keg iii</t>
  </si>
  <si>
    <t>PINS MECHANICAL CO.</t>
  </si>
  <si>
    <t>TST* BODEGA - HIGH S</t>
  </si>
  <si>
    <t>turtle creek bar</t>
  </si>
  <si>
    <t>CVS/PHARMACY #02381</t>
  </si>
  <si>
    <t>LAZ PARKING 69014...</t>
  </si>
  <si>
    <t>laz parking</t>
  </si>
  <si>
    <t>SLATE RESTAURANT</t>
  </si>
  <si>
    <t>slate restaurant</t>
  </si>
  <si>
    <t>PETCO 1966</t>
  </si>
  <si>
    <t>petco</t>
  </si>
  <si>
    <t>DOORDASH*GENJIGO</t>
  </si>
  <si>
    <t>doordash genjigo</t>
  </si>
  <si>
    <t>graeters30</t>
  </si>
  <si>
    <t>graeters</t>
  </si>
  <si>
    <t>doordash*chipotle</t>
  </si>
  <si>
    <t>rude dog bar &amp; grill</t>
  </si>
  <si>
    <t>rude dog bar grill</t>
  </si>
  <si>
    <t>broken english taco</t>
  </si>
  <si>
    <t>BUCKEYE EXPRESS CAR</t>
  </si>
  <si>
    <t>dd *doordash qdobame</t>
  </si>
  <si>
    <t>dd doordash qdobame</t>
  </si>
  <si>
    <t>dd *doordash losguac</t>
  </si>
  <si>
    <t>dd doordash losguac</t>
  </si>
  <si>
    <t>PROGRESSIVE INSURANC</t>
  </si>
  <si>
    <t>google *cloud 9c2cpc</t>
  </si>
  <si>
    <t>google cloud c cpc</t>
  </si>
  <si>
    <t>steamgames.com 42595</t>
  </si>
  <si>
    <t>GOOGLE* Twitch</t>
  </si>
  <si>
    <t>uber   *trip</t>
  </si>
  <si>
    <t>FRANKLIN CO AUDITOR</t>
  </si>
  <si>
    <t>THE DAILY GROWLER -</t>
  </si>
  <si>
    <t>daily growler</t>
  </si>
  <si>
    <t>meijer 115</t>
  </si>
  <si>
    <t>subway 55136</t>
  </si>
  <si>
    <t>subway</t>
  </si>
  <si>
    <t>THE ROW NASHVILL</t>
  </si>
  <si>
    <t>row nashvill</t>
  </si>
  <si>
    <t>pbs-westerville vete</t>
  </si>
  <si>
    <t>pbs westerville vete</t>
  </si>
  <si>
    <t>DOORDASH*DOS HERMANO</t>
  </si>
  <si>
    <t>doordash dos hermano</t>
  </si>
  <si>
    <t>Microsoft*Store</t>
  </si>
  <si>
    <t>microsoft store</t>
  </si>
  <si>
    <t>THEPARKINGSPOT-206</t>
  </si>
  <si>
    <t>theparkingspot</t>
  </si>
  <si>
    <t>MULLETS RESTAURANT</t>
  </si>
  <si>
    <t>mullets restaurant</t>
  </si>
  <si>
    <t>tjmaxx #0194</t>
  </si>
  <si>
    <t>tjmaxx</t>
  </si>
  <si>
    <t>jpmc polaris north m</t>
  </si>
  <si>
    <t>jpmc polaris north</t>
  </si>
  <si>
    <t>SMART WASH</t>
  </si>
  <si>
    <t>snack soda vending</t>
  </si>
  <si>
    <t>google *calm</t>
  </si>
  <si>
    <t>paypal</t>
  </si>
  <si>
    <t>dd *doordash pizzahy</t>
  </si>
  <si>
    <t>dd doordash pizzahy</t>
  </si>
  <si>
    <t>KING AVE CAR WASH</t>
  </si>
  <si>
    <t>king ave car wash</t>
  </si>
  <si>
    <t>LAF ESP*AnnualFee</t>
  </si>
  <si>
    <t>1-800-flowers.com,in</t>
  </si>
  <si>
    <t>flowers</t>
  </si>
  <si>
    <t>SAFELITE AUTOGLASS</t>
  </si>
  <si>
    <t>safelite autoglass</t>
  </si>
  <si>
    <t>holiday inn express</t>
  </si>
  <si>
    <t>SI SENOR</t>
  </si>
  <si>
    <t>si senor</t>
  </si>
  <si>
    <t>DOORDASH*IRON GRILL</t>
  </si>
  <si>
    <t>doordash iron grill</t>
  </si>
  <si>
    <t>dunkin #363475</t>
  </si>
  <si>
    <t>dunkin</t>
  </si>
  <si>
    <t>pmt*oh dps oplates</t>
  </si>
  <si>
    <t>pmt oh dps oplates</t>
  </si>
  <si>
    <t>CORELIFE EATERY POLA</t>
  </si>
  <si>
    <t>corelife eatery pola</t>
  </si>
  <si>
    <t>GRUBHUB*BARLEYSBREWI</t>
  </si>
  <si>
    <t>grubhub barleysbrewi</t>
  </si>
  <si>
    <t>CKE*Barra ECOM</t>
  </si>
  <si>
    <t>cke barra ecom</t>
  </si>
  <si>
    <t>HOTEL COVINGTON 8900</t>
  </si>
  <si>
    <t>2078-clt marketplace</t>
  </si>
  <si>
    <t>clt marketplace</t>
  </si>
  <si>
    <t>COACH MYERS</t>
  </si>
  <si>
    <t>coach myers</t>
  </si>
  <si>
    <t>Steamgames.com425952</t>
  </si>
  <si>
    <t>tst* nicks beer gard</t>
  </si>
  <si>
    <t>tst nicks beer gard</t>
  </si>
  <si>
    <t>BALLAST POINT BRE...</t>
  </si>
  <si>
    <t>ballast point bre</t>
  </si>
  <si>
    <t>harlan records</t>
  </si>
  <si>
    <t>UBER   *TRIP KI66I</t>
  </si>
  <si>
    <t>uber trip ki</t>
  </si>
  <si>
    <t>VPS TAX SERVICE FEE</t>
  </si>
  <si>
    <t>vps tax service fee</t>
  </si>
  <si>
    <t>grandad's pizza ii</t>
  </si>
  <si>
    <t>grandad pizza ii</t>
  </si>
  <si>
    <t>paypal *streameleme</t>
  </si>
  <si>
    <t>paypal streameleme</t>
  </si>
  <si>
    <t>dd *doordash starbir</t>
  </si>
  <si>
    <t>dd doordash starbir</t>
  </si>
  <si>
    <t>casa fiesta</t>
  </si>
  <si>
    <t>samsclub #4962</t>
  </si>
  <si>
    <t>LAF COLUMBUS @ PO...</t>
  </si>
  <si>
    <t>laf columbus po</t>
  </si>
  <si>
    <t>SP * TWILLORY COM</t>
  </si>
  <si>
    <t>sp twillory</t>
  </si>
  <si>
    <t>JetBrains Americas I</t>
  </si>
  <si>
    <t>dd *doordash wendys</t>
  </si>
  <si>
    <t>dd doordash wendys</t>
  </si>
  <si>
    <t>olesons 608</t>
  </si>
  <si>
    <t>olesons</t>
  </si>
  <si>
    <t>cameo by the lake</t>
  </si>
  <si>
    <t>cameo lake</t>
  </si>
  <si>
    <t>google *cloud 6s75w5</t>
  </si>
  <si>
    <t>google cloud w</t>
  </si>
  <si>
    <t>CHIPOTLE ONLINE</t>
  </si>
  <si>
    <t>chipotle online</t>
  </si>
  <si>
    <t>sp whoop, inc.</t>
  </si>
  <si>
    <t>DOORDASH*TACO BELL</t>
  </si>
  <si>
    <t>doordash taco bell</t>
  </si>
  <si>
    <t>landgrant brewing co</t>
  </si>
  <si>
    <t>SFX*STYLING FEE</t>
  </si>
  <si>
    <t>sfx styling fee</t>
  </si>
  <si>
    <t>USPS CHANGE OF ADDRE</t>
  </si>
  <si>
    <t>QDOBA 2422</t>
  </si>
  <si>
    <t>qdoba</t>
  </si>
  <si>
    <t>target t-0942</t>
  </si>
  <si>
    <t>LAKE MEADOW NATURALS</t>
  </si>
  <si>
    <t>lake meadow naturals</t>
  </si>
  <si>
    <t>hotel zetta</t>
  </si>
  <si>
    <t>DOORDASH*MELT BAR</t>
  </si>
  <si>
    <t>doordash melt bar</t>
  </si>
  <si>
    <t>MOUNT CARMEL F AND B</t>
  </si>
  <si>
    <t>mount carmel f b</t>
  </si>
  <si>
    <t>PASQUALES CAFE</t>
  </si>
  <si>
    <t>pasquales cafe</t>
  </si>
  <si>
    <t>xsolla *twitch</t>
  </si>
  <si>
    <t>xsolla twitch</t>
  </si>
  <si>
    <t>TST* REBOL - DUB</t>
  </si>
  <si>
    <t>tst rebol dub</t>
  </si>
  <si>
    <t>LA FIT *AnnualFee</t>
  </si>
  <si>
    <t>la fit annualfee</t>
  </si>
  <si>
    <t>american strategic i</t>
  </si>
  <si>
    <t>american strategic</t>
  </si>
  <si>
    <t>DOORDASH*BAREBURGER</t>
  </si>
  <si>
    <t>doordash bareburger</t>
  </si>
  <si>
    <t>google *cloud v9v96w</t>
  </si>
  <si>
    <t>google cloud v v w</t>
  </si>
  <si>
    <t>MICROSOFT*STORE</t>
  </si>
  <si>
    <t>HOLIDAY INN EXP FREM</t>
  </si>
  <si>
    <t>holiday inn exp frem</t>
  </si>
  <si>
    <t>BUCKEDUP.COM</t>
  </si>
  <si>
    <t>buckedup</t>
  </si>
  <si>
    <t>PAYPAL *LIUXIANSHEN</t>
  </si>
  <si>
    <t>paypal liuxianshen</t>
  </si>
  <si>
    <t>dd *doordash blazepi</t>
  </si>
  <si>
    <t>dd doordash blazepi</t>
  </si>
  <si>
    <t>sq *dona tola</t>
  </si>
  <si>
    <t>sq dona tola</t>
  </si>
  <si>
    <t>OHIO HEALTH KIOSK</t>
  </si>
  <si>
    <t>ohio health kiosk</t>
  </si>
  <si>
    <t>dd *doordash goldenc</t>
  </si>
  <si>
    <t>dd doordash goldenc</t>
  </si>
  <si>
    <t>esupplements llc</t>
  </si>
  <si>
    <t>CLE CLINIC PT PMTS</t>
  </si>
  <si>
    <t>cle clinic pt pmts</t>
  </si>
  <si>
    <t>boardwalk</t>
  </si>
  <si>
    <t>WAL-MART #1628</t>
  </si>
  <si>
    <t>GIBSON BAR C20 BNA</t>
  </si>
  <si>
    <t>gibson bar c bna</t>
  </si>
  <si>
    <t>COLUMBUS CLIPPERS</t>
  </si>
  <si>
    <t>columbus clippers</t>
  </si>
  <si>
    <t>intuit *</t>
  </si>
  <si>
    <t>tst* short north pin</t>
  </si>
  <si>
    <t>tst short north pin</t>
  </si>
  <si>
    <t>put-in-bay brewery &amp;</t>
  </si>
  <si>
    <t>put bay brewery</t>
  </si>
  <si>
    <t>google *cloud th7zgc</t>
  </si>
  <si>
    <t>google cloud th zgc</t>
  </si>
  <si>
    <t>DAIRY QUEEN  #12683</t>
  </si>
  <si>
    <t>dairy queen</t>
  </si>
  <si>
    <t>SUNNY STREET CAFE</t>
  </si>
  <si>
    <t>sunny street cafe</t>
  </si>
  <si>
    <t>google *cloud mzb4dn</t>
  </si>
  <si>
    <t>google cloud mzb dn</t>
  </si>
  <si>
    <t>Mesh Fitness</t>
  </si>
  <si>
    <t>US TREASURY</t>
  </si>
  <si>
    <t>treasury</t>
  </si>
  <si>
    <t>DOORDASH*PENN STATIO</t>
  </si>
  <si>
    <t>doordash penn statio</t>
  </si>
  <si>
    <t>MILLER BOAT LINE ...</t>
  </si>
  <si>
    <t>miller boat line</t>
  </si>
  <si>
    <t>CITY BARBEQUE POL...</t>
  </si>
  <si>
    <t>city barbeque pol</t>
  </si>
  <si>
    <t>google *cloud v7tk6r</t>
  </si>
  <si>
    <t>google cloud v tk r</t>
  </si>
  <si>
    <t>viasat in-flight wi-</t>
  </si>
  <si>
    <t>viasat flight wi</t>
  </si>
  <si>
    <t>TST* CONDADO TAC</t>
  </si>
  <si>
    <t>tst condado tac</t>
  </si>
  <si>
    <t>dd *doordash insomni</t>
  </si>
  <si>
    <t>dd doordash insomni</t>
  </si>
  <si>
    <t>dairy queen #19537</t>
  </si>
  <si>
    <t>scholz garten</t>
  </si>
  <si>
    <t>PECAN PENNYS BAR BQ</t>
  </si>
  <si>
    <t>pecan pennys bar bq</t>
  </si>
  <si>
    <t>orange leaf upper ar</t>
  </si>
  <si>
    <t>PMT*OH DPS OPLATES</t>
  </si>
  <si>
    <t>dd *doordash borgata</t>
  </si>
  <si>
    <t>dd doordash borgata</t>
  </si>
  <si>
    <t>py *landmark kitchen</t>
  </si>
  <si>
    <t>py landmark kitchen</t>
  </si>
  <si>
    <t>quaker steak and lub</t>
  </si>
  <si>
    <t>quaker steak lub</t>
  </si>
  <si>
    <t>DOORDASH*BURGER KING</t>
  </si>
  <si>
    <t>doordash burger king</t>
  </si>
  <si>
    <t>SP * OLD SCHOOL GYM</t>
  </si>
  <si>
    <t>sp old school gym</t>
  </si>
  <si>
    <t>wefeedraw pet food c</t>
  </si>
  <si>
    <t>SPIRIT AIR VISA</t>
  </si>
  <si>
    <t>spirit air visa</t>
  </si>
  <si>
    <t>buckedup.com</t>
  </si>
  <si>
    <t>GOOGLE*HINGE</t>
  </si>
  <si>
    <t>google hinge</t>
  </si>
  <si>
    <t>sq *halal gyro expre</t>
  </si>
  <si>
    <t>sq halal gyro expre</t>
  </si>
  <si>
    <t>JETS PIZZA - OH-043 - ECO</t>
  </si>
  <si>
    <t>sp comp e 4 babies</t>
  </si>
  <si>
    <t>sp comp e babies</t>
  </si>
  <si>
    <t>chipotle 2691</t>
  </si>
  <si>
    <t>ANTIQUES ON HIGH</t>
  </si>
  <si>
    <t>antiques high</t>
  </si>
  <si>
    <t>google *cloud 9hwlxk</t>
  </si>
  <si>
    <t>google cloud hwlxk</t>
  </si>
  <si>
    <t>8 sisters bakery</t>
  </si>
  <si>
    <t>sisters bakery</t>
  </si>
  <si>
    <t>CHIPOTLE 0076</t>
  </si>
  <si>
    <t>educativeinc*subscri</t>
  </si>
  <si>
    <t>educativeinc subscri</t>
  </si>
  <si>
    <t>true classic tees ll</t>
  </si>
  <si>
    <t>true classic tees</t>
  </si>
  <si>
    <t>DOORDASH*WINGS &amp; MOR</t>
  </si>
  <si>
    <t>doordash wings mor</t>
  </si>
  <si>
    <t>UBER TRIP HELP.UBER.</t>
  </si>
  <si>
    <t>uber trip help uber</t>
  </si>
  <si>
    <t>SQ *TAXI</t>
  </si>
  <si>
    <t>sq taxi</t>
  </si>
  <si>
    <t>SP * PSO-RITE COM LLC</t>
  </si>
  <si>
    <t>sp pso rite llc</t>
  </si>
  <si>
    <t>3174 aust aust artic</t>
  </si>
  <si>
    <t>aust aust artic</t>
  </si>
  <si>
    <t>slice*borgatapizzaca</t>
  </si>
  <si>
    <t>slice borgatapizzaca</t>
  </si>
  <si>
    <t>REDNECK RIVIERA</t>
  </si>
  <si>
    <t>redneck riviera</t>
  </si>
  <si>
    <t>GOOGLE *Everydayhealth</t>
  </si>
  <si>
    <t>google everydayhealth</t>
  </si>
  <si>
    <t>doordash*sextons piz</t>
  </si>
  <si>
    <t>doordash sextons piz</t>
  </si>
  <si>
    <t>plank</t>
  </si>
  <si>
    <t>meijer 155</t>
  </si>
  <si>
    <t>TARGET.COM</t>
  </si>
  <si>
    <t>ONNIT  *3679215</t>
  </si>
  <si>
    <t>onnit</t>
  </si>
  <si>
    <t>grand day cafe</t>
  </si>
  <si>
    <t>gogi korean bbq</t>
  </si>
  <si>
    <t>BYRNE'S PUB</t>
  </si>
  <si>
    <t>byrne pub</t>
  </si>
  <si>
    <t>paypal *pandapowerp</t>
  </si>
  <si>
    <t>paypal pandapowerp</t>
  </si>
  <si>
    <t>xtreme clean westned</t>
  </si>
  <si>
    <t>the j parry clinic</t>
  </si>
  <si>
    <t>j parry clinic</t>
  </si>
  <si>
    <t>1456 Great Clips At Kings</t>
  </si>
  <si>
    <t>ohio turnpike</t>
  </si>
  <si>
    <t>tst* condado tacos -</t>
  </si>
  <si>
    <t>tst condado tacos</t>
  </si>
  <si>
    <t>paypal *xsolla facei</t>
  </si>
  <si>
    <t>paypal xsolla facei</t>
  </si>
  <si>
    <t>SQ *ACRE GRANDVIEW</t>
  </si>
  <si>
    <t>sq acre grandview</t>
  </si>
  <si>
    <t>dd *doordash papagio</t>
  </si>
  <si>
    <t>dd doordash papagio</t>
  </si>
  <si>
    <t>GIORDANOS ON POLARIS</t>
  </si>
  <si>
    <t>giordanos polaris</t>
  </si>
  <si>
    <t>paypal *alivebynatu</t>
  </si>
  <si>
    <t>paypal alivebynatu</t>
  </si>
  <si>
    <t>BEER BARREL SALO</t>
  </si>
  <si>
    <t>beer barrel salo</t>
  </si>
  <si>
    <t>3892 FITNESS CF CLER</t>
  </si>
  <si>
    <t>fitness cf cler</t>
  </si>
  <si>
    <t>swoop roadside assis</t>
  </si>
  <si>
    <t>openai</t>
  </si>
  <si>
    <t>DAIRY QUEEN GRANDVIEW</t>
  </si>
  <si>
    <t>dairy queen grandview</t>
  </si>
  <si>
    <t>dd *doordash dicarlo</t>
  </si>
  <si>
    <t>dd doordash dicarlo</t>
  </si>
  <si>
    <t>DOORDASH*WINGS OVER</t>
  </si>
  <si>
    <t>doordash wings</t>
  </si>
  <si>
    <t>DOORDASH*TASI</t>
  </si>
  <si>
    <t>doordash tasi</t>
  </si>
  <si>
    <t>FIRST SERVICE FEDERA</t>
  </si>
  <si>
    <t>first service federa</t>
  </si>
  <si>
    <t>transparent labs</t>
  </si>
  <si>
    <t>Amazon Tips</t>
  </si>
  <si>
    <t>amazon tips</t>
  </si>
  <si>
    <t>USA*VEND AT AIR SERV</t>
  </si>
  <si>
    <t>usa vend air serv</t>
  </si>
  <si>
    <t>dd *doordash dashmar</t>
  </si>
  <si>
    <t>dd doordash dashmar</t>
  </si>
  <si>
    <t>The J Parry Clinic</t>
  </si>
  <si>
    <t>bloomberg.com</t>
  </si>
  <si>
    <t>bloomberg</t>
  </si>
  <si>
    <t>CHUMLEYS OF COLUMBUS</t>
  </si>
  <si>
    <t>chumleys columbus</t>
  </si>
  <si>
    <t>8301ohio-dpsoplt</t>
  </si>
  <si>
    <t>ohio dpsoplt</t>
  </si>
  <si>
    <t>ODD FELLOWS LIQUOR BAR</t>
  </si>
  <si>
    <t>odd fellows liquor bar</t>
  </si>
  <si>
    <t>TEXAS ROADHOUSE ECO 2544</t>
  </si>
  <si>
    <t>texas roadhouse eco</t>
  </si>
  <si>
    <t>mcdonald's f18910</t>
  </si>
  <si>
    <t>mcdonald f</t>
  </si>
  <si>
    <t>CARDMEMBER SERV</t>
  </si>
  <si>
    <t>cardmember serv</t>
  </si>
  <si>
    <t>slice</t>
  </si>
  <si>
    <t>avi huntington ctr a</t>
  </si>
  <si>
    <t>avi huntington ctr</t>
  </si>
  <si>
    <t>dd *doordash pizzapa</t>
  </si>
  <si>
    <t>dd doordash pizzapa</t>
  </si>
  <si>
    <t>twitch</t>
  </si>
  <si>
    <t>665 - district marke</t>
  </si>
  <si>
    <t>district marke</t>
  </si>
  <si>
    <t>the invention</t>
  </si>
  <si>
    <t>tesla_us_service</t>
  </si>
  <si>
    <t>house of japan colum</t>
  </si>
  <si>
    <t>house japan colum</t>
  </si>
  <si>
    <t>WHISKEY ROW NASHV...</t>
  </si>
  <si>
    <t>whiskey row nashv</t>
  </si>
  <si>
    <t>VILLAGE DRIVE THRU</t>
  </si>
  <si>
    <t>village drive thru</t>
  </si>
  <si>
    <t>dd *doordash brenzpi</t>
  </si>
  <si>
    <t>dd doordash brenzpi</t>
  </si>
  <si>
    <t>akai hana</t>
  </si>
  <si>
    <t>tst* echo spirits di</t>
  </si>
  <si>
    <t>tst echo spirits di</t>
  </si>
  <si>
    <t>ORTHOPEDIC ONE INC BLUE W</t>
  </si>
  <si>
    <t>orthopedic one inc blue w</t>
  </si>
  <si>
    <t>dd *doordash darumaj</t>
  </si>
  <si>
    <t>dd doordash darumaj</t>
  </si>
  <si>
    <t>CKE*BARRA</t>
  </si>
  <si>
    <t>cke barra</t>
  </si>
  <si>
    <t>BREWDOG FRANKLINTON</t>
  </si>
  <si>
    <t>brewdog franklinton</t>
  </si>
  <si>
    <t>dd *doordash passion</t>
  </si>
  <si>
    <t>dd doordash passion</t>
  </si>
  <si>
    <t>dave &amp; busters #17</t>
  </si>
  <si>
    <t>dave busters</t>
  </si>
  <si>
    <t>doordash*jersey mike</t>
  </si>
  <si>
    <t>grandview cafe</t>
  </si>
  <si>
    <t>BELMONT HOUSE /</t>
  </si>
  <si>
    <t>BEST BUY 0570</t>
  </si>
  <si>
    <t>sq *crimson cup coff</t>
  </si>
  <si>
    <t>sq crimson cup coff</t>
  </si>
  <si>
    <t>Menards E-commerce</t>
  </si>
  <si>
    <t>menards e commerce</t>
  </si>
  <si>
    <t>sp bigblanket</t>
  </si>
  <si>
    <t>LOCAL CANTINA-GRANDV</t>
  </si>
  <si>
    <t>local cantina grandv</t>
  </si>
  <si>
    <t>american airlines us</t>
  </si>
  <si>
    <t>american airlines</t>
  </si>
  <si>
    <t>sp * memuscle</t>
  </si>
  <si>
    <t>dd *doordash burgerk</t>
  </si>
  <si>
    <t>dd doordash burgerk</t>
  </si>
  <si>
    <t>BARRIO TACOS - GRAND</t>
  </si>
  <si>
    <t>barrio tacos grand</t>
  </si>
  <si>
    <t>papa johns #362</t>
  </si>
  <si>
    <t>papa johns</t>
  </si>
  <si>
    <t>dd *doordash dannybo</t>
  </si>
  <si>
    <t>dd doordash dannybo</t>
  </si>
  <si>
    <t>SNUGGY DOG</t>
  </si>
  <si>
    <t>snuggy dog</t>
  </si>
  <si>
    <t>UBER * PENDING</t>
  </si>
  <si>
    <t>uber</t>
  </si>
  <si>
    <t>SP * DOING THINGS</t>
  </si>
  <si>
    <t>sp things</t>
  </si>
  <si>
    <t>paypal *xsolla esea</t>
  </si>
  <si>
    <t>paypal xsolla esea</t>
  </si>
  <si>
    <t>WALGREENS #3252</t>
  </si>
  <si>
    <t>google *cloud 33xtlg</t>
  </si>
  <si>
    <t>google cloud xtlg</t>
  </si>
  <si>
    <t>LOCAL CANTINA-GRA...</t>
  </si>
  <si>
    <t>local cantina gra</t>
  </si>
  <si>
    <t>GRAND DAY CAFE</t>
  </si>
  <si>
    <t>meijer 142</t>
  </si>
  <si>
    <t>barrio</t>
  </si>
  <si>
    <t>UBER   *IO3O6</t>
  </si>
  <si>
    <t>uber io</t>
  </si>
  <si>
    <t>tst* brassica - uppe</t>
  </si>
  <si>
    <t>tst brassica uppe</t>
  </si>
  <si>
    <t>Kalahari Restaurant-</t>
  </si>
  <si>
    <t>kalahari restaurant</t>
  </si>
  <si>
    <t>irobot</t>
  </si>
  <si>
    <t>skyweb* river run rv</t>
  </si>
  <si>
    <t>skyweb river run rv</t>
  </si>
  <si>
    <t>Moo Moo Car Wash 6</t>
  </si>
  <si>
    <t>moo moo car wash</t>
  </si>
  <si>
    <t>SQ *KATALINA'S CAFE</t>
  </si>
  <si>
    <t>sq katalina cafe</t>
  </si>
  <si>
    <t>DOMINO'S 2265</t>
  </si>
  <si>
    <t>domino</t>
  </si>
  <si>
    <t>SOUTHWES</t>
  </si>
  <si>
    <t>southwes</t>
  </si>
  <si>
    <t>dd *doordash luckydr</t>
  </si>
  <si>
    <t>dd doordash luckydr</t>
  </si>
  <si>
    <t>TOPRESUME US*PACKAGE</t>
  </si>
  <si>
    <t>topresume package</t>
  </si>
  <si>
    <t>Kion LLC</t>
  </si>
  <si>
    <t>kion llc</t>
  </si>
  <si>
    <t>Giant Eagle #6517</t>
  </si>
  <si>
    <t>Usa*cash Depot Vend</t>
  </si>
  <si>
    <t>usa cash depot vend</t>
  </si>
  <si>
    <t>www.slantboardguy.com</t>
  </si>
  <si>
    <t>www slantboardguy</t>
  </si>
  <si>
    <t>HELLOFRESH</t>
  </si>
  <si>
    <t>hellofresh</t>
  </si>
  <si>
    <t>AMZN MKTP US AMZN.COM/</t>
  </si>
  <si>
    <t>amzn mktp amzn</t>
  </si>
  <si>
    <t>Paypal *ea Inc</t>
  </si>
  <si>
    <t>paypal ea inc</t>
  </si>
  <si>
    <t>RIVERSIDE RADIOLOGY AND I</t>
  </si>
  <si>
    <t>riverside radiology</t>
  </si>
  <si>
    <t>The Daily Wire</t>
  </si>
  <si>
    <t>daily wire</t>
  </si>
  <si>
    <t>Ecovacs Robotics, I.Nc.</t>
  </si>
  <si>
    <t>ecovacs robotics nc</t>
  </si>
  <si>
    <t>Itr Howe Lagrange Tolls</t>
  </si>
  <si>
    <t>itr howe lagrange tolls</t>
  </si>
  <si>
    <t>Cvs/pharmacy #06147</t>
  </si>
  <si>
    <t>Amz*switchmate Home Ll</t>
  </si>
  <si>
    <t>amz switchmate home</t>
  </si>
  <si>
    <t>Tst* Novak S Tavern &amp;amp; Pat</t>
  </si>
  <si>
    <t>tst novak tavern amp pat</t>
  </si>
  <si>
    <t>Amzn Digital</t>
  </si>
  <si>
    <t>Google *hinge</t>
  </si>
  <si>
    <t>Love&amp;apos;s Travel Stops #757</t>
  </si>
  <si>
    <t>love apos travel stops</t>
  </si>
  <si>
    <t>Google *bumble</t>
  </si>
  <si>
    <t>Gnc #7346</t>
  </si>
  <si>
    <t>gnc</t>
  </si>
  <si>
    <t>Dri*aomei</t>
  </si>
  <si>
    <t>dri aomei</t>
  </si>
  <si>
    <t>T.Rueclassictees.C</t>
  </si>
  <si>
    <t>rueclassictees c</t>
  </si>
  <si>
    <t>Que Rico Chicago Inc</t>
  </si>
  <si>
    <t>que rico chicago inc</t>
  </si>
  <si>
    <t>Paypal *steam Games</t>
  </si>
  <si>
    <t>Ohiohealth Ecommerce</t>
  </si>
  <si>
    <t>Buckeye Express Car Wash</t>
  </si>
  <si>
    <t>buckeye express car wash</t>
  </si>
  <si>
    <t>Tesla_us_service</t>
  </si>
  <si>
    <t>Dunkin #355300 Q35</t>
  </si>
  <si>
    <t>Progressive Insurance (go</t>
  </si>
  <si>
    <t>progressive insurance go</t>
  </si>
  <si>
    <t>W.Almart.Com 8009666546</t>
  </si>
  <si>
    <t>w almart</t>
  </si>
  <si>
    <t>Robinhood - Manual</t>
  </si>
  <si>
    <t>Sofi Mohela Student Loans</t>
  </si>
  <si>
    <t>Kroger #805</t>
  </si>
  <si>
    <t>Newegg Inc</t>
  </si>
  <si>
    <t>newegg inc</t>
  </si>
  <si>
    <t>Onnit *5334378</t>
  </si>
  <si>
    <t>Onnit *5334380</t>
  </si>
  <si>
    <t>Mechanical Keyboards</t>
  </si>
  <si>
    <t>mechanical keyboards</t>
  </si>
  <si>
    <t>Service Fee</t>
  </si>
  <si>
    <t>service fee</t>
  </si>
  <si>
    <t>Jersey Mikes 2024</t>
  </si>
  <si>
    <t>Amz*hexclad Cookware</t>
  </si>
  <si>
    <t>amz hexclad cookware</t>
  </si>
  <si>
    <t>Chipotle 2207</t>
  </si>
  <si>
    <t>VENMO</t>
  </si>
  <si>
    <t>venmo</t>
  </si>
  <si>
    <t>MOHELA</t>
  </si>
  <si>
    <t>wine.com</t>
  </si>
  <si>
    <t>wine</t>
  </si>
  <si>
    <t>Amazon.com</t>
  </si>
  <si>
    <t>amazon</t>
  </si>
  <si>
    <t>KROGER 839</t>
  </si>
  <si>
    <t>KROGER 942</t>
  </si>
  <si>
    <t>LA FITNESS</t>
  </si>
  <si>
    <t>la fitness</t>
  </si>
  <si>
    <t>PRUDENTIAL</t>
  </si>
  <si>
    <t>prudential</t>
  </si>
  <si>
    <t>amazon.com</t>
  </si>
  <si>
    <t>Spotify USA</t>
  </si>
  <si>
    <t>spotify usa</t>
  </si>
  <si>
    <t>AMZN Mktp US</t>
  </si>
  <si>
    <t>amzn mktp</t>
  </si>
  <si>
    <t>Amzn Mktp Us</t>
  </si>
  <si>
    <t>US BANKLOANS</t>
  </si>
  <si>
    <t>bankloans</t>
  </si>
  <si>
    <t>amzn mktp us</t>
  </si>
  <si>
    <t>CHASE CARD 0968</t>
  </si>
  <si>
    <t>CHASE CARD 2387</t>
  </si>
  <si>
    <t>MASSMUTUAL LIFE</t>
  </si>
  <si>
    <t>massmutual life</t>
  </si>
  <si>
    <t>601westmanagemen</t>
  </si>
  <si>
    <t>westmanagemen</t>
  </si>
  <si>
    <t>Att*bill Payment</t>
  </si>
  <si>
    <t>att bill payment</t>
  </si>
  <si>
    <t xml:space="preserve">chase card 3875_x000D_
</t>
  </si>
  <si>
    <t>ARAMARK@POLARIS-CP</t>
  </si>
  <si>
    <t>GOOGLE*GOOGLE PLAY</t>
  </si>
  <si>
    <t>aramark@polaris-cp</t>
  </si>
  <si>
    <t>Amazon web services</t>
  </si>
  <si>
    <t>amazon web services</t>
  </si>
  <si>
    <t>GOOGLE *Google Play</t>
  </si>
  <si>
    <t>Moo Moo Car Wash 13</t>
  </si>
  <si>
    <t>Paypal *twitchinter</t>
  </si>
  <si>
    <t>paypal twitchinter</t>
  </si>
  <si>
    <t>ARAMARK @ JPMC PO...</t>
  </si>
  <si>
    <t>aramark jpmc po</t>
  </si>
  <si>
    <t>CORELIFE EATERY P...</t>
  </si>
  <si>
    <t>corelife eatery p</t>
  </si>
  <si>
    <t>DOORDASH*BUFFALO WIL</t>
  </si>
  <si>
    <t>DOORDASH*PIADA ITALI</t>
  </si>
  <si>
    <t>doordash piada itali</t>
  </si>
  <si>
    <t>JPMC - POLARIS 3 ...</t>
  </si>
  <si>
    <t>jpmc polaris</t>
  </si>
  <si>
    <t>JPMC POLARIS NORT...</t>
  </si>
  <si>
    <t>jpmc polaris nort</t>
  </si>
  <si>
    <t>ORIG CO NAME:MASSMUT</t>
  </si>
  <si>
    <t>massmut</t>
  </si>
  <si>
    <t xml:space="preserve">ORIG CO NAME:VENMO  </t>
  </si>
  <si>
    <t>dd *doordash casadip</t>
  </si>
  <si>
    <t>dd doordash casadip</t>
  </si>
  <si>
    <t>dd *doordash chipotl</t>
  </si>
  <si>
    <t>dd doordash chipotl</t>
  </si>
  <si>
    <t>dd *doordash jerseym</t>
  </si>
  <si>
    <t>dd doordash jerseym</t>
  </si>
  <si>
    <t>ubr* pending.uber.co</t>
  </si>
  <si>
    <t>JPMC - POLARIS 3 FRESH</t>
  </si>
  <si>
    <t>jpmc polaris fresh</t>
  </si>
  <si>
    <t>date</t>
  </si>
  <si>
    <t>["JNXFLFP","KNXFLFP"]</t>
  </si>
  <si>
    <t>["KRK","KRK"]</t>
  </si>
  <si>
    <t>["MKSFRTMSK","MKSFRTMSK"]</t>
  </si>
  <si>
    <t>["AMSNTJTL","AMSNTKTL"]</t>
  </si>
  <si>
    <t>["PKSTTP","PKSTTP"]</t>
  </si>
  <si>
    <t>["RNPPLSM","RNPPLSM"]</t>
  </si>
  <si>
    <t>["HNKP","HNKP"]</t>
  </si>
  <si>
    <t>["XPTL","XPTL"]</t>
  </si>
  <si>
    <t>["KRSRPTL","KRSRPTL"]</t>
  </si>
  <si>
    <t>["PST","PTST"]</t>
  </si>
  <si>
    <t>["ANTRPRS","ANTRPRS"]</t>
  </si>
  <si>
    <t>["LNTKRNTPRNK","LNTKRNTPRNK"]</t>
  </si>
  <si>
    <t>["FNTRS","FNTRS"]</t>
  </si>
  <si>
    <t>["ALKTRNKRTS","ALKTRNKRTS"]</t>
  </si>
  <si>
    <t>["AHSTTN","AHSTTN"]</t>
  </si>
  <si>
    <t>["XRJPNTNK","XRKPNTNK"]</t>
  </si>
  <si>
    <t>["PNSTXN","PNSTXN"]</t>
  </si>
  <si>
    <t>["TNR","TNR"]</t>
  </si>
  <si>
    <t>["ANSTKRT","ANSTKRT"]</t>
  </si>
  <si>
    <t>["APLPS","APLPS"]</t>
  </si>
  <si>
    <t>["MJR","MJR"]</t>
  </si>
  <si>
    <t>["FRSTM","FRSTM"]</t>
  </si>
  <si>
    <t>["ATPL","ATPL"]</t>
  </si>
  <si>
    <t>["HMSL0","HMSLT"]</t>
  </si>
  <si>
    <t>["MSTRSPR","MSTRSPR"]</t>
  </si>
  <si>
    <t>["ANTT","ANTT"]</t>
  </si>
  <si>
    <t>["PPPPSNKR","PPPPXNKR"]</t>
  </si>
  <si>
    <t>["PPLRT","PPLRT"]</t>
  </si>
  <si>
    <t>["ALT","ALT"]</t>
  </si>
  <si>
    <t>["PRKRSFNS","PRKRSFNS"]</t>
  </si>
  <si>
    <t>["KNKFSLN","KNKFSLN"]</t>
  </si>
  <si>
    <t>["AR0PTKN","ARTPTKN"]</t>
  </si>
  <si>
    <t>["KRLF","KRLF"]</t>
  </si>
  <si>
    <t>["AHHL0KMRS","AHHLTKMRS"]</t>
  </si>
  <si>
    <t>["RPSSTLSRT","RPSSTLSRT"]</t>
  </si>
  <si>
    <t>["KTPMKSKNKR","KTPMKSKNKR"]</t>
  </si>
  <si>
    <t>["KRLFTR","KRLFTR"]</t>
  </si>
  <si>
    <t>["KSPLNKKF","KSPLNKKF"]</t>
  </si>
  <si>
    <t>["FRXL","FRXL"]</t>
  </si>
  <si>
    <t>["PTLNF","PTLNF"]</t>
  </si>
  <si>
    <t>["PNRPRT","PNRPRT"]</t>
  </si>
  <si>
    <t>["STRPKSSTR","STRPKSSTR"]</t>
  </si>
  <si>
    <t>["NTFLKS","NTFLKS"]</t>
  </si>
  <si>
    <t>["MSTRPR","MSTRPR"]</t>
  </si>
  <si>
    <t>["XSTRFL","XSTRFL"]</t>
  </si>
  <si>
    <t>["XKFL","XKFL"]</t>
  </si>
  <si>
    <t>["KRKR","KRJR"]</t>
  </si>
  <si>
    <t>["XSKRT","XSKRT"]</t>
  </si>
  <si>
    <t>["MTMNL","MTMNL"]</t>
  </si>
  <si>
    <t>["PRTNT","PRTNT"]</t>
  </si>
  <si>
    <t>["ALFTS","ALFTS"]</t>
  </si>
  <si>
    <t>["ARMRKPLRSSP","ARMRKPLRSSP"]</t>
  </si>
  <si>
    <t>["APRPR","APRPR"]</t>
  </si>
  <si>
    <t>["AR0PTKNNK","ARTPTKNNK"]</t>
  </si>
  <si>
    <t>["STPRPKKR","STPRPKKR"]</t>
  </si>
  <si>
    <t>["KRTRTNXFL","KRTRTNXFL"]</t>
  </si>
  <si>
    <t>["ARMRKKKNL","ARMRKKKNL"]</t>
  </si>
  <si>
    <t>["RPN","RPN"]</t>
  </si>
  <si>
    <t>["TNTSPSR","TNTSPSR"]</t>
  </si>
  <si>
    <t>["KRTKLPS","KRTKLPS"]</t>
  </si>
  <si>
    <t>["JKKLKFNTJ","AKKLKFNTK"]</t>
  </si>
  <si>
    <t>["ANT","FNT"]</t>
  </si>
  <si>
    <t>["XMPS","XMPS"]</t>
  </si>
  <si>
    <t>["TRTXKRSN","TRTXKRSN"]</t>
  </si>
  <si>
    <t>["SPKSPRS","SPKSPRS"]</t>
  </si>
  <si>
    <t>["PNSMX","PNSMK"]</t>
  </si>
  <si>
    <t>["ARJN","ARKN"]</t>
  </si>
  <si>
    <t>["AMRKNKL","AMRKNKL"]</t>
  </si>
  <si>
    <t>["TNRFNXFL","TNRFNXFL"]</t>
  </si>
  <si>
    <t>["AXRLSPLRS","AKRLSPLRS"]</t>
  </si>
  <si>
    <t>["PRMFT","PRMFT"]</t>
  </si>
  <si>
    <t>["KRJSTRXNT","KRKSTRXNT"]</t>
  </si>
  <si>
    <t>["JSNLTN","ASNLTN"]</t>
  </si>
  <si>
    <t>["ASTLKKLK","ASTLKKLK"]</t>
  </si>
  <si>
    <t>["KKLPMPL","KKLPMPL"]</t>
  </si>
  <si>
    <t>["TSTRPNMR","TSTRPNMR"]</t>
  </si>
  <si>
    <t>["ALFTSST","ALFTSST"]</t>
  </si>
  <si>
    <t>["KRLFTRL","KRLFTRL"]</t>
  </si>
  <si>
    <t>["APRTRP","APRTRP"]</t>
  </si>
  <si>
    <t>["KKLTNTR","KKLTNTR"]</t>
  </si>
  <si>
    <t>["PPLTKP","PPLTKP"]</t>
  </si>
  <si>
    <t>["APRPNTNKPR","APRPNTNKPR"]</t>
  </si>
  <si>
    <t>["TSTTNLKLMPS","TSTTNLKLMPS"]</t>
  </si>
  <si>
    <t>["ASTRFLFTKLNK","FSTRFLFTKLNK"]</t>
  </si>
  <si>
    <t>["STXFKSNK","STXFKSNK"]</t>
  </si>
  <si>
    <t>["LNTKRNTPRNKKMPN","LNTKRNTPRNKKMPN"]</t>
  </si>
  <si>
    <t>["AMSNTJTLSFKS","AMSNTKTLSFKS"]</t>
  </si>
  <si>
    <t>["MR0NPTR","MRTNPTR"]</t>
  </si>
  <si>
    <t>["PPPPSNKRL0","PPPPXNKRLT"]</t>
  </si>
  <si>
    <t>["FRSTXRSTR","FRSTXRSTR"]</t>
  </si>
  <si>
    <t>["AMRKNPRMPLT","AMRKNPRMPLT"]</t>
  </si>
  <si>
    <t>["AMSNMSNP","AMSNMSNP"]</t>
  </si>
  <si>
    <t>["PMTTPSPLT","PMTTPSPLT"]</t>
  </si>
  <si>
    <t>["JTTXTFSPSRF","ATTXTFSPSRF"]</t>
  </si>
  <si>
    <t>["TSTNKTRPR","TSTNKTRPR"]</t>
  </si>
  <si>
    <t>["KRSRPPPSMJ","KRSRPPPSMJ"]</t>
  </si>
  <si>
    <t>["ASTRFLFTRN","FSTRFLFTRN"]</t>
  </si>
  <si>
    <t>["KKLTP","KKLTP"]</t>
  </si>
  <si>
    <t>["TSTSKSTNPS","TSTSKSTNPTS"]</t>
  </si>
  <si>
    <t>["KK","KK"]</t>
  </si>
  <si>
    <t>["AMSNTJTLS","AMSNTKTLS"]</t>
  </si>
  <si>
    <t>["TTRTXKRLF","TTRTXKRLF"]</t>
  </si>
  <si>
    <t>["ASPSMFR","ASPSMFR"]</t>
  </si>
  <si>
    <t>["ASTLKK","ASTLKK"]</t>
  </si>
  <si>
    <t>["STLS","STLS"]</t>
  </si>
  <si>
    <t>["KNPSNK","KNPSNK"]</t>
  </si>
  <si>
    <t>["PNSMXNKL","PNSMKNKL"]</t>
  </si>
  <si>
    <t>["KFSFRMS","KFSFRMS"]</t>
  </si>
  <si>
    <t>["TSTPTK","TSTPTK"]</t>
  </si>
  <si>
    <t>["TRTLKRKPR","TRTLKRKPR"]</t>
  </si>
  <si>
    <t>["TRTXKSTPS","TRTXKSTPS"]</t>
  </si>
  <si>
    <t>["KTR","KTR"]</t>
  </si>
  <si>
    <t>["STMKMS","STMKMS"]</t>
  </si>
  <si>
    <t>["LSPRKNK","LTSPRKNK"]</t>
  </si>
  <si>
    <t>["SLTRSTRNT","XLTRSTRNT"]</t>
  </si>
  <si>
    <t>["PPPPSNKRL","PPPPXNKRL"]</t>
  </si>
  <si>
    <t>["TTRTXPPPP","TTRTXPPPP"]</t>
  </si>
  <si>
    <t>["PTK","PTK"]</t>
  </si>
  <si>
    <t>["A0LTKRNS","ATLTKRNS"]</t>
  </si>
  <si>
    <t>["TRTXJNJK","TRTXKNJK"]</t>
  </si>
  <si>
    <t>["KRTRS","KRTRS"]</t>
  </si>
  <si>
    <t>["TRTXXPTL","TRTXKPTL"]</t>
  </si>
  <si>
    <t>["RTTKPRKRL","RTTKPRKRL"]</t>
  </si>
  <si>
    <t>["KKLTMPRR","KKLTMPRR"]</t>
  </si>
  <si>
    <t>["PRKNNKLXTK","PRKNNKLXTK"]</t>
  </si>
  <si>
    <t>["PKKSPRSKR","PKKSPRSKR"]</t>
  </si>
  <si>
    <t>["KSTPS","KSTPTS"]</t>
  </si>
  <si>
    <t>["TTRTXKTPM","TTRTXKTPM"]</t>
  </si>
  <si>
    <t>["TTRTXLSKK","TTRTXLSKK"]</t>
  </si>
  <si>
    <t>["TTRTXPKPR","TTRTXPKPR"]</t>
  </si>
  <si>
    <t>["TRTXKNTTTK","TRTXKNTTTK"]</t>
  </si>
  <si>
    <t>["SPMMSK","SPMMSK"]</t>
  </si>
  <si>
    <t>["TRTXNKSTP","TRTXNKSTP"]</t>
  </si>
  <si>
    <t>["PRKRSFNSRNK","PRKRSFNSRNK"]</t>
  </si>
  <si>
    <t>["KKLKLTKPK","KKLKLTKPK"]</t>
  </si>
  <si>
    <t>["TRNTL0KRP","TRNTLTKRP"]</t>
  </si>
  <si>
    <t>["KKLTX","KKLTX"]</t>
  </si>
  <si>
    <t>["ASTNPX","FSTNPK"]</t>
  </si>
  <si>
    <t>["HTLTSRTS","HTLTSRTS"]</t>
  </si>
  <si>
    <t>["FRNKLNTTR","FRNKLNTTR"]</t>
  </si>
  <si>
    <t>["TLKRLR","TLKRLR"]</t>
  </si>
  <si>
    <t>["KRKKSPRS","KRKKSPRS"]</t>
  </si>
  <si>
    <t>["SP","SP"]</t>
  </si>
  <si>
    <t>["RNXFL","RNXFL"]</t>
  </si>
  <si>
    <t>["TSTFRS","TSTFRS"]</t>
  </si>
  <si>
    <t>["TSTLSTRPRL","TSTLSTRPRL"]</t>
  </si>
  <si>
    <t>["PSSTRFLFT","PSSTRFLFT"]</t>
  </si>
  <si>
    <t>["TTRTXJTSPS","TTRTXJTSPS"]</t>
  </si>
  <si>
    <t>["MLRSMRKT","MLRSMRKT"]</t>
  </si>
  <si>
    <t>["TRTXTSRMN","TRTXTSRMN"]</t>
  </si>
  <si>
    <t>["RPNT","RPNT"]</t>
  </si>
  <si>
    <t>["ALFTSTP","ALFTSTP"]</t>
  </si>
  <si>
    <t>["MKRSFTSTR","MKRSFTSTR"]</t>
  </si>
  <si>
    <t>["AMSNMKTPLSPMTS","AMTSNMKTPLSPMTS"]</t>
  </si>
  <si>
    <t>["JPMKPLRSFR","APMKPLRSFR"]</t>
  </si>
  <si>
    <t>["TTRTXXKF","TTRTXKKF"]</t>
  </si>
  <si>
    <t>["0PRKNKSPT","TPRKNKSPT"]</t>
  </si>
  <si>
    <t>["MLTSRSTRNT","MLTSRSTRNT"]</t>
  </si>
  <si>
    <t>["TMKS","TMKS"]</t>
  </si>
  <si>
    <t>["JPMKPLRSNR0","APMKPLRSNRT"]</t>
  </si>
  <si>
    <t>["SMRTX","XMRTX"]</t>
  </si>
  <si>
    <t>["SNKSTFNTNK","XNKSTFNTNK"]</t>
  </si>
  <si>
    <t>["TTRTXNKST","TTRTXNKST"]</t>
  </si>
  <si>
    <t>["FRXPRSTLF","FRXPRSTLF"]</t>
  </si>
  <si>
    <t>["KKLKLM","KKLKLM"]</t>
  </si>
  <si>
    <t>["ANPRLFPL","ANPRLFPL"]</t>
  </si>
  <si>
    <t>["TRTXJRSMK","TRTXJRSMK"]</t>
  </si>
  <si>
    <t>["XTKPTSPSKPXN","XTKPTSPSKPXN"]</t>
  </si>
  <si>
    <t>["PRSNTFF0","PRSNTFFT"]</t>
  </si>
  <si>
    <t>["PPL","PPL"]</t>
  </si>
  <si>
    <t>["TTRTXPSH","TTRTXPTSH"]</t>
  </si>
  <si>
    <t>["TSL","TSL"]</t>
  </si>
  <si>
    <t>["KNKFKRX","KNKFKRX"]</t>
  </si>
  <si>
    <t>["KTLS","KTLS"]</t>
  </si>
  <si>
    <t>["LFSPNLF","LFSPNLF"]</t>
  </si>
  <si>
    <t>["FLRS","FLRS"]</t>
  </si>
  <si>
    <t>["TRTXPFLL","TRTXPFLL"]</t>
  </si>
  <si>
    <t>["KKLKKLPL","KKLKKLPL"]</t>
  </si>
  <si>
    <t>["KPTLN","KPTLN"]</t>
  </si>
  <si>
    <t>["SFLTTKLS","SFLTTKLS"]</t>
  </si>
  <si>
    <t>["ASTRFLFTKLN","FSTRFLFTKLN"]</t>
  </si>
  <si>
    <t>["ATRSTPNTTLS","ATRSTPNTTLS"]</t>
  </si>
  <si>
    <t>["HLTNKSPRS","HLTNKSPRS"]</t>
  </si>
  <si>
    <t>["SSNR","SSNR"]</t>
  </si>
  <si>
    <t>["TTRTXPRK","TTRTXPRK"]</t>
  </si>
  <si>
    <t>["TSLSRFS","TSLSRFS"]</t>
  </si>
  <si>
    <t>["TRTXRNKRL","TRTXRNKRL"]</t>
  </si>
  <si>
    <t>["TNKN","TNKN"]</t>
  </si>
  <si>
    <t>["PMTTPSPLTS","PMTTPSPLTS"]</t>
  </si>
  <si>
    <t>["TRTXXKFL","TRTXKKFL"]</t>
  </si>
  <si>
    <t>["LFTNSSPRT","LFTNSSPRT"]</t>
  </si>
  <si>
    <t>["KRLFTRPL","KRLFTRPL"]</t>
  </si>
  <si>
    <t>["TTRTXPTT","TTRTXPTT"]</t>
  </si>
  <si>
    <t>["KRPPPRLSPR","KRPPPRLSPR"]</t>
  </si>
  <si>
    <t>["KPRKM","KPRKM"]</t>
  </si>
  <si>
    <t>["HTLKFNKTN","HTLKFNKTN"]</t>
  </si>
  <si>
    <t>["KLTMRKTPLS","KLTMRKTPLS"]</t>
  </si>
  <si>
    <t>["JTPRNSMRKS","ATPRNSMRKS"]</t>
  </si>
  <si>
    <t>["KXMRS","KKMRS"]</t>
  </si>
  <si>
    <t>["KRSRJKL","KRSRKKL"]</t>
  </si>
  <si>
    <t>["TSTNKSPRKRT","TSTNKSPRKRT"]</t>
  </si>
  <si>
    <t>["PLSTPNTPR","PLSTPNTPR"]</t>
  </si>
  <si>
    <t>["HRLNRKRTS","HRLNRKRTS"]</t>
  </si>
  <si>
    <t>["LMRTKST","LMRTKST"]</t>
  </si>
  <si>
    <t>["APRTRPK","APRTRPK"]</t>
  </si>
  <si>
    <t>["TLT","TLT"]</t>
  </si>
  <si>
    <t>["SPLS","SPLS"]</t>
  </si>
  <si>
    <t>["AMKJPMKPLRS","AMKJPMKPLRS"]</t>
  </si>
  <si>
    <t>["FPSTKSSRFSF","FPSTKSSRFSF"]</t>
  </si>
  <si>
    <t>["KRNTTPS","KRNTTPTS"]</t>
  </si>
  <si>
    <t>["TXNTRKTF","TXNTRKTF"]</t>
  </si>
  <si>
    <t>["PPLSTRMLM","PPLSTRMLM"]</t>
  </si>
  <si>
    <t>["KKLTPFT","KKLTPFT"]</t>
  </si>
  <si>
    <t>["AMRKNPRL","AMRKNPRL"]</t>
  </si>
  <si>
    <t>["TTRTXPFL","TTRTXPFL"]</t>
  </si>
  <si>
    <t>["TTRTXSTRPR","TTRTXSTRPR"]</t>
  </si>
  <si>
    <t>["KSFST","KSFST"]</t>
  </si>
  <si>
    <t>["SMSKP","SMSKP"]</t>
  </si>
  <si>
    <t>["LFKLMPSP","LFKLMPSP"]</t>
  </si>
  <si>
    <t>["TNKSNXNTKN","TNKSNXNTKN"]</t>
  </si>
  <si>
    <t>["ARMRKJPMKPLRS","ARMRKJPMKPLRS"]</t>
  </si>
  <si>
    <t>["SPTLR","SPTLR"]</t>
  </si>
  <si>
    <t>["SNSTMRFL","SNSTMRFL"]</t>
  </si>
  <si>
    <t>["TRTXRNKSTK","TRTXRNKSTK"]</t>
  </si>
  <si>
    <t>["MHL","MHL"]</t>
  </si>
  <si>
    <t>["JNTKL","KNTKL"]</t>
  </si>
  <si>
    <t>["TTRTXNTS","TTRTXNTS"]</t>
  </si>
  <si>
    <t>["ALSNS","ALSNS"]</t>
  </si>
  <si>
    <t>["SPRNNFKTR","SPRNNFKTR"]</t>
  </si>
  <si>
    <t>["TRTXKRLF","TRTXKRLF"]</t>
  </si>
  <si>
    <t>["ALMRT","FLMRT"]</t>
  </si>
  <si>
    <t>["KMLK","KMLK"]</t>
  </si>
  <si>
    <t>["KKLKLT","KKLKLT"]</t>
  </si>
  <si>
    <t>["XSKRTTKRT","XSKRTTKRT"]</t>
  </si>
  <si>
    <t>["XPTLNLN","XPTLNLN"]</t>
  </si>
  <si>
    <t>["TSTRJNL","TSTRKNL"]</t>
  </si>
  <si>
    <t>["SPPNK","SPPNK"]</t>
  </si>
  <si>
    <t>["ALFKR","ALFKR"]</t>
  </si>
  <si>
    <t>["KXTPTFNT","KXTPTFNT"]</t>
  </si>
  <si>
    <t>["TRTXTKPL","TRTXTKPL"]</t>
  </si>
  <si>
    <t>["AP","AP"]</t>
  </si>
  <si>
    <t>["XTM","XTM"]</t>
  </si>
  <si>
    <t>["SFKSSTLNKF","SFKSSTLNKF"]</t>
  </si>
  <si>
    <t>["ASPSXNJTR","ASPSKNKTR"]</t>
  </si>
  <si>
    <t>["KTP","KTP"]</t>
  </si>
  <si>
    <t>["TRKT","TRKT"]</t>
  </si>
  <si>
    <t>["PNKTRS","PNKTRS"]</t>
  </si>
  <si>
    <t>["LKMTNTRLS","LKMTNTRLS"]</t>
  </si>
  <si>
    <t>["TTRTXPPS","TTRTXPPS"]</t>
  </si>
  <si>
    <t>["TTRTXMRPST","TTRTXMRPST"]</t>
  </si>
  <si>
    <t>["HTLST","HTLST"]</t>
  </si>
  <si>
    <t>["TRTXMLTPR","TRTXMLTPR"]</t>
  </si>
  <si>
    <t>["TTRTXKNTT","TTRTXKNTT"]</t>
  </si>
  <si>
    <t>["MNTKRMLFP","MNTKRMLFP"]</t>
  </si>
  <si>
    <t>["PSKLSKF","PSKLSKF"]</t>
  </si>
  <si>
    <t>["SSLTX","SSLTX"]</t>
  </si>
  <si>
    <t>["TSTRPLTP","TSTRPLTP"]</t>
  </si>
  <si>
    <t>["STPPRPK","STPPRPK"]</t>
  </si>
  <si>
    <t>["STMPRXS","STMPRKS"]</t>
  </si>
  <si>
    <t>["LFTNLF","LFTNLF"]</t>
  </si>
  <si>
    <t>["AMRKNSTRTJK","AMRKNSTRTKK"]</t>
  </si>
  <si>
    <t>["TRTXPRPRKR","TRTXPRPRJR"]</t>
  </si>
  <si>
    <t>["ALKRNS","FLKRNS"]</t>
  </si>
  <si>
    <t>["KKLKLTFF","KKLKLTFF"]</t>
  </si>
  <si>
    <t>["AMRKNRLP","AMRKNRLP"]</t>
  </si>
  <si>
    <t>["HLTNKSPFRM","HLTNKSPFRM"]</t>
  </si>
  <si>
    <t>["PPLSTMKMS","PPLSTMKMS"]</t>
  </si>
  <si>
    <t>["KKLTPL","KKLTPL"]</t>
  </si>
  <si>
    <t>["PKTP","PKTP"]</t>
  </si>
  <si>
    <t>["PPLLKSNXN","PPLLKSNXN"]</t>
  </si>
  <si>
    <t>["TTRTXPLSP","TTRTXPLSP"]</t>
  </si>
  <si>
    <t>["SKTNTL","SKTNTL"]</t>
  </si>
  <si>
    <t>["AHL0KSK","AHLTKSK"]</t>
  </si>
  <si>
    <t>["TTRTXKLTNK","TTRTXKLTNK"]</t>
  </si>
  <si>
    <t>["ASPLMNTSLK","ASPLMNTSLK"]</t>
  </si>
  <si>
    <t>["KLKLNKPTPMTS","KLKLNKPTPMTS"]</t>
  </si>
  <si>
    <t>["PRTLK","PRTLK"]</t>
  </si>
  <si>
    <t>["TRTXNTS","TRTXNTS"]</t>
  </si>
  <si>
    <t>["PRSPP0","PRSPPT"]</t>
  </si>
  <si>
    <t>["KPSNPRKPN","JPSNPRKPN"]</t>
  </si>
  <si>
    <t>["KLMPSKLPRS","KLMPSKLPRS"]</t>
  </si>
  <si>
    <t>["TSTXRTNR0PN","TSTXRTNRTPN"]</t>
  </si>
  <si>
    <t>["PTPPRR","PTPPRR"]</t>
  </si>
  <si>
    <t>["KKLKLT0SKK","KKLKLTTSKK"]</t>
  </si>
  <si>
    <t>["TRKN","TRKN"]</t>
  </si>
  <si>
    <t>["SNSTRTKF","SNSTRTKF"]</t>
  </si>
  <si>
    <t>["KKLKLTMSPTN","KKLKLTMSPTN"]</t>
  </si>
  <si>
    <t>["ANTRPRLK","FNTRPRLK"]</t>
  </si>
  <si>
    <t>["MXFTNS","MXFTNS"]</t>
  </si>
  <si>
    <t>["TRSR","TRSR"]</t>
  </si>
  <si>
    <t>["TRTXPNSTT","TRTXPNSTT"]</t>
  </si>
  <si>
    <t>["KLFLMPRKKLFKR","KLFLMPRKKLFKR"]</t>
  </si>
  <si>
    <t>["MLRPTLN","MLRPTLN"]</t>
  </si>
  <si>
    <t>["KRTRTMRT","KRTRTMRT"]</t>
  </si>
  <si>
    <t>["STPRPKPL","STPRPKPL"]</t>
  </si>
  <si>
    <t>["KKLKLTFTKR","KKLKLTFTKR"]</t>
  </si>
  <si>
    <t>["FSTFLT","FSTFLT"]</t>
  </si>
  <si>
    <t>["JSNLTNS","ASNLTNS"]</t>
  </si>
  <si>
    <t>["TSTKNTTTK","TSTKNTTTK"]</t>
  </si>
  <si>
    <t>["TTRTXNSMN","TTRTXNSMN"]</t>
  </si>
  <si>
    <t>["ASKNK","ASKNK"]</t>
  </si>
  <si>
    <t>["XLSKRTN","XLSKRTN"]</t>
  </si>
  <si>
    <t>["PKNPNSPRPK","PKNPNSPRPK"]</t>
  </si>
  <si>
    <t>["ARNJLFPRR","ARNKLFPRR"]</t>
  </si>
  <si>
    <t>["MTMKRPRXN","MTMKRPRXN"]</t>
  </si>
  <si>
    <t>["TTRTXPRKT","TTRTXPRKT"]</t>
  </si>
  <si>
    <t>["PJRSTRNTS","PJRSTRNTS"]</t>
  </si>
  <si>
    <t>["PLNTMRKKXN","PLNTMRKKXN"]</t>
  </si>
  <si>
    <t>["KKRSTKLP","KKRSTKLP"]</t>
  </si>
  <si>
    <t>["TRTXPRKRKNK","TRTXPRJRKNK"]</t>
  </si>
  <si>
    <t>["SPLTSKLKM","SPLTSKLJM"]</t>
  </si>
  <si>
    <t>["AFTRPTFTK","FFTRPTFTK"]</t>
  </si>
  <si>
    <t>["SPRTRFS","SPRTRFS"]</t>
  </si>
  <si>
    <t>["KKLNJ","KKLNK"]</t>
  </si>
  <si>
    <t>["SKLLKRKSPR","SKLLJRKSPR"]</t>
  </si>
  <si>
    <t>["0PRKNKSPTRK","TPRKNKSPTRK"]</t>
  </si>
  <si>
    <t>["JTSPSK","ATSPTSK"]</t>
  </si>
  <si>
    <t>["KKLKKLSTR","KKLKKLSTR"]</t>
  </si>
  <si>
    <t>["SPKMPPPS","SPKMPPPS"]</t>
  </si>
  <si>
    <t>["ANTKS","ANTKS"]</t>
  </si>
  <si>
    <t>["APRTSPNTN","APRTSPNTN"]</t>
  </si>
  <si>
    <t>["AR0PTKNNKP","ARTPTKNNKP"]</t>
  </si>
  <si>
    <t>["PSNSJRNL","PSNSJRNL"]</t>
  </si>
  <si>
    <t>["PPPPSNKRLPLR","PPPPXNKRLPLR"]</t>
  </si>
  <si>
    <t>["KKLKLTLKSK","KKLKLTLKSK"]</t>
  </si>
  <si>
    <t>["FRXNLN","FRXNLN"]</t>
  </si>
  <si>
    <t>["SSTRSPKR","SSTRSPKR"]</t>
  </si>
  <si>
    <t>["ATKTFNKSPSK","ATKTFNKSPSK"]</t>
  </si>
  <si>
    <t>["TRKLSKTS","TRKLSKTS"]</t>
  </si>
  <si>
    <t>["TRTXNKSMR","TRTXNKSMR"]</t>
  </si>
  <si>
    <t>["APRTRPLPPR","APRTRPLPPR"]</t>
  </si>
  <si>
    <t>["SKTKS","SKTKS"]</t>
  </si>
  <si>
    <t>["SPPSRTLK","SPPSRTLK"]</t>
  </si>
  <si>
    <t>["MSN","MSN"]</t>
  </si>
  <si>
    <t>["AMSNPMNTS","AMSNPMNTS"]</t>
  </si>
  <si>
    <t>["ASTSTRTK","ASTSTRTK"]</t>
  </si>
  <si>
    <t>["PPLRFRKLKR","PPLRFRKLKR"]</t>
  </si>
  <si>
    <t>["SLSPRKTPSK","XLSPRKTPTSK"]</t>
  </si>
  <si>
    <t>["RTNKRFR","RTNKRFR"]</t>
  </si>
  <si>
    <t>["KKLFRTHL0","KKLFRTHLT"]</t>
  </si>
  <si>
    <t>["TRTXSKSTNSPS","TRTXSKSTNSPS"]</t>
  </si>
  <si>
    <t>["PLNK","PLNK"]</t>
  </si>
  <si>
    <t>["AKSPT","AKSPT"]</t>
  </si>
  <si>
    <t>["ANT","ANT"]</t>
  </si>
  <si>
    <t>["KRNTTKF","KRNTTKF"]</t>
  </si>
  <si>
    <t>["KJKRNPK","KKKRNPK"]</t>
  </si>
  <si>
    <t>["MKRSFTMKRSFT","MKRSFTMKRSFT"]</t>
  </si>
  <si>
    <t>["PRNPP","PRNPP"]</t>
  </si>
  <si>
    <t>["PPLPNTPRP","PPLPNTPRP"]</t>
  </si>
  <si>
    <t>["STRMKLNSTNT","STRMKLNSTNT"]</t>
  </si>
  <si>
    <t>["JPRKLNK","APRKLNK"]</t>
  </si>
  <si>
    <t>["KRLFTRPLRSP","KRLFTRPLRSP"]</t>
  </si>
  <si>
    <t>["ASTRFLFTRNR","FSTRFLFTRNR"]</t>
  </si>
  <si>
    <t>["KRTKLPSKNKS","KRTKLPSKNKS"]</t>
  </si>
  <si>
    <t>["AHTRNPK","AHTRNPK"]</t>
  </si>
  <si>
    <t>["TSTKNTTTKS","TSTKNTTTKS"]</t>
  </si>
  <si>
    <t>["RRFRSSL","RRFRSXL"]</t>
  </si>
  <si>
    <t>["PPLKSSLFS","PPLKSSLFS"]</t>
  </si>
  <si>
    <t>["KKLTPFTS","KKLTPFTS"]</t>
  </si>
  <si>
    <t>["SKKRKRNTF","SKKRKRNTFF"]</t>
  </si>
  <si>
    <t>["ANTS","FNTS"]</t>
  </si>
  <si>
    <t>["TTRTXPPJ","TTRTXPPK"]</t>
  </si>
  <si>
    <t>["TTRTXSKSTNS","TTRTXSKSTNS"]</t>
  </si>
  <si>
    <t>["PKPRKRL","PKPRKRL"]</t>
  </si>
  <si>
    <t>["JRTNSPLRS","KRTNSPLRS"]</t>
  </si>
  <si>
    <t>["PPLLFPNT","PPLLFPNT"]</t>
  </si>
  <si>
    <t>["PRPRLSL","PRPRLSL"]</t>
  </si>
  <si>
    <t>["FTNSKFKLR","FTNSKFKLR"]</t>
  </si>
  <si>
    <t>["SPRTSTSS","XPRTSTSS"]</t>
  </si>
  <si>
    <t>["PPLTSKRT","PPLTSKRT"]</t>
  </si>
  <si>
    <t>["APN","APN"]</t>
  </si>
  <si>
    <t>["TRKNKRNTF","TRKNKRNTFF"]</t>
  </si>
  <si>
    <t>["TTRTXTKRL","TTRTXTKRL"]</t>
  </si>
  <si>
    <t>["TRTXNKS","TRTXNKS"]</t>
  </si>
  <si>
    <t>["TRTXTS","TRTXTS"]</t>
  </si>
  <si>
    <t>["FRSTSRFSFTR","FRSTSRFSFTR"]</t>
  </si>
  <si>
    <t>["TRNSPRNTLPS","TRNSPRNTLPS"]</t>
  </si>
  <si>
    <t>["AMSNTPS","AMSNTPS"]</t>
  </si>
  <si>
    <t>["ASFNTRSRF","ASFNTRSRF"]</t>
  </si>
  <si>
    <t>["TTRTXTXMR","TTRTXTXMR"]</t>
  </si>
  <si>
    <t>["PLMPRK","PLMPRK"]</t>
  </si>
  <si>
    <t>["ARMRKPLRSKP","ARMRKPLRSKP"]</t>
  </si>
  <si>
    <t>["SPMJ","SPMK"]</t>
  </si>
  <si>
    <t>["XMLSKLMPS","XMLSKLMPS"]</t>
  </si>
  <si>
    <t>["PFLLTNKS","PFLLTNKS"]</t>
  </si>
  <si>
    <t>["AHTPSPLT","AHTPSPLT"]</t>
  </si>
  <si>
    <t>["ATFLSLKRPR","ATFLSLKRPR"]</t>
  </si>
  <si>
    <t>["TKSSRTSK","TKSSRTSK"]</t>
  </si>
  <si>
    <t>["TRSTSLK","TRSTSLK"]</t>
  </si>
  <si>
    <t>["MKTNLTF","MKTNLTF"]</t>
  </si>
  <si>
    <t>["KRTMMPRSRF","KRTMMPRSRF"]</t>
  </si>
  <si>
    <t>["SLS","XLS"]</t>
  </si>
  <si>
    <t>["AFNTNKTNKTR","AFNTNKTNKTR"]</t>
  </si>
  <si>
    <t>["TTRTXPSP","TTRTXPTSP"]</t>
  </si>
  <si>
    <t>["TX","TX"]</t>
  </si>
  <si>
    <t>["TSTRKTMRK","TSTRKTMRK"]</t>
  </si>
  <si>
    <t>["ANFNXN","ANFNXN"]</t>
  </si>
  <si>
    <t>["HSJPNKLM","HSJPNKLM"]</t>
  </si>
  <si>
    <t>["AMSNPRM","AMSNPRM"]</t>
  </si>
  <si>
    <t>["ASKRNXF","ASKRNXF"]</t>
  </si>
  <si>
    <t>["FLJTRF0R","FLKTRFTR"]</t>
  </si>
  <si>
    <t>["SPNKMRXNT","SPNKMRKNT"]</t>
  </si>
  <si>
    <t>["PSTMTSTMP0","PSTMTSTMPT"]</t>
  </si>
  <si>
    <t>["ARTSRFSX","ARTSRFSK"]</t>
  </si>
  <si>
    <t>["TRTXTKRLSP","TRTXTKRLSP"]</t>
  </si>
  <si>
    <t>["LKPRN","LKPRN"]</t>
  </si>
  <si>
    <t>["TTRTXPRNSP","TTRTXPRNSP"]</t>
  </si>
  <si>
    <t>["AKN","AKN"]</t>
  </si>
  <si>
    <t>["TSTXSPRTST","TSTKSPRTST"]</t>
  </si>
  <si>
    <t>["AR0PTKNNKPL","ARTPTKNNKPL"]</t>
  </si>
  <si>
    <t>["TTRTXTRMJ","TTRTXTRM "]</t>
  </si>
  <si>
    <t>["HRNPSS","HRNPTSS"]</t>
  </si>
  <si>
    <t>["KPR","KPR"]</t>
  </si>
  <si>
    <t>["PRTKFRNKLNTN","PRTKFRNKLNTN"]</t>
  </si>
  <si>
    <t>["TTRTXPSN","TTRTXPSN"]</t>
  </si>
  <si>
    <t>["TFPSTRS","TFPSTRS"]</t>
  </si>
  <si>
    <t>["KRNTFKF","KRNTFKF"]</t>
  </si>
  <si>
    <t>["PLMNTS","PLMNTS"]</t>
  </si>
  <si>
    <t>["KKLKMP","KKLKMP"]</t>
  </si>
  <si>
    <t>["PSTP","PSTP"]</t>
  </si>
  <si>
    <t>["SKKRMSNKPKF","SKKRMSNKPKF"]</t>
  </si>
  <si>
    <t>["TLMT","TLMT"]</t>
  </si>
  <si>
    <t>["MNRTSKMRS","MNRTSKMRS"]</t>
  </si>
  <si>
    <t>["SPPKPLNKT","SPPKPLNKT"]</t>
  </si>
  <si>
    <t>["LKLKNTNKRNTF","LKLKNTNKRNTF"]</t>
  </si>
  <si>
    <t>["AMRKNRLNS","AMRKNRLNS"]</t>
  </si>
  <si>
    <t>["TTRTXPRKRK","TTRTXPRJRK"]</t>
  </si>
  <si>
    <t>["PRTKSKRNT","PRTKSKRNT"]</t>
  </si>
  <si>
    <t>["PPJNS","PPJNS"]</t>
  </si>
  <si>
    <t>["FNKS0TRSLN","FNKSTTRSLN"]</t>
  </si>
  <si>
    <t>["TTRTXTNP","TTRTXTNP"]</t>
  </si>
  <si>
    <t>["SNKTK","XNKTK"]</t>
  </si>
  <si>
    <t>["APR","APR"]</t>
  </si>
  <si>
    <t>["KNTLTSTS","KNTLTSTS"]</t>
  </si>
  <si>
    <t>["SP0NKS","SPTNKS"]</t>
  </si>
  <si>
    <t>["PPLKSSLS","PPLKSSLS"]</t>
  </si>
  <si>
    <t>["MSNMSNP","MSNMSNP"]</t>
  </si>
  <si>
    <t>["KKLKLTKSTLK","KKLKLTKSTLK"]</t>
  </si>
  <si>
    <t>["KKLTMPRRL","KKLTMPRRL"]</t>
  </si>
  <si>
    <t>["LKLKNTNKR","LKLKNTNKR"]</t>
  </si>
  <si>
    <t>["PR","PR"]</t>
  </si>
  <si>
    <t>["TSTPRSKP","TSTPRSKP"]</t>
  </si>
  <si>
    <t>["KLHRRSTRNT","KLHRRSTRNT"]</t>
  </si>
  <si>
    <t>["ARPT","ARPT"]</t>
  </si>
  <si>
    <t>["SKPRFRRNRF","SKPRFRRNRF"]</t>
  </si>
  <si>
    <t>["MMKRX","MMKRX"]</t>
  </si>
  <si>
    <t>["TRTX","TRTX"]</t>
  </si>
  <si>
    <t>["APRTS","APRTS"]</t>
  </si>
  <si>
    <t>["SKKTLNKF","SKKTLNKF"]</t>
  </si>
  <si>
    <t>["TMN","TMN"]</t>
  </si>
  <si>
    <t>["S0S","STS"]</t>
  </si>
  <si>
    <t>["TTRTXLKTR","TTRTXLKTR"]</t>
  </si>
  <si>
    <t>["TPRSMPKJ","TPRSMPKK"]</t>
  </si>
  <si>
    <t>["KNLK","KNLK"]</t>
  </si>
  <si>
    <t>["KTPM","KTPM"]</t>
  </si>
  <si>
    <t>["JPMKPLRSNR0MXJ","APMKPLRSNRTMXK"]</t>
  </si>
  <si>
    <t>["PPXSTRFL","PPKSTRFL"]</t>
  </si>
  <si>
    <t>["ASKXTPTFNT","ASKXTPTFNT"]</t>
  </si>
  <si>
    <t>["SLNTPRTK","SLNTPRTK"]</t>
  </si>
  <si>
    <t>["HLFRX","HLFRX"]</t>
  </si>
  <si>
    <t>["AMSNMKTPMSN","AMTSNMKTPMTSN"]</t>
  </si>
  <si>
    <t>["PPLNK","PPLNK"]</t>
  </si>
  <si>
    <t>["SKRRSKPTL","SKRRSKPTL"]</t>
  </si>
  <si>
    <t>["RFRSTRTLJ","RFRSTRTLK"]</t>
  </si>
  <si>
    <t>["KRSRKTSPSSKS","KRSRKTTSPSSKS"]</t>
  </si>
  <si>
    <t>["TLR","TLR"]</t>
  </si>
  <si>
    <t>["AKFKSRPTKSNK","AKFKSRPTKSNK"]</t>
  </si>
  <si>
    <t>["SM0KNK","XMTKNK"]</t>
  </si>
  <si>
    <t>["PTPLTNK","PTPLTNK"]</t>
  </si>
  <si>
    <t>["TSTKLT","TSTKLT"]</t>
  </si>
  <si>
    <t>["HTXKNTKFR","HTKKNTKFR"]</t>
  </si>
  <si>
    <t>["ATRLKRNJTLS","ATRLKRNKTLS"]</t>
  </si>
  <si>
    <t>["AMSSXMTM","AMTSSXMTM"]</t>
  </si>
  <si>
    <t>["TSTNFKTFRNMPPT","TSTNFKTFRNMPPT"]</t>
  </si>
  <si>
    <t>["KRMRKT","KRMRKT"]</t>
  </si>
  <si>
    <t>["LFPSTRFLSTPS","LFPSTRFLSTPS"]</t>
  </si>
  <si>
    <t>["NK","NK"]</t>
  </si>
  <si>
    <t>["AHSTT","AHSTT"]</t>
  </si>
  <si>
    <t>["TRM","TRM"]</t>
  </si>
  <si>
    <t>["RKLSKTSK","RKLSKTSK"]</t>
  </si>
  <si>
    <t>["KRKXKKNK","KRKKKKNK"]</t>
  </si>
  <si>
    <t>["PKKSPRSKRX","PKKSPRSKRX"]</t>
  </si>
  <si>
    <t>["TNKNK","TNKNK"]</t>
  </si>
  <si>
    <t>["PRKRSFNSRNSK","PRKRSFNSRNSK"]</t>
  </si>
  <si>
    <t>["LMRT","LMRT"]</t>
  </si>
  <si>
    <t>["SOFI","MOHELA"]</t>
  </si>
  <si>
    <t>["NKNK","NKNK"]</t>
  </si>
  <si>
    <t>["MXNKLKPRTS","MKNKLKPRTS"]</t>
  </si>
  <si>
    <t>["SRFSF","SRFSF"]</t>
  </si>
  <si>
    <t>["JRSMKS","ARSMKS"]</t>
  </si>
  <si>
    <t>["AMSKSLTKKR","AMTSKSLTKKR"]</t>
  </si>
  <si>
    <t>["AFHKLRKR","AFHKLRKR"]</t>
  </si>
  <si>
    <t>["JKSPP","AKSPP"]</t>
  </si>
  <si>
    <t>["SP0RFLT","SPTRFLT"]</t>
  </si>
  <si>
    <t>["KLMPSPR0RS","KLMPSPRTRS"]</t>
  </si>
  <si>
    <t>["RSKSPLMNT","RSKSPLMNT"]</t>
  </si>
  <si>
    <t>["AFSMKSTPT","AFSMKSTPT"]</t>
  </si>
  <si>
    <t>["PLPS","PLPTS"]</t>
  </si>
  <si>
    <t>["PRKFKF","PRKFKF"]</t>
  </si>
  <si>
    <t>["NR0STRKF","NRTSTRKF"]</t>
  </si>
  <si>
    <t>["TSLMTRSNK","TSLMTRSNK"]</t>
  </si>
  <si>
    <t>["PMFPLTSNLN","PMFPLTSNLN"]</t>
  </si>
  <si>
    <t>["TMK","TMK"]</t>
  </si>
  <si>
    <t>["PPLKMRKMR","PPLKMRKMR"]</t>
  </si>
  <si>
    <t>["KRTL","KRTL"]</t>
  </si>
  <si>
    <t>["TKTNRKTRRS","TKTNRKTRRS"]</t>
  </si>
  <si>
    <t>["SMXPRKR","XMXPRJR"]</t>
  </si>
  <si>
    <t>["RFRSTRTL","RFRSTRTL"]</t>
  </si>
  <si>
    <t>["KRFFRX","KRFFRX"]</t>
  </si>
  <si>
    <t>["ANTMNK","ANTMNK"]</t>
  </si>
  <si>
    <t>["LSKKLMPS","LSKKLMPS"]</t>
  </si>
  <si>
    <t>["AK0TRN","AKTTRN"]</t>
  </si>
  <si>
    <t>["PRMTRF","PRMTRF"]</t>
  </si>
  <si>
    <t>["APRTRPNP","APRTRPNP"]</t>
  </si>
  <si>
    <t>["JTPRNSMRK","ATPRNSMRK"]</t>
  </si>
  <si>
    <t>["KRSTN","KRTSTN"]</t>
  </si>
  <si>
    <t>["FNTRKNT","FNTRKNT"]</t>
  </si>
  <si>
    <t>["FST","FST"]</t>
  </si>
  <si>
    <t>["SKKNSSNS","SKKNSSNS"]</t>
  </si>
  <si>
    <t>["TSTRSTRSL","TSTRSTRSL"]</t>
  </si>
  <si>
    <t>["LS","LS"]</t>
  </si>
  <si>
    <t>["S0FLJKRL","STFLKKRL"]</t>
  </si>
  <si>
    <t>["STRPKSMK","STRPKSMK"]</t>
  </si>
  <si>
    <t>["KNTTNSR","KNTTNSR"]</t>
  </si>
  <si>
    <t>["TRTXTXKN","TRTXTKKN"]</t>
  </si>
  <si>
    <t>["FRSTMRK","FRSTMRK"]</t>
  </si>
  <si>
    <t>["SMRSKLT","SMRSKLT"]</t>
  </si>
  <si>
    <t>["TRTXPLRN","TRTXPLRN"]</t>
  </si>
  <si>
    <t>["MRTTSMNS","MRTTSMNS"]</t>
  </si>
  <si>
    <t>["SSLS","SSLS"]</t>
  </si>
  <si>
    <t>["TRTXXRLSR","TRTXKRLSR"]</t>
  </si>
  <si>
    <t>["TSTPNKTST","TSTPNKTST"]</t>
  </si>
  <si>
    <t>["PPLSTL0L","PPLSTLTL"]</t>
  </si>
  <si>
    <t>["TRTXMKTNLTS","TRTXMKTNLTS"]</t>
  </si>
  <si>
    <t>["PSNSJR","PSNSJR"]</t>
  </si>
  <si>
    <t>["XLSKM","XLSKM"]</t>
  </si>
  <si>
    <t>["TSTPNSMXNKL","TSTPNSMKNKL"]</t>
  </si>
  <si>
    <t>["FRSKTKFLK","FRSKTKFLK"]</t>
  </si>
  <si>
    <t>["TPKLFTNPRKNK","TPKLFTNPRKNK"]</t>
  </si>
  <si>
    <t>["TTRTX0STR","TTRTXTSTR"]</t>
  </si>
  <si>
    <t>["MJTP","MJTP"]</t>
  </si>
  <si>
    <t>["PPLSPRPTST","PPLSPRPTST"]</t>
  </si>
  <si>
    <t>["KKLKLTPNTS","KKLKLTPNTS"]</t>
  </si>
  <si>
    <t>["KSKSR","KSKSR"]</t>
  </si>
  <si>
    <t>["TTRTXSKSK","TTRTXTSKSK"]</t>
  </si>
  <si>
    <t>["SKKRMPST","SKKRMPST"]</t>
  </si>
  <si>
    <t>["MRKNSTLN","MRKNSTLN"]</t>
  </si>
  <si>
    <t>["TRTXMRKPS","TRTXMRKPS"]</t>
  </si>
  <si>
    <t>["PXLFSTS","PKLFSTS"]</t>
  </si>
  <si>
    <t>["APRPRPRKRS","APRPRPRJRS"]</t>
  </si>
  <si>
    <t>["ARPSRN","ARPSRN"]</t>
  </si>
  <si>
    <t>["PPL0PKK","PPLTPKK"]</t>
  </si>
  <si>
    <t>["LFRTSMRKT","LFRTSMRKT"]</t>
  </si>
  <si>
    <t>["KKLKLTRNTKSFK","KKLKLTRNTKSFK"]</t>
  </si>
  <si>
    <t>["TTRTXNJSP","TTRTXNKSP"]</t>
  </si>
  <si>
    <t>["KRFTLNTNK","KRFTLNTNK"]</t>
  </si>
  <si>
    <t>["PMTPMFKSRFS","PMTPMFKSRFS"]</t>
  </si>
  <si>
    <t>["HFPRHSKLMPS","HFPRHSKLMPS"]</t>
  </si>
  <si>
    <t>["RNSNSTLT","RNSNSTLT"]</t>
  </si>
  <si>
    <t>["SP0FLKSPLT","SPTFLKSPLT"]</t>
  </si>
  <si>
    <t>["KRLFTRPLR","KRLFTRPLR"]</t>
  </si>
  <si>
    <t>["HRPRS","HRPRS"]</t>
  </si>
  <si>
    <t>["TTRTX0S","TTRTXTTS"]</t>
  </si>
  <si>
    <t>["KPF","KPF"]</t>
  </si>
  <si>
    <t>["PRKNPRL","PRKNPRL"]</t>
  </si>
  <si>
    <t>["TKSSNST","TKSSNST"]</t>
  </si>
  <si>
    <t>["PNJRNSTRPR","PNJRNSTRPR"]</t>
  </si>
  <si>
    <t>["SNTSSTR","XNTSSTR"]</t>
  </si>
  <si>
    <t>["KLXSTRFL","KLKSTRFL"]</t>
  </si>
  <si>
    <t>["TRTXRPTFRT","TRTXRPTFRT"]</t>
  </si>
  <si>
    <t>["FLTSTP","FLTSTP"]</t>
  </si>
  <si>
    <t>["AMKLNKS","AMKLNKS"]</t>
  </si>
  <si>
    <t>["TRTXFLFRS","TRTXFLFRS"]</t>
  </si>
  <si>
    <t>["PPLPLNS","PPLPLNX"]</t>
  </si>
  <si>
    <t>["KKLKLTKF","KKLKLTKF"]</t>
  </si>
  <si>
    <t>["HKSLT","HKSLT"]</t>
  </si>
  <si>
    <t>["ANLNTKLSNSNK","ANLNTKLSNSNK"]</t>
  </si>
  <si>
    <t>["TSTSTNTRTKMPL","TSTSTNTRTKMPL"]</t>
  </si>
  <si>
    <t>["XKSPRSPP","XKSPRSPP"]</t>
  </si>
  <si>
    <t>["PMTPMFKSR","PMTPMFKSR"]</t>
  </si>
  <si>
    <t>["KKLSFKSKS","KKLSFKSKS"]</t>
  </si>
  <si>
    <t>["RJNRLSTR","RKNRLSTR"]</t>
  </si>
  <si>
    <t>["TSTRT","TSTRT"]</t>
  </si>
  <si>
    <t>["PPLFLFLMNT","PPLFLFLMNT"]</t>
  </si>
  <si>
    <t>["RKLMPSRSTR","RKLMPSRSTR"]</t>
  </si>
  <si>
    <t>["TTRTXPH","TTRTXPH"]</t>
  </si>
  <si>
    <t>["TTRTXKMP","TTRTXKMP"]</t>
  </si>
  <si>
    <t>["PNPTT","PNPTT"]</t>
  </si>
  <si>
    <t>["KKLSRFSS","KKLSRFSS"]</t>
  </si>
  <si>
    <t>["TTRTXSP","TTRTXSP"]</t>
  </si>
  <si>
    <t>["TMTKTMSTR","TMTKTMSTR"]</t>
  </si>
  <si>
    <t>["PRKRSFNSRN","PRKRSFNSRN"]</t>
  </si>
  <si>
    <t>["TTRTXFRST","TTRTXFRST"]</t>
  </si>
  <si>
    <t>["TTRTX0LTP","TTRTXTLTP"]</t>
  </si>
  <si>
    <t>["ANTTRLNS","ANTTRLNS"]</t>
  </si>
  <si>
    <t>["AMSNPRMPMTS","AMSNPRMPMTS"]</t>
  </si>
  <si>
    <t>["PSTNSPSKLMP","PSTNSPTSKLMP"]</t>
  </si>
  <si>
    <t>["TSPR","TSPR"]</t>
  </si>
  <si>
    <t>["PPLNFRSLM","PPLNFRSLM"]</t>
  </si>
  <si>
    <t>["KKLKLTNMPTL","KKLKLTNMPTL"]</t>
  </si>
  <si>
    <t>["APRNP","APRNP"]</t>
  </si>
  <si>
    <t>["TKSPRTNKTS","TKSPRTNKTS"]</t>
  </si>
  <si>
    <t>["TRTXFRSSN","TRTXFRSSN"]</t>
  </si>
  <si>
    <t>["ALTLPP","ALTLPP"]</t>
  </si>
  <si>
    <t>["TTRTXMKL","TTRTXMKL"]</t>
  </si>
  <si>
    <t>["LKSPLKS","LKSPLKS"]</t>
  </si>
  <si>
    <t>["RSNK","RSNK"]</t>
  </si>
  <si>
    <t>["PPLMSKMTP","PPLMSKMTP"]</t>
  </si>
  <si>
    <t>["SKPRMSKT","SKPRMSKT"]</t>
  </si>
  <si>
    <t>["MNSKPT","MNSKPT"]</t>
  </si>
  <si>
    <t>["XPFPMNTS","XPFPMNTS"]</t>
  </si>
  <si>
    <t>["TSTPKTP","TSTPKTP"]</t>
  </si>
  <si>
    <t>["TRTXTRKNTN","TRTXTRKNTN"]</t>
  </si>
  <si>
    <t>["MKLNJLN","MXLNKLN"]</t>
  </si>
  <si>
    <t>["TPKLFKLMPS","TPKLFKLMPS"]</t>
  </si>
  <si>
    <t>["APRMTRFH","APRMTRFH"]</t>
  </si>
  <si>
    <t>["AMKLMPS","AMKLMPS"]</t>
  </si>
  <si>
    <t>["HPLFRSNKRT","HPLFRSNKRT"]</t>
  </si>
  <si>
    <t>["TSTNTSTKS","TSTNTSTKS"]</t>
  </si>
  <si>
    <t>["LNKTN","LNKTN"]</t>
  </si>
  <si>
    <t>["SKLK","SKLK"]</t>
  </si>
  <si>
    <t>["STLSRK0K","STLSRKTK"]</t>
  </si>
  <si>
    <t>["TTRTXM0RK","TTRTXMTRK"]</t>
  </si>
  <si>
    <t>["TLSPP","TLSPP"]</t>
  </si>
  <si>
    <t>["TTRTXMRK","TTRTXMRK"]</t>
  </si>
  <si>
    <t>["ANKSKLMPS","FNKSKLMPS"]</t>
  </si>
  <si>
    <t>["ARMSTRNKTRF0R","ARMSTRNKTRFTR"]</t>
  </si>
  <si>
    <t>["KKLKLTPR","KKLKLTPR"]</t>
  </si>
  <si>
    <t>["TSTPRKNPRL","TSTPRKNPRL"]</t>
  </si>
  <si>
    <t>["KRPS","KRPS"]</t>
  </si>
  <si>
    <t>["TRFTKNKS","TRFTKNKS"]</t>
  </si>
  <si>
    <t>["ATKSNKM","ATKSNKM"]</t>
  </si>
  <si>
    <t>["SKMTRLMSN","SKMTRLMSN"]</t>
  </si>
  <si>
    <t>["TRTXFRSTX","TRTXFRSTX"]</t>
  </si>
  <si>
    <t>["SPTXKR","SPTXKR"]</t>
  </si>
  <si>
    <t>["TRTXPT","TRTXPT"]</t>
  </si>
  <si>
    <t>["MMN0S","MMNTS"]</t>
  </si>
  <si>
    <t>["HNKTNKSNTRL","HNKTNKSNTRL"]</t>
  </si>
  <si>
    <t>["TSTSSTJS","TSTSSTJS"]</t>
  </si>
  <si>
    <t>["KRNLLSFT","KRNLLSFT"]</t>
  </si>
  <si>
    <t>["KRSSKRTTK","KRSSKRTTK"]</t>
  </si>
  <si>
    <t>["TRTXTPKST","TRTXTPKST"]</t>
  </si>
  <si>
    <t>["KTFR","KTFR"]</t>
  </si>
  <si>
    <t>["KLMPSKLPR","KLMPSKLPR"]</t>
  </si>
  <si>
    <t>["FJTKSPRS","FJTKSPRS"]</t>
  </si>
  <si>
    <t>["TRTXXMTSS","TRTXXMTSS"]</t>
  </si>
  <si>
    <t>["TSTRPLTPLN","TSTRPLTPLN"]</t>
  </si>
  <si>
    <t>["KKLKLTSKS","KKLKLTTSKTS"]</t>
  </si>
  <si>
    <t>["RPRRN","RPRRN"]</t>
  </si>
  <si>
    <t>["TRTXTXMRT","TRTXTXMRT"]</t>
  </si>
  <si>
    <t>["TTRTXFR0L","TTRTXFRTL"]</t>
  </si>
  <si>
    <t>["LKXRFTRNR","LKXRFTRNR"]</t>
  </si>
  <si>
    <t>["AMSRJNS","AMSRKNS"]</t>
  </si>
  <si>
    <t>["SKPSKTTRP","SKPSKTTRP"]</t>
  </si>
  <si>
    <t>["AKTPLNTRNK","AKTPLNTRNK"]</t>
  </si>
  <si>
    <t>["FRSKFRKTN","FRSKFRKTN"]</t>
  </si>
  <si>
    <t>["TTRTXTMSP","TTRTXTMSP"]</t>
  </si>
  <si>
    <t>["TXKFL","TKKFL"]</t>
  </si>
  <si>
    <t>["TRTXNKFRS","TRTXNKFRS"]</t>
  </si>
  <si>
    <t>["SXFRM","SKFRM"]</t>
  </si>
  <si>
    <t>["SPSLNTRTN","SPSLNTRTN"]</t>
  </si>
  <si>
    <t>["SNRRKS","XNRRKS"]</t>
  </si>
  <si>
    <t>["TSTSTNTRTKMPLKS","TSTSTNTRTKMPLKS"]</t>
  </si>
  <si>
    <t>["PPLTNTRT","PPLTNTRT"]</t>
  </si>
  <si>
    <t>["SKFKSSN","SKFKSSNF"]</t>
  </si>
  <si>
    <t>["STRPNTFRNF","STRPNTFRNF"]</t>
  </si>
  <si>
    <t>["ATPK","ATPK"]</t>
  </si>
  <si>
    <t>["FRNTRP","FRNTRP"]</t>
  </si>
  <si>
    <t>["LKLPRLK","LKLPRLK"]</t>
  </si>
  <si>
    <t>["PPLRNMMN","PPLRNMMN"]</t>
  </si>
  <si>
    <t>["TRKNKRNT","TRKNKRNT"]</t>
  </si>
  <si>
    <t>["NR0STKRT","NRTSTKRT"]</t>
  </si>
  <si>
    <t>["FTFTMNXP","FTFTMNXP"]</t>
  </si>
  <si>
    <t>["PPPPSNKRLKR","PPPPXNKRLKR"]</t>
  </si>
  <si>
    <t>["SR","SR"]</t>
  </si>
  <si>
    <t>["FFR","FFR"]</t>
  </si>
  <si>
    <t>["LFSTMKSKNRSTR","LFSTMKSKNRSTR"]</t>
  </si>
  <si>
    <t>["PRMTRFHKLS","PRMTRFHKLS"]</t>
  </si>
  <si>
    <t>["PLSRTNTRTNMNT","PLTSRTNTRTNMNT"]</t>
  </si>
  <si>
    <t>["KRPPPFLLTN","KRPPPFLLTN"]</t>
  </si>
  <si>
    <t>["FSKMPRXS","FSKMPRKS"]</t>
  </si>
  <si>
    <t>["LKPRNS","LKPRNS"]</t>
  </si>
  <si>
    <t>["TSTRSTRS","TSTRSTRS"]</t>
  </si>
  <si>
    <t>["SKSKKNSSN","SKSKKNSSN"]</t>
  </si>
  <si>
    <t>["TJTLSTRM","TKTLSTRM"]</t>
  </si>
  <si>
    <t>["AKLSKTPFKSR","AKLSKTPFKSR"]</t>
  </si>
  <si>
    <t>["FKSTRTMRKTPKT","FKSTRTMRKTPKTF"]</t>
  </si>
  <si>
    <t>["AHTRNPKTPM","AHTRNPKTPM"]</t>
  </si>
  <si>
    <t>["SKKSPLNKKSPRS","SKKSPLNKKSPRS"]</t>
  </si>
  <si>
    <t>["LPRKST","LPRKST"]</t>
  </si>
  <si>
    <t>["TSTKSLTSMLXF","TSTKSLTSMLKF"]</t>
  </si>
  <si>
    <t>["MJKSPN","MKKSPN"]</t>
  </si>
  <si>
    <t>["LKSTPSTK","LKSTPSTK"]</t>
  </si>
  <si>
    <t>["ARKT","ARKT"]</t>
  </si>
  <si>
    <t>["PNXMRK","PNKMRK"]</t>
  </si>
  <si>
    <t>["PPLPKT","PPLPKT"]</t>
  </si>
  <si>
    <t>["NKMRKTPLS","NKMRKTPLS"]</t>
  </si>
  <si>
    <t>["AXSPRTSTSTLN","AKSPRTSTSTLN"]</t>
  </si>
  <si>
    <t>["MNSTRTTFRNLK","MNSTRTTFRNLK"]</t>
  </si>
  <si>
    <t>["SPTLSSNT","SPTLSSNT"]</t>
  </si>
  <si>
    <t>["TRFRMNSLK","TRFRMNSLK"]</t>
  </si>
  <si>
    <t>["XSPLRS","XSPLRS"]</t>
  </si>
  <si>
    <t>["ALFN","ALFN"]</t>
  </si>
  <si>
    <t>["MTSNTK","MTSNTK"]</t>
  </si>
  <si>
    <t>["TMS","TMS"]</t>
  </si>
  <si>
    <t>["KMKKMFL","KMKKMFL"]</t>
  </si>
  <si>
    <t>["SPS","SPS"]</t>
  </si>
  <si>
    <t>["PT","PT"]</t>
  </si>
  <si>
    <t>["TSTRPNMRPNT","TSTRPNMRPNT"]</t>
  </si>
  <si>
    <t>["SMSKLP","SMSKLP"]</t>
  </si>
  <si>
    <t>["TRSTKSPMT","TRSTKSPMT"]</t>
  </si>
  <si>
    <t>["LTKT","LTKT"]</t>
  </si>
  <si>
    <t>["XTS","XTS"]</t>
  </si>
  <si>
    <t>["PLSKKRX","PLSKKRX"]</t>
  </si>
  <si>
    <t>["KTSKL0NK","KTSKLTNK"]</t>
  </si>
  <si>
    <t>["FNM","FNM"]</t>
  </si>
  <si>
    <t>["AN","FN"]</t>
  </si>
  <si>
    <t>["AMSN","AMSN"]</t>
  </si>
  <si>
    <t>["LFTNS","LFTNS"]</t>
  </si>
  <si>
    <t>["PRTNXL","PRTNXL"]</t>
  </si>
  <si>
    <t>["SPTFS","SPTFS"]</t>
  </si>
  <si>
    <t>["AMSNMKTP","AMTSNMKTP"]</t>
  </si>
  <si>
    <t>["PNKLNS","PNKLNS"]</t>
  </si>
  <si>
    <t>["MSMTLLF","MSMTLLF"]</t>
  </si>
  <si>
    <t>["ASTMNJMN","FSTMNKMN"]</t>
  </si>
  <si>
    <t>["ATPLPMNT","ATPLPMNT"]</t>
  </si>
  <si>
    <t>["AMSNPSRFSS","AMTSNPSRFSS"]</t>
  </si>
  <si>
    <t>["PPLTXNTR","PPLTXNTR"]</t>
  </si>
  <si>
    <t>["ARMRKJPMKP","ARMRKJPMKP"]</t>
  </si>
  <si>
    <t>["KRLFTRP","KRLFTRP"]</t>
  </si>
  <si>
    <t>["TRTXPTTL","TRTXPTTL"]</t>
  </si>
  <si>
    <t>["JPMKPLRS","APMKPLRS"]</t>
  </si>
  <si>
    <t>["JPMKPLRSNRT","APMKPLRSNRT"]</t>
  </si>
  <si>
    <t>["MSMT","MSMT"]</t>
  </si>
  <si>
    <t>["TTRTXKSTP","TTRTXKSTP"]</t>
  </si>
  <si>
    <t>["TTRTXXPTL","TTRTXKPTL"]</t>
  </si>
  <si>
    <t>["TTRTXJRSM","TTRTXJRSM"]</t>
  </si>
  <si>
    <t>["JPMKPLRSFRX","APMKPLRSFRX"]</t>
  </si>
  <si>
    <t>category</t>
  </si>
  <si>
    <t>Bar</t>
  </si>
  <si>
    <t>Fitness</t>
  </si>
  <si>
    <t>Supplements</t>
  </si>
  <si>
    <t>Amazon</t>
  </si>
  <si>
    <t>Food</t>
  </si>
  <si>
    <t>Education</t>
  </si>
  <si>
    <t>Travel</t>
  </si>
  <si>
    <t>Real Estate Investment</t>
  </si>
  <si>
    <t>Investment</t>
  </si>
  <si>
    <t>Gaming</t>
  </si>
  <si>
    <t>Entertainment</t>
  </si>
  <si>
    <t>Health</t>
  </si>
  <si>
    <t>sub_category</t>
  </si>
  <si>
    <t xml:space="preserve">Food </t>
  </si>
  <si>
    <t>Online Marketplace</t>
  </si>
  <si>
    <t>Entertainment, Food &amp; Bar</t>
  </si>
  <si>
    <t>Car Charging</t>
  </si>
  <si>
    <t>Car Rental</t>
  </si>
  <si>
    <t>Groceries</t>
  </si>
  <si>
    <t>Student Loans</t>
  </si>
  <si>
    <t>Loans</t>
  </si>
  <si>
    <t>Hair Cut</t>
  </si>
  <si>
    <t>Gifts &amp; Donations</t>
  </si>
  <si>
    <t>Gym</t>
  </si>
  <si>
    <t>Car Registration</t>
  </si>
  <si>
    <t>Air Travel</t>
  </si>
  <si>
    <t>Electric Bill</t>
  </si>
  <si>
    <t>Utilities</t>
  </si>
  <si>
    <t>Car Insurance</t>
  </si>
  <si>
    <t>Education &amp; Professional Development</t>
  </si>
  <si>
    <t>Food Delivery</t>
  </si>
  <si>
    <t>Hotel</t>
  </si>
  <si>
    <t>Pharmacy</t>
  </si>
  <si>
    <t>Home Maintenance</t>
  </si>
  <si>
    <t>Trip Planning Service</t>
  </si>
  <si>
    <t>chase card 0968</t>
  </si>
  <si>
    <t>Car Loan</t>
  </si>
  <si>
    <t>Pet</t>
  </si>
  <si>
    <t>Meal Prep Services</t>
  </si>
  <si>
    <t>Golf</t>
  </si>
  <si>
    <t>Audio Books</t>
  </si>
  <si>
    <t>Google Cloud</t>
  </si>
  <si>
    <t>Streaming Services</t>
  </si>
  <si>
    <t>Financial Management</t>
  </si>
  <si>
    <t>Travel Tolls</t>
  </si>
  <si>
    <t>Developer Tools</t>
  </si>
  <si>
    <t>Car Wash</t>
  </si>
  <si>
    <t>Gym Membership</t>
  </si>
  <si>
    <t>Parking</t>
  </si>
  <si>
    <t>Ride Share</t>
  </si>
  <si>
    <t>Car Gas</t>
  </si>
  <si>
    <t>Computer</t>
  </si>
  <si>
    <t>Medium Membership</t>
  </si>
  <si>
    <t>Microsoft</t>
  </si>
  <si>
    <t>Boat Travel</t>
  </si>
  <si>
    <t>Doctor</t>
  </si>
  <si>
    <t>Life Insurance</t>
  </si>
  <si>
    <t>Brokerage Investment</t>
  </si>
  <si>
    <t>Doctor &amp; PT</t>
  </si>
  <si>
    <t>Movies</t>
  </si>
  <si>
    <t>Rent</t>
  </si>
  <si>
    <t>Car Repairs</t>
  </si>
  <si>
    <t>Clothes</t>
  </si>
  <si>
    <t>Camping</t>
  </si>
  <si>
    <t>Gym Tools</t>
  </si>
  <si>
    <t>Fitness Monitoring</t>
  </si>
  <si>
    <t>Political</t>
  </si>
  <si>
    <t>Friends &amp; Family</t>
  </si>
  <si>
    <t>News</t>
  </si>
  <si>
    <t>Resume Development</t>
  </si>
  <si>
    <t>Taxes</t>
  </si>
  <si>
    <t>Government Services</t>
  </si>
  <si>
    <t>Fitness Gear</t>
  </si>
  <si>
    <t>Professional Services</t>
  </si>
  <si>
    <t>Gas</t>
  </si>
  <si>
    <t>Credit Card Services</t>
  </si>
  <si>
    <t>Financial Services</t>
  </si>
  <si>
    <t>WITH ExtractedData AS (
  SELECT
    TIMESTAMP_SECONDS(CAST(JSON_EXTRACT_SCALAR(data, '$.date._seconds') AS INT64)) AS date,
    JSON_EXTRACT_SCALAR(data, '$.account') AS account,
    CAST(JSON_EXTRACT_SCALAR(data, '$.amount') AS FLOAT64) AS amount,
    JSON_EXTRACT_SCALAR(data, '$.day') AS day,
    JSON_EXTRACT_SCALAR(data, '$.day_name') AS day_name,
    JSON_EXTRACT_SCALAR(data, '$.month') AS month,
    JSON_EXTRACT_SCALAR(data, '$.year') AS year,
    JSON_EXTRACT_SCALAR(data, '$.template_used') as template_used,
    JSON_EXTRACT_SCALAR(data, '$.vendor') AS vendor,
    JSON_EXTRACT_SCALAR(data, '$.vendor_cleaned') AS vendor_cleaned,
    JSON_EXTRACT(data, '$.cleaned_metaphone') AS cleaned_metaphone,
  FROM
    ( SELECT
      document_name,
      document_id,
      FIRST_VALUE(timestamp) OVER(
        PARTITION BY document_name
        ORDER BY
          timestamp DESC
      ) AS timestamp,
      FIRST_VALUE(event_id) OVER(
        PARTITION BY document_name
        ORDER BY
          timestamp DESC
      ) AS event_id,
      FIRST_VALUE(operation) OVER(
        PARTITION BY document_name
        ORDER BY
          timestamp DESC
      ) AS operation,
      FIRST_VALUE(data) OVER(
        PARTITION BY document_name
        ORDER BY
          timestamp DESC
      ) AS data,
      FIRST_VALUE(operation) OVER(
        PARTITION BY document_name
        ORDER BY
          timestamp DESC
      ) = "DELETE" AS is_deleted
    FROM
      `shanedancy-9f2a3.firestore_export.transactions_raw_changelog`
    ORDER BY
      document_name,
      timestamp DESC
  )
WHERE
  NOT is_deleted
GROUP BY
  document_name,
  document_id,
  timestamp,
  event_id,
  operation,
  data)
,
TransformedData AS (
  SELECT
    *
  FROM
    ExtractedData
  GROUP BY 
    date,
    account,
    amount,
    day,
    day_name,
    month,
    year,
    template_used,
    vendor,
    vendor_cleaned,
    cleaned_metaphone
)
SELECT
  *
FROM
  TransformedData</t>
  </si>
  <si>
    <t>Genetics Analysis</t>
  </si>
  <si>
    <t>Cable Bill</t>
  </si>
  <si>
    <t>Ebay</t>
  </si>
  <si>
    <t>Linked In</t>
  </si>
  <si>
    <t>Vieci</t>
  </si>
  <si>
    <t>Furniture</t>
  </si>
  <si>
    <t>Sum of amount</t>
  </si>
  <si>
    <t>Row Labels</t>
  </si>
  <si>
    <t>Grand Total</t>
  </si>
  <si>
    <t>Column Labels</t>
  </si>
  <si>
    <t>Loans Total</t>
  </si>
  <si>
    <t>Wine Delivery</t>
  </si>
  <si>
    <t>Discover Credit Card</t>
  </si>
  <si>
    <t>DAIRY QUEEN 15962</t>
  </si>
  <si>
    <t>CHEWY.COM</t>
  </si>
  <si>
    <t>chewy</t>
  </si>
  <si>
    <t>["X","X"]</t>
  </si>
  <si>
    <t>LEMONGRASS GRILL</t>
  </si>
  <si>
    <t>lemongrass grill</t>
  </si>
  <si>
    <t>["LMNKRSKRL","LMNKRSKRL"]</t>
  </si>
  <si>
    <t>CIRCLE K 05664</t>
  </si>
  <si>
    <t>circle k</t>
  </si>
  <si>
    <t>["SRKLK","SRKLK"]</t>
  </si>
  <si>
    <t>CARTER'S #907</t>
  </si>
  <si>
    <t>carter</t>
  </si>
  <si>
    <t>["KRTR","KRTR"]</t>
  </si>
  <si>
    <t>BEDBATH&amp;amp;BEYOND</t>
  </si>
  <si>
    <t>bedbath amp beyond</t>
  </si>
  <si>
    <t>["PTP0MPPNT","PTPTMPPNT"]</t>
  </si>
  <si>
    <t>PIRATE SHIP POSTAGE</t>
  </si>
  <si>
    <t>pirate ship postage</t>
  </si>
  <si>
    <t>["PRTXPPSTJ","PRTXPPSTK"]</t>
  </si>
  <si>
    <t>TY &amp;amp; ASSOCIATES</t>
  </si>
  <si>
    <t>ty amp associates</t>
  </si>
  <si>
    <t>["TMPSSTS","TMPSXTS"]</t>
  </si>
  <si>
    <t>WALGREENS #3310</t>
  </si>
  <si>
    <t>ALDI 63069</t>
  </si>
  <si>
    <t>aldi</t>
  </si>
  <si>
    <t>CIRCLE K 05615</t>
  </si>
  <si>
    <t>SP * SAALT COMPANY</t>
  </si>
  <si>
    <t>sp saalt company</t>
  </si>
  <si>
    <t>["SPSLTKMPN","SPSLTKMPN"]</t>
  </si>
  <si>
    <t>WALMART.COM 8009666546</t>
  </si>
  <si>
    <t>walmart</t>
  </si>
  <si>
    <t>DELTA CARGO DIRECT MC</t>
  </si>
  <si>
    <t>delta cargo direct mc</t>
  </si>
  <si>
    <t>["TLTKRKTRKTMK","TLTKRKTRKTMK"]</t>
  </si>
  <si>
    <t>TST* TWISTED TOM</t>
  </si>
  <si>
    <t>tst twisted tom</t>
  </si>
  <si>
    <t>["TSTTSTTTM","TSTTSTTTM"]</t>
  </si>
  <si>
    <t>OLIVE GARDEN 0021076</t>
  </si>
  <si>
    <t>olive garden</t>
  </si>
  <si>
    <t>["ALFKRTN","ALFKRTN"]</t>
  </si>
  <si>
    <t>WALGREENS #3572</t>
  </si>
  <si>
    <t>M.C. HAIR CONSULTANTS,</t>
  </si>
  <si>
    <t>c hair consultants</t>
  </si>
  <si>
    <t>["KRKNSLTNTS","KRKNSLTNTS"]</t>
  </si>
  <si>
    <t>TCB*MTA METER PRT IPS</t>
  </si>
  <si>
    <t>tcb mta meter prt ips</t>
  </si>
  <si>
    <t>["TKPMTMTRPRTPS","TKPMTMTRPRTPS"]</t>
  </si>
  <si>
    <t>CHICK-FIL-A #03092</t>
  </si>
  <si>
    <t>6104 DTW ILLY COFFEE</t>
  </si>
  <si>
    <t>dtw illy coffee</t>
  </si>
  <si>
    <t>["TLKF","TLKF"]</t>
  </si>
  <si>
    <t>MARIN BEVERAGE OUTLET</t>
  </si>
  <si>
    <t>marin beverage outlet</t>
  </si>
  <si>
    <t>["MRNPFRJTLT","MRNPFRKTLT"]</t>
  </si>
  <si>
    <t>NORDSTROM RACK #</t>
  </si>
  <si>
    <t>nordstrom rack</t>
  </si>
  <si>
    <t>["NRTSTRMRK","NRTSTRMRK"]</t>
  </si>
  <si>
    <t>SQ *SAUSALITO BAKERY&amp;amp;C</t>
  </si>
  <si>
    <t>sq sausalito bakery amp c</t>
  </si>
  <si>
    <t>["SKSSLTPKRMPK","SKSSLTPKRMPK"]</t>
  </si>
  <si>
    <t>SAFEWAY #0785</t>
  </si>
  <si>
    <t>safeway</t>
  </si>
  <si>
    <t>["SF","SF"]</t>
  </si>
  <si>
    <t>BEACH CHALET BREWERY &amp;amp;</t>
  </si>
  <si>
    <t>beach chalet brewery amp</t>
  </si>
  <si>
    <t>["PXXLTPRRMP","PKKLTPRRMP"]</t>
  </si>
  <si>
    <t>SAFEWAY #2828</t>
  </si>
  <si>
    <t>CITY OF SAUSALITO</t>
  </si>
  <si>
    <t>city sausalito</t>
  </si>
  <si>
    <t>["STSSLT","STSSLT"]</t>
  </si>
  <si>
    <t>SAUSALITO SWEETS</t>
  </si>
  <si>
    <t>sausalito sweets</t>
  </si>
  <si>
    <t>["SSLTSTS","SSLTSTS"]</t>
  </si>
  <si>
    <t>THE TRIDENT</t>
  </si>
  <si>
    <t>trident</t>
  </si>
  <si>
    <t>["TRTNT","TRTNT"]</t>
  </si>
  <si>
    <t>GARDEN CAFE</t>
  </si>
  <si>
    <t>garden cafe</t>
  </si>
  <si>
    <t>["KRTNKF","KRTNKF"]</t>
  </si>
  <si>
    <t>SUSHI HOLIC</t>
  </si>
  <si>
    <t>sushi holic</t>
  </si>
  <si>
    <t>["SXLK","SXLK"]</t>
  </si>
  <si>
    <t>GIANT-EAGLE #4096</t>
  </si>
  <si>
    <t>MCDONALD'S F3414</t>
  </si>
  <si>
    <t>MILAN CONVENIENCE</t>
  </si>
  <si>
    <t>milan convenience</t>
  </si>
  <si>
    <t>["MLNKNFNNS","MLNKNFNNS"]</t>
  </si>
  <si>
    <t>SQ *RESTORATIVE MASSAG</t>
  </si>
  <si>
    <t>sq restorative massag</t>
  </si>
  <si>
    <t>["SKRSTRTFMSK","SKRSTRTFMSK"]</t>
  </si>
  <si>
    <t>HARVEST YOGA PLUS WELL</t>
  </si>
  <si>
    <t>harvest yoga plus well</t>
  </si>
  <si>
    <t>["HRFSTKPLSL","HRFSTKPLSL"]</t>
  </si>
  <si>
    <t>GLENWILLOW GRILLE REST</t>
  </si>
  <si>
    <t>glenwillow grille rest</t>
  </si>
  <si>
    <t>["KLNLKRLRST","KLNLKRLRST"]</t>
  </si>
  <si>
    <t>TST* TWISTED TOMATO</t>
  </si>
  <si>
    <t>tst twisted tomato</t>
  </si>
  <si>
    <t>["TSTTSTTTMT","TSTTSTTTMT"]</t>
  </si>
  <si>
    <t>MARKET DISTRICT #403</t>
  </si>
  <si>
    <t>market district</t>
  </si>
  <si>
    <t>["MRKTTSTRKT","MRKTTSTRKT"]</t>
  </si>
  <si>
    <t>DOS CORONAS</t>
  </si>
  <si>
    <t>dos coronas</t>
  </si>
  <si>
    <t>["TSKRNS","TSKRNS"]</t>
  </si>
  <si>
    <t>IN *SECOND SOLE</t>
  </si>
  <si>
    <t>second sole</t>
  </si>
  <si>
    <t>["SKNTSL","SKNTSL"]</t>
  </si>
  <si>
    <t>DISNEY RESORTS-WDTC</t>
  </si>
  <si>
    <t>disney resorts wdtc</t>
  </si>
  <si>
    <t>["TSNRSRTSTK","TSNRSRTSTK"]</t>
  </si>
  <si>
    <t>TST* THE CREAMERY IN</t>
  </si>
  <si>
    <t>tst creamery</t>
  </si>
  <si>
    <t>["TSTKRMR","TSTKRMR"]</t>
  </si>
  <si>
    <t>SP * GIRLFRIEND COLLEC</t>
  </si>
  <si>
    <t>sp girlfriend collec</t>
  </si>
  <si>
    <t>["SPJRLFRNTKLK","SPKRLFRNTKLK"]</t>
  </si>
  <si>
    <t>SPEEDWAY 03680 1043</t>
  </si>
  <si>
    <t>speedway</t>
  </si>
  <si>
    <t>["SPT","SPT"]</t>
  </si>
  <si>
    <t>HLLFRSH*2361139636</t>
  </si>
  <si>
    <t>hllfrsh</t>
  </si>
  <si>
    <t>["LFRX","LFRX"]</t>
  </si>
  <si>
    <t>SUNOCO 0894443100</t>
  </si>
  <si>
    <t>sunoco</t>
  </si>
  <si>
    <t>["SNK","SNK"]</t>
  </si>
  <si>
    <t>FOREST VIEW LANES LLC</t>
  </si>
  <si>
    <t>forest view lanes llc</t>
  </si>
  <si>
    <t>["FRSTFLNSLK","FRSTFLNSLK"]</t>
  </si>
  <si>
    <t>S &amp;amp; G #92</t>
  </si>
  <si>
    <t>amp g</t>
  </si>
  <si>
    <t>["AMPK","AMPK"]</t>
  </si>
  <si>
    <t>HAUTLK RACK888966628</t>
  </si>
  <si>
    <t>hautlk rack</t>
  </si>
  <si>
    <t>["HTLKRK","HTLKRK"]</t>
  </si>
  <si>
    <t>FRONTIER ONLINE DS</t>
  </si>
  <si>
    <t>frontier online ds</t>
  </si>
  <si>
    <t>["FRNTRNLNTS","FRNTRNLNTS"]</t>
  </si>
  <si>
    <t>PANCANORG</t>
  </si>
  <si>
    <t>pancanorg</t>
  </si>
  <si>
    <t>["PNKNRK","PNKNRK"]</t>
  </si>
  <si>
    <t>ALDI 63027</t>
  </si>
  <si>
    <t>RENT THE RUNWAY</t>
  </si>
  <si>
    <t>rent runway</t>
  </si>
  <si>
    <t>["RNTRN","RNTRN"]</t>
  </si>
  <si>
    <t>M.C. HAIR CONSULTANTS</t>
  </si>
  <si>
    <t>SAM'S Club       04750</t>
  </si>
  <si>
    <t>sam club</t>
  </si>
  <si>
    <t>["SMKLP","SMKLP"]</t>
  </si>
  <si>
    <t>TST* THE QUARRY GOLF</t>
  </si>
  <si>
    <t>tst quarry golf</t>
  </si>
  <si>
    <t>["TSTKRKLF","TSTKRKLF"]</t>
  </si>
  <si>
    <t>HOFBRAUHAUS NEWPORT</t>
  </si>
  <si>
    <t>hofbrauhaus newport</t>
  </si>
  <si>
    <t>["HFPRHSNPRT","HFPRHSNPRT"]</t>
  </si>
  <si>
    <t>MARRIOTT CINCINNATI F&amp;amp;</t>
  </si>
  <si>
    <t>marriott cincinnati f amp</t>
  </si>
  <si>
    <t>["MRTSNSNTFMP","MRTSNSNTFMP"]</t>
  </si>
  <si>
    <t>THE BACKLOT</t>
  </si>
  <si>
    <t>backlot</t>
  </si>
  <si>
    <t>["PKLT","PKLT"]</t>
  </si>
  <si>
    <t>BOYNE VALLEY VINEYARDS</t>
  </si>
  <si>
    <t>boyne valley vineyards</t>
  </si>
  <si>
    <t>["PNFLFNRTS","PNFLFNRTS"]</t>
  </si>
  <si>
    <t>STARBUCKS STORE 47016</t>
  </si>
  <si>
    <t>SAFELITE E-COMMERCE</t>
  </si>
  <si>
    <t>safelite e commerce</t>
  </si>
  <si>
    <t>["SFLTKMRS","SFLTKMRS"]</t>
  </si>
  <si>
    <t>PAYPAL</t>
  </si>
  <si>
    <t>PAYPAL *20987811</t>
  </si>
  <si>
    <t>NUEVO ACAPULCO</t>
  </si>
  <si>
    <t>nuevo acapulco</t>
  </si>
  <si>
    <t>["NFKPLK","NFKPLK"]</t>
  </si>
  <si>
    <t>CUYAHOGA FALLS VETERIN</t>
  </si>
  <si>
    <t>cuyahoga falls veterin</t>
  </si>
  <si>
    <t>["KHKFLSFTRN","KHKFLSFTRN"]</t>
  </si>
  <si>
    <t>United Airlines - Unit</t>
  </si>
  <si>
    <t>united airlines unit</t>
  </si>
  <si>
    <t>["ANTTRLNSNT","ANTTRLNSNT"]</t>
  </si>
  <si>
    <t>SQ *THE HIDDEN PEARL</t>
  </si>
  <si>
    <t>sq hidden pearl</t>
  </si>
  <si>
    <t>["SKTNPRL","SKTNPRL"]</t>
  </si>
  <si>
    <t>MHE*METROHEALTH</t>
  </si>
  <si>
    <t>mhe metrohealth</t>
  </si>
  <si>
    <t>["MMTRHL0","MMTRHLT"]</t>
  </si>
  <si>
    <t>Pinstripes Cleveland B</t>
  </si>
  <si>
    <t>pinstripes cleveland b</t>
  </si>
  <si>
    <t>["PNSTRPSKLFLNTP","PNSTRPSKLFLNTP"]</t>
  </si>
  <si>
    <t>DSW GREAT NORTHERN P</t>
  </si>
  <si>
    <t>dsw great northern p</t>
  </si>
  <si>
    <t>["TSKRTNR0RNP","TSKRTNRTRNP"]</t>
  </si>
  <si>
    <t>VeeFresh</t>
  </si>
  <si>
    <t>veefresh</t>
  </si>
  <si>
    <t>["FFRX","FFRX"]</t>
  </si>
  <si>
    <t>SP * BRANCH BASICS</t>
  </si>
  <si>
    <t>sp branch basics</t>
  </si>
  <si>
    <t>["SPPRNXPSKS","SPPRNKPSKS"]</t>
  </si>
  <si>
    <t>SAVERS - 1221</t>
  </si>
  <si>
    <t>savers</t>
  </si>
  <si>
    <t>["SFRS","SFRS"]</t>
  </si>
  <si>
    <t>JOHNNYS DOWNTOWN</t>
  </si>
  <si>
    <t>johnnys downtown</t>
  </si>
  <si>
    <t>["JNSTNTN","ANSTNTN"]</t>
  </si>
  <si>
    <t>HB NAILS</t>
  </si>
  <si>
    <t>hb nails</t>
  </si>
  <si>
    <t>["PNLS","PNLS"]</t>
  </si>
  <si>
    <t>MORIMOTO ASIA</t>
  </si>
  <si>
    <t>morimoto asia</t>
  </si>
  <si>
    <t>["MRMTS","MRMTX"]</t>
  </si>
  <si>
    <t>HILTON DISNEY WORLD</t>
  </si>
  <si>
    <t>hilton disney world</t>
  </si>
  <si>
    <t>["HLTNTSNRLT","HLTNTSNRLT"]</t>
  </si>
  <si>
    <t>RONTO ROASTERS</t>
  </si>
  <si>
    <t>ronto roasters</t>
  </si>
  <si>
    <t>["RNTRSTRS","RNTRSTRS"]</t>
  </si>
  <si>
    <t>MEXICO PAVILION EPCOT</t>
  </si>
  <si>
    <t>mexico pavilion epcot</t>
  </si>
  <si>
    <t>["MKSKPFLNPKT","MKSKPFLNPKT"]</t>
  </si>
  <si>
    <t>WDW CAPE MAY CAFE</t>
  </si>
  <si>
    <t>wdw cape may cafe</t>
  </si>
  <si>
    <t>["TKPMKF","TKPMKF"]</t>
  </si>
  <si>
    <t>GET GO #3627</t>
  </si>
  <si>
    <t>get go</t>
  </si>
  <si>
    <t>["KTK","KTK"]</t>
  </si>
  <si>
    <t>SUNOCO 0420776700</t>
  </si>
  <si>
    <t>92512 - LOT 2 (LIT</t>
  </si>
  <si>
    <t>lot lit</t>
  </si>
  <si>
    <t>["LTLT","LTLT"]</t>
  </si>
  <si>
    <t>PAYPAL *PUTINBAYTOW</t>
  </si>
  <si>
    <t>paypal putinbaytow</t>
  </si>
  <si>
    <t>["PPLPTNPT","PPLPTNPTF"]</t>
  </si>
  <si>
    <t>SKYDIVE PUTINBAY</t>
  </si>
  <si>
    <t>skydive putinbay</t>
  </si>
  <si>
    <t>["SKTFPTNP","SKTFPTNP"]</t>
  </si>
  <si>
    <t>THE BOARDWALK</t>
  </si>
  <si>
    <t>FUJI HOT POT &amp;amp; SUSHI</t>
  </si>
  <si>
    <t>fuji hot pot amp sushi</t>
  </si>
  <si>
    <t>["FJTPTMPSX","FJTPTMPSX"]</t>
  </si>
  <si>
    <t>SignUp TowpathMarathon</t>
  </si>
  <si>
    <t>signup towpathmarathon</t>
  </si>
  <si>
    <t>["SKNPTP0MR0N","SKNPTPTMRTN"]</t>
  </si>
  <si>
    <t>BOYNE MTN F&amp;amp;B QS</t>
  </si>
  <si>
    <t>boyne mtn f amp b qs</t>
  </si>
  <si>
    <t>["PNMTNFMPPKS","PNMTNFMPPKS"]</t>
  </si>
  <si>
    <t>ANTRIM COUNTY AIRPORT</t>
  </si>
  <si>
    <t>antrim county airport</t>
  </si>
  <si>
    <t>["ANTRMKNTRPRT","ANTRMKNTRPRT"]</t>
  </si>
  <si>
    <t>ETSY.COM - BATTLEGREEN</t>
  </si>
  <si>
    <t>etsy battlegreen</t>
  </si>
  <si>
    <t>["ATSPTLKRN","ATSPTLKRN"]</t>
  </si>
  <si>
    <t>NUEVO MODERN MEXICAN &amp;amp;</t>
  </si>
  <si>
    <t>nuevo modern mexican amp</t>
  </si>
  <si>
    <t>["NFMTRNMKSKNMP","NFMTRNMKSKNMP"]</t>
  </si>
  <si>
    <t>SAM'S Fuel       04750</t>
  </si>
  <si>
    <t>sam fuel</t>
  </si>
  <si>
    <t>["SMFL","SMFL"]</t>
  </si>
  <si>
    <t>SQ *WEBER'S ICE CREAM</t>
  </si>
  <si>
    <t>sq weber ice cream</t>
  </si>
  <si>
    <t>["SKPRSKRM","SKPRSKRM"]</t>
  </si>
  <si>
    <t>GIANT-EAGLE #1297 CU</t>
  </si>
  <si>
    <t>giant eagle cu</t>
  </si>
  <si>
    <t>["JNTKLK","KNTKLK"]</t>
  </si>
  <si>
    <t>PALLOTTAS PASTRIES</t>
  </si>
  <si>
    <t>pallottas pastries</t>
  </si>
  <si>
    <t>["PLTSPSTRS","PLTSPSTRS"]</t>
  </si>
  <si>
    <t>ECP AUTO REPAIR &amp;amp; SERV</t>
  </si>
  <si>
    <t>ecp auto repair amp serv</t>
  </si>
  <si>
    <t>["AKPTRPRMPSRF","AKPTRPRMPSRF"]</t>
  </si>
  <si>
    <t xml:space="preserve">first service federa_x000D_
</t>
  </si>
  <si>
    <t>VILLAGE DISCOUNT #6</t>
  </si>
  <si>
    <t>village discount</t>
  </si>
  <si>
    <t>["FLJTSKNT","FLKTSKNT"]</t>
  </si>
  <si>
    <t>SWIRL WINE BAR</t>
  </si>
  <si>
    <t>swirl wine bar</t>
  </si>
  <si>
    <t>["SRLNPR","XRLNPR"]</t>
  </si>
  <si>
    <t>FH* FLOAT THE RIVER</t>
  </si>
  <si>
    <t>fh float river</t>
  </si>
  <si>
    <t>["FFLTRFR","FFLTRFR"]</t>
  </si>
  <si>
    <t>OHIO TURNPIKE</t>
  </si>
  <si>
    <t>17 RIVER STREET</t>
  </si>
  <si>
    <t>river street</t>
  </si>
  <si>
    <t>["RFRSTRT","RFRSTRT"]</t>
  </si>
  <si>
    <t>SQ *MACKENZIE HAIR CO.</t>
  </si>
  <si>
    <t>sq mackenzie hair</t>
  </si>
  <si>
    <t>["SKMKNSR","SKMKNTSR"]</t>
  </si>
  <si>
    <t>UNIVERSITY OF MICHIGAN</t>
  </si>
  <si>
    <t>university michigan</t>
  </si>
  <si>
    <t>["ANFRSTMXKN","ANFRSTMKKN"]</t>
  </si>
  <si>
    <t>The M Den at the Stadi</t>
  </si>
  <si>
    <t>den stadi</t>
  </si>
  <si>
    <t>["TNSTT","TNSTT"]</t>
  </si>
  <si>
    <t>LEO'S ITALIAN SOCIAL</t>
  </si>
  <si>
    <t>leo italian social</t>
  </si>
  <si>
    <t>["LTLNSSL","LTLNSXL"]</t>
  </si>
  <si>
    <t>SQ *THE PIEROGI LADY.</t>
  </si>
  <si>
    <t>sq pierogi lady</t>
  </si>
  <si>
    <t>["SKPRJLT","SKPRKLT"]</t>
  </si>
  <si>
    <t>YETI Coolers, LLC</t>
  </si>
  <si>
    <t>yeti coolers llc</t>
  </si>
  <si>
    <t>["ATKLRSLK","ATKLRSLK"]</t>
  </si>
  <si>
    <t>ELYSIAN NAILS</t>
  </si>
  <si>
    <t>elysian nails</t>
  </si>
  <si>
    <t>["ALSNNLS","ALXNNLS"]</t>
  </si>
  <si>
    <t>DETROIT HOCKEY- RETAIL</t>
  </si>
  <si>
    <t>detroit hockey retail</t>
  </si>
  <si>
    <t>["TTRTKRTL","TTRTKRTL"]</t>
  </si>
  <si>
    <t>DETROIT HOCKEY- CON</t>
  </si>
  <si>
    <t>detroit hockey con</t>
  </si>
  <si>
    <t>["TTRTKKN","TTRTKKN"]</t>
  </si>
  <si>
    <t>SQ *LEVY PREMIUM FOODS</t>
  </si>
  <si>
    <t>sq levy premium foods</t>
  </si>
  <si>
    <t>["SKLFPRMMFTS","SKLFPRMMFTS"]</t>
  </si>
  <si>
    <t>BUDDY'S PIZZA</t>
  </si>
  <si>
    <t>buddy pizza</t>
  </si>
  <si>
    <t>["PTPS","PTPTS"]</t>
  </si>
  <si>
    <t>92511 - BIG &amp;amp; FLAT</t>
  </si>
  <si>
    <t>big amp flat</t>
  </si>
  <si>
    <t>["PKMPFLT","PKMPFLT"]</t>
  </si>
  <si>
    <t>KARLS COFFEE SHOP</t>
  </si>
  <si>
    <t>karls coffee shop</t>
  </si>
  <si>
    <t>["KRLSKFXP","KRLSKFXP"]</t>
  </si>
  <si>
    <t>SQ *IGGY'S EGGIES</t>
  </si>
  <si>
    <t>sq iggy eggies</t>
  </si>
  <si>
    <t>["SKKKS","SKKKS"]</t>
  </si>
  <si>
    <t>THE SIREN HOTEL</t>
  </si>
  <si>
    <t>siren hotel</t>
  </si>
  <si>
    <t>["SRNTL","SRNTL"]</t>
  </si>
  <si>
    <t>BEERHEAD BAR &amp;amp; EATERY</t>
  </si>
  <si>
    <t>beerhead bar amp eatery</t>
  </si>
  <si>
    <t>["PRTPRMPTR","PRTPRMPTR"]</t>
  </si>
  <si>
    <t>JOANNA KLECKNER DDS</t>
  </si>
  <si>
    <t>joanna kleckner dds</t>
  </si>
  <si>
    <t>["JNKLKNRTS","ANKLKNRTS"]</t>
  </si>
  <si>
    <t>MCDONALD'S F12852</t>
  </si>
  <si>
    <t>LAZ PARKING 690135</t>
  </si>
  <si>
    <t>CLEVELAND CHOP LLC</t>
  </si>
  <si>
    <t>cleveland chop llc</t>
  </si>
  <si>
    <t>["KLFLNTXPLK","KLFLNTKPLK"]</t>
  </si>
  <si>
    <t>Apex Dermatology &amp;amp; Ski</t>
  </si>
  <si>
    <t>apex dermatology amp ski</t>
  </si>
  <si>
    <t>["APKSTRMTLJMPSK","APKSTRMTLKMPSK"]</t>
  </si>
  <si>
    <t>MESON FALLS</t>
  </si>
  <si>
    <t>meson falls</t>
  </si>
  <si>
    <t>["MSNFLS","MSNFLS"]</t>
  </si>
  <si>
    <t>SHEETZ 2648</t>
  </si>
  <si>
    <t>SQ *MAPLESIDE FARMS</t>
  </si>
  <si>
    <t>sq mapleside farms</t>
  </si>
  <si>
    <t>["SKMPLSTFRMS","SKMPLSTFRMS"]</t>
  </si>
  <si>
    <t>TST* MULLIGAN S BAR</t>
  </si>
  <si>
    <t>tst mulligan bar</t>
  </si>
  <si>
    <t>["TSTMLKNPR","TSTMLKNPR"]</t>
  </si>
  <si>
    <t>CEDAR POINT ONLINE</t>
  </si>
  <si>
    <t>cedar point online</t>
  </si>
  <si>
    <t>["STRPNTNLN","STRPNTNLN"]</t>
  </si>
  <si>
    <t>SUNOCO 0223781600</t>
  </si>
  <si>
    <t>BEACON &amp;amp; BRIDGE MRKT #</t>
  </si>
  <si>
    <t>beacon amp bridge mrkt</t>
  </si>
  <si>
    <t>["PKNMPPRJMRKT","PKNMPPRJMRKT"]</t>
  </si>
  <si>
    <t>SST*</t>
  </si>
  <si>
    <t>sst</t>
  </si>
  <si>
    <t>["ST","ST"]</t>
  </si>
  <si>
    <t>CUSTOMINK GROUPS</t>
  </si>
  <si>
    <t>customink groups</t>
  </si>
  <si>
    <t>["KSTMNKKRPS","KSTMNKKRPS"]</t>
  </si>
  <si>
    <t>BJ'S RESTAURANTS 623</t>
  </si>
  <si>
    <t>CIRCLE K 05579</t>
  </si>
  <si>
    <t>KOHL'S #0238</t>
  </si>
  <si>
    <t>kohl</t>
  </si>
  <si>
    <t>["KL","KL"]</t>
  </si>
  <si>
    <t>CIRCLE K 05402</t>
  </si>
  <si>
    <t>GULF BAGLEY 171 ENT</t>
  </si>
  <si>
    <t>gulf bagley ent</t>
  </si>
  <si>
    <t>["KLFPKLNT","KLFPKLNT"]</t>
  </si>
  <si>
    <t>BEYOND YOGA</t>
  </si>
  <si>
    <t>beyond yoga</t>
  </si>
  <si>
    <t>["PNTK","PNTK"]</t>
  </si>
  <si>
    <t>CINEMARK THEATRES 1121</t>
  </si>
  <si>
    <t>cinemark theatres</t>
  </si>
  <si>
    <t>["SNMRK0TRS","SNMRKTTRS"]</t>
  </si>
  <si>
    <t>BURNTWOOD TAVERN SOLON</t>
  </si>
  <si>
    <t>burntwood tavern solon</t>
  </si>
  <si>
    <t>["PRNTTTFRNSLN","PRNTTTFRNSLN"]</t>
  </si>
  <si>
    <t>MICHAEL ANGELO'S WINER</t>
  </si>
  <si>
    <t>michael angelo winer</t>
  </si>
  <si>
    <t>["MKLNJLNR","MXLNKLNR"]</t>
  </si>
  <si>
    <t>CIRCLE K 05619</t>
  </si>
  <si>
    <t>METROHEALTH</t>
  </si>
  <si>
    <t>metrohealth</t>
  </si>
  <si>
    <t>["MTRHL0","MTRHLT"]</t>
  </si>
  <si>
    <t>CREW OUTFITTERS WEB</t>
  </si>
  <si>
    <t>crew outfitters web</t>
  </si>
  <si>
    <t>["KRTFTRSP","KRTFTRSP"]</t>
  </si>
  <si>
    <t>SAMSCLUB #4750</t>
  </si>
  <si>
    <t>POKE FRESH CUYAHOGA LL</t>
  </si>
  <si>
    <t>poke fresh cuyahoga</t>
  </si>
  <si>
    <t>["PKFRXKHK","PKFRXKHK"]</t>
  </si>
  <si>
    <t>SQ *JUBILEE DONUTS, IN</t>
  </si>
  <si>
    <t>sq jubilee donuts</t>
  </si>
  <si>
    <t>["SKJPLTNTS","SKJPLTNTS"]</t>
  </si>
  <si>
    <t>PILOT_00026</t>
  </si>
  <si>
    <t>pilot</t>
  </si>
  <si>
    <t>["PLT","PLT"]</t>
  </si>
  <si>
    <t>DUNKIN #351976</t>
  </si>
  <si>
    <t>MARATHON PETRO29900</t>
  </si>
  <si>
    <t>SQ *REVERIE - C FALLS</t>
  </si>
  <si>
    <t>sq reverie c falls</t>
  </si>
  <si>
    <t>["SKRFRKFLS","SKRFRKFLS"]</t>
  </si>
  <si>
    <t>STAN HYWET HALL &amp;amp; GARD</t>
  </si>
  <si>
    <t>stan hywet hall amp gard</t>
  </si>
  <si>
    <t>["STNTLMPKRT","STNTLMPKRT"]</t>
  </si>
  <si>
    <t>BONNIES</t>
  </si>
  <si>
    <t>bonnies</t>
  </si>
  <si>
    <t>["PNS","PNS"]</t>
  </si>
  <si>
    <t>DicksSportingGoods.com</t>
  </si>
  <si>
    <t>dickssportinggoods</t>
  </si>
  <si>
    <t>CIRCLE K 05670</t>
  </si>
  <si>
    <t>MARATHON PETRO272815</t>
  </si>
  <si>
    <t>VIOC 060036</t>
  </si>
  <si>
    <t>vioc</t>
  </si>
  <si>
    <t>["FK","FK"]</t>
  </si>
  <si>
    <t>MAP ROOM - CLEVELAND</t>
  </si>
  <si>
    <t>map room cleveland</t>
  </si>
  <si>
    <t>["MPRMKLFLNT","MPRMKLFLNT"]</t>
  </si>
  <si>
    <t>CVS/PHARMACY #04359</t>
  </si>
  <si>
    <t>JACK CLC LEGEND</t>
  </si>
  <si>
    <t>jack clc legend</t>
  </si>
  <si>
    <t>["JKKLKLJNT","AKKLKLKNT"]</t>
  </si>
  <si>
    <t>JACK CLC ROCK BAR</t>
  </si>
  <si>
    <t>jack clc rock bar</t>
  </si>
  <si>
    <t>["JKKLKRKPR","AKKLKRKPR"]</t>
  </si>
  <si>
    <t>GIANT EAGLE #0230</t>
  </si>
  <si>
    <t>GIONINOS PIZZERIA-MONR</t>
  </si>
  <si>
    <t>gioninos pizzeria monr</t>
  </si>
  <si>
    <t>["JNNSPSRMNR","KNNSPSRMNR"]</t>
  </si>
  <si>
    <t>EL MESON MEXICAN REST</t>
  </si>
  <si>
    <t>el meson mexican rest</t>
  </si>
  <si>
    <t>["ALMSNMKSKNRST","ALMSNMKSKNRST"]</t>
  </si>
  <si>
    <t>MEDITERRANEAN MARKET</t>
  </si>
  <si>
    <t>mediterranean market</t>
  </si>
  <si>
    <t>["MTTRNNMRKT","MTTRNNMRKT"]</t>
  </si>
  <si>
    <t>WALGREENS #5031</t>
  </si>
  <si>
    <t>GIANT-EAGLE #1297</t>
  </si>
  <si>
    <t>SHEETZ 0266</t>
  </si>
  <si>
    <t>Pontiac Lodge</t>
  </si>
  <si>
    <t>pontiac lodge</t>
  </si>
  <si>
    <t>["PNXKLJ","PNXKLJ"]</t>
  </si>
  <si>
    <t>MARATHON PETRO98236</t>
  </si>
  <si>
    <t>SAMS CLUB #4750</t>
  </si>
  <si>
    <t>BIG LOTS STORES - #5</t>
  </si>
  <si>
    <t>big lots stores</t>
  </si>
  <si>
    <t>["PKLTSSTRS","PKLTSSTRS"]</t>
  </si>
  <si>
    <t>LIVONIA CONSUMER CENTE</t>
  </si>
  <si>
    <t>livonia consumer cente</t>
  </si>
  <si>
    <t>["LFNKNSMRSNT","LFNKNSMRSNT"]</t>
  </si>
  <si>
    <t>DOLLAR GENERAL #1701</t>
  </si>
  <si>
    <t>dollar general</t>
  </si>
  <si>
    <t>["TLRJNRL","TLRKNRL"]</t>
  </si>
  <si>
    <t>BEIRUT RESTAURANT</t>
  </si>
  <si>
    <t>beirut restaurant</t>
  </si>
  <si>
    <t>["PRTRSTRNT","PRTRSTRNT"]</t>
  </si>
  <si>
    <t>BP#6154553REDFORD PETR</t>
  </si>
  <si>
    <t>bp redford petr</t>
  </si>
  <si>
    <t>["PPRTFRTPTR","PPRTFRTPTR"]</t>
  </si>
  <si>
    <t>IKEA CANTON</t>
  </si>
  <si>
    <t>ikea canton</t>
  </si>
  <si>
    <t>["AKKNTN","AKKNTN"]</t>
  </si>
  <si>
    <t>SHEETZ 2266</t>
  </si>
  <si>
    <t>ACME NO. 4</t>
  </si>
  <si>
    <t>acme</t>
  </si>
  <si>
    <t>["AKM","AKM"]</t>
  </si>
  <si>
    <t>GIANT EAGLE #5810</t>
  </si>
  <si>
    <t>GET GO #3396</t>
  </si>
  <si>
    <t>THE FAIRVIEW TAVERN</t>
  </si>
  <si>
    <t>fairview tavern</t>
  </si>
  <si>
    <t>["FRFTFRN","FRFTFRN"]</t>
  </si>
  <si>
    <t>USPS CHANGE OF ADDRESS</t>
  </si>
  <si>
    <t>usps change address</t>
  </si>
  <si>
    <t>["ASPSXNJTRS","ASPSKNKTRS"]</t>
  </si>
  <si>
    <t>TM *TICKETMASTER</t>
  </si>
  <si>
    <t>GEORGES KITCHEN</t>
  </si>
  <si>
    <t>georges kitchen</t>
  </si>
  <si>
    <t>["JRJSKXN","KRKSKXN"]</t>
  </si>
  <si>
    <t>DISCOUNT DRUG MART 5</t>
  </si>
  <si>
    <t>discount drug mart</t>
  </si>
  <si>
    <t>["TSKNTTRKMRT","TSKNTTRKMRT"]</t>
  </si>
  <si>
    <t>BP#5803382GIANT #442</t>
  </si>
  <si>
    <t>bp giant</t>
  </si>
  <si>
    <t>["PPJNT","PPKNT"]</t>
  </si>
  <si>
    <t>DRELLISHAKS SERVICE</t>
  </si>
  <si>
    <t>drellishaks service</t>
  </si>
  <si>
    <t>["TRLXKSSRFS","TRLXKSSRFS"]</t>
  </si>
  <si>
    <t>MARCS CHAPEL HILL</t>
  </si>
  <si>
    <t>marcs chapel hill</t>
  </si>
  <si>
    <t>["MRKSXPLL","MRKSKPLL"]</t>
  </si>
  <si>
    <t>ALDI 67004</t>
  </si>
  <si>
    <t>MEIJER INC 188</t>
  </si>
  <si>
    <t>meijer inc</t>
  </si>
  <si>
    <t>["MJRNK","MJRNK"]</t>
  </si>
  <si>
    <t>TOLEDO ZOOLOGICAL SOCI</t>
  </si>
  <si>
    <t>toledo zoological soci</t>
  </si>
  <si>
    <t>["TLTSLJKLSS","TLTSLKKLSS"]</t>
  </si>
  <si>
    <t>WalMart SC       02631</t>
  </si>
  <si>
    <t>walmart sc</t>
  </si>
  <si>
    <t>["ALMRTSK","FLMRTSK"]</t>
  </si>
  <si>
    <t>BIGGBY COFFEE 791</t>
  </si>
  <si>
    <t>biggby coffee</t>
  </si>
  <si>
    <t>["PKPKF","PKPKF"]</t>
  </si>
  <si>
    <t>TRADER JOE'S # 667</t>
  </si>
  <si>
    <t>trader joe</t>
  </si>
  <si>
    <t>["TRTRJ","TRTRJ"]</t>
  </si>
  <si>
    <t>SHELL</t>
  </si>
  <si>
    <t>shell</t>
  </si>
  <si>
    <t>["XL","XL"]</t>
  </si>
  <si>
    <t>6161 DTW CAT CORAS TAP</t>
  </si>
  <si>
    <t>dtw cat coras tap</t>
  </si>
  <si>
    <t>["TKTKRSTP","TKTKRSTP"]</t>
  </si>
  <si>
    <t>6109 DTW GORDONBIERSCH</t>
  </si>
  <si>
    <t>dtw gordonbiersch</t>
  </si>
  <si>
    <t>["TKRTNPRX","TKRTNPRX"]</t>
  </si>
  <si>
    <t>TST*TST* Lokma</t>
  </si>
  <si>
    <t>tst tst lokma</t>
  </si>
  <si>
    <t>["TSTTSTLKM","TSTTSTLKM"]</t>
  </si>
  <si>
    <t>BAGEL STREET CAFE-DU</t>
  </si>
  <si>
    <t>bagel street cafe du</t>
  </si>
  <si>
    <t>["PJLSTRTKFT","PKLSTRTKFT"]</t>
  </si>
  <si>
    <t>Claim Jumper Outpost</t>
  </si>
  <si>
    <t>claim jumper outpost</t>
  </si>
  <si>
    <t>["KLMJMPRTPST","KLMJMPRTPST"]</t>
  </si>
  <si>
    <t>SQ *HOOK FISH CO @ PRO</t>
  </si>
  <si>
    <t>sq hook fish pro</t>
  </si>
  <si>
    <t>["SKKFXPR","SKKFXPR"]</t>
  </si>
  <si>
    <t>PROOF LAB</t>
  </si>
  <si>
    <t>proof lab</t>
  </si>
  <si>
    <t>["PRFLP","PRFLP"]</t>
  </si>
  <si>
    <t>DOG PATCH SFO T1</t>
  </si>
  <si>
    <t>dog patch sfo</t>
  </si>
  <si>
    <t>["TKPXSF","TKPXSF"]</t>
  </si>
  <si>
    <t>SQ *MAKERS MARKET - MV</t>
  </si>
  <si>
    <t>sq makers market mv</t>
  </si>
  <si>
    <t>["SKMKRSMRKTMF","SKMKRSMRKTMF"]</t>
  </si>
  <si>
    <t>TST*TST* D Bookstore a</t>
  </si>
  <si>
    <t>tst tst bookstore</t>
  </si>
  <si>
    <t>["TSTTSTPKSTR","TSTTSTPKSTR"]</t>
  </si>
  <si>
    <t>SAM'S Club       06454</t>
  </si>
  <si>
    <t>BONFIRE.COM</t>
  </si>
  <si>
    <t>bonfire</t>
  </si>
  <si>
    <t>["PNFR","PNFR"]</t>
  </si>
  <si>
    <t>WALGREENS #5384</t>
  </si>
  <si>
    <t>ALL NIGHT AUTO REPAIR</t>
  </si>
  <si>
    <t>night auto repair</t>
  </si>
  <si>
    <t>["NTTRPR","NTTRPR"]</t>
  </si>
  <si>
    <t>W.S.M. INC</t>
  </si>
  <si>
    <t>w inc</t>
  </si>
  <si>
    <t>BP#9800335VIRKS TOWN M</t>
  </si>
  <si>
    <t>bp virks town</t>
  </si>
  <si>
    <t>["PPFRKSTN","PPFRKSTN"]</t>
  </si>
  <si>
    <t>WWW COSTCO COM</t>
  </si>
  <si>
    <t>www costco</t>
  </si>
  <si>
    <t>["KSTK","KSTK"]</t>
  </si>
  <si>
    <t>THE CHOPSTIX</t>
  </si>
  <si>
    <t>chopstix</t>
  </si>
  <si>
    <t>["XPSTKS","XPSTKS"]</t>
  </si>
  <si>
    <t>STATE FARM INSURANCE</t>
  </si>
  <si>
    <t>state farm insurance</t>
  </si>
  <si>
    <t>["STTFRMNSRNS","STTFRMNSRNS"]</t>
  </si>
  <si>
    <t>MARATHON PETRO48322</t>
  </si>
  <si>
    <t>SUNOCO 0012532800</t>
  </si>
  <si>
    <t>SP CORKCICLE.</t>
  </si>
  <si>
    <t>sp corkcicle</t>
  </si>
  <si>
    <t>["SPKRKSKL","SPKRKSKL"]</t>
  </si>
  <si>
    <t>KROGER #618</t>
  </si>
  <si>
    <t>LIVONIA LIQUOR CASTLE</t>
  </si>
  <si>
    <t>livonia liquor castle</t>
  </si>
  <si>
    <t>["LFNLKRKSTL","LFNLKRKSTL"]</t>
  </si>
  <si>
    <t>SUNOCO 0481849800</t>
  </si>
  <si>
    <t>LIVONIA LIQUOR SHOP</t>
  </si>
  <si>
    <t>livonia liquor shop</t>
  </si>
  <si>
    <t>["LFNLKRXP","LFNLKRXP"]</t>
  </si>
  <si>
    <t>SP GIRLFRIENDCOLL</t>
  </si>
  <si>
    <t>sp girlfriendcoll</t>
  </si>
  <si>
    <t>["SPJRLFRNTKL","SPKRLFRNTKL"]</t>
  </si>
  <si>
    <t>ARBYS #38 ROCKY RIVER</t>
  </si>
  <si>
    <t>arbys rocky river</t>
  </si>
  <si>
    <t>["ARPSRKRFR","ARPSRKRFR"]</t>
  </si>
  <si>
    <t>ELAVON *SERVICE FEE</t>
  </si>
  <si>
    <t>elavon service fee</t>
  </si>
  <si>
    <t>["ALFNSRFSF","ALFNSRFSF"]</t>
  </si>
  <si>
    <t>SEC OF STATE BRANCH 12</t>
  </si>
  <si>
    <t>sec state branch</t>
  </si>
  <si>
    <t>["SKSTTPRNX","SKSTTPRNK"]</t>
  </si>
  <si>
    <t>MARATHON PETRO203885</t>
  </si>
  <si>
    <t>DOLLAR GENERAL #17355</t>
  </si>
  <si>
    <t>KEWADIN ST IGN NRTH PN</t>
  </si>
  <si>
    <t>kewadin st ign nrth pn</t>
  </si>
  <si>
    <t>["KTNSTKNNR0PN","KTNSTKNNRTPN"]</t>
  </si>
  <si>
    <t>WILD WILD WEST TOBACCO</t>
  </si>
  <si>
    <t>wild wild west tobacco</t>
  </si>
  <si>
    <t>["ALTLTSTTPK","FLTLTSTTPK"]</t>
  </si>
  <si>
    <t>ZAKS ST IGNACE</t>
  </si>
  <si>
    <t>zaks st ignace</t>
  </si>
  <si>
    <t>["SKSSTKNS","SKSSTKNS"]</t>
  </si>
  <si>
    <t>DRIFTWOOD MOTEL</t>
  </si>
  <si>
    <t>driftwood motel</t>
  </si>
  <si>
    <t>["TRFTTMTL","TRFTTMTL"]</t>
  </si>
  <si>
    <t>WF* WAYFAIR3778968589</t>
  </si>
  <si>
    <t>METROPKS BIG MET GOLF</t>
  </si>
  <si>
    <t>metropks big met golf</t>
  </si>
  <si>
    <t>["MTRPKSPKMTKLF","MTRPKSPKMTKLF"]</t>
  </si>
  <si>
    <t>SAYA SUSHI</t>
  </si>
  <si>
    <t>saya sushi</t>
  </si>
  <si>
    <t>["SSX","SSX"]</t>
  </si>
  <si>
    <t>BILLY'S LIQUOR DEPOT</t>
  </si>
  <si>
    <t>billy liquor depot</t>
  </si>
  <si>
    <t>["PLLKRTPT","PLLKRTPT"]</t>
  </si>
  <si>
    <t>SQ *BROWNDOG BARLOR &amp;amp;</t>
  </si>
  <si>
    <t>sq browndog barlor amp</t>
  </si>
  <si>
    <t>["SKPRNTKPRLRMP","SKPRNTKPRLRMP"]</t>
  </si>
  <si>
    <t>JAAFAR OIL CO</t>
  </si>
  <si>
    <t>jaafar oil</t>
  </si>
  <si>
    <t>["JFRL","AFRL"]</t>
  </si>
  <si>
    <t>BLISS PARTY HUT</t>
  </si>
  <si>
    <t>bliss party hut</t>
  </si>
  <si>
    <t>["PLSPRTT","PLSPRTT"]</t>
  </si>
  <si>
    <t>CITY OF FERNDALE PARKI</t>
  </si>
  <si>
    <t>city ferndale parki</t>
  </si>
  <si>
    <t>["STFRNTLPRK","STFRNTLPRK"]</t>
  </si>
  <si>
    <t>KROGER #642</t>
  </si>
  <si>
    <t>SQ *GRACE HAIR STUDIO</t>
  </si>
  <si>
    <t>sq grace hair studio</t>
  </si>
  <si>
    <t>["SKKRSRSTT","SKKRSRSTT"]</t>
  </si>
  <si>
    <t>HAPPY SUSHI</t>
  </si>
  <si>
    <t>happy sushi</t>
  </si>
  <si>
    <t>["HPSX","HPSX"]</t>
  </si>
  <si>
    <t>PANERA BREAD #203375 P</t>
  </si>
  <si>
    <t>panera bread p</t>
  </si>
  <si>
    <t>["PNRPRTP","PNRPRTP"]</t>
  </si>
  <si>
    <t>BP#952888619400 HILLIA</t>
  </si>
  <si>
    <t>bp hillia</t>
  </si>
  <si>
    <t>WESTLAND CASTLE INC.</t>
  </si>
  <si>
    <t>westland castle inc</t>
  </si>
  <si>
    <t>["ASTLNTKSTLNK","FSTLNTKSTLNK"]</t>
  </si>
  <si>
    <t>STELLAS LOUNGE</t>
  </si>
  <si>
    <t>stellas lounge</t>
  </si>
  <si>
    <t>["STLSLNJ","STLSLNK"]</t>
  </si>
  <si>
    <t>Subway 16164</t>
  </si>
  <si>
    <t>SUMMERSALT, INC.</t>
  </si>
  <si>
    <t>summersalt inc</t>
  </si>
  <si>
    <t>["SMRSLTNK","SMRSLTNK"]</t>
  </si>
  <si>
    <t>DAIRY WHIP</t>
  </si>
  <si>
    <t>dairy whip</t>
  </si>
  <si>
    <t>["TRP","TRP"]</t>
  </si>
  <si>
    <t>PARK TO SHOP</t>
  </si>
  <si>
    <t>park shop</t>
  </si>
  <si>
    <t>["PRKXP","PRKXP"]</t>
  </si>
  <si>
    <t>COSTCO BY INSTACART</t>
  </si>
  <si>
    <t>costco instacart</t>
  </si>
  <si>
    <t>["KSTKNSTKRT","KSTKNSTKRT"]</t>
  </si>
  <si>
    <t>GREAT LAKES ACE HDWE</t>
  </si>
  <si>
    <t>great lakes ace hdwe</t>
  </si>
  <si>
    <t>["KRTLKSST","KRTLKSST"]</t>
  </si>
  <si>
    <t>TST* TORIA</t>
  </si>
  <si>
    <t>tst toria</t>
  </si>
  <si>
    <t>["TSTTR","TSTTR"]</t>
  </si>
  <si>
    <t>TST* TWIST/LANDMARK</t>
  </si>
  <si>
    <t>tst twist landmark</t>
  </si>
  <si>
    <t>["TSTTSTLNTMRK","TSTTSTLNTMRK"]</t>
  </si>
  <si>
    <t>SP JAX N DAISY, INC.</t>
  </si>
  <si>
    <t>sp jax n daisy inc</t>
  </si>
  <si>
    <t>["SPJKSNTSNK","SPJKSNTSNK"]</t>
  </si>
  <si>
    <t>ULTA.COM</t>
  </si>
  <si>
    <t>ulta</t>
  </si>
  <si>
    <t>WESTBORN MARKET LIVONI</t>
  </si>
  <si>
    <t>westborn market livoni</t>
  </si>
  <si>
    <t>["ASTPRNMRKTLFN","FSTPRNMRKTLFN"]</t>
  </si>
  <si>
    <t>CITGO PS FOOD MART D</t>
  </si>
  <si>
    <t>citgo ps food mart</t>
  </si>
  <si>
    <t>["STKPSFTMRT","STKPSFTMRT"]</t>
  </si>
  <si>
    <t>THE HOME DEPOT #2742</t>
  </si>
  <si>
    <t>home depot</t>
  </si>
  <si>
    <t>["HMTPT","HMTPT"]</t>
  </si>
  <si>
    <t>WINGSTOP 624 OLO</t>
  </si>
  <si>
    <t>wingstop olo</t>
  </si>
  <si>
    <t>["ANKSTPL","FNKSTPL"]</t>
  </si>
  <si>
    <t>TRADER JOE S #667</t>
  </si>
  <si>
    <t>CLUB NAILS AND SPA</t>
  </si>
  <si>
    <t>club nails spa</t>
  </si>
  <si>
    <t>["KLPNLSSP","KLPNLSSP"]</t>
  </si>
  <si>
    <t>NUULY.COM</t>
  </si>
  <si>
    <t>nuuly</t>
  </si>
  <si>
    <t>["NL","NL"]</t>
  </si>
  <si>
    <t>INS*MED*WILLIAM BEAUMO</t>
  </si>
  <si>
    <t>ins med william beaumo</t>
  </si>
  <si>
    <t>["ANSMTLMPM","ANSMTLMPM"]</t>
  </si>
  <si>
    <t>SignUp CharylsRun2BFit</t>
  </si>
  <si>
    <t>signup charylsrun bfit</t>
  </si>
  <si>
    <t>["SNPXRLSRNPFT","SKNPKRLSRNPFT"]</t>
  </si>
  <si>
    <t>WF *WAYFAIR3815896699</t>
  </si>
  <si>
    <t>MARATHON PETRO190629</t>
  </si>
  <si>
    <t>PIT STOP DELI</t>
  </si>
  <si>
    <t>pit stop deli</t>
  </si>
  <si>
    <t>["PTSTPTL","PTSTPTL"]</t>
  </si>
  <si>
    <t>BUSCEMIS BONANZA</t>
  </si>
  <si>
    <t>buscemis bonanza</t>
  </si>
  <si>
    <t>["PSMSPNNS","PSMSPNNS"]</t>
  </si>
  <si>
    <t>CULVERS AUBURN 2</t>
  </si>
  <si>
    <t>culvers auburn</t>
  </si>
  <si>
    <t>["KLFRSPRN","KLFRSPRN"]</t>
  </si>
  <si>
    <t>COURTYARD INDY CASTLET</t>
  </si>
  <si>
    <t>courtyard indy castlet</t>
  </si>
  <si>
    <t>["KRTRTNTKSTLT","KRTRTNTKSTLT"]</t>
  </si>
  <si>
    <t>BP#6403901MORNINGSTAR</t>
  </si>
  <si>
    <t>bp morningstar</t>
  </si>
  <si>
    <t>["PPMRNNKSTR","PPMRNNKSTR"]</t>
  </si>
  <si>
    <t>CVS/PHARMACY #08007</t>
  </si>
  <si>
    <t>TST* LOS TRES AMIGOS -</t>
  </si>
  <si>
    <t>tst los tres amigos</t>
  </si>
  <si>
    <t>["TSTLSTRSMKS","TSTLSTRSMKS"]</t>
  </si>
  <si>
    <t>A2 PCI PARKING ON STRE</t>
  </si>
  <si>
    <t>pci parking stre</t>
  </si>
  <si>
    <t>["PSPRKNKSTR","PSPRKNKSTR"]</t>
  </si>
  <si>
    <t>TST*TST* Stray Hen Caf</t>
  </si>
  <si>
    <t>tst tst stray hen caf</t>
  </si>
  <si>
    <t>["TSTTSTSTRNKF","TSTTSTSTRNKF"]</t>
  </si>
  <si>
    <t>TJMAXX #0428</t>
  </si>
  <si>
    <t>FAMILY DOLLAR #5845</t>
  </si>
  <si>
    <t>family dollar</t>
  </si>
  <si>
    <t>["FMLTLR","FMLTLR"]</t>
  </si>
  <si>
    <t>PLATT CONVENIENCE INC</t>
  </si>
  <si>
    <t>platt convenience inc</t>
  </si>
  <si>
    <t>["PLTKNFNNSNK","PLTKNFNNSNK"]</t>
  </si>
  <si>
    <t>PETSCREENING.COM</t>
  </si>
  <si>
    <t>petscreening</t>
  </si>
  <si>
    <t>["PTSKNNK","PTSKNNK"]</t>
  </si>
  <si>
    <t>UNLEASHED PET CARE</t>
  </si>
  <si>
    <t>unleashed pet care</t>
  </si>
  <si>
    <t>["ANLXTPTKR","ANLXTPTKR"]</t>
  </si>
  <si>
    <t>PAY* ADVANCED DERM</t>
  </si>
  <si>
    <t>pay advanced derm</t>
  </si>
  <si>
    <t>["PTFNSTTRM","PTFNSTTRM"]</t>
  </si>
  <si>
    <t>GREATLAKESPSYCHOLOGY</t>
  </si>
  <si>
    <t>greatlakespsychology</t>
  </si>
  <si>
    <t>["KRTLKSPSXLJ","KRTLKSPSKLK"]</t>
  </si>
  <si>
    <t>TST*TST* Rappourt Brew</t>
  </si>
  <si>
    <t>tst tst rappourt brew</t>
  </si>
  <si>
    <t>["TSTTSTRPRTPR","TSTTSTRPRTPRF"]</t>
  </si>
  <si>
    <t>APOLLO PHARMACY OF WYA</t>
  </si>
  <si>
    <t>apollo pharmacy wya</t>
  </si>
  <si>
    <t>["APLFRMS","APLFRMS"]</t>
  </si>
  <si>
    <t>SUNOCO 0213559800</t>
  </si>
  <si>
    <t>LIGHTBULB ASIAN CAFE</t>
  </si>
  <si>
    <t>lightbulb asian cafe</t>
  </si>
  <si>
    <t>["LTPLPSNKF","LTPLPXNKF"]</t>
  </si>
  <si>
    <t>STARBUCKS 800-782-7282</t>
  </si>
  <si>
    <t>starbucks</t>
  </si>
  <si>
    <t>["STRPKS","STRPKS"]</t>
  </si>
  <si>
    <t>STARBUCKS STORE 13861</t>
  </si>
  <si>
    <t>KROGER #587</t>
  </si>
  <si>
    <t>ANDIAMO'S DTW</t>
  </si>
  <si>
    <t>andiamo dtw</t>
  </si>
  <si>
    <t>["ANTMT","ANTMT"]</t>
  </si>
  <si>
    <t>H&amp;amp;M0152</t>
  </si>
  <si>
    <t>h amp</t>
  </si>
  <si>
    <t>["MP","MP"]</t>
  </si>
  <si>
    <t>PARIS LE CENTRAL</t>
  </si>
  <si>
    <t>paris le central</t>
  </si>
  <si>
    <t>["PRSLSNTRL","PRSLSNTRL"]</t>
  </si>
  <si>
    <t>TST*TST* Corduroy</t>
  </si>
  <si>
    <t>tst tst corduroy</t>
  </si>
  <si>
    <t>["TSTTSTKRTR","TSTTSTKRTR"]</t>
  </si>
  <si>
    <t>COMCAST</t>
  </si>
  <si>
    <t>comcast</t>
  </si>
  <si>
    <t>["KMKST","KMKST"]</t>
  </si>
  <si>
    <t>GNLV SALTGRASS</t>
  </si>
  <si>
    <t>gnlv saltgrass</t>
  </si>
  <si>
    <t>["NLFSLTKRS","NLFSLTKRS"]</t>
  </si>
  <si>
    <t>THE WAX LOFT LLC</t>
  </si>
  <si>
    <t>wax loft llc</t>
  </si>
  <si>
    <t>["AKSLFTLK","FKSLFTLK"]</t>
  </si>
  <si>
    <t>TJMAXX #0194</t>
  </si>
  <si>
    <t>MARATHON PETRO41053</t>
  </si>
  <si>
    <t>1-800-FLOWERS.COM,INC.</t>
  </si>
  <si>
    <t>flowers inc</t>
  </si>
  <si>
    <t>["FLRSNK","FLRSNK"]</t>
  </si>
  <si>
    <t>VINTAGE VILLAGE</t>
  </si>
  <si>
    <t>vintage village</t>
  </si>
  <si>
    <t>["FNTJFLJ","FNTKFLK"]</t>
  </si>
  <si>
    <t>WF *WAYFAIR3850596359</t>
  </si>
  <si>
    <t>KROGER #365</t>
  </si>
  <si>
    <t>ALL SEASONS MARKET</t>
  </si>
  <si>
    <t>seasons market</t>
  </si>
  <si>
    <t>["SSNSMRKT","SSNSMRKT"]</t>
  </si>
  <si>
    <t>MEIJER INC 027</t>
  </si>
  <si>
    <t>WHOLEFDS EYE #10385</t>
  </si>
  <si>
    <t>NETFLIX.COM</t>
  </si>
  <si>
    <t>BUSCH'S #1048</t>
  </si>
  <si>
    <t>busch</t>
  </si>
  <si>
    <t>["PX","PX"]</t>
  </si>
  <si>
    <t>THE HOME DEPOT #2721</t>
  </si>
  <si>
    <t>A2 PCI PARKING 80 RAMP</t>
  </si>
  <si>
    <t>pci parking ramp</t>
  </si>
  <si>
    <t>["PSPRKNKRMP","PSPRKNKRMP"]</t>
  </si>
  <si>
    <t>TST*TST* The Ravens Cl</t>
  </si>
  <si>
    <t>tst tst ravens cl</t>
  </si>
  <si>
    <t>["TSTTSTRFNSKL","TSTTSTRFNSKL"]</t>
  </si>
  <si>
    <t>WHOLEFDS ARB 10167</t>
  </si>
  <si>
    <t>wholefds arb</t>
  </si>
  <si>
    <t>["ALFTSRP","ALFTSRP"]</t>
  </si>
  <si>
    <t>BP#9148941STOP AN GO #</t>
  </si>
  <si>
    <t>bp stop go</t>
  </si>
  <si>
    <t>["PPSTPK","PPSTPK"]</t>
  </si>
  <si>
    <t>A2 PCI PARKING 83 RAMP</t>
  </si>
  <si>
    <t>LAZ PARKING 690149-D-C</t>
  </si>
  <si>
    <t>laz parking c</t>
  </si>
  <si>
    <t>["LSPRKNKK","LTSPRKNKK"]</t>
  </si>
  <si>
    <t>TST* PINS MECHANICAL C</t>
  </si>
  <si>
    <t>tst pins mechanical c</t>
  </si>
  <si>
    <t>["TSTPNSMXNKLK","TSTPNSMKNKLK"]</t>
  </si>
  <si>
    <t>LAZ PARKING ECOMMERCE</t>
  </si>
  <si>
    <t>laz parking ecommerce</t>
  </si>
  <si>
    <t>["LSPRKNKKMRS","LTSPRKNKKMRS"]</t>
  </si>
  <si>
    <t>BREWDOG CLEVELAND</t>
  </si>
  <si>
    <t>brewdog cleveland</t>
  </si>
  <si>
    <t>["PRTKKLFLNT","PRTKKLFLNT"]</t>
  </si>
  <si>
    <t>SPEEDWAY 08801 LIVONIA</t>
  </si>
  <si>
    <t>speedway livonia</t>
  </si>
  <si>
    <t>["SPTLFN","SPTLFN"]</t>
  </si>
  <si>
    <t>BUSTERS MINI MARKET</t>
  </si>
  <si>
    <t>busters mini market</t>
  </si>
  <si>
    <t>["PSTRSMNMRKT","PSTRSMNMRKT"]</t>
  </si>
  <si>
    <t>HERITAGE COOPERATIVE,</t>
  </si>
  <si>
    <t>heritage cooperative</t>
  </si>
  <si>
    <t>["HRTJKPRTF","HRTKKPRTF"]</t>
  </si>
  <si>
    <t>DR. STEVEN LUTZ &amp;amp; ASSO</t>
  </si>
  <si>
    <t>dr steven lutz amp asso</t>
  </si>
  <si>
    <t>["TRSTFNLTSMPS","TRSTFNLTSMPS"]</t>
  </si>
  <si>
    <t>WALMART.COM</t>
  </si>
  <si>
    <t>FRIENDSHIP 98</t>
  </si>
  <si>
    <t>friendship</t>
  </si>
  <si>
    <t>["FRNTXP","FRNTXP"]</t>
  </si>
  <si>
    <t>TST* SAXBYS COFFEE - J</t>
  </si>
  <si>
    <t>tst saxbys coffee j</t>
  </si>
  <si>
    <t>["TSTSKSPSKFJ","TSTSKSPSKF "]</t>
  </si>
  <si>
    <t>PETCO.COM</t>
  </si>
  <si>
    <t>NOOR MINI MART LLC</t>
  </si>
  <si>
    <t>noor mini mart llc</t>
  </si>
  <si>
    <t>["NRMNMRTLK","NRMNMRTLK"]</t>
  </si>
  <si>
    <t>FANDUEL STARDUSTCASINO</t>
  </si>
  <si>
    <t>fanduel stardustcasino</t>
  </si>
  <si>
    <t>["FNTLSTRTSTKSN","FNTLSTRTSTKSN"]</t>
  </si>
  <si>
    <t>FreeTaxUSA.com</t>
  </si>
  <si>
    <t>freetaxusa</t>
  </si>
  <si>
    <t>["FRTKSS","FRTKSS"]</t>
  </si>
  <si>
    <t>SP BROOKLINEN</t>
  </si>
  <si>
    <t>sp brooklinen</t>
  </si>
  <si>
    <t>["SPPRKLNN","SPPRKLNN"]</t>
  </si>
  <si>
    <t>SKINNYS BAR &amp;amp; GRILL</t>
  </si>
  <si>
    <t>skinnys bar amp grill</t>
  </si>
  <si>
    <t>["SKNSPRMPKRL","SKNSPRMPKRL"]</t>
  </si>
  <si>
    <t>GET GO #3230</t>
  </si>
  <si>
    <t>ROASTED LLC</t>
  </si>
  <si>
    <t>roasted llc</t>
  </si>
  <si>
    <t>["RSTTLK","RSTTLK"]</t>
  </si>
  <si>
    <t>SQ *MAGPIE MARKET</t>
  </si>
  <si>
    <t>sq magpie market</t>
  </si>
  <si>
    <t>["SKMKPMRKT","SKMKPMRKT"]</t>
  </si>
  <si>
    <t>LAZ PARKING 390149-FLA</t>
  </si>
  <si>
    <t>laz parking fla</t>
  </si>
  <si>
    <t>["LSPRKNKFL","LTSPRKNKFL"]</t>
  </si>
  <si>
    <t>ALDI 67048</t>
  </si>
  <si>
    <t>Michigan Theater Found</t>
  </si>
  <si>
    <t>michigan theater found</t>
  </si>
  <si>
    <t>["MXKN0TRFNT","MKKNTTRFNT"]</t>
  </si>
  <si>
    <t>BRATHAUS</t>
  </si>
  <si>
    <t>brathaus</t>
  </si>
  <si>
    <t>["PR0S","PRTS"]</t>
  </si>
  <si>
    <t>CITY TAP AND THE ATTIC</t>
  </si>
  <si>
    <t>city tap attic</t>
  </si>
  <si>
    <t>["STTPTK","STTPTK"]</t>
  </si>
  <si>
    <t>SQ *AISTEAR BREWING LL</t>
  </si>
  <si>
    <t>sq aistear brewing</t>
  </si>
  <si>
    <t>["SKSTRPRNK","SKSTRPRNK"]</t>
  </si>
  <si>
    <t>WWW.MADD.ORG</t>
  </si>
  <si>
    <t>www madd org</t>
  </si>
  <si>
    <t>["MTRK","MTRK"]</t>
  </si>
  <si>
    <t>PICNIC BASKET MARKET</t>
  </si>
  <si>
    <t>picnic basket market</t>
  </si>
  <si>
    <t>["PKNKPSKTMRKT","PKNKPSKTMRKT"]</t>
  </si>
  <si>
    <t>A2 PCI PARKING 82 RAMP</t>
  </si>
  <si>
    <t>THE BROWN JUG</t>
  </si>
  <si>
    <t>brown jug</t>
  </si>
  <si>
    <t>["PRNJK","PRNJK"]</t>
  </si>
  <si>
    <t>KROGER #605</t>
  </si>
  <si>
    <t>I LOVE</t>
  </si>
  <si>
    <t>love</t>
  </si>
  <si>
    <t>["LF","LF"]</t>
  </si>
  <si>
    <t>AVI HUNTINGTON CTR ARE</t>
  </si>
  <si>
    <t>FOUR SEEGATE GFELLC</t>
  </si>
  <si>
    <t>MCDONALD'S F11520</t>
  </si>
  <si>
    <t>SQ *NANCY'S NAILS</t>
  </si>
  <si>
    <t>sq nancy nails</t>
  </si>
  <si>
    <t>["SKNNSNLS","SKNNSNLS"]</t>
  </si>
  <si>
    <t>DAVE &amp;amp; BUSTER'S US - 0</t>
  </si>
  <si>
    <t>dave amp buster</t>
  </si>
  <si>
    <t>["TFMPPSTR","TFMPPSTR"]</t>
  </si>
  <si>
    <t>NANCY S NAILS</t>
  </si>
  <si>
    <t>nancy nails</t>
  </si>
  <si>
    <t>["NNSNLS","NNSNLS"]</t>
  </si>
  <si>
    <t>TST* HCT - GRANDVIEW</t>
  </si>
  <si>
    <t>tst hct grandview</t>
  </si>
  <si>
    <t>["TSTKTKRNTF","TSTKTKRNTFF"]</t>
  </si>
  <si>
    <t>MARATHON PETRO29850</t>
  </si>
  <si>
    <t>ARBYS 7581</t>
  </si>
  <si>
    <t>arbys</t>
  </si>
  <si>
    <t>["ARPS","ARPS"]</t>
  </si>
  <si>
    <t>MARATHON PETRO132324</t>
  </si>
  <si>
    <t>EZ PASS REAL TIME (CSC</t>
  </si>
  <si>
    <t>ez pass real time csc</t>
  </si>
  <si>
    <t>["ASPSRLTMKSK","ASPSRLTMKSK"]</t>
  </si>
  <si>
    <t>WEBBERVILLE SERVICE ST</t>
  </si>
  <si>
    <t>webberville service st</t>
  </si>
  <si>
    <t>["APRFLSRFSST","FPRFLSRFSST"]</t>
  </si>
  <si>
    <t>EZPASS REPLENISHMENT C</t>
  </si>
  <si>
    <t>ezpass replenishment c</t>
  </si>
  <si>
    <t>["ASPSRPLNXMNTK","ASPSRPLNXMNTK"]</t>
  </si>
  <si>
    <t>CARPENTER BROS HARDWAR</t>
  </si>
  <si>
    <t>carpenter bros hardwar</t>
  </si>
  <si>
    <t>["KRPNTRPRSRTR","KRPNTRPRSRTR"]</t>
  </si>
  <si>
    <t>1FORD FIELD</t>
  </si>
  <si>
    <t>ford field</t>
  </si>
  <si>
    <t>["FRTFLT","FRTFLT"]</t>
  </si>
  <si>
    <t>PARKWAY PARKING</t>
  </si>
  <si>
    <t>parkway parking</t>
  </si>
  <si>
    <t>["PRKPRKNK","PRKPRKNK"]</t>
  </si>
  <si>
    <t>CHIPOTLE 2431</t>
  </si>
  <si>
    <t>RESIDENCE INN LAS VEGA</t>
  </si>
  <si>
    <t>residence inn las vega</t>
  </si>
  <si>
    <t>["RSTNSNLSFK","RSTNSNLSFK"]</t>
  </si>
  <si>
    <t>CVS/PHARMACY #02928</t>
  </si>
  <si>
    <t>CHILI'S D-SW LAS</t>
  </si>
  <si>
    <t>chili sw las</t>
  </si>
  <si>
    <t>["XLSLS","XLSLS"]</t>
  </si>
  <si>
    <t>SMALL CITY TAPHOUSE</t>
  </si>
  <si>
    <t>small city taphouse</t>
  </si>
  <si>
    <t>["SMLSTTFS","XMLSTTFS"]</t>
  </si>
  <si>
    <t>SPEEDWAY 03593 103 S S</t>
  </si>
  <si>
    <t>PAT'S FOOD CENTER INC</t>
  </si>
  <si>
    <t>pat food center inc</t>
  </si>
  <si>
    <t>["PTFTSNTRNK","PTFTSNTRNK"]</t>
  </si>
  <si>
    <t>MEIJER INC 022</t>
  </si>
  <si>
    <t>MCDONALD'S F33227</t>
  </si>
  <si>
    <t>ITR CONCESSION COMPANY</t>
  </si>
  <si>
    <t>itr concession company</t>
  </si>
  <si>
    <t>["ATRKNSSNKMPN","ATRKNSSNKMPN"]</t>
  </si>
  <si>
    <t>SKYWAY CONCESSIONS</t>
  </si>
  <si>
    <t>DELTA INTERNET DELTA.C</t>
  </si>
  <si>
    <t>delta internet delta c</t>
  </si>
  <si>
    <t>["TLTNTRNTTLTK","TLTNTRNTTLTK"]</t>
  </si>
  <si>
    <t>DAIRY QUEEN #17359</t>
  </si>
  <si>
    <t>SPLASH AT THE GRAND IS</t>
  </si>
  <si>
    <t>splash grand</t>
  </si>
  <si>
    <t>["SPLXKRNT","SPLXKRNT"]</t>
  </si>
  <si>
    <t>ISLAND BEVERAGE CENTER</t>
  </si>
  <si>
    <t>island beverage center</t>
  </si>
  <si>
    <t>["ALNTPFRJSNTR","ALNTPFRKSNTR"]</t>
  </si>
  <si>
    <t>SHORE HOUSE TAVERN</t>
  </si>
  <si>
    <t>shore house tavern</t>
  </si>
  <si>
    <t>["XRSTFRN","XRSTFRN"]</t>
  </si>
  <si>
    <t>GOODR LLC</t>
  </si>
  <si>
    <t>goodr llc</t>
  </si>
  <si>
    <t>["KTRLK","KTRLK"]</t>
  </si>
  <si>
    <t>SQ *MADPRETTY</t>
  </si>
  <si>
    <t>sq madpretty</t>
  </si>
  <si>
    <t>["SKMTPRT","SKMTPRT"]</t>
  </si>
  <si>
    <t>THE UPS STORE 1993</t>
  </si>
  <si>
    <t>ups store</t>
  </si>
  <si>
    <t>["APSSTR","APSSTR"]</t>
  </si>
  <si>
    <t>Horrocks Farm Mkt Lans</t>
  </si>
  <si>
    <t>horrocks farm mkt lans</t>
  </si>
  <si>
    <t>["HRKSFRMMKTLNS","HRKSFRMMKTLNS"]</t>
  </si>
  <si>
    <t>QUARRY MARKET</t>
  </si>
  <si>
    <t>SQ *CRIMSON CUP COFFEE</t>
  </si>
  <si>
    <t>sq crimson cup coffee</t>
  </si>
  <si>
    <t>TST*TST* Bonifacio</t>
  </si>
  <si>
    <t>tst tst bonifacio</t>
  </si>
  <si>
    <t>["TSTTSTPNFS","TSTTSTPNFX"]</t>
  </si>
  <si>
    <t>VICTORY LANE QUICK OIL</t>
  </si>
  <si>
    <t>victory lane quick oil</t>
  </si>
  <si>
    <t>["FKTRLNKKL","FKTRLNKKL"]</t>
  </si>
  <si>
    <t>SPEEDWAY 07236</t>
  </si>
  <si>
    <t>American Eagle Outfitt</t>
  </si>
  <si>
    <t>american eagle outfitt</t>
  </si>
  <si>
    <t>["AMRKNKLTFT","AMRKNKLTFT"]</t>
  </si>
  <si>
    <t>SQ *BREWED AWAKENING V</t>
  </si>
  <si>
    <t>sq brewed awakening v</t>
  </si>
  <si>
    <t>["SKPRTKNNKF","SKPRTKNNKF"]</t>
  </si>
  <si>
    <t>AIRPORTPARKINGRESERVAT</t>
  </si>
  <si>
    <t>airportparkingreservat</t>
  </si>
  <si>
    <t>["ARPRTPRKNKRSRFT","ARPRTPRKNKRSRFT"]</t>
  </si>
  <si>
    <t>SQ *MARINES' MEMORIAL</t>
  </si>
  <si>
    <t>sq marines memorial</t>
  </si>
  <si>
    <t>["SKMRNSMMRL","SKMRNSMMRL"]</t>
  </si>
  <si>
    <t>SQ *HOOK FISH CO</t>
  </si>
  <si>
    <t>sq hook fish</t>
  </si>
  <si>
    <t>["SKKFX","SKKFX"]</t>
  </si>
  <si>
    <t>TRADER JOE S #100</t>
  </si>
  <si>
    <t>TST* FLY BAR DIVISADER</t>
  </si>
  <si>
    <t>tst fly bar divisader</t>
  </si>
  <si>
    <t>["TSTFLPRTFSTR","TSTFLPRTFSTR"]</t>
  </si>
  <si>
    <t>SQ *HOME COFFEE ROASTE</t>
  </si>
  <si>
    <t>sq home coffee roaste</t>
  </si>
  <si>
    <t>["SKMKFRST","SKMKFRST"]</t>
  </si>
  <si>
    <t>SF Pride Bar</t>
  </si>
  <si>
    <t>sf pride bar</t>
  </si>
  <si>
    <t>["SFPRTPR","SFPRTPR"]</t>
  </si>
  <si>
    <t>Warming Hut Park Store</t>
  </si>
  <si>
    <t>warming hut park store</t>
  </si>
  <si>
    <t>["ARMNKTPRKSTR","FRMNKTPRKSTR"]</t>
  </si>
  <si>
    <t>SQ *OVER THE MOON</t>
  </si>
  <si>
    <t>sq moon</t>
  </si>
  <si>
    <t>["SKMN","SKMN"]</t>
  </si>
  <si>
    <t>SQ *DELICA</t>
  </si>
  <si>
    <t>sq delica</t>
  </si>
  <si>
    <t>["SKTLK","SKTLK"]</t>
  </si>
  <si>
    <t>CHERRY REPUBLIC AA</t>
  </si>
  <si>
    <t>cherry republic aa</t>
  </si>
  <si>
    <t>["XRRPPLK","XRRPPLK"]</t>
  </si>
  <si>
    <t>QWIK PARK</t>
  </si>
  <si>
    <t>qwik park</t>
  </si>
  <si>
    <t>["KKPRK","KKPRK"]</t>
  </si>
  <si>
    <t>BP#8890576HAN-DEE HUGO</t>
  </si>
  <si>
    <t>bp han dee hugo</t>
  </si>
  <si>
    <t>["PPNTK","PPNTK"]</t>
  </si>
  <si>
    <t>WALGREENS #17516</t>
  </si>
  <si>
    <t>TST*TST* Arts Place</t>
  </si>
  <si>
    <t>tst tst arts place</t>
  </si>
  <si>
    <t>["TSTTSTRTSPLS","TSTTSTRTSPLS"]</t>
  </si>
  <si>
    <t>GRAY'S OUTER BANKS 1 K</t>
  </si>
  <si>
    <t>gray outer banks k</t>
  </si>
  <si>
    <t>["KRTRPNKSK","KRTRPNKSK"]</t>
  </si>
  <si>
    <t>PILOT_00008</t>
  </si>
  <si>
    <t>LOVE'S #706</t>
  </si>
  <si>
    <t>MARATHON PETRO100156</t>
  </si>
  <si>
    <t>SUNOCO 0073552200</t>
  </si>
  <si>
    <t>MARATHON PETRO240291</t>
  </si>
  <si>
    <t>AMC 0741 COLUMBUS 10</t>
  </si>
  <si>
    <t>MEIJER INC 104</t>
  </si>
  <si>
    <t>TRADER JOE S #678</t>
  </si>
  <si>
    <t>UNITED DAIRY FARMERS</t>
  </si>
  <si>
    <t>united dairy farmers</t>
  </si>
  <si>
    <t>["ANTTTRFRMRS","ANTTTRFRMRS"]</t>
  </si>
  <si>
    <t>GET GO #3509</t>
  </si>
  <si>
    <t>WEST MARKETPLACE</t>
  </si>
  <si>
    <t>west marketplace</t>
  </si>
  <si>
    <t>["ASTMRKTPLS","FSTMRKTPLS"]</t>
  </si>
  <si>
    <t>SPEEDWAY 02325 TECUMSE</t>
  </si>
  <si>
    <t>speedway tecumse</t>
  </si>
  <si>
    <t>["SPTTKMS","SPTTKMS"]</t>
  </si>
  <si>
    <t>CANOPY BOTTLE &amp;amp; GOURME</t>
  </si>
  <si>
    <t>canopy bottle amp gourme</t>
  </si>
  <si>
    <t>["KNPPTLMPKRM","KNPPTLMPKRM"]</t>
  </si>
  <si>
    <t>SUSHI ZEN</t>
  </si>
  <si>
    <t>sushi zen</t>
  </si>
  <si>
    <t>["SXSN","SXSN"]</t>
  </si>
  <si>
    <t>Tribute Salon and Spa</t>
  </si>
  <si>
    <t>tribute salon spa</t>
  </si>
  <si>
    <t>["TRPTSLNSP","TRPTSLNSP"]</t>
  </si>
  <si>
    <t>MARATHON PETRO160143</t>
  </si>
  <si>
    <t>Milan Laser Corporate</t>
  </si>
  <si>
    <t>milan laser corporate</t>
  </si>
  <si>
    <t>["MLNLSRKRPRT","MLNLSRKRPRT"]</t>
  </si>
  <si>
    <t>TST*TST* Bar-B-Que Hou</t>
  </si>
  <si>
    <t>tst tst bar b que hou</t>
  </si>
  <si>
    <t>["TSTTSTPRPK","TSTTSTPRPK"]</t>
  </si>
  <si>
    <t>PUBLIX  #1703</t>
  </si>
  <si>
    <t>publix</t>
  </si>
  <si>
    <t>["PPLKS","PPLKS"]</t>
  </si>
  <si>
    <t>TST*TST* Koko Cabana -</t>
  </si>
  <si>
    <t>tst tst koko cabana</t>
  </si>
  <si>
    <t>["TSTTSTKKKPN","TSTTSTKKKPN"]</t>
  </si>
  <si>
    <t>DOLLAR GENERAL #18072</t>
  </si>
  <si>
    <t>DD/BR #306594</t>
  </si>
  <si>
    <t>dd br</t>
  </si>
  <si>
    <t>["TPR","TPR"]</t>
  </si>
  <si>
    <t>TST*TST* Edda Coffee</t>
  </si>
  <si>
    <t>tst tst edda coffee</t>
  </si>
  <si>
    <t>["TSTTSTTKF","TSTTSTTKF"]</t>
  </si>
  <si>
    <t>PILOT_00287</t>
  </si>
  <si>
    <t>SQ *APPOINTMENTS NO-SH</t>
  </si>
  <si>
    <t>sq appointments sh</t>
  </si>
  <si>
    <t>["SKPNTMNTSX","SKPNTMNTSX"]</t>
  </si>
  <si>
    <t>MARATHON PETRO226928</t>
  </si>
  <si>
    <t>GUARANTEED RATE FIELD</t>
  </si>
  <si>
    <t>guaranteed rate field</t>
  </si>
  <si>
    <t>["KRNTTRTFLT","KRNTTRTFLT"]</t>
  </si>
  <si>
    <t>DUNKIN #345948 Q35</t>
  </si>
  <si>
    <t>PILOT_00445</t>
  </si>
  <si>
    <t>Love's #0693 Outside</t>
  </si>
  <si>
    <t>love outside</t>
  </si>
  <si>
    <t>["LFTST","LFTST"]</t>
  </si>
  <si>
    <t>ALDI 63038</t>
  </si>
  <si>
    <t>LOWE'S #0037</t>
  </si>
  <si>
    <t>lowe</t>
  </si>
  <si>
    <t>["L","L"]</t>
  </si>
  <si>
    <t>SQ *CHERRYHAWKFARM</t>
  </si>
  <si>
    <t>sq cherryhawkfarm</t>
  </si>
  <si>
    <t>["SKXRHKFRM","SKKRHKFRM"]</t>
  </si>
  <si>
    <t>ALDI 61078</t>
  </si>
  <si>
    <t>MARATHON PETRO79103</t>
  </si>
  <si>
    <t>KROGER #817</t>
  </si>
  <si>
    <t>KROGER #966</t>
  </si>
  <si>
    <t>LS COLUMBUS RUNNING CO</t>
  </si>
  <si>
    <t>ls columbus running</t>
  </si>
  <si>
    <t>["LSKLMPSRNNK","LSKLMPSRNNK"]</t>
  </si>
  <si>
    <t>google *cloud bx2sdg</t>
  </si>
  <si>
    <t>google cloud bx sdg</t>
  </si>
  <si>
    <t>["KKLKLTPKSSTK","KKLKLTPKSSTK"]</t>
  </si>
  <si>
    <t>OSHIO</t>
  </si>
  <si>
    <t>oshio</t>
  </si>
  <si>
    <t>["AX","AX"]</t>
  </si>
  <si>
    <t>PP*Tame Salons LLC</t>
  </si>
  <si>
    <t>pp tame salons llc</t>
  </si>
  <si>
    <t>["PTMSLNSLK","PTMSLNSLK"]</t>
  </si>
  <si>
    <t>TST*TST* Taste of Gree</t>
  </si>
  <si>
    <t>tst tst taste gree</t>
  </si>
  <si>
    <t>["TSTTSTTSTKR","TSTTSTTSTKR"]</t>
  </si>
  <si>
    <t>tst* urban gourmet b</t>
  </si>
  <si>
    <t>tst urban gourmet b</t>
  </si>
  <si>
    <t>["TSTRPNKRMTP","TSTRPNKRMTP"]</t>
  </si>
  <si>
    <t>tst* understory</t>
  </si>
  <si>
    <t>tst understory</t>
  </si>
  <si>
    <t>["TSTNTRSTR","TSTNTRSTR"]</t>
  </si>
  <si>
    <t>super chef's breakfa</t>
  </si>
  <si>
    <t>super chef breakfa</t>
  </si>
  <si>
    <t>["SPRXFPRKF","SPRKFPRKF"]</t>
  </si>
  <si>
    <t>glow putt llc</t>
  </si>
  <si>
    <t>["KLPTLK","KLPTLK"]</t>
  </si>
  <si>
    <t>TST* SEXTON'S PIZZA- H</t>
  </si>
  <si>
    <t>tst sexton pizza h</t>
  </si>
  <si>
    <t>Direct Deposit</t>
  </si>
  <si>
    <t>direct deposit</t>
  </si>
  <si>
    <t>["TRKTTPST","TRKTTPST"]</t>
  </si>
  <si>
    <t>Huntington Checking/Savings</t>
  </si>
  <si>
    <t>TARGET CARD SRVC BILL PAY</t>
  </si>
  <si>
    <t>target card srvc bill pay</t>
  </si>
  <si>
    <t>["TRKTKRTSRFKPLP","TRKTKRTSRFKPLP"]</t>
  </si>
  <si>
    <t>Target Credit Card</t>
  </si>
  <si>
    <t>KROGER FUEL #6942</t>
  </si>
  <si>
    <t>kroger fuel</t>
  </si>
  <si>
    <t>["KRKRFL","KRJRFL"]</t>
  </si>
  <si>
    <t>MARKET DISTRICT #6515</t>
  </si>
  <si>
    <t>MARATHON PETRO79533</t>
  </si>
  <si>
    <t>dd *doordash mazahme</t>
  </si>
  <si>
    <t>dd doordash mazahme</t>
  </si>
  <si>
    <t>["TTRTXMSM","TTRTXMSM"]</t>
  </si>
  <si>
    <t>FID BKG SVC LLC  MONEYLINE</t>
  </si>
  <si>
    <t>fid bkg svc llc moneyline</t>
  </si>
  <si>
    <t>["FTPKKSFKLKMNLN","FTPKKSFKLKMNLN"]</t>
  </si>
  <si>
    <t>meijer # 027</t>
  </si>
  <si>
    <t>N MAIN ST VALERO</t>
  </si>
  <si>
    <t>n main st valero</t>
  </si>
  <si>
    <t>["NMNSTFLR","NMNSTFLR"]</t>
  </si>
  <si>
    <t>wf *wayfair362604636</t>
  </si>
  <si>
    <t>CVS/PHARMACY #06411</t>
  </si>
  <si>
    <t>CAMPUSPARC 690318 ICE3</t>
  </si>
  <si>
    <t>campusparc ice</t>
  </si>
  <si>
    <t>["KMPSPRKS","KMPSPRKS"]</t>
  </si>
  <si>
    <t>TST*TST* HIGH BANK DIS</t>
  </si>
  <si>
    <t>tst tst high bank dis</t>
  </si>
  <si>
    <t>["TSTTSTPNKTS","TSTTSTPNKTS"]</t>
  </si>
  <si>
    <t>DISCOVER         E-PAYMENT</t>
  </si>
  <si>
    <t>discover e payment</t>
  </si>
  <si>
    <t>["TSKFRPMNT","TSKFRPMNT"]</t>
  </si>
  <si>
    <t>Lake Michigan Cr PAYMENT</t>
  </si>
  <si>
    <t>lake michigan cr payment</t>
  </si>
  <si>
    <t>["LKMXKNKRPMNT","LKMKKNKRPMNT"]</t>
  </si>
  <si>
    <t>northstar cafe beech</t>
  </si>
  <si>
    <t>["NR0STRKFPX","NRTSTRKFPK"]</t>
  </si>
  <si>
    <t>tst* jeni's splendid</t>
  </si>
  <si>
    <t>tst jeni splendid</t>
  </si>
  <si>
    <t>["TSTJNSPLNTT","TSTJNSPLNTT"]</t>
  </si>
  <si>
    <t>VENMO            PAYMENT</t>
  </si>
  <si>
    <t>venmo payment</t>
  </si>
  <si>
    <t>["FNMPMNT","FNMPMNT"]</t>
  </si>
  <si>
    <t>DEPT EDUCATION   STUDENT LN</t>
  </si>
  <si>
    <t>dept education student ln</t>
  </si>
  <si>
    <t>["TPTTKXNSTTNTLN","TPTTKXNSTTNTLN"]</t>
  </si>
  <si>
    <t>TMOBILE*AUTO PAY</t>
  </si>
  <si>
    <t>tmobile auto pay</t>
  </si>
  <si>
    <t>["TMPLTP","TMPLTP"]</t>
  </si>
  <si>
    <t>paypal *bombas</t>
  </si>
  <si>
    <t>paypal bombas</t>
  </si>
  <si>
    <t>["PPLPMPS","PPLPMPS"]</t>
  </si>
  <si>
    <t>hilton advpurch80023</t>
  </si>
  <si>
    <t>hilton advpurch</t>
  </si>
  <si>
    <t>["HLTNTFPRX","HLTNTFPRK"]</t>
  </si>
  <si>
    <t>at&amp;t   *payment</t>
  </si>
  <si>
    <t>payment</t>
  </si>
  <si>
    <t>["PMNT","PMNT"]</t>
  </si>
  <si>
    <t>chick-fil-a #04337</t>
  </si>
  <si>
    <t>meijer # 142</t>
  </si>
  <si>
    <t>tst* cucos taqueria</t>
  </si>
  <si>
    <t>tst cucos taqueria</t>
  </si>
  <si>
    <t>["TSTKKSTKR","TSTKKSTKR"]</t>
  </si>
  <si>
    <t>google *cloud v7dmqx</t>
  </si>
  <si>
    <t>google cloud v dmqx</t>
  </si>
  <si>
    <t>["KKLKLTFTMKKS","KKLKLTFTMKKS"]</t>
  </si>
  <si>
    <t>KROGER #557</t>
  </si>
  <si>
    <t>paypal *magic llc ma</t>
  </si>
  <si>
    <t>paypal magic llc</t>
  </si>
  <si>
    <t>["PPLMJKLK","PPLMKKLK"]</t>
  </si>
  <si>
    <t>NON-HNBATM CASH WITHDRAWAL 14498 LAPLAISANC</t>
  </si>
  <si>
    <t>non hnbatm cash withdrawal laplaisanc</t>
  </si>
  <si>
    <t>["NNNPTMKX0TRLLPLSNK","NNNPTMKXTTRLLPLSNK"]</t>
  </si>
  <si>
    <t>SUNOCO 0644113300</t>
  </si>
  <si>
    <t>MEGA BEV HASTINGS</t>
  </si>
  <si>
    <t>mega bev hastings</t>
  </si>
  <si>
    <t>["MKPFSTNKS","MKPFSTNKS"]</t>
  </si>
  <si>
    <t>SUNOCO 0583867700</t>
  </si>
  <si>
    <t>Horrocks Farm Market L</t>
  </si>
  <si>
    <t>horrocks farm market l</t>
  </si>
  <si>
    <t>["HRKSFRMMRKTL","HRKSFRMMRKTL"]</t>
  </si>
  <si>
    <t>sp wine.com</t>
  </si>
  <si>
    <t>sp wine</t>
  </si>
  <si>
    <t>["SPN","SPN"]</t>
  </si>
  <si>
    <t>main street tavern,</t>
  </si>
  <si>
    <t>main street tavern</t>
  </si>
  <si>
    <t>["MNSTRTTFRN","MNSTRTTFRN"]</t>
  </si>
  <si>
    <t>GIANT-EAGLE #0231</t>
  </si>
  <si>
    <t>CIRCLE K 05639</t>
  </si>
  <si>
    <t>Bp#8725749mickey Mart #6</t>
  </si>
  <si>
    <t>bp mickey mart</t>
  </si>
  <si>
    <t>["PPMKMRT","PPMKMRT"]</t>
  </si>
  <si>
    <t>Moo Moo 106</t>
  </si>
  <si>
    <t>moo moo</t>
  </si>
  <si>
    <t>["MM","MM"]</t>
  </si>
  <si>
    <t>SAM'S Fuel       06242</t>
  </si>
  <si>
    <t>TARGET T-0666</t>
  </si>
  <si>
    <t>Panacea Luxury Spa</t>
  </si>
  <si>
    <t>panacea luxury spa</t>
  </si>
  <si>
    <t>["PNSLKSRSP","PNSLKSRSP"]</t>
  </si>
  <si>
    <t>TEN PIN ALLEY - EMBED</t>
  </si>
  <si>
    <t>ten pin alley embed</t>
  </si>
  <si>
    <t>["TNPNLMPT","TNPNLMPT"]</t>
  </si>
  <si>
    <t>SAM'S ScanNGo    06308</t>
  </si>
  <si>
    <t>sam scanngo</t>
  </si>
  <si>
    <t>["SMSKNK","SMSKNK"]</t>
  </si>
  <si>
    <t>google *cloud brg6ml</t>
  </si>
  <si>
    <t>google cloud brg ml</t>
  </si>
  <si>
    <t>["KKLKLTPRKML","KKLKLTPRKML"]</t>
  </si>
  <si>
    <t>SoFi Bank        TRANSFER</t>
  </si>
  <si>
    <t>sofi bank transfer</t>
  </si>
  <si>
    <t>["SFPNKTRNSFR","SFPNKTRNSFR"]</t>
  </si>
  <si>
    <t>AMEX EPAYMENT    ACH PMT</t>
  </si>
  <si>
    <t>amex epayment ach pmt</t>
  </si>
  <si>
    <t>["AMKSPMNTKPMT","AMKSPMNTKPMT"]</t>
  </si>
  <si>
    <t>RECREATION.GOV</t>
  </si>
  <si>
    <t>recreation gov</t>
  </si>
  <si>
    <t>["RKRXNKF","RKRXNKF"]</t>
  </si>
  <si>
    <t>target t-2358</t>
  </si>
  <si>
    <t>PARKCOLUMBUS.COM MOBIL</t>
  </si>
  <si>
    <t>parkcolumbus mobil</t>
  </si>
  <si>
    <t>["PRKKLMPSMPL","PRKKLMPSMPL"]</t>
  </si>
  <si>
    <t>tst* galla park - co</t>
  </si>
  <si>
    <t>tst galla park</t>
  </si>
  <si>
    <t>["TSTKLPRK","TSTKLPRK"]</t>
  </si>
  <si>
    <t>att*bill payment</t>
  </si>
  <si>
    <t>General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</si>
</sst>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22" fontId="0" fillId="0" borderId="0" xfId="0" applyNumberFormat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thership" refreshedDate="45236.587068171299" backgroundQuery="1" createdVersion="8" refreshedVersion="8" minRefreshableVersion="3" recordCount="0" supportSubquery="1" supportAdvancedDrill="1" xr:uid="{00000000-000A-0000-FFFF-FFFF50000000}">
  <cacheSource type="external" connectionId="1"/>
  <cacheFields count="4">
    <cacheField name="[Measures].[Sum of amount]" caption="Sum of amount" numFmtId="0" hierarchy="15" level="32767"/>
    <cacheField name="[Range].[category].[category]" caption="category" numFmtId="0" hierarchy="12" level="1">
      <sharedItems count="1">
        <s v="Loans"/>
      </sharedItems>
    </cacheField>
    <cacheField name="[Range].[sub_category].[sub_category]" caption="sub_category" numFmtId="0" hierarchy="11" level="1">
      <sharedItems count="2">
        <s v="Car Loan"/>
        <s v="Student Loans"/>
      </sharedItems>
    </cacheField>
    <cacheField name="[Range].[year].[year]" caption="year" numFmtId="0" hierarchy="6" level="1">
      <sharedItems containsSemiMixedTypes="0" containsString="0" containsNumber="1" containsInteger="1" minValue="2018" maxValue="2023" count="6">
        <n v="2018"/>
        <n v="2019"/>
        <n v="2020"/>
        <n v="2021"/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8]"/>
            <x15:cachedUniqueName index="1" name="[Range].[year].&amp;[2019]"/>
            <x15:cachedUniqueName index="2" name="[Range].[year].&amp;[2020]"/>
            <x15:cachedUniqueName index="3" name="[Range].[year].&amp;[2021]"/>
            <x15:cachedUniqueName index="4" name="[Range].[year].&amp;[2022]"/>
            <x15:cachedUniqueName index="5" name="[Range].[year].&amp;[2023]"/>
          </x15:cachedUniqueNames>
        </ext>
      </extLst>
    </cacheField>
  </cacheFields>
  <cacheHierarchies count="16">
    <cacheHierarchy uniqueName="[Range].[date]" caption="date" attribute="1" defaultMemberUniqueName="[Range].[date].[All]" allUniqueName="[Range].[date].[All]" dimensionUniqueName="[Range]" displayFolder="" count="0" memberValueDatatype="130" unbalanced="0"/>
    <cacheHierarchy uniqueName="[Range].[account]" caption="account" attribute="1" defaultMemberUniqueName="[Range].[account].[All]" allUniqueName="[Range].[account].[All]" dimensionUniqueName="[Range]" displayFolder="" count="0" memberValueDatatype="20" unbalanced="0"/>
    <cacheHierarchy uniqueName="[Range].[amount]" caption="amount" attribute="1" defaultMemberUniqueName="[Range].[amount].[All]" allUniqueName="[Range].[amount].[All]" dimensionUniqueName="[Range]" displayFolder="" count="0" memberValueDatatype="5" unbalanced="0"/>
    <cacheHierarchy uniqueName="[Range].[day]" caption="day" attribute="1" defaultMemberUniqueName="[Range].[day].[All]" allUniqueName="[Range].[day].[All]" dimensionUniqueName="[Range]" displayFolder="" count="0" memberValueDatatype="20" unbalanced="0"/>
    <cacheHierarchy uniqueName="[Range].[day_name]" caption="day_name" attribute="1" defaultMemberUniqueName="[Range].[day_name].[All]" allUniqueName="[Range].[day_name].[All]" dimensionUniqueName="[Range]" displayFolder="" count="0" memberValueDatatype="130" unbalanced="0"/>
    <cacheHierarchy uniqueName="[Range].[month]" caption="month" attribute="1" defaultMemberUniqueName="[Range].[month].[All]" allUniqueName="[Range].[month].[All]" dimensionUniqueName="[Range]" displayFolder="" count="0" memberValueDatatype="20" unbalanced="0"/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3"/>
      </fieldsUsage>
    </cacheHierarchy>
    <cacheHierarchy uniqueName="[Range].[template_used]" caption="template_used" attribute="1" defaultMemberUniqueName="[Range].[template_used].[All]" allUniqueName="[Range].[template_used].[All]" dimensionUniqueName="[Range]" displayFolder="" count="0" memberValueDatatype="130" unbalanced="0"/>
    <cacheHierarchy uniqueName="[Range].[vendor]" caption="vendor" attribute="1" defaultMemberUniqueName="[Range].[vendor].[All]" allUniqueName="[Range].[vendor].[All]" dimensionUniqueName="[Range]" displayFolder="" count="0" memberValueDatatype="130" unbalanced="0"/>
    <cacheHierarchy uniqueName="[Range].[vendor_cleaned]" caption="vendor_cleaned" attribute="1" defaultMemberUniqueName="[Range].[vendor_cleaned].[All]" allUniqueName="[Range].[vendor_cleaned].[All]" dimensionUniqueName="[Range]" displayFolder="" count="0" memberValueDatatype="130" unbalanced="0"/>
    <cacheHierarchy uniqueName="[Range].[cleaned_metaphone]" caption="cleaned_metaphone" attribute="1" defaultMemberUniqueName="[Range].[cleaned_metaphone].[All]" allUniqueName="[Range].[cleaned_metaphone].[All]" dimensionUniqueName="[Range]" displayFolder="" count="0" memberValueDatatype="130" unbalanced="0"/>
    <cacheHierarchy uniqueName="[Range].[sub_category]" caption="sub_category" attribute="1" defaultMemberUniqueName="[Range].[sub_category].[All]" allUniqueName="[Range].[sub_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9" firstHeaderRow="1" firstDataRow="2" firstDataCol="1"/>
  <pivotFields count="4">
    <pivotField dataField="1" subtotalTop="0" showAll="0" defaultSubtotal="0"/>
    <pivotField axis="axisRow" allDrilled="1" subtotalTop="0" showAll="0" sortType="descending">
      <items count="2">
        <item s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2">
    <field x="1"/>
    <field x="2"/>
  </rowFields>
  <rowItems count="5">
    <i>
      <x/>
    </i>
    <i r="1">
      <x/>
    </i>
    <i r="1">
      <x v="1"/>
    </i>
    <i t="default">
      <x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0" baseField="0" baseItem="0"/>
  </dataFields>
  <formats count="6">
    <format dxfId="5">
      <pivotArea dataOnly="0" fieldPosition="0">
        <references count="2">
          <reference field="1" count="0"/>
          <reference field="2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">
      <pivotArea dataOnly="0" fieldPosition="0">
        <references count="1">
          <reference field="1" count="0" defaultSubtotal="1"/>
        </references>
      </pivotArea>
    </format>
    <format dxfId="3">
      <pivotArea dataOnly="0" grandRow="1" fieldPosition="0"/>
    </format>
    <format dxfId="2">
      <pivotArea dataOnly="0" outline="0" fieldPosition="0">
        <references count="1">
          <reference field="3" count="0"/>
        </references>
      </pivotArea>
    </format>
    <format dxfId="1">
      <pivotArea dataOnly="0" grandCol="1" outline="0" fieldPosition="0"/>
    </format>
    <format dxfId="0">
      <pivotArea dataOnly="0" labelOnly="1" fieldPosition="0">
        <references count="1">
          <reference field="3" count="0"/>
        </references>
      </pivotArea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Dark23" showRowHeaders="1" showColHeaders="1" showRowStripes="0" showColStripes="0" showLastColumn="1"/>
  <rowHierarchiesUsage count="2">
    <rowHierarchyUsage hierarchyUsage="12"/>
    <rowHierarchyUsage hierarchyUsage="11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w_data!$A:$M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9"/>
  <sheetViews>
    <sheetView tabSelected="1" workbookViewId="0">
      <selection activeCell="G12" sqref="G12"/>
    </sheetView>
  </sheetViews>
  <sheetFormatPr defaultRowHeight="15" x14ac:dyDescent="0.25"/>
  <cols>
    <col min="1" max="1" width="17.28515625" bestFit="1" customWidth="1"/>
    <col min="2" max="2" width="16.28515625" bestFit="1" customWidth="1"/>
    <col min="3" max="3" width="10.5703125" bestFit="1" customWidth="1"/>
    <col min="4" max="4" width="11.5703125" bestFit="1" customWidth="1"/>
    <col min="5" max="5" width="10.5703125" bestFit="1" customWidth="1"/>
    <col min="6" max="7" width="11.5703125" bestFit="1" customWidth="1"/>
    <col min="8" max="8" width="12.5703125" bestFit="1" customWidth="1"/>
    <col min="9" max="4097" width="29.140625" bestFit="1" customWidth="1"/>
    <col min="4098" max="4098" width="12.5703125" bestFit="1" customWidth="1"/>
  </cols>
  <sheetData>
    <row r="3" spans="1:8" x14ac:dyDescent="0.25">
      <c r="A3" s="2" t="s">
        <v>2445</v>
      </c>
      <c r="B3" s="2" t="s">
        <v>2448</v>
      </c>
    </row>
    <row r="4" spans="1:8" x14ac:dyDescent="0.25">
      <c r="A4" s="2" t="s">
        <v>2446</v>
      </c>
      <c r="B4">
        <v>2018</v>
      </c>
      <c r="C4">
        <v>2019</v>
      </c>
      <c r="D4">
        <v>2020</v>
      </c>
      <c r="E4">
        <v>2021</v>
      </c>
      <c r="F4">
        <v>2022</v>
      </c>
      <c r="G4">
        <v>2023</v>
      </c>
      <c r="H4" s="4" t="s">
        <v>2447</v>
      </c>
    </row>
    <row r="5" spans="1:8" x14ac:dyDescent="0.25">
      <c r="A5" s="3" t="s">
        <v>2381</v>
      </c>
      <c r="B5" s="4"/>
      <c r="C5" s="4"/>
      <c r="D5" s="4"/>
      <c r="E5" s="4"/>
      <c r="F5" s="4"/>
      <c r="G5" s="4"/>
      <c r="H5" s="4"/>
    </row>
    <row r="6" spans="1:8" x14ac:dyDescent="0.25">
      <c r="A6" s="6" t="s">
        <v>2397</v>
      </c>
      <c r="B6" s="4">
        <v>650</v>
      </c>
      <c r="C6" s="4">
        <v>6500</v>
      </c>
      <c r="D6" s="4">
        <v>8450</v>
      </c>
      <c r="E6" s="4">
        <v>5605</v>
      </c>
      <c r="F6" s="4">
        <v>6000</v>
      </c>
      <c r="G6" s="4">
        <v>13936.52</v>
      </c>
      <c r="H6" s="4">
        <v>41141.520000000004</v>
      </c>
    </row>
    <row r="7" spans="1:8" x14ac:dyDescent="0.25">
      <c r="A7" s="6" t="s">
        <v>2380</v>
      </c>
      <c r="B7" s="4">
        <v>1050.44</v>
      </c>
      <c r="C7" s="4">
        <v>2555.5</v>
      </c>
      <c r="D7" s="4">
        <v>3618.48</v>
      </c>
      <c r="E7" s="4">
        <v>3316.94</v>
      </c>
      <c r="F7" s="4">
        <v>15671.720000000001</v>
      </c>
      <c r="G7" s="4"/>
      <c r="H7" s="4">
        <v>26213.080000000013</v>
      </c>
    </row>
    <row r="8" spans="1:8" x14ac:dyDescent="0.25">
      <c r="A8" s="5" t="s">
        <v>2449</v>
      </c>
      <c r="B8" s="4">
        <v>1700.44</v>
      </c>
      <c r="C8" s="4">
        <v>9055.5</v>
      </c>
      <c r="D8" s="4">
        <v>12068.48</v>
      </c>
      <c r="E8" s="4">
        <v>8921.9399999999987</v>
      </c>
      <c r="F8" s="4">
        <v>21671.72</v>
      </c>
      <c r="G8" s="4">
        <v>13936.52</v>
      </c>
      <c r="H8" s="4">
        <v>67354.599999999991</v>
      </c>
    </row>
    <row r="9" spans="1:8" x14ac:dyDescent="0.25">
      <c r="A9" s="5" t="s">
        <v>2447</v>
      </c>
      <c r="B9" s="4">
        <v>1700.44</v>
      </c>
      <c r="C9" s="4">
        <v>9055.5</v>
      </c>
      <c r="D9" s="4">
        <v>12068.48</v>
      </c>
      <c r="E9" s="4">
        <v>8921.9399999999987</v>
      </c>
      <c r="F9" s="4">
        <v>21671.72</v>
      </c>
      <c r="G9" s="4">
        <v>13936.52</v>
      </c>
      <c r="H9" s="4">
        <v>67354.599999999991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63"/>
  <sheetViews>
    <sheetView workbookViewId="0">
      <pane ySplit="1" topLeftCell="A833" activePane="bottomLeft" state="frozen"/>
      <selection pane="bottomLeft" activeCell="D841" sqref="D841"/>
    </sheetView>
  </sheetViews>
  <sheetFormatPr defaultRowHeight="15" x14ac:dyDescent="0.25"/>
  <cols>
    <col min="1" max="1" width="30.140625" bestFit="1" customWidth="1"/>
    <col min="2" max="2" width="25" bestFit="1" customWidth="1"/>
    <col min="3" max="3" width="44.140625" bestFit="1" customWidth="1"/>
    <col min="4" max="4" width="21.7109375" bestFit="1" customWidth="1"/>
    <col min="5" max="5" width="24.85546875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2373</v>
      </c>
      <c r="E1" t="s">
        <v>2360</v>
      </c>
    </row>
    <row r="2" spans="1:5" x14ac:dyDescent="0.25">
      <c r="A2" t="s">
        <v>1065</v>
      </c>
      <c r="B2" t="s">
        <v>1066</v>
      </c>
      <c r="C2" t="s">
        <v>1711</v>
      </c>
      <c r="D2" t="s">
        <v>2365</v>
      </c>
      <c r="E2" t="s">
        <v>2376</v>
      </c>
    </row>
    <row r="3" spans="1:5" x14ac:dyDescent="0.25">
      <c r="A3" t="s">
        <v>490</v>
      </c>
      <c r="B3" t="s">
        <v>491</v>
      </c>
      <c r="C3" t="s">
        <v>2193</v>
      </c>
      <c r="D3" t="s">
        <v>2371</v>
      </c>
      <c r="E3" t="s">
        <v>2376</v>
      </c>
    </row>
    <row r="4" spans="1:5" x14ac:dyDescent="0.25">
      <c r="A4" t="s">
        <v>83</v>
      </c>
      <c r="B4" t="s">
        <v>84</v>
      </c>
      <c r="C4" t="s">
        <v>1661</v>
      </c>
      <c r="D4" t="s">
        <v>2365</v>
      </c>
      <c r="E4" t="s">
        <v>2376</v>
      </c>
    </row>
    <row r="5" spans="1:5" x14ac:dyDescent="0.25">
      <c r="A5" t="s">
        <v>132</v>
      </c>
      <c r="B5" t="s">
        <v>133</v>
      </c>
      <c r="C5" t="s">
        <v>1681</v>
      </c>
      <c r="D5" t="s">
        <v>2382</v>
      </c>
      <c r="E5" t="s">
        <v>2372</v>
      </c>
    </row>
    <row r="6" spans="1:5" x14ac:dyDescent="0.25">
      <c r="A6" t="s">
        <v>344</v>
      </c>
      <c r="B6" t="s">
        <v>133</v>
      </c>
      <c r="C6" t="s">
        <v>1681</v>
      </c>
      <c r="D6" t="s">
        <v>2382</v>
      </c>
      <c r="E6" t="s">
        <v>2372</v>
      </c>
    </row>
    <row r="7" spans="1:5" x14ac:dyDescent="0.25">
      <c r="A7" t="s">
        <v>1350</v>
      </c>
      <c r="B7" t="s">
        <v>834</v>
      </c>
      <c r="C7" t="s">
        <v>1975</v>
      </c>
      <c r="D7" t="s">
        <v>2382</v>
      </c>
      <c r="E7" t="s">
        <v>2372</v>
      </c>
    </row>
    <row r="8" spans="1:5" x14ac:dyDescent="0.25">
      <c r="A8" t="s">
        <v>1137</v>
      </c>
      <c r="B8" t="s">
        <v>1138</v>
      </c>
      <c r="C8" t="s">
        <v>1797</v>
      </c>
      <c r="D8" t="s">
        <v>2428</v>
      </c>
      <c r="E8" t="s">
        <v>2383</v>
      </c>
    </row>
    <row r="9" spans="1:5" x14ac:dyDescent="0.25">
      <c r="A9" t="s">
        <v>1157</v>
      </c>
      <c r="B9" t="s">
        <v>1158</v>
      </c>
      <c r="C9" t="s">
        <v>1818</v>
      </c>
      <c r="D9" t="s">
        <v>2361</v>
      </c>
      <c r="E9" t="s">
        <v>2376</v>
      </c>
    </row>
    <row r="10" spans="1:5" x14ac:dyDescent="0.25">
      <c r="A10" t="s">
        <v>152</v>
      </c>
      <c r="B10" t="s">
        <v>153</v>
      </c>
      <c r="C10" t="s">
        <v>2131</v>
      </c>
      <c r="D10" t="s">
        <v>2439</v>
      </c>
      <c r="E10" t="s">
        <v>2372</v>
      </c>
    </row>
    <row r="11" spans="1:5" x14ac:dyDescent="0.25">
      <c r="A11" t="s">
        <v>766</v>
      </c>
      <c r="B11" t="s">
        <v>767</v>
      </c>
      <c r="C11" t="s">
        <v>2265</v>
      </c>
      <c r="D11" t="s">
        <v>2371</v>
      </c>
      <c r="E11" t="s">
        <v>2376</v>
      </c>
    </row>
    <row r="12" spans="1:5" x14ac:dyDescent="0.25">
      <c r="A12" t="s">
        <v>908</v>
      </c>
      <c r="B12" t="s">
        <v>602</v>
      </c>
      <c r="C12" t="s">
        <v>2099</v>
      </c>
      <c r="D12" t="s">
        <v>2371</v>
      </c>
      <c r="E12" t="s">
        <v>2376</v>
      </c>
    </row>
    <row r="13" spans="1:5" x14ac:dyDescent="0.25">
      <c r="A13" t="s">
        <v>52</v>
      </c>
      <c r="B13" t="s">
        <v>53</v>
      </c>
      <c r="C13" t="s">
        <v>1636</v>
      </c>
      <c r="D13" t="s">
        <v>2371</v>
      </c>
      <c r="E13" t="s">
        <v>2376</v>
      </c>
    </row>
    <row r="14" spans="1:5" x14ac:dyDescent="0.25">
      <c r="A14" t="s">
        <v>541</v>
      </c>
      <c r="B14" t="s">
        <v>542</v>
      </c>
      <c r="C14" t="s">
        <v>1922</v>
      </c>
      <c r="D14" t="s">
        <v>2371</v>
      </c>
      <c r="E14" t="s">
        <v>2376</v>
      </c>
    </row>
    <row r="15" spans="1:5" x14ac:dyDescent="0.25">
      <c r="A15" t="s">
        <v>1326</v>
      </c>
      <c r="B15" t="s">
        <v>1327</v>
      </c>
      <c r="C15" t="s">
        <v>1957</v>
      </c>
      <c r="D15" t="s">
        <v>2365</v>
      </c>
      <c r="E15" t="s">
        <v>2376</v>
      </c>
    </row>
    <row r="16" spans="1:5" x14ac:dyDescent="0.25">
      <c r="A16" t="s">
        <v>1366</v>
      </c>
      <c r="B16" t="s">
        <v>1367</v>
      </c>
      <c r="C16" t="s">
        <v>1989</v>
      </c>
      <c r="D16" t="s">
        <v>2384</v>
      </c>
      <c r="E16" t="s">
        <v>2372</v>
      </c>
    </row>
    <row r="17" spans="1:5" x14ac:dyDescent="0.25">
      <c r="A17" t="s">
        <v>336</v>
      </c>
      <c r="B17" t="s">
        <v>337</v>
      </c>
      <c r="C17" t="s">
        <v>2165</v>
      </c>
      <c r="D17" t="s">
        <v>2365</v>
      </c>
      <c r="E17" t="s">
        <v>2376</v>
      </c>
    </row>
    <row r="18" spans="1:5" x14ac:dyDescent="0.25">
      <c r="A18" t="s">
        <v>1584</v>
      </c>
      <c r="B18" t="s">
        <v>1585</v>
      </c>
      <c r="C18" t="s">
        <v>2346</v>
      </c>
      <c r="D18" t="s">
        <v>2421</v>
      </c>
      <c r="E18" t="s">
        <v>2421</v>
      </c>
    </row>
    <row r="19" spans="1:5" x14ac:dyDescent="0.25">
      <c r="A19" t="s">
        <v>1408</v>
      </c>
      <c r="B19" t="s">
        <v>1409</v>
      </c>
      <c r="C19" t="s">
        <v>2017</v>
      </c>
      <c r="D19" t="s">
        <v>2365</v>
      </c>
      <c r="E19" t="s">
        <v>2376</v>
      </c>
    </row>
    <row r="20" spans="1:5" x14ac:dyDescent="0.25">
      <c r="A20" t="s">
        <v>488</v>
      </c>
      <c r="B20" t="s">
        <v>489</v>
      </c>
      <c r="C20" t="s">
        <v>2192</v>
      </c>
      <c r="D20" t="s">
        <v>2409</v>
      </c>
      <c r="E20" t="s">
        <v>2367</v>
      </c>
    </row>
    <row r="21" spans="1:5" x14ac:dyDescent="0.25">
      <c r="A21" t="s">
        <v>957</v>
      </c>
      <c r="B21" t="s">
        <v>958</v>
      </c>
      <c r="C21" t="s">
        <v>2324</v>
      </c>
      <c r="D21" t="s">
        <v>2379</v>
      </c>
      <c r="E21" t="s">
        <v>2379</v>
      </c>
    </row>
    <row r="22" spans="1:5" x14ac:dyDescent="0.25">
      <c r="A22" t="s">
        <v>1311</v>
      </c>
      <c r="B22" t="s">
        <v>1312</v>
      </c>
      <c r="C22" t="s">
        <v>1948</v>
      </c>
      <c r="D22" t="s">
        <v>2365</v>
      </c>
      <c r="E22" t="s">
        <v>2376</v>
      </c>
    </row>
    <row r="23" spans="1:5" x14ac:dyDescent="0.25">
      <c r="A23" t="s">
        <v>728</v>
      </c>
      <c r="B23" t="s">
        <v>729</v>
      </c>
      <c r="C23" t="s">
        <v>2253</v>
      </c>
      <c r="D23" t="s">
        <v>2431</v>
      </c>
      <c r="E23" t="s">
        <v>2437</v>
      </c>
    </row>
    <row r="24" spans="1:5" x14ac:dyDescent="0.25">
      <c r="A24" t="s">
        <v>1392</v>
      </c>
      <c r="B24" t="s">
        <v>1393</v>
      </c>
      <c r="C24" t="s">
        <v>2007</v>
      </c>
      <c r="D24" t="s">
        <v>2385</v>
      </c>
      <c r="E24" t="s">
        <v>2367</v>
      </c>
    </row>
    <row r="25" spans="1:5" x14ac:dyDescent="0.25">
      <c r="A25" t="s">
        <v>393</v>
      </c>
      <c r="B25" t="s">
        <v>133</v>
      </c>
      <c r="C25" t="s">
        <v>1681</v>
      </c>
      <c r="D25" t="s">
        <v>2382</v>
      </c>
      <c r="E25" t="s">
        <v>2372</v>
      </c>
    </row>
    <row r="26" spans="1:5" x14ac:dyDescent="0.25">
      <c r="A26" t="s">
        <v>426</v>
      </c>
      <c r="B26" t="s">
        <v>427</v>
      </c>
      <c r="C26" t="s">
        <v>1926</v>
      </c>
      <c r="D26" t="s">
        <v>2366</v>
      </c>
      <c r="E26" t="s">
        <v>2390</v>
      </c>
    </row>
    <row r="27" spans="1:5" x14ac:dyDescent="0.25">
      <c r="A27" t="s">
        <v>941</v>
      </c>
      <c r="B27" t="s">
        <v>942</v>
      </c>
      <c r="C27" t="s">
        <v>1955</v>
      </c>
      <c r="D27" t="s">
        <v>2364</v>
      </c>
      <c r="E27" t="s">
        <v>2375</v>
      </c>
    </row>
    <row r="28" spans="1:5" x14ac:dyDescent="0.25">
      <c r="A28" t="s">
        <v>662</v>
      </c>
      <c r="B28" t="s">
        <v>663</v>
      </c>
      <c r="C28" t="s">
        <v>2058</v>
      </c>
      <c r="D28" t="s">
        <v>2364</v>
      </c>
      <c r="E28" t="s">
        <v>2375</v>
      </c>
    </row>
    <row r="29" spans="1:5" x14ac:dyDescent="0.25">
      <c r="A29" t="s">
        <v>799</v>
      </c>
      <c r="B29" t="s">
        <v>800</v>
      </c>
      <c r="C29" t="s">
        <v>2276</v>
      </c>
      <c r="D29" t="s">
        <v>2427</v>
      </c>
      <c r="E29" t="s">
        <v>2383</v>
      </c>
    </row>
    <row r="30" spans="1:5" x14ac:dyDescent="0.25">
      <c r="A30" t="s">
        <v>1420</v>
      </c>
      <c r="B30" t="s">
        <v>1420</v>
      </c>
      <c r="C30" t="s">
        <v>2029</v>
      </c>
      <c r="D30" t="s">
        <v>2365</v>
      </c>
      <c r="E30" t="s">
        <v>2376</v>
      </c>
    </row>
    <row r="31" spans="1:5" x14ac:dyDescent="0.25">
      <c r="A31" t="s">
        <v>1071</v>
      </c>
      <c r="B31" t="s">
        <v>1072</v>
      </c>
      <c r="C31" t="s">
        <v>1722</v>
      </c>
      <c r="D31" t="s">
        <v>2364</v>
      </c>
      <c r="E31" t="s">
        <v>2390</v>
      </c>
    </row>
    <row r="32" spans="1:5" x14ac:dyDescent="0.25">
      <c r="A32" t="s">
        <v>1062</v>
      </c>
      <c r="B32" t="s">
        <v>1063</v>
      </c>
      <c r="C32" t="s">
        <v>1708</v>
      </c>
      <c r="D32" t="s">
        <v>2364</v>
      </c>
      <c r="E32" t="s">
        <v>2390</v>
      </c>
    </row>
    <row r="33" spans="1:5" x14ac:dyDescent="0.25">
      <c r="A33" t="s">
        <v>772</v>
      </c>
      <c r="B33" t="s">
        <v>772</v>
      </c>
      <c r="C33" t="s">
        <v>1775</v>
      </c>
      <c r="D33" t="s">
        <v>2364</v>
      </c>
      <c r="E33" t="s">
        <v>2375</v>
      </c>
    </row>
    <row r="34" spans="1:5" x14ac:dyDescent="0.25">
      <c r="A34" t="s">
        <v>847</v>
      </c>
      <c r="B34" t="s">
        <v>848</v>
      </c>
      <c r="C34" t="s">
        <v>1956</v>
      </c>
      <c r="D34" t="s">
        <v>2364</v>
      </c>
      <c r="E34" t="s">
        <v>2375</v>
      </c>
    </row>
    <row r="35" spans="1:5" x14ac:dyDescent="0.25">
      <c r="A35" t="s">
        <v>174</v>
      </c>
      <c r="B35" t="s">
        <v>175</v>
      </c>
      <c r="C35" t="s">
        <v>2020</v>
      </c>
      <c r="D35" t="s">
        <v>2364</v>
      </c>
      <c r="E35" t="s">
        <v>2375</v>
      </c>
    </row>
    <row r="36" spans="1:5" x14ac:dyDescent="0.25">
      <c r="A36" t="s">
        <v>575</v>
      </c>
      <c r="B36" t="s">
        <v>576</v>
      </c>
      <c r="C36" t="s">
        <v>2217</v>
      </c>
      <c r="D36" t="s">
        <v>2364</v>
      </c>
      <c r="E36" t="s">
        <v>2375</v>
      </c>
    </row>
    <row r="37" spans="1:5" x14ac:dyDescent="0.25">
      <c r="A37" t="s">
        <v>1381</v>
      </c>
      <c r="B37" t="s">
        <v>1382</v>
      </c>
      <c r="C37" t="s">
        <v>1999</v>
      </c>
      <c r="D37" t="s">
        <v>2364</v>
      </c>
      <c r="E37" t="s">
        <v>2375</v>
      </c>
    </row>
    <row r="38" spans="1:5" x14ac:dyDescent="0.25">
      <c r="A38" t="s">
        <v>1592</v>
      </c>
      <c r="B38" t="s">
        <v>1593</v>
      </c>
      <c r="C38" t="s">
        <v>2348</v>
      </c>
      <c r="D38" t="s">
        <v>2364</v>
      </c>
      <c r="E38" t="s">
        <v>2390</v>
      </c>
    </row>
    <row r="39" spans="1:5" x14ac:dyDescent="0.25">
      <c r="A39" t="s">
        <v>1563</v>
      </c>
      <c r="B39" t="s">
        <v>1564</v>
      </c>
      <c r="C39" t="s">
        <v>2339</v>
      </c>
      <c r="D39" t="s">
        <v>2364</v>
      </c>
      <c r="E39" t="s">
        <v>2375</v>
      </c>
    </row>
    <row r="40" spans="1:5" x14ac:dyDescent="0.25">
      <c r="A40" t="s">
        <v>872</v>
      </c>
      <c r="B40" t="s">
        <v>201</v>
      </c>
      <c r="C40" t="s">
        <v>1713</v>
      </c>
      <c r="D40" t="s">
        <v>2364</v>
      </c>
      <c r="E40" t="s">
        <v>2375</v>
      </c>
    </row>
    <row r="41" spans="1:5" x14ac:dyDescent="0.25">
      <c r="A41" t="s">
        <v>664</v>
      </c>
      <c r="B41" t="s">
        <v>665</v>
      </c>
      <c r="C41" t="s">
        <v>2238</v>
      </c>
      <c r="D41" t="s">
        <v>2371</v>
      </c>
      <c r="E41" t="s">
        <v>2376</v>
      </c>
    </row>
    <row r="42" spans="1:5" x14ac:dyDescent="0.25">
      <c r="A42" t="s">
        <v>760</v>
      </c>
      <c r="B42" t="s">
        <v>760</v>
      </c>
      <c r="C42" t="s">
        <v>1886</v>
      </c>
      <c r="D42" t="s">
        <v>2386</v>
      </c>
      <c r="E42" t="s">
        <v>2367</v>
      </c>
    </row>
    <row r="43" spans="1:5" x14ac:dyDescent="0.25">
      <c r="A43" t="s">
        <v>1446</v>
      </c>
      <c r="B43" t="s">
        <v>1447</v>
      </c>
      <c r="C43" t="s">
        <v>2047</v>
      </c>
      <c r="D43" t="s">
        <v>2386</v>
      </c>
      <c r="E43" t="s">
        <v>2367</v>
      </c>
    </row>
    <row r="44" spans="1:5" x14ac:dyDescent="0.25">
      <c r="A44" t="s">
        <v>1046</v>
      </c>
      <c r="B44" t="s">
        <v>1047</v>
      </c>
      <c r="C44" t="s">
        <v>1689</v>
      </c>
      <c r="D44" t="s">
        <v>2423</v>
      </c>
      <c r="E44" t="s">
        <v>2372</v>
      </c>
    </row>
    <row r="45" spans="1:5" x14ac:dyDescent="0.25">
      <c r="A45" t="s">
        <v>577</v>
      </c>
      <c r="B45" t="s">
        <v>578</v>
      </c>
      <c r="C45" t="s">
        <v>1712</v>
      </c>
      <c r="D45" t="s">
        <v>2387</v>
      </c>
      <c r="E45" t="s">
        <v>2388</v>
      </c>
    </row>
    <row r="46" spans="1:5" x14ac:dyDescent="0.25">
      <c r="A46" t="s">
        <v>264</v>
      </c>
      <c r="B46" t="s">
        <v>265</v>
      </c>
      <c r="C46" t="s">
        <v>1835</v>
      </c>
      <c r="D46" t="s">
        <v>2387</v>
      </c>
      <c r="E46" t="s">
        <v>2388</v>
      </c>
    </row>
    <row r="47" spans="1:5" x14ac:dyDescent="0.25">
      <c r="A47" t="s">
        <v>1219</v>
      </c>
      <c r="B47" t="s">
        <v>1220</v>
      </c>
      <c r="C47" t="s">
        <v>1882</v>
      </c>
      <c r="D47" t="s">
        <v>2389</v>
      </c>
      <c r="E47" t="s">
        <v>2367</v>
      </c>
    </row>
    <row r="48" spans="1:5" x14ac:dyDescent="0.25">
      <c r="A48" t="s">
        <v>57</v>
      </c>
      <c r="B48" t="s">
        <v>58</v>
      </c>
      <c r="C48" t="s">
        <v>1829</v>
      </c>
      <c r="D48" t="s">
        <v>2365</v>
      </c>
      <c r="E48" t="s">
        <v>2376</v>
      </c>
    </row>
    <row r="49" spans="1:5" x14ac:dyDescent="0.25">
      <c r="A49" t="s">
        <v>725</v>
      </c>
      <c r="B49" t="s">
        <v>726</v>
      </c>
      <c r="C49" t="s">
        <v>1829</v>
      </c>
      <c r="D49" t="s">
        <v>2365</v>
      </c>
      <c r="E49" t="s">
        <v>2376</v>
      </c>
    </row>
    <row r="50" spans="1:5" x14ac:dyDescent="0.25">
      <c r="A50" t="s">
        <v>1555</v>
      </c>
      <c r="B50" t="s">
        <v>1556</v>
      </c>
      <c r="C50" t="s">
        <v>2112</v>
      </c>
      <c r="D50" t="s">
        <v>2364</v>
      </c>
      <c r="E50" t="s">
        <v>2375</v>
      </c>
    </row>
    <row r="51" spans="1:5" x14ac:dyDescent="0.25">
      <c r="A51" t="s">
        <v>795</v>
      </c>
      <c r="B51" t="s">
        <v>796</v>
      </c>
      <c r="C51" t="s">
        <v>2274</v>
      </c>
      <c r="D51" t="s">
        <v>2364</v>
      </c>
      <c r="E51" t="s">
        <v>2375</v>
      </c>
    </row>
    <row r="52" spans="1:5" x14ac:dyDescent="0.25">
      <c r="A52" t="s">
        <v>1516</v>
      </c>
      <c r="B52" t="s">
        <v>1517</v>
      </c>
      <c r="C52" t="s">
        <v>2094</v>
      </c>
      <c r="D52" t="s">
        <v>2364</v>
      </c>
      <c r="E52" t="s">
        <v>2375</v>
      </c>
    </row>
    <row r="53" spans="1:5" x14ac:dyDescent="0.25">
      <c r="A53" t="s">
        <v>160</v>
      </c>
      <c r="B53" t="s">
        <v>161</v>
      </c>
      <c r="C53" t="s">
        <v>1625</v>
      </c>
      <c r="D53" t="s">
        <v>2364</v>
      </c>
      <c r="E53" t="s">
        <v>2375</v>
      </c>
    </row>
    <row r="54" spans="1:5" x14ac:dyDescent="0.25">
      <c r="A54" t="s">
        <v>1574</v>
      </c>
      <c r="B54" t="s">
        <v>1575</v>
      </c>
      <c r="C54" t="s">
        <v>2343</v>
      </c>
      <c r="D54" t="s">
        <v>2364</v>
      </c>
      <c r="E54" t="s">
        <v>2375</v>
      </c>
    </row>
    <row r="55" spans="1:5" x14ac:dyDescent="0.25">
      <c r="A55" t="s">
        <v>921</v>
      </c>
      <c r="B55" t="s">
        <v>922</v>
      </c>
      <c r="C55" t="s">
        <v>2082</v>
      </c>
      <c r="D55" t="s">
        <v>2364</v>
      </c>
      <c r="E55" t="s">
        <v>2375</v>
      </c>
    </row>
    <row r="56" spans="1:5" x14ac:dyDescent="0.25">
      <c r="A56" t="s">
        <v>1503</v>
      </c>
      <c r="B56" t="s">
        <v>1504</v>
      </c>
      <c r="C56" t="s">
        <v>2082</v>
      </c>
      <c r="D56" t="s">
        <v>2364</v>
      </c>
      <c r="E56" t="s">
        <v>2375</v>
      </c>
    </row>
    <row r="57" spans="1:5" x14ac:dyDescent="0.25">
      <c r="A57" t="s">
        <v>1307</v>
      </c>
      <c r="B57" t="s">
        <v>1308</v>
      </c>
      <c r="C57" t="s">
        <v>1941</v>
      </c>
      <c r="D57" t="s">
        <v>2361</v>
      </c>
      <c r="E57" t="s">
        <v>2376</v>
      </c>
    </row>
    <row r="58" spans="1:5" x14ac:dyDescent="0.25">
      <c r="A58" t="s">
        <v>1009</v>
      </c>
      <c r="B58" t="s">
        <v>1010</v>
      </c>
      <c r="C58" t="s">
        <v>1641</v>
      </c>
      <c r="D58" t="s">
        <v>2365</v>
      </c>
      <c r="E58" t="s">
        <v>2376</v>
      </c>
    </row>
    <row r="59" spans="1:5" x14ac:dyDescent="0.25">
      <c r="A59" t="s">
        <v>1598</v>
      </c>
      <c r="B59" t="s">
        <v>1599</v>
      </c>
      <c r="C59" t="s">
        <v>2350</v>
      </c>
      <c r="D59" t="s">
        <v>2365</v>
      </c>
      <c r="E59" t="s">
        <v>2376</v>
      </c>
    </row>
    <row r="60" spans="1:5" x14ac:dyDescent="0.25">
      <c r="A60" t="s">
        <v>196</v>
      </c>
      <c r="B60" t="s">
        <v>197</v>
      </c>
      <c r="C60" t="s">
        <v>1842</v>
      </c>
      <c r="D60" t="s">
        <v>2365</v>
      </c>
      <c r="E60" t="s">
        <v>2376</v>
      </c>
    </row>
    <row r="61" spans="1:5" x14ac:dyDescent="0.25">
      <c r="A61" t="s">
        <v>364</v>
      </c>
      <c r="B61" t="s">
        <v>365</v>
      </c>
      <c r="C61" t="s">
        <v>1678</v>
      </c>
      <c r="D61" t="s">
        <v>2365</v>
      </c>
      <c r="E61" t="s">
        <v>2376</v>
      </c>
    </row>
    <row r="62" spans="1:5" x14ac:dyDescent="0.25">
      <c r="A62" t="s">
        <v>547</v>
      </c>
      <c r="B62" t="s">
        <v>548</v>
      </c>
      <c r="C62" t="s">
        <v>2003</v>
      </c>
      <c r="D62" t="s">
        <v>2365</v>
      </c>
      <c r="E62" t="s">
        <v>2376</v>
      </c>
    </row>
    <row r="63" spans="1:5" x14ac:dyDescent="0.25">
      <c r="A63" t="s">
        <v>176</v>
      </c>
      <c r="B63" t="s">
        <v>177</v>
      </c>
      <c r="C63" t="s">
        <v>1673</v>
      </c>
      <c r="D63" t="s">
        <v>2365</v>
      </c>
      <c r="E63" t="s">
        <v>2376</v>
      </c>
    </row>
    <row r="64" spans="1:5" x14ac:dyDescent="0.25">
      <c r="A64" t="s">
        <v>384</v>
      </c>
      <c r="B64" t="s">
        <v>385</v>
      </c>
      <c r="C64" t="s">
        <v>2172</v>
      </c>
      <c r="D64" t="s">
        <v>2365</v>
      </c>
      <c r="E64" t="s">
        <v>2376</v>
      </c>
    </row>
    <row r="65" spans="1:5" x14ac:dyDescent="0.25">
      <c r="A65" t="s">
        <v>717</v>
      </c>
      <c r="B65" t="s">
        <v>718</v>
      </c>
      <c r="C65" t="s">
        <v>2248</v>
      </c>
      <c r="D65" t="s">
        <v>2365</v>
      </c>
      <c r="E65" t="s">
        <v>2376</v>
      </c>
    </row>
    <row r="66" spans="1:5" x14ac:dyDescent="0.25">
      <c r="A66" t="s">
        <v>444</v>
      </c>
      <c r="B66" t="s">
        <v>405</v>
      </c>
      <c r="C66" t="s">
        <v>1740</v>
      </c>
      <c r="D66" t="s">
        <v>2363</v>
      </c>
      <c r="E66" t="s">
        <v>2372</v>
      </c>
    </row>
    <row r="67" spans="1:5" x14ac:dyDescent="0.25">
      <c r="A67" t="s">
        <v>1586</v>
      </c>
      <c r="B67" t="s">
        <v>1587</v>
      </c>
      <c r="C67" t="s">
        <v>2347</v>
      </c>
      <c r="D67" t="s">
        <v>2440</v>
      </c>
      <c r="E67" t="s">
        <v>2388</v>
      </c>
    </row>
    <row r="68" spans="1:5" x14ac:dyDescent="0.25">
      <c r="A68" t="s">
        <v>68</v>
      </c>
      <c r="B68" t="s">
        <v>51</v>
      </c>
      <c r="C68" t="s">
        <v>1644</v>
      </c>
      <c r="D68" t="s">
        <v>2401</v>
      </c>
      <c r="E68" t="s">
        <v>2390</v>
      </c>
    </row>
    <row r="69" spans="1:5" x14ac:dyDescent="0.25">
      <c r="A69" t="s">
        <v>50</v>
      </c>
      <c r="B69" t="s">
        <v>51</v>
      </c>
      <c r="C69" t="s">
        <v>1644</v>
      </c>
      <c r="D69" t="s">
        <v>2401</v>
      </c>
      <c r="E69" t="s">
        <v>2390</v>
      </c>
    </row>
    <row r="70" spans="1:5" x14ac:dyDescent="0.25">
      <c r="A70" t="s">
        <v>1403</v>
      </c>
      <c r="B70" t="s">
        <v>1404</v>
      </c>
      <c r="C70" t="s">
        <v>2014</v>
      </c>
      <c r="D70" t="s">
        <v>2365</v>
      </c>
      <c r="E70" t="s">
        <v>2376</v>
      </c>
    </row>
    <row r="71" spans="1:5" x14ac:dyDescent="0.25">
      <c r="A71" t="s">
        <v>863</v>
      </c>
      <c r="B71" t="s">
        <v>864</v>
      </c>
      <c r="C71" t="s">
        <v>2041</v>
      </c>
      <c r="D71" t="s">
        <v>2412</v>
      </c>
      <c r="E71" t="s">
        <v>2390</v>
      </c>
    </row>
    <row r="72" spans="1:5" x14ac:dyDescent="0.25">
      <c r="A72" t="s">
        <v>1164</v>
      </c>
      <c r="B72" t="s">
        <v>1165</v>
      </c>
      <c r="C72" t="s">
        <v>1823</v>
      </c>
      <c r="D72" t="s">
        <v>2361</v>
      </c>
      <c r="E72" t="s">
        <v>2376</v>
      </c>
    </row>
    <row r="73" spans="1:5" x14ac:dyDescent="0.25">
      <c r="A73" t="s">
        <v>1472</v>
      </c>
      <c r="B73" t="s">
        <v>1472</v>
      </c>
      <c r="C73" t="s">
        <v>2062</v>
      </c>
      <c r="D73" t="s">
        <v>2361</v>
      </c>
      <c r="E73" t="s">
        <v>2376</v>
      </c>
    </row>
    <row r="74" spans="1:5" x14ac:dyDescent="0.25">
      <c r="A74" t="s">
        <v>1451</v>
      </c>
      <c r="B74" t="s">
        <v>1452</v>
      </c>
      <c r="C74" t="s">
        <v>2049</v>
      </c>
      <c r="D74" t="s">
        <v>2361</v>
      </c>
      <c r="E74" t="s">
        <v>2376</v>
      </c>
    </row>
    <row r="75" spans="1:5" x14ac:dyDescent="0.25">
      <c r="A75" t="s">
        <v>366</v>
      </c>
      <c r="B75" t="s">
        <v>366</v>
      </c>
      <c r="C75" t="s">
        <v>2170</v>
      </c>
      <c r="D75" t="s">
        <v>2365</v>
      </c>
      <c r="E75" t="s">
        <v>2376</v>
      </c>
    </row>
    <row r="76" spans="1:5" x14ac:dyDescent="0.25">
      <c r="A76" t="s">
        <v>1364</v>
      </c>
      <c r="B76" t="s">
        <v>1365</v>
      </c>
      <c r="C76" t="s">
        <v>1988</v>
      </c>
      <c r="D76" t="s">
        <v>2361</v>
      </c>
      <c r="E76" t="s">
        <v>2376</v>
      </c>
    </row>
    <row r="77" spans="1:5" x14ac:dyDescent="0.25">
      <c r="A77" t="s">
        <v>1437</v>
      </c>
      <c r="B77" t="s">
        <v>341</v>
      </c>
      <c r="C77" t="s">
        <v>2039</v>
      </c>
      <c r="D77" t="s">
        <v>2421</v>
      </c>
      <c r="E77" t="s">
        <v>2421</v>
      </c>
    </row>
    <row r="78" spans="1:5" x14ac:dyDescent="0.25">
      <c r="A78" t="s">
        <v>937</v>
      </c>
      <c r="B78" t="s">
        <v>938</v>
      </c>
      <c r="C78" t="s">
        <v>2316</v>
      </c>
      <c r="D78" t="s">
        <v>2412</v>
      </c>
      <c r="E78" t="s">
        <v>2390</v>
      </c>
    </row>
    <row r="79" spans="1:5" x14ac:dyDescent="0.25">
      <c r="A79" t="s">
        <v>81</v>
      </c>
      <c r="B79" t="s">
        <v>82</v>
      </c>
      <c r="C79" t="s">
        <v>2120</v>
      </c>
      <c r="D79" t="s">
        <v>2365</v>
      </c>
      <c r="E79" t="s">
        <v>2376</v>
      </c>
    </row>
    <row r="80" spans="1:5" x14ac:dyDescent="0.25">
      <c r="A80" t="s">
        <v>626</v>
      </c>
      <c r="B80" t="s">
        <v>626</v>
      </c>
      <c r="C80" t="s">
        <v>2041</v>
      </c>
      <c r="D80" t="s">
        <v>2412</v>
      </c>
      <c r="E80" t="s">
        <v>2390</v>
      </c>
    </row>
    <row r="81" spans="1:5" x14ac:dyDescent="0.25">
      <c r="A81" t="s">
        <v>1438</v>
      </c>
      <c r="B81" t="s">
        <v>626</v>
      </c>
      <c r="C81" t="s">
        <v>2041</v>
      </c>
      <c r="D81" t="s">
        <v>2412</v>
      </c>
      <c r="E81" t="s">
        <v>2390</v>
      </c>
    </row>
    <row r="82" spans="1:5" x14ac:dyDescent="0.25">
      <c r="A82" t="s">
        <v>54</v>
      </c>
      <c r="B82" t="s">
        <v>55</v>
      </c>
      <c r="C82" t="s">
        <v>1648</v>
      </c>
      <c r="D82" t="s">
        <v>2365</v>
      </c>
      <c r="E82" t="s">
        <v>2376</v>
      </c>
    </row>
    <row r="83" spans="1:5" x14ac:dyDescent="0.25">
      <c r="A83" t="s">
        <v>749</v>
      </c>
      <c r="B83" t="s">
        <v>750</v>
      </c>
      <c r="C83" t="s">
        <v>1737</v>
      </c>
      <c r="D83" t="s">
        <v>2365</v>
      </c>
      <c r="E83" t="s">
        <v>2376</v>
      </c>
    </row>
    <row r="84" spans="1:5" x14ac:dyDescent="0.25">
      <c r="A84" t="s">
        <v>791</v>
      </c>
      <c r="B84" t="s">
        <v>792</v>
      </c>
      <c r="C84" t="s">
        <v>1710</v>
      </c>
      <c r="D84" t="s">
        <v>2365</v>
      </c>
      <c r="E84" t="s">
        <v>2376</v>
      </c>
    </row>
    <row r="85" spans="1:5" x14ac:dyDescent="0.25">
      <c r="A85" t="s">
        <v>867</v>
      </c>
      <c r="B85" t="s">
        <v>868</v>
      </c>
      <c r="C85" t="s">
        <v>2295</v>
      </c>
      <c r="D85" t="s">
        <v>2365</v>
      </c>
      <c r="E85" t="s">
        <v>2376</v>
      </c>
    </row>
    <row r="86" spans="1:5" x14ac:dyDescent="0.25">
      <c r="A86" t="s">
        <v>875</v>
      </c>
      <c r="B86" t="s">
        <v>876</v>
      </c>
      <c r="C86" t="s">
        <v>1945</v>
      </c>
      <c r="D86" t="s">
        <v>2365</v>
      </c>
      <c r="E86" t="s">
        <v>2376</v>
      </c>
    </row>
    <row r="87" spans="1:5" x14ac:dyDescent="0.25">
      <c r="A87" t="s">
        <v>1001</v>
      </c>
      <c r="B87" t="s">
        <v>1002</v>
      </c>
      <c r="C87" t="s">
        <v>1626</v>
      </c>
      <c r="D87" t="s">
        <v>2361</v>
      </c>
      <c r="E87" t="s">
        <v>2376</v>
      </c>
    </row>
    <row r="88" spans="1:5" x14ac:dyDescent="0.25">
      <c r="A88" t="s">
        <v>647</v>
      </c>
      <c r="B88" t="s">
        <v>648</v>
      </c>
      <c r="C88" t="s">
        <v>1928</v>
      </c>
      <c r="D88" t="s">
        <v>2365</v>
      </c>
      <c r="E88" t="s">
        <v>2376</v>
      </c>
    </row>
    <row r="89" spans="1:5" x14ac:dyDescent="0.25">
      <c r="A89" t="s">
        <v>885</v>
      </c>
      <c r="B89" t="s">
        <v>886</v>
      </c>
      <c r="C89" t="s">
        <v>2300</v>
      </c>
      <c r="D89" t="s">
        <v>2370</v>
      </c>
      <c r="E89" t="s">
        <v>2376</v>
      </c>
    </row>
    <row r="90" spans="1:5" x14ac:dyDescent="0.25">
      <c r="A90" t="s">
        <v>1388</v>
      </c>
      <c r="B90" t="s">
        <v>1389</v>
      </c>
      <c r="C90" t="s">
        <v>2002</v>
      </c>
      <c r="D90" t="s">
        <v>2429</v>
      </c>
      <c r="E90" t="s">
        <v>2390</v>
      </c>
    </row>
    <row r="91" spans="1:5" x14ac:dyDescent="0.25">
      <c r="A91" t="s">
        <v>986</v>
      </c>
      <c r="B91" t="s">
        <v>987</v>
      </c>
      <c r="C91" t="s">
        <v>2335</v>
      </c>
      <c r="D91" t="s">
        <v>2407</v>
      </c>
      <c r="E91" t="s">
        <v>2367</v>
      </c>
    </row>
    <row r="92" spans="1:5" x14ac:dyDescent="0.25">
      <c r="A92" t="s">
        <v>113</v>
      </c>
      <c r="B92" t="s">
        <v>114</v>
      </c>
      <c r="C92" t="s">
        <v>2123</v>
      </c>
      <c r="D92" t="s">
        <v>2385</v>
      </c>
      <c r="E92" t="s">
        <v>2367</v>
      </c>
    </row>
    <row r="93" spans="1:5" x14ac:dyDescent="0.25">
      <c r="A93" t="s">
        <v>1243</v>
      </c>
      <c r="B93" t="s">
        <v>1243</v>
      </c>
      <c r="C93" t="s">
        <v>1898</v>
      </c>
      <c r="D93" t="s">
        <v>2365</v>
      </c>
      <c r="E93" t="s">
        <v>2376</v>
      </c>
    </row>
    <row r="94" spans="1:5" x14ac:dyDescent="0.25">
      <c r="A94" t="s">
        <v>21</v>
      </c>
      <c r="B94" t="s">
        <v>22</v>
      </c>
      <c r="C94" t="s">
        <v>2090</v>
      </c>
      <c r="D94" t="s">
        <v>2363</v>
      </c>
      <c r="E94" t="s">
        <v>2372</v>
      </c>
    </row>
    <row r="95" spans="1:5" x14ac:dyDescent="0.25">
      <c r="A95" t="s">
        <v>539</v>
      </c>
      <c r="B95" t="s">
        <v>540</v>
      </c>
      <c r="C95" t="s">
        <v>2209</v>
      </c>
      <c r="D95" t="s">
        <v>2365</v>
      </c>
      <c r="E95" t="s">
        <v>2376</v>
      </c>
    </row>
    <row r="96" spans="1:5" x14ac:dyDescent="0.25">
      <c r="A96" t="s">
        <v>550</v>
      </c>
      <c r="B96" t="s">
        <v>550</v>
      </c>
      <c r="C96" t="s">
        <v>1868</v>
      </c>
      <c r="D96" t="s">
        <v>2365</v>
      </c>
      <c r="E96" t="s">
        <v>2376</v>
      </c>
    </row>
    <row r="97" spans="1:5" x14ac:dyDescent="0.25">
      <c r="A97" t="s">
        <v>472</v>
      </c>
      <c r="B97" t="s">
        <v>473</v>
      </c>
      <c r="C97" t="s">
        <v>2188</v>
      </c>
      <c r="D97" t="s">
        <v>2365</v>
      </c>
      <c r="E97" t="s">
        <v>2376</v>
      </c>
    </row>
    <row r="98" spans="1:5" x14ac:dyDescent="0.25">
      <c r="A98" t="s">
        <v>580</v>
      </c>
      <c r="B98" t="s">
        <v>581</v>
      </c>
      <c r="C98" t="s">
        <v>2218</v>
      </c>
      <c r="D98" t="s">
        <v>2365</v>
      </c>
      <c r="E98" t="s">
        <v>2376</v>
      </c>
    </row>
    <row r="99" spans="1:5" x14ac:dyDescent="0.25">
      <c r="A99" t="s">
        <v>865</v>
      </c>
      <c r="B99" t="s">
        <v>866</v>
      </c>
      <c r="C99" t="s">
        <v>2078</v>
      </c>
      <c r="D99" t="s">
        <v>2435</v>
      </c>
      <c r="E99" t="s">
        <v>2367</v>
      </c>
    </row>
    <row r="100" spans="1:5" x14ac:dyDescent="0.25">
      <c r="A100" t="s">
        <v>313</v>
      </c>
      <c r="B100" t="s">
        <v>314</v>
      </c>
      <c r="C100" t="s">
        <v>1790</v>
      </c>
      <c r="D100" t="s">
        <v>2365</v>
      </c>
      <c r="E100" t="s">
        <v>2376</v>
      </c>
    </row>
    <row r="101" spans="1:5" x14ac:dyDescent="0.25">
      <c r="A101" t="s">
        <v>1429</v>
      </c>
      <c r="B101" t="s">
        <v>1430</v>
      </c>
      <c r="C101" t="s">
        <v>2035</v>
      </c>
      <c r="D101" t="s">
        <v>2361</v>
      </c>
      <c r="E101" t="s">
        <v>2376</v>
      </c>
    </row>
    <row r="102" spans="1:5" x14ac:dyDescent="0.25">
      <c r="A102" t="s">
        <v>457</v>
      </c>
      <c r="B102" t="s">
        <v>458</v>
      </c>
      <c r="C102" t="s">
        <v>2186</v>
      </c>
      <c r="D102" t="s">
        <v>2361</v>
      </c>
      <c r="E102" t="s">
        <v>2376</v>
      </c>
    </row>
    <row r="103" spans="1:5" x14ac:dyDescent="0.25">
      <c r="A103" t="s">
        <v>1094</v>
      </c>
      <c r="B103" t="s">
        <v>1094</v>
      </c>
      <c r="C103" t="s">
        <v>1746</v>
      </c>
      <c r="D103" t="s">
        <v>2365</v>
      </c>
      <c r="E103" t="s">
        <v>2376</v>
      </c>
    </row>
    <row r="104" spans="1:5" x14ac:dyDescent="0.25">
      <c r="A104" t="s">
        <v>1228</v>
      </c>
      <c r="B104" t="s">
        <v>1229</v>
      </c>
      <c r="C104" t="s">
        <v>1890</v>
      </c>
      <c r="D104" t="s">
        <v>2363</v>
      </c>
      <c r="E104" t="s">
        <v>2372</v>
      </c>
    </row>
    <row r="105" spans="1:5" x14ac:dyDescent="0.25">
      <c r="A105" t="s">
        <v>1095</v>
      </c>
      <c r="B105" t="s">
        <v>273</v>
      </c>
      <c r="C105" t="s">
        <v>1747</v>
      </c>
      <c r="D105" t="s">
        <v>2407</v>
      </c>
      <c r="E105" t="s">
        <v>2367</v>
      </c>
    </row>
    <row r="106" spans="1:5" x14ac:dyDescent="0.25">
      <c r="A106" t="s">
        <v>1535</v>
      </c>
      <c r="B106" t="s">
        <v>1536</v>
      </c>
      <c r="C106" t="s">
        <v>2103</v>
      </c>
      <c r="D106" t="s">
        <v>2407</v>
      </c>
      <c r="E106" t="s">
        <v>2367</v>
      </c>
    </row>
    <row r="107" spans="1:5" x14ac:dyDescent="0.25">
      <c r="A107" t="s">
        <v>500</v>
      </c>
      <c r="B107" t="s">
        <v>501</v>
      </c>
      <c r="C107" t="s">
        <v>2006</v>
      </c>
      <c r="D107" t="s">
        <v>2365</v>
      </c>
      <c r="E107" t="s">
        <v>2376</v>
      </c>
    </row>
    <row r="108" spans="1:5" x14ac:dyDescent="0.25">
      <c r="A108" t="s">
        <v>625</v>
      </c>
      <c r="B108" t="s">
        <v>501</v>
      </c>
      <c r="C108" t="s">
        <v>2006</v>
      </c>
      <c r="D108" t="s">
        <v>2374</v>
      </c>
      <c r="E108" t="s">
        <v>2376</v>
      </c>
    </row>
    <row r="109" spans="1:5" x14ac:dyDescent="0.25">
      <c r="A109" t="s">
        <v>879</v>
      </c>
      <c r="B109" t="s">
        <v>501</v>
      </c>
      <c r="C109" t="s">
        <v>2006</v>
      </c>
      <c r="D109" t="s">
        <v>2365</v>
      </c>
      <c r="E109" t="s">
        <v>2376</v>
      </c>
    </row>
    <row r="110" spans="1:5" x14ac:dyDescent="0.25">
      <c r="A110" t="s">
        <v>158</v>
      </c>
      <c r="B110" t="s">
        <v>159</v>
      </c>
      <c r="C110" t="s">
        <v>2134</v>
      </c>
      <c r="D110" t="s">
        <v>2385</v>
      </c>
      <c r="E110" t="s">
        <v>2367</v>
      </c>
    </row>
    <row r="111" spans="1:5" x14ac:dyDescent="0.25">
      <c r="A111" t="s">
        <v>881</v>
      </c>
      <c r="B111" t="s">
        <v>882</v>
      </c>
      <c r="C111" t="s">
        <v>2299</v>
      </c>
      <c r="D111" t="s">
        <v>2385</v>
      </c>
      <c r="E111" t="s">
        <v>2367</v>
      </c>
    </row>
    <row r="112" spans="1:5" x14ac:dyDescent="0.25">
      <c r="A112" t="s">
        <v>1343</v>
      </c>
      <c r="B112" t="s">
        <v>1344</v>
      </c>
      <c r="C112" t="s">
        <v>1969</v>
      </c>
      <c r="D112" t="s">
        <v>2361</v>
      </c>
      <c r="E112" t="s">
        <v>2376</v>
      </c>
    </row>
    <row r="113" spans="1:5" x14ac:dyDescent="0.25">
      <c r="A113" t="s">
        <v>1188</v>
      </c>
      <c r="B113" t="s">
        <v>1189</v>
      </c>
      <c r="C113" t="s">
        <v>1853</v>
      </c>
      <c r="D113" t="s">
        <v>2365</v>
      </c>
      <c r="E113" t="s">
        <v>2376</v>
      </c>
    </row>
    <row r="114" spans="1:5" x14ac:dyDescent="0.25">
      <c r="A114" t="s">
        <v>417</v>
      </c>
      <c r="B114" t="s">
        <v>417</v>
      </c>
      <c r="C114" t="s">
        <v>2055</v>
      </c>
      <c r="D114" t="s">
        <v>2392</v>
      </c>
      <c r="E114" t="s">
        <v>2367</v>
      </c>
    </row>
    <row r="115" spans="1:5" x14ac:dyDescent="0.25">
      <c r="A115" t="s">
        <v>246</v>
      </c>
      <c r="B115" t="s">
        <v>247</v>
      </c>
      <c r="C115" t="s">
        <v>1800</v>
      </c>
      <c r="D115" t="s">
        <v>2436</v>
      </c>
      <c r="E115" t="s">
        <v>2437</v>
      </c>
    </row>
    <row r="116" spans="1:5" x14ac:dyDescent="0.25">
      <c r="A116" t="s">
        <v>1400</v>
      </c>
      <c r="B116" t="s">
        <v>1401</v>
      </c>
      <c r="C116" t="s">
        <v>2012</v>
      </c>
      <c r="D116" t="s">
        <v>2436</v>
      </c>
      <c r="E116" t="s">
        <v>2437</v>
      </c>
    </row>
    <row r="117" spans="1:5" x14ac:dyDescent="0.25">
      <c r="A117" t="s">
        <v>723</v>
      </c>
      <c r="B117" t="s">
        <v>724</v>
      </c>
      <c r="C117" t="s">
        <v>2251</v>
      </c>
      <c r="D117" t="s">
        <v>2365</v>
      </c>
      <c r="E117" t="s">
        <v>2376</v>
      </c>
    </row>
    <row r="118" spans="1:5" x14ac:dyDescent="0.25">
      <c r="A118" t="s">
        <v>148</v>
      </c>
      <c r="B118" t="s">
        <v>149</v>
      </c>
      <c r="C118" t="s">
        <v>1693</v>
      </c>
      <c r="D118" t="s">
        <v>2385</v>
      </c>
      <c r="E118" t="s">
        <v>2367</v>
      </c>
    </row>
    <row r="119" spans="1:5" x14ac:dyDescent="0.25">
      <c r="A119" t="s">
        <v>1021</v>
      </c>
      <c r="B119" t="s">
        <v>1022</v>
      </c>
      <c r="C119" t="s">
        <v>1659</v>
      </c>
      <c r="D119" t="s">
        <v>2365</v>
      </c>
      <c r="E119" t="s">
        <v>2376</v>
      </c>
    </row>
    <row r="120" spans="1:5" x14ac:dyDescent="0.25">
      <c r="A120" t="s">
        <v>212</v>
      </c>
      <c r="B120" t="s">
        <v>212</v>
      </c>
      <c r="C120" t="s">
        <v>1748</v>
      </c>
      <c r="D120" t="s">
        <v>2365</v>
      </c>
      <c r="E120" t="s">
        <v>2376</v>
      </c>
    </row>
    <row r="121" spans="1:5" x14ac:dyDescent="0.25">
      <c r="A121" t="s">
        <v>1177</v>
      </c>
      <c r="B121" t="s">
        <v>1177</v>
      </c>
      <c r="C121" t="s">
        <v>1838</v>
      </c>
      <c r="D121" t="s">
        <v>2365</v>
      </c>
      <c r="E121" t="s">
        <v>2376</v>
      </c>
    </row>
    <row r="122" spans="1:5" x14ac:dyDescent="0.25">
      <c r="A122" t="s">
        <v>786</v>
      </c>
      <c r="B122" t="s">
        <v>786</v>
      </c>
      <c r="C122" t="s">
        <v>1860</v>
      </c>
      <c r="D122" t="s">
        <v>2436</v>
      </c>
      <c r="E122" t="s">
        <v>2437</v>
      </c>
    </row>
    <row r="123" spans="1:5" x14ac:dyDescent="0.25">
      <c r="A123" t="s">
        <v>845</v>
      </c>
      <c r="B123" t="s">
        <v>845</v>
      </c>
      <c r="C123" t="s">
        <v>2287</v>
      </c>
      <c r="D123" t="s">
        <v>2371</v>
      </c>
      <c r="E123" t="s">
        <v>2376</v>
      </c>
    </row>
    <row r="124" spans="1:5" x14ac:dyDescent="0.25">
      <c r="A124" t="s">
        <v>1038</v>
      </c>
      <c r="B124" t="s">
        <v>1039</v>
      </c>
      <c r="C124" t="s">
        <v>1684</v>
      </c>
      <c r="D124" t="s">
        <v>2365</v>
      </c>
      <c r="E124" t="s">
        <v>2376</v>
      </c>
    </row>
    <row r="125" spans="1:5" x14ac:dyDescent="0.25">
      <c r="A125" t="s">
        <v>239</v>
      </c>
      <c r="B125" t="s">
        <v>240</v>
      </c>
      <c r="C125" t="s">
        <v>1637</v>
      </c>
      <c r="D125" t="s">
        <v>2377</v>
      </c>
      <c r="E125" t="s">
        <v>2367</v>
      </c>
    </row>
    <row r="126" spans="1:5" x14ac:dyDescent="0.25">
      <c r="A126" s="1" t="s">
        <v>2396</v>
      </c>
      <c r="B126" t="s">
        <v>93</v>
      </c>
      <c r="C126" t="s">
        <v>1669</v>
      </c>
      <c r="D126" t="s">
        <v>2436</v>
      </c>
      <c r="E126" t="s">
        <v>2437</v>
      </c>
    </row>
    <row r="127" spans="1:5" ht="30" x14ac:dyDescent="0.25">
      <c r="A127" s="1" t="s">
        <v>372</v>
      </c>
      <c r="B127" t="s">
        <v>93</v>
      </c>
      <c r="C127" t="s">
        <v>1669</v>
      </c>
      <c r="D127" t="s">
        <v>2436</v>
      </c>
      <c r="E127" t="s">
        <v>2437</v>
      </c>
    </row>
    <row r="128" spans="1:5" x14ac:dyDescent="0.25">
      <c r="A128" t="s">
        <v>1581</v>
      </c>
      <c r="B128" t="s">
        <v>93</v>
      </c>
      <c r="C128" t="s">
        <v>1669</v>
      </c>
      <c r="D128" t="s">
        <v>2436</v>
      </c>
      <c r="E128" t="s">
        <v>2437</v>
      </c>
    </row>
    <row r="129" spans="1:5" x14ac:dyDescent="0.25">
      <c r="A129" t="s">
        <v>204</v>
      </c>
      <c r="B129" t="s">
        <v>93</v>
      </c>
      <c r="C129" t="s">
        <v>1669</v>
      </c>
      <c r="D129" t="s">
        <v>2436</v>
      </c>
      <c r="E129" t="s">
        <v>2437</v>
      </c>
    </row>
    <row r="130" spans="1:5" ht="30" x14ac:dyDescent="0.25">
      <c r="A130" s="1" t="s">
        <v>1588</v>
      </c>
      <c r="B130" t="s">
        <v>93</v>
      </c>
      <c r="C130" t="s">
        <v>1669</v>
      </c>
      <c r="D130" t="s">
        <v>2436</v>
      </c>
      <c r="E130" t="s">
        <v>2437</v>
      </c>
    </row>
    <row r="131" spans="1:5" x14ac:dyDescent="0.25">
      <c r="A131" t="s">
        <v>92</v>
      </c>
      <c r="B131" t="s">
        <v>93</v>
      </c>
      <c r="C131" t="s">
        <v>1669</v>
      </c>
      <c r="D131" t="s">
        <v>2436</v>
      </c>
      <c r="E131" t="s">
        <v>2437</v>
      </c>
    </row>
    <row r="132" spans="1:5" x14ac:dyDescent="0.25">
      <c r="A132" s="1" t="s">
        <v>485</v>
      </c>
      <c r="B132" t="s">
        <v>485</v>
      </c>
      <c r="C132" t="s">
        <v>1855</v>
      </c>
      <c r="D132" t="s">
        <v>2436</v>
      </c>
      <c r="E132" t="s">
        <v>2437</v>
      </c>
    </row>
    <row r="133" spans="1:5" x14ac:dyDescent="0.25">
      <c r="A133" t="s">
        <v>33</v>
      </c>
      <c r="B133" t="s">
        <v>34</v>
      </c>
      <c r="C133" t="s">
        <v>1666</v>
      </c>
      <c r="D133" t="s">
        <v>2386</v>
      </c>
      <c r="E133" t="s">
        <v>2367</v>
      </c>
    </row>
    <row r="134" spans="1:5" x14ac:dyDescent="0.25">
      <c r="A134" t="s">
        <v>579</v>
      </c>
      <c r="B134" t="s">
        <v>579</v>
      </c>
      <c r="C134" t="s">
        <v>1789</v>
      </c>
      <c r="D134" t="s">
        <v>2434</v>
      </c>
      <c r="E134" t="s">
        <v>2390</v>
      </c>
    </row>
    <row r="135" spans="1:5" x14ac:dyDescent="0.25">
      <c r="A135" t="s">
        <v>296</v>
      </c>
      <c r="B135" t="s">
        <v>297</v>
      </c>
      <c r="C135" t="s">
        <v>1667</v>
      </c>
      <c r="D135" t="s">
        <v>2365</v>
      </c>
      <c r="E135" t="s">
        <v>2376</v>
      </c>
    </row>
    <row r="136" spans="1:5" x14ac:dyDescent="0.25">
      <c r="A136" t="s">
        <v>1052</v>
      </c>
      <c r="B136" t="s">
        <v>297</v>
      </c>
      <c r="C136" t="s">
        <v>1667</v>
      </c>
      <c r="D136" t="s">
        <v>2365</v>
      </c>
      <c r="E136" t="s">
        <v>2376</v>
      </c>
    </row>
    <row r="137" spans="1:5" x14ac:dyDescent="0.25">
      <c r="A137" t="s">
        <v>406</v>
      </c>
      <c r="B137" t="s">
        <v>297</v>
      </c>
      <c r="C137" t="s">
        <v>1667</v>
      </c>
      <c r="D137" t="s">
        <v>2365</v>
      </c>
      <c r="E137" t="s">
        <v>2376</v>
      </c>
    </row>
    <row r="138" spans="1:5" x14ac:dyDescent="0.25">
      <c r="A138" t="s">
        <v>315</v>
      </c>
      <c r="B138" t="s">
        <v>316</v>
      </c>
      <c r="C138" t="s">
        <v>2157</v>
      </c>
      <c r="D138" t="s">
        <v>2365</v>
      </c>
      <c r="E138" t="s">
        <v>2376</v>
      </c>
    </row>
    <row r="139" spans="1:5" x14ac:dyDescent="0.25">
      <c r="A139" t="s">
        <v>238</v>
      </c>
      <c r="B139" t="s">
        <v>45</v>
      </c>
      <c r="C139" t="s">
        <v>1629</v>
      </c>
      <c r="D139" t="s">
        <v>2365</v>
      </c>
      <c r="E139" t="s">
        <v>2376</v>
      </c>
    </row>
    <row r="140" spans="1:5" x14ac:dyDescent="0.25">
      <c r="A140" t="s">
        <v>1313</v>
      </c>
      <c r="B140" t="s">
        <v>45</v>
      </c>
      <c r="C140" t="s">
        <v>1629</v>
      </c>
      <c r="D140" t="s">
        <v>2365</v>
      </c>
      <c r="E140" t="s">
        <v>2376</v>
      </c>
    </row>
    <row r="141" spans="1:5" x14ac:dyDescent="0.25">
      <c r="A141" t="s">
        <v>110</v>
      </c>
      <c r="B141" t="s">
        <v>45</v>
      </c>
      <c r="C141" t="s">
        <v>1629</v>
      </c>
      <c r="D141" t="s">
        <v>2365</v>
      </c>
      <c r="E141" t="s">
        <v>2376</v>
      </c>
    </row>
    <row r="142" spans="1:5" x14ac:dyDescent="0.25">
      <c r="A142" t="s">
        <v>63</v>
      </c>
      <c r="B142" t="s">
        <v>45</v>
      </c>
      <c r="C142" t="s">
        <v>1629</v>
      </c>
      <c r="D142" t="s">
        <v>2365</v>
      </c>
      <c r="E142" t="s">
        <v>2376</v>
      </c>
    </row>
    <row r="143" spans="1:5" x14ac:dyDescent="0.25">
      <c r="A143" t="s">
        <v>592</v>
      </c>
      <c r="B143" t="s">
        <v>45</v>
      </c>
      <c r="C143" t="s">
        <v>1629</v>
      </c>
      <c r="D143" t="s">
        <v>2365</v>
      </c>
      <c r="E143" t="s">
        <v>2376</v>
      </c>
    </row>
    <row r="144" spans="1:5" x14ac:dyDescent="0.25">
      <c r="A144" t="s">
        <v>443</v>
      </c>
      <c r="B144" t="s">
        <v>45</v>
      </c>
      <c r="C144" t="s">
        <v>1629</v>
      </c>
      <c r="D144" t="s">
        <v>2365</v>
      </c>
      <c r="E144" t="s">
        <v>2376</v>
      </c>
    </row>
    <row r="145" spans="1:5" x14ac:dyDescent="0.25">
      <c r="A145" t="s">
        <v>44</v>
      </c>
      <c r="B145" t="s">
        <v>45</v>
      </c>
      <c r="C145" t="s">
        <v>1629</v>
      </c>
      <c r="D145" t="s">
        <v>2365</v>
      </c>
      <c r="E145" t="s">
        <v>2376</v>
      </c>
    </row>
    <row r="146" spans="1:5" x14ac:dyDescent="0.25">
      <c r="A146" t="s">
        <v>1018</v>
      </c>
      <c r="B146" t="s">
        <v>45</v>
      </c>
      <c r="C146" t="s">
        <v>1629</v>
      </c>
      <c r="D146" t="s">
        <v>2365</v>
      </c>
      <c r="E146" t="s">
        <v>2376</v>
      </c>
    </row>
    <row r="147" spans="1:5" x14ac:dyDescent="0.25">
      <c r="A147" t="s">
        <v>436</v>
      </c>
      <c r="B147" t="s">
        <v>45</v>
      </c>
      <c r="C147" t="s">
        <v>1629</v>
      </c>
      <c r="D147" t="s">
        <v>2365</v>
      </c>
      <c r="E147" t="s">
        <v>2376</v>
      </c>
    </row>
    <row r="148" spans="1:5" x14ac:dyDescent="0.25">
      <c r="A148" t="s">
        <v>1306</v>
      </c>
      <c r="B148" t="s">
        <v>45</v>
      </c>
      <c r="C148" t="s">
        <v>1629</v>
      </c>
      <c r="D148" t="s">
        <v>2365</v>
      </c>
      <c r="E148" t="s">
        <v>2376</v>
      </c>
    </row>
    <row r="149" spans="1:5" x14ac:dyDescent="0.25">
      <c r="A149" t="s">
        <v>1192</v>
      </c>
      <c r="B149" t="s">
        <v>1193</v>
      </c>
      <c r="C149" t="s">
        <v>1856</v>
      </c>
      <c r="D149" t="s">
        <v>2365</v>
      </c>
      <c r="E149" t="s">
        <v>2376</v>
      </c>
    </row>
    <row r="150" spans="1:5" x14ac:dyDescent="0.25">
      <c r="A150" t="s">
        <v>1390</v>
      </c>
      <c r="B150" t="s">
        <v>1391</v>
      </c>
      <c r="C150" t="s">
        <v>2005</v>
      </c>
      <c r="D150" t="s">
        <v>2365</v>
      </c>
      <c r="E150" t="s">
        <v>2376</v>
      </c>
    </row>
    <row r="151" spans="1:5" x14ac:dyDescent="0.25">
      <c r="A151" t="s">
        <v>955</v>
      </c>
      <c r="B151" t="s">
        <v>956</v>
      </c>
      <c r="C151" t="s">
        <v>2323</v>
      </c>
      <c r="D151" t="s">
        <v>2365</v>
      </c>
      <c r="E151" t="s">
        <v>2376</v>
      </c>
    </row>
    <row r="152" spans="1:5" x14ac:dyDescent="0.25">
      <c r="A152" t="s">
        <v>1031</v>
      </c>
      <c r="B152" t="s">
        <v>1032</v>
      </c>
      <c r="C152" t="s">
        <v>1676</v>
      </c>
      <c r="D152" t="s">
        <v>2365</v>
      </c>
      <c r="E152" t="s">
        <v>2376</v>
      </c>
    </row>
    <row r="153" spans="1:5" x14ac:dyDescent="0.25">
      <c r="A153" t="s">
        <v>1269</v>
      </c>
      <c r="B153" t="s">
        <v>1270</v>
      </c>
      <c r="C153" t="s">
        <v>1916</v>
      </c>
      <c r="D153" t="s">
        <v>2365</v>
      </c>
      <c r="E153" t="s">
        <v>2376</v>
      </c>
    </row>
    <row r="154" spans="1:5" x14ac:dyDescent="0.25">
      <c r="A154" t="s">
        <v>1427</v>
      </c>
      <c r="B154" t="s">
        <v>1428</v>
      </c>
      <c r="C154" t="s">
        <v>2034</v>
      </c>
      <c r="D154" t="s">
        <v>2365</v>
      </c>
      <c r="E154" t="s">
        <v>2376</v>
      </c>
    </row>
    <row r="155" spans="1:5" x14ac:dyDescent="0.25">
      <c r="A155" t="s">
        <v>1154</v>
      </c>
      <c r="B155" t="s">
        <v>1155</v>
      </c>
      <c r="C155" t="s">
        <v>1816</v>
      </c>
      <c r="D155" t="s">
        <v>2365</v>
      </c>
      <c r="E155" t="s">
        <v>2376</v>
      </c>
    </row>
    <row r="156" spans="1:5" x14ac:dyDescent="0.25">
      <c r="A156" t="s">
        <v>480</v>
      </c>
      <c r="B156" t="s">
        <v>481</v>
      </c>
      <c r="C156" t="s">
        <v>2190</v>
      </c>
      <c r="D156" t="s">
        <v>2392</v>
      </c>
      <c r="E156" t="s">
        <v>2367</v>
      </c>
    </row>
    <row r="157" spans="1:5" x14ac:dyDescent="0.25">
      <c r="A157" t="s">
        <v>1241</v>
      </c>
      <c r="B157" t="s">
        <v>1242</v>
      </c>
      <c r="C157" t="s">
        <v>1897</v>
      </c>
      <c r="D157" t="s">
        <v>2419</v>
      </c>
      <c r="E157" t="s">
        <v>2372</v>
      </c>
    </row>
    <row r="158" spans="1:5" x14ac:dyDescent="0.25">
      <c r="A158" t="s">
        <v>1159</v>
      </c>
      <c r="B158" t="s">
        <v>1160</v>
      </c>
      <c r="C158" t="s">
        <v>1820</v>
      </c>
      <c r="D158" t="s">
        <v>2362</v>
      </c>
      <c r="E158" t="s">
        <v>2372</v>
      </c>
    </row>
    <row r="159" spans="1:5" x14ac:dyDescent="0.25">
      <c r="A159" t="s">
        <v>329</v>
      </c>
      <c r="B159" t="s">
        <v>330</v>
      </c>
      <c r="C159" t="s">
        <v>1727</v>
      </c>
      <c r="D159" t="s">
        <v>2404</v>
      </c>
      <c r="E159" t="s">
        <v>2437</v>
      </c>
    </row>
    <row r="160" spans="1:5" x14ac:dyDescent="0.25">
      <c r="A160" t="s">
        <v>64</v>
      </c>
      <c r="B160" t="s">
        <v>65</v>
      </c>
      <c r="C160" t="s">
        <v>2116</v>
      </c>
      <c r="D160" t="s">
        <v>2361</v>
      </c>
      <c r="E160" t="s">
        <v>2376</v>
      </c>
    </row>
    <row r="161" spans="1:5" x14ac:dyDescent="0.25">
      <c r="A161" t="s">
        <v>1247</v>
      </c>
      <c r="B161" t="s">
        <v>1248</v>
      </c>
      <c r="C161" t="s">
        <v>1902</v>
      </c>
      <c r="D161" t="s">
        <v>2371</v>
      </c>
      <c r="E161" t="s">
        <v>2376</v>
      </c>
    </row>
    <row r="162" spans="1:5" x14ac:dyDescent="0.25">
      <c r="A162" t="s">
        <v>69</v>
      </c>
      <c r="B162" t="s">
        <v>70</v>
      </c>
      <c r="C162" t="s">
        <v>1654</v>
      </c>
      <c r="D162" t="s">
        <v>2365</v>
      </c>
      <c r="E162" t="s">
        <v>2376</v>
      </c>
    </row>
    <row r="163" spans="1:5" x14ac:dyDescent="0.25">
      <c r="A163" t="s">
        <v>756</v>
      </c>
      <c r="B163" t="s">
        <v>70</v>
      </c>
      <c r="C163" t="s">
        <v>1654</v>
      </c>
      <c r="D163" t="s">
        <v>2365</v>
      </c>
      <c r="E163" t="s">
        <v>2376</v>
      </c>
    </row>
    <row r="164" spans="1:5" x14ac:dyDescent="0.25">
      <c r="A164" t="s">
        <v>118</v>
      </c>
      <c r="B164" t="s">
        <v>119</v>
      </c>
      <c r="C164" t="s">
        <v>1658</v>
      </c>
      <c r="D164" t="s">
        <v>2365</v>
      </c>
      <c r="E164" t="s">
        <v>2376</v>
      </c>
    </row>
    <row r="165" spans="1:5" x14ac:dyDescent="0.25">
      <c r="A165" t="s">
        <v>469</v>
      </c>
      <c r="B165" t="s">
        <v>119</v>
      </c>
      <c r="C165" t="s">
        <v>1658</v>
      </c>
      <c r="D165" t="s">
        <v>2365</v>
      </c>
      <c r="E165" t="s">
        <v>2376</v>
      </c>
    </row>
    <row r="166" spans="1:5" x14ac:dyDescent="0.25">
      <c r="A166" t="s">
        <v>59</v>
      </c>
      <c r="B166" t="s">
        <v>60</v>
      </c>
      <c r="C166" t="s">
        <v>1699</v>
      </c>
      <c r="D166" t="s">
        <v>2365</v>
      </c>
      <c r="E166" t="s">
        <v>2376</v>
      </c>
    </row>
    <row r="167" spans="1:5" x14ac:dyDescent="0.25">
      <c r="A167" t="s">
        <v>287</v>
      </c>
      <c r="B167" t="s">
        <v>119</v>
      </c>
      <c r="C167" t="s">
        <v>1658</v>
      </c>
      <c r="D167" t="s">
        <v>2365</v>
      </c>
      <c r="E167" t="s">
        <v>2376</v>
      </c>
    </row>
    <row r="168" spans="1:5" x14ac:dyDescent="0.25">
      <c r="A168" t="s">
        <v>1600</v>
      </c>
      <c r="B168" t="s">
        <v>1601</v>
      </c>
      <c r="C168" t="s">
        <v>2351</v>
      </c>
      <c r="D168" t="s">
        <v>2365</v>
      </c>
      <c r="E168" t="s">
        <v>2376</v>
      </c>
    </row>
    <row r="169" spans="1:5" x14ac:dyDescent="0.25">
      <c r="A169" t="s">
        <v>1150</v>
      </c>
      <c r="B169" t="s">
        <v>1151</v>
      </c>
      <c r="C169" t="s">
        <v>1813</v>
      </c>
      <c r="D169" t="s">
        <v>2365</v>
      </c>
      <c r="E169" t="s">
        <v>2376</v>
      </c>
    </row>
    <row r="170" spans="1:5" x14ac:dyDescent="0.25">
      <c r="A170" t="s">
        <v>194</v>
      </c>
      <c r="B170" t="s">
        <v>195</v>
      </c>
      <c r="C170" t="s">
        <v>1973</v>
      </c>
      <c r="D170" t="s">
        <v>2365</v>
      </c>
      <c r="E170" t="s">
        <v>2376</v>
      </c>
    </row>
    <row r="171" spans="1:5" x14ac:dyDescent="0.25">
      <c r="A171" t="s">
        <v>431</v>
      </c>
      <c r="B171" t="s">
        <v>432</v>
      </c>
      <c r="C171" t="s">
        <v>2182</v>
      </c>
      <c r="D171" t="s">
        <v>2365</v>
      </c>
      <c r="E171" t="s">
        <v>2376</v>
      </c>
    </row>
    <row r="172" spans="1:5" x14ac:dyDescent="0.25">
      <c r="A172" t="s">
        <v>988</v>
      </c>
      <c r="B172" t="s">
        <v>989</v>
      </c>
      <c r="C172" t="s">
        <v>1973</v>
      </c>
      <c r="D172" t="s">
        <v>2365</v>
      </c>
      <c r="E172" t="s">
        <v>2376</v>
      </c>
    </row>
    <row r="173" spans="1:5" x14ac:dyDescent="0.25">
      <c r="A173" t="s">
        <v>752</v>
      </c>
      <c r="B173" t="s">
        <v>752</v>
      </c>
      <c r="C173" t="s">
        <v>2261</v>
      </c>
      <c r="D173" t="s">
        <v>2379</v>
      </c>
      <c r="E173" t="s">
        <v>2379</v>
      </c>
    </row>
    <row r="174" spans="1:5" x14ac:dyDescent="0.25">
      <c r="A174" t="s">
        <v>202</v>
      </c>
      <c r="B174" t="s">
        <v>203</v>
      </c>
      <c r="C174" t="s">
        <v>1623</v>
      </c>
      <c r="D174" t="s">
        <v>2362</v>
      </c>
      <c r="E174" t="s">
        <v>2372</v>
      </c>
    </row>
    <row r="175" spans="1:5" x14ac:dyDescent="0.25">
      <c r="A175" t="s">
        <v>437</v>
      </c>
      <c r="B175" t="s">
        <v>438</v>
      </c>
      <c r="C175" t="s">
        <v>1717</v>
      </c>
      <c r="D175" t="s">
        <v>2366</v>
      </c>
      <c r="E175" t="s">
        <v>2390</v>
      </c>
    </row>
    <row r="176" spans="1:5" x14ac:dyDescent="0.25">
      <c r="A176" t="s">
        <v>198</v>
      </c>
      <c r="B176" t="s">
        <v>199</v>
      </c>
      <c r="C176" t="s">
        <v>2086</v>
      </c>
      <c r="D176" t="s">
        <v>2366</v>
      </c>
      <c r="E176" t="s">
        <v>2390</v>
      </c>
    </row>
    <row r="177" spans="1:5" x14ac:dyDescent="0.25">
      <c r="A177" t="s">
        <v>674</v>
      </c>
      <c r="B177" t="s">
        <v>675</v>
      </c>
      <c r="C177" t="s">
        <v>1821</v>
      </c>
      <c r="D177" t="s">
        <v>2366</v>
      </c>
      <c r="E177" t="s">
        <v>2390</v>
      </c>
    </row>
    <row r="178" spans="1:5" x14ac:dyDescent="0.25">
      <c r="A178" t="s">
        <v>94</v>
      </c>
      <c r="B178" t="s">
        <v>95</v>
      </c>
      <c r="C178" t="s">
        <v>1630</v>
      </c>
      <c r="D178" t="s">
        <v>2366</v>
      </c>
      <c r="E178" t="s">
        <v>2390</v>
      </c>
    </row>
    <row r="179" spans="1:5" x14ac:dyDescent="0.25">
      <c r="A179" t="s">
        <v>597</v>
      </c>
      <c r="B179" t="s">
        <v>598</v>
      </c>
      <c r="C179" t="s">
        <v>1915</v>
      </c>
      <c r="D179" t="s">
        <v>2392</v>
      </c>
      <c r="E179" t="s">
        <v>2367</v>
      </c>
    </row>
    <row r="180" spans="1:5" x14ac:dyDescent="0.25">
      <c r="A180" t="s">
        <v>42</v>
      </c>
      <c r="B180" t="s">
        <v>43</v>
      </c>
      <c r="C180" t="s">
        <v>1677</v>
      </c>
      <c r="D180" t="s">
        <v>2392</v>
      </c>
      <c r="E180" t="s">
        <v>2367</v>
      </c>
    </row>
    <row r="181" spans="1:5" x14ac:dyDescent="0.25">
      <c r="A181" t="s">
        <v>172</v>
      </c>
      <c r="B181" t="s">
        <v>173</v>
      </c>
      <c r="C181" t="s">
        <v>2137</v>
      </c>
      <c r="D181" t="s">
        <v>2361</v>
      </c>
      <c r="E181" t="s">
        <v>2376</v>
      </c>
    </row>
    <row r="182" spans="1:5" x14ac:dyDescent="0.25">
      <c r="A182" t="s">
        <v>997</v>
      </c>
      <c r="B182" t="s">
        <v>998</v>
      </c>
      <c r="C182" t="s">
        <v>2336</v>
      </c>
      <c r="D182" t="s">
        <v>2423</v>
      </c>
      <c r="E182" t="s">
        <v>2372</v>
      </c>
    </row>
    <row r="183" spans="1:5" x14ac:dyDescent="0.25">
      <c r="A183" t="s">
        <v>1080</v>
      </c>
      <c r="B183" t="s">
        <v>80</v>
      </c>
      <c r="C183" t="s">
        <v>1729</v>
      </c>
      <c r="D183" t="s">
        <v>2393</v>
      </c>
      <c r="E183" t="s">
        <v>2372</v>
      </c>
    </row>
    <row r="184" spans="1:5" x14ac:dyDescent="0.25">
      <c r="A184" t="s">
        <v>115</v>
      </c>
      <c r="B184" t="s">
        <v>80</v>
      </c>
      <c r="C184" t="s">
        <v>1729</v>
      </c>
      <c r="D184" t="s">
        <v>2393</v>
      </c>
      <c r="E184" t="s">
        <v>2372</v>
      </c>
    </row>
    <row r="185" spans="1:5" x14ac:dyDescent="0.25">
      <c r="A185" t="s">
        <v>79</v>
      </c>
      <c r="B185" t="s">
        <v>80</v>
      </c>
      <c r="C185" t="s">
        <v>1729</v>
      </c>
      <c r="D185" t="s">
        <v>2393</v>
      </c>
      <c r="E185" t="s">
        <v>2372</v>
      </c>
    </row>
    <row r="186" spans="1:5" x14ac:dyDescent="0.25">
      <c r="A186" t="s">
        <v>1256</v>
      </c>
      <c r="B186" t="s">
        <v>1257</v>
      </c>
      <c r="C186" t="s">
        <v>1906</v>
      </c>
      <c r="D186" t="s">
        <v>2365</v>
      </c>
      <c r="E186" t="s">
        <v>2376</v>
      </c>
    </row>
    <row r="187" spans="1:5" x14ac:dyDescent="0.25">
      <c r="A187" t="s">
        <v>1279</v>
      </c>
      <c r="B187" t="s">
        <v>1257</v>
      </c>
      <c r="C187" t="s">
        <v>1906</v>
      </c>
      <c r="D187" t="s">
        <v>2365</v>
      </c>
      <c r="E187" t="s">
        <v>2376</v>
      </c>
    </row>
    <row r="188" spans="1:5" x14ac:dyDescent="0.25">
      <c r="A188" t="s">
        <v>856</v>
      </c>
      <c r="B188" t="s">
        <v>857</v>
      </c>
      <c r="C188" t="s">
        <v>2292</v>
      </c>
      <c r="D188" t="s">
        <v>2365</v>
      </c>
      <c r="E188" t="s">
        <v>2376</v>
      </c>
    </row>
    <row r="189" spans="1:5" x14ac:dyDescent="0.25">
      <c r="A189" t="s">
        <v>1370</v>
      </c>
      <c r="B189" t="s">
        <v>1371</v>
      </c>
      <c r="C189" t="s">
        <v>1993</v>
      </c>
      <c r="D189" t="s">
        <v>2365</v>
      </c>
      <c r="E189" t="s">
        <v>2376</v>
      </c>
    </row>
    <row r="190" spans="1:5" x14ac:dyDescent="0.25">
      <c r="A190" t="s">
        <v>697</v>
      </c>
      <c r="B190" t="s">
        <v>698</v>
      </c>
      <c r="C190" t="s">
        <v>2245</v>
      </c>
      <c r="D190" t="s">
        <v>2361</v>
      </c>
      <c r="E190" t="s">
        <v>2376</v>
      </c>
    </row>
    <row r="191" spans="1:5" x14ac:dyDescent="0.25">
      <c r="A191" t="s">
        <v>1433</v>
      </c>
      <c r="B191" t="s">
        <v>1434</v>
      </c>
      <c r="C191" t="s">
        <v>2037</v>
      </c>
      <c r="D191" t="s">
        <v>2365</v>
      </c>
      <c r="E191" t="s">
        <v>2376</v>
      </c>
    </row>
    <row r="192" spans="1:5" x14ac:dyDescent="0.25">
      <c r="A192" t="s">
        <v>808</v>
      </c>
      <c r="B192" t="s">
        <v>809</v>
      </c>
      <c r="C192" t="s">
        <v>2279</v>
      </c>
      <c r="D192" t="s">
        <v>2365</v>
      </c>
      <c r="E192" t="s">
        <v>2376</v>
      </c>
    </row>
    <row r="193" spans="1:5" x14ac:dyDescent="0.25">
      <c r="A193" t="s">
        <v>394</v>
      </c>
      <c r="B193" t="s">
        <v>395</v>
      </c>
      <c r="C193" t="s">
        <v>2176</v>
      </c>
      <c r="D193" t="s">
        <v>2391</v>
      </c>
      <c r="E193" t="s">
        <v>2376</v>
      </c>
    </row>
    <row r="194" spans="1:5" x14ac:dyDescent="0.25">
      <c r="A194" t="s">
        <v>308</v>
      </c>
      <c r="B194" t="s">
        <v>309</v>
      </c>
      <c r="C194" t="s">
        <v>1738</v>
      </c>
      <c r="D194" t="s">
        <v>2391</v>
      </c>
      <c r="E194" t="s">
        <v>2376</v>
      </c>
    </row>
    <row r="195" spans="1:5" x14ac:dyDescent="0.25">
      <c r="A195" t="s">
        <v>1232</v>
      </c>
      <c r="B195" t="s">
        <v>1233</v>
      </c>
      <c r="C195" t="s">
        <v>1892</v>
      </c>
      <c r="D195" t="s">
        <v>2391</v>
      </c>
      <c r="E195" t="s">
        <v>2376</v>
      </c>
    </row>
    <row r="196" spans="1:5" x14ac:dyDescent="0.25">
      <c r="A196" t="s">
        <v>1285</v>
      </c>
      <c r="B196" t="s">
        <v>1286</v>
      </c>
      <c r="C196" t="s">
        <v>1927</v>
      </c>
      <c r="D196" t="s">
        <v>2391</v>
      </c>
      <c r="E196" t="s">
        <v>2376</v>
      </c>
    </row>
    <row r="197" spans="1:5" x14ac:dyDescent="0.25">
      <c r="A197" t="s">
        <v>553</v>
      </c>
      <c r="B197" t="s">
        <v>554</v>
      </c>
      <c r="C197" t="s">
        <v>1806</v>
      </c>
      <c r="D197" t="s">
        <v>2391</v>
      </c>
      <c r="E197" t="s">
        <v>2376</v>
      </c>
    </row>
    <row r="198" spans="1:5" x14ac:dyDescent="0.25">
      <c r="A198" t="s">
        <v>1418</v>
      </c>
      <c r="B198" t="s">
        <v>1419</v>
      </c>
      <c r="C198" t="s">
        <v>2028</v>
      </c>
      <c r="D198" t="s">
        <v>2391</v>
      </c>
      <c r="E198" t="s">
        <v>2376</v>
      </c>
    </row>
    <row r="199" spans="1:5" x14ac:dyDescent="0.25">
      <c r="A199" t="s">
        <v>241</v>
      </c>
      <c r="B199" t="s">
        <v>242</v>
      </c>
      <c r="C199" t="s">
        <v>1836</v>
      </c>
      <c r="D199" t="s">
        <v>2391</v>
      </c>
      <c r="E199" t="s">
        <v>2376</v>
      </c>
    </row>
    <row r="200" spans="1:5" x14ac:dyDescent="0.25">
      <c r="A200" t="s">
        <v>1449</v>
      </c>
      <c r="B200" t="s">
        <v>1450</v>
      </c>
      <c r="C200" t="s">
        <v>2048</v>
      </c>
      <c r="D200" t="s">
        <v>2391</v>
      </c>
      <c r="E200" t="s">
        <v>2376</v>
      </c>
    </row>
    <row r="201" spans="1:5" x14ac:dyDescent="0.25">
      <c r="A201" t="s">
        <v>536</v>
      </c>
      <c r="B201" t="s">
        <v>537</v>
      </c>
      <c r="C201" t="s">
        <v>2208</v>
      </c>
      <c r="D201" t="s">
        <v>2391</v>
      </c>
      <c r="E201" t="s">
        <v>2376</v>
      </c>
    </row>
    <row r="202" spans="1:5" x14ac:dyDescent="0.25">
      <c r="A202" t="s">
        <v>1612</v>
      </c>
      <c r="B202" t="s">
        <v>1613</v>
      </c>
      <c r="C202" t="s">
        <v>2356</v>
      </c>
      <c r="D202" t="s">
        <v>2391</v>
      </c>
      <c r="E202" t="s">
        <v>2376</v>
      </c>
    </row>
    <row r="203" spans="1:5" x14ac:dyDescent="0.25">
      <c r="A203" t="s">
        <v>811</v>
      </c>
      <c r="B203" t="s">
        <v>812</v>
      </c>
      <c r="C203" t="s">
        <v>1777</v>
      </c>
      <c r="D203" t="s">
        <v>2391</v>
      </c>
      <c r="E203" t="s">
        <v>2376</v>
      </c>
    </row>
    <row r="204" spans="1:5" x14ac:dyDescent="0.25">
      <c r="A204" t="s">
        <v>1614</v>
      </c>
      <c r="B204" t="s">
        <v>1615</v>
      </c>
      <c r="C204" t="s">
        <v>2357</v>
      </c>
      <c r="D204" t="s">
        <v>2391</v>
      </c>
      <c r="E204" t="s">
        <v>2376</v>
      </c>
    </row>
    <row r="205" spans="1:5" x14ac:dyDescent="0.25">
      <c r="A205" t="s">
        <v>824</v>
      </c>
      <c r="B205" t="s">
        <v>825</v>
      </c>
      <c r="C205" t="s">
        <v>1874</v>
      </c>
      <c r="D205" t="s">
        <v>2391</v>
      </c>
      <c r="E205" t="s">
        <v>2376</v>
      </c>
    </row>
    <row r="206" spans="1:5" x14ac:dyDescent="0.25">
      <c r="A206" t="s">
        <v>775</v>
      </c>
      <c r="B206" t="s">
        <v>776</v>
      </c>
      <c r="C206" t="s">
        <v>1723</v>
      </c>
      <c r="D206" t="s">
        <v>2391</v>
      </c>
      <c r="E206" t="s">
        <v>2376</v>
      </c>
    </row>
    <row r="207" spans="1:5" x14ac:dyDescent="0.25">
      <c r="A207" t="s">
        <v>1455</v>
      </c>
      <c r="B207" t="s">
        <v>1456</v>
      </c>
      <c r="C207" t="s">
        <v>2052</v>
      </c>
      <c r="D207" t="s">
        <v>2391</v>
      </c>
      <c r="E207" t="s">
        <v>2376</v>
      </c>
    </row>
    <row r="208" spans="1:5" x14ac:dyDescent="0.25">
      <c r="A208" t="s">
        <v>1425</v>
      </c>
      <c r="B208" t="s">
        <v>1426</v>
      </c>
      <c r="C208" t="s">
        <v>2032</v>
      </c>
      <c r="D208" t="s">
        <v>2391</v>
      </c>
      <c r="E208" t="s">
        <v>2376</v>
      </c>
    </row>
    <row r="209" spans="1:5" x14ac:dyDescent="0.25">
      <c r="A209" t="s">
        <v>1385</v>
      </c>
      <c r="B209" t="s">
        <v>1386</v>
      </c>
      <c r="C209" t="s">
        <v>2001</v>
      </c>
      <c r="D209" t="s">
        <v>2391</v>
      </c>
      <c r="E209" t="s">
        <v>2376</v>
      </c>
    </row>
    <row r="210" spans="1:5" x14ac:dyDescent="0.25">
      <c r="A210" t="s">
        <v>1372</v>
      </c>
      <c r="B210" t="s">
        <v>1373</v>
      </c>
      <c r="C210" t="s">
        <v>1994</v>
      </c>
      <c r="D210" t="s">
        <v>2391</v>
      </c>
      <c r="E210" t="s">
        <v>2376</v>
      </c>
    </row>
    <row r="211" spans="1:5" x14ac:dyDescent="0.25">
      <c r="A211" t="s">
        <v>561</v>
      </c>
      <c r="B211" t="s">
        <v>562</v>
      </c>
      <c r="C211" t="s">
        <v>2214</v>
      </c>
      <c r="D211" t="s">
        <v>2391</v>
      </c>
      <c r="E211" t="s">
        <v>2376</v>
      </c>
    </row>
    <row r="212" spans="1:5" x14ac:dyDescent="0.25">
      <c r="A212" t="s">
        <v>784</v>
      </c>
      <c r="B212" t="s">
        <v>785</v>
      </c>
      <c r="C212" t="s">
        <v>2272</v>
      </c>
      <c r="D212" t="s">
        <v>2391</v>
      </c>
      <c r="E212" t="s">
        <v>2376</v>
      </c>
    </row>
    <row r="213" spans="1:5" x14ac:dyDescent="0.25">
      <c r="A213" t="s">
        <v>1238</v>
      </c>
      <c r="B213" t="s">
        <v>1239</v>
      </c>
      <c r="C213" t="s">
        <v>1895</v>
      </c>
      <c r="D213" t="s">
        <v>2391</v>
      </c>
      <c r="E213" t="s">
        <v>2376</v>
      </c>
    </row>
    <row r="214" spans="1:5" x14ac:dyDescent="0.25">
      <c r="A214" t="s">
        <v>534</v>
      </c>
      <c r="B214" t="s">
        <v>535</v>
      </c>
      <c r="C214" t="s">
        <v>2207</v>
      </c>
      <c r="D214" t="s">
        <v>2391</v>
      </c>
      <c r="E214" t="s">
        <v>2376</v>
      </c>
    </row>
    <row r="215" spans="1:5" x14ac:dyDescent="0.25">
      <c r="A215" t="s">
        <v>1277</v>
      </c>
      <c r="B215" t="s">
        <v>1278</v>
      </c>
      <c r="C215" t="s">
        <v>1921</v>
      </c>
      <c r="D215" t="s">
        <v>2391</v>
      </c>
      <c r="E215" t="s">
        <v>2376</v>
      </c>
    </row>
    <row r="216" spans="1:5" x14ac:dyDescent="0.25">
      <c r="A216" t="s">
        <v>1616</v>
      </c>
      <c r="B216" t="s">
        <v>1617</v>
      </c>
      <c r="C216" t="s">
        <v>2358</v>
      </c>
      <c r="D216" t="s">
        <v>2391</v>
      </c>
      <c r="E216" t="s">
        <v>2376</v>
      </c>
    </row>
    <row r="217" spans="1:5" x14ac:dyDescent="0.25">
      <c r="A217" t="s">
        <v>676</v>
      </c>
      <c r="B217" t="s">
        <v>677</v>
      </c>
      <c r="C217" t="s">
        <v>1769</v>
      </c>
      <c r="D217" t="s">
        <v>2391</v>
      </c>
      <c r="E217" t="s">
        <v>2376</v>
      </c>
    </row>
    <row r="218" spans="1:5" x14ac:dyDescent="0.25">
      <c r="A218" t="s">
        <v>1098</v>
      </c>
      <c r="B218" t="s">
        <v>1099</v>
      </c>
      <c r="C218" t="s">
        <v>1750</v>
      </c>
      <c r="D218" t="s">
        <v>2391</v>
      </c>
      <c r="E218" t="s">
        <v>2376</v>
      </c>
    </row>
    <row r="219" spans="1:5" x14ac:dyDescent="0.25">
      <c r="A219" t="s">
        <v>1490</v>
      </c>
      <c r="B219" t="s">
        <v>1491</v>
      </c>
      <c r="C219" t="s">
        <v>2073</v>
      </c>
      <c r="D219" t="s">
        <v>2391</v>
      </c>
      <c r="E219" t="s">
        <v>2376</v>
      </c>
    </row>
    <row r="220" spans="1:5" x14ac:dyDescent="0.25">
      <c r="A220" t="s">
        <v>707</v>
      </c>
      <c r="B220" t="s">
        <v>708</v>
      </c>
      <c r="C220" t="s">
        <v>2246</v>
      </c>
      <c r="D220" t="s">
        <v>2391</v>
      </c>
      <c r="E220" t="s">
        <v>2376</v>
      </c>
    </row>
    <row r="221" spans="1:5" x14ac:dyDescent="0.25">
      <c r="A221" t="s">
        <v>611</v>
      </c>
      <c r="B221" t="s">
        <v>612</v>
      </c>
      <c r="C221" t="s">
        <v>2226</v>
      </c>
      <c r="D221" t="s">
        <v>2391</v>
      </c>
      <c r="E221" t="s">
        <v>2376</v>
      </c>
    </row>
    <row r="222" spans="1:5" x14ac:dyDescent="0.25">
      <c r="A222" t="s">
        <v>694</v>
      </c>
      <c r="B222" t="s">
        <v>695</v>
      </c>
      <c r="C222" t="s">
        <v>2244</v>
      </c>
      <c r="D222" t="s">
        <v>2391</v>
      </c>
      <c r="E222" t="s">
        <v>2376</v>
      </c>
    </row>
    <row r="223" spans="1:5" x14ac:dyDescent="0.25">
      <c r="A223" t="s">
        <v>764</v>
      </c>
      <c r="B223" t="s">
        <v>765</v>
      </c>
      <c r="C223" t="s">
        <v>1871</v>
      </c>
      <c r="D223" t="s">
        <v>2391</v>
      </c>
      <c r="E223" t="s">
        <v>2376</v>
      </c>
    </row>
    <row r="224" spans="1:5" x14ac:dyDescent="0.25">
      <c r="A224" t="s">
        <v>1358</v>
      </c>
      <c r="B224" t="s">
        <v>1359</v>
      </c>
      <c r="C224" t="s">
        <v>1983</v>
      </c>
      <c r="D224" t="s">
        <v>2391</v>
      </c>
      <c r="E224" t="s">
        <v>2376</v>
      </c>
    </row>
    <row r="225" spans="1:5" x14ac:dyDescent="0.25">
      <c r="A225" t="s">
        <v>1431</v>
      </c>
      <c r="B225" t="s">
        <v>1432</v>
      </c>
      <c r="C225" t="s">
        <v>2036</v>
      </c>
      <c r="D225" t="s">
        <v>2391</v>
      </c>
      <c r="E225" t="s">
        <v>2376</v>
      </c>
    </row>
    <row r="226" spans="1:5" x14ac:dyDescent="0.25">
      <c r="A226" t="s">
        <v>477</v>
      </c>
      <c r="B226" t="s">
        <v>478</v>
      </c>
      <c r="C226" t="s">
        <v>1814</v>
      </c>
      <c r="D226" t="s">
        <v>2391</v>
      </c>
      <c r="E226" t="s">
        <v>2376</v>
      </c>
    </row>
    <row r="227" spans="1:5" x14ac:dyDescent="0.25">
      <c r="A227" t="s">
        <v>684</v>
      </c>
      <c r="B227" t="s">
        <v>685</v>
      </c>
      <c r="C227" t="s">
        <v>1792</v>
      </c>
      <c r="D227" t="s">
        <v>2391</v>
      </c>
      <c r="E227" t="s">
        <v>2376</v>
      </c>
    </row>
    <row r="228" spans="1:5" x14ac:dyDescent="0.25">
      <c r="A228" t="s">
        <v>1132</v>
      </c>
      <c r="B228" t="s">
        <v>1133</v>
      </c>
      <c r="C228" t="s">
        <v>1792</v>
      </c>
      <c r="D228" t="s">
        <v>2391</v>
      </c>
      <c r="E228" t="s">
        <v>2376</v>
      </c>
    </row>
    <row r="229" spans="1:5" x14ac:dyDescent="0.25">
      <c r="A229" t="s">
        <v>1405</v>
      </c>
      <c r="B229" t="s">
        <v>1406</v>
      </c>
      <c r="C229" t="s">
        <v>2015</v>
      </c>
      <c r="D229" t="s">
        <v>2391</v>
      </c>
      <c r="E229" t="s">
        <v>2376</v>
      </c>
    </row>
    <row r="230" spans="1:5" x14ac:dyDescent="0.25">
      <c r="A230" t="s">
        <v>439</v>
      </c>
      <c r="B230" t="s">
        <v>440</v>
      </c>
      <c r="C230" t="s">
        <v>1751</v>
      </c>
      <c r="D230" t="s">
        <v>2391</v>
      </c>
      <c r="E230" t="s">
        <v>2376</v>
      </c>
    </row>
    <row r="231" spans="1:5" x14ac:dyDescent="0.25">
      <c r="A231" t="s">
        <v>292</v>
      </c>
      <c r="B231" t="s">
        <v>293</v>
      </c>
      <c r="C231" t="s">
        <v>1870</v>
      </c>
      <c r="D231" t="s">
        <v>2391</v>
      </c>
      <c r="E231" t="s">
        <v>2376</v>
      </c>
    </row>
    <row r="232" spans="1:5" x14ac:dyDescent="0.25">
      <c r="A232" t="s">
        <v>1096</v>
      </c>
      <c r="B232" t="s">
        <v>1097</v>
      </c>
      <c r="C232" t="s">
        <v>1749</v>
      </c>
      <c r="D232" t="s">
        <v>2391</v>
      </c>
      <c r="E232" t="s">
        <v>2376</v>
      </c>
    </row>
    <row r="233" spans="1:5" x14ac:dyDescent="0.25">
      <c r="A233" t="s">
        <v>359</v>
      </c>
      <c r="B233" t="s">
        <v>360</v>
      </c>
      <c r="C233" t="s">
        <v>1984</v>
      </c>
      <c r="D233" t="s">
        <v>2391</v>
      </c>
      <c r="E233" t="s">
        <v>2376</v>
      </c>
    </row>
    <row r="234" spans="1:5" x14ac:dyDescent="0.25">
      <c r="A234" t="s">
        <v>1175</v>
      </c>
      <c r="B234" t="s">
        <v>1176</v>
      </c>
      <c r="C234" t="s">
        <v>1837</v>
      </c>
      <c r="D234" t="s">
        <v>2391</v>
      </c>
      <c r="E234" t="s">
        <v>2376</v>
      </c>
    </row>
    <row r="235" spans="1:5" x14ac:dyDescent="0.25">
      <c r="A235" t="s">
        <v>545</v>
      </c>
      <c r="B235" t="s">
        <v>546</v>
      </c>
      <c r="C235" t="s">
        <v>2211</v>
      </c>
      <c r="D235" t="s">
        <v>2391</v>
      </c>
      <c r="E235" t="s">
        <v>2376</v>
      </c>
    </row>
    <row r="236" spans="1:5" x14ac:dyDescent="0.25">
      <c r="A236" t="s">
        <v>566</v>
      </c>
      <c r="B236" t="s">
        <v>567</v>
      </c>
      <c r="C236" t="s">
        <v>2215</v>
      </c>
      <c r="D236" t="s">
        <v>2391</v>
      </c>
      <c r="E236" t="s">
        <v>2376</v>
      </c>
    </row>
    <row r="237" spans="1:5" x14ac:dyDescent="0.25">
      <c r="A237" t="s">
        <v>326</v>
      </c>
      <c r="B237" t="s">
        <v>327</v>
      </c>
      <c r="C237" t="s">
        <v>2161</v>
      </c>
      <c r="D237" t="s">
        <v>2391</v>
      </c>
      <c r="E237" t="s">
        <v>2376</v>
      </c>
    </row>
    <row r="238" spans="1:5" x14ac:dyDescent="0.25">
      <c r="A238" t="s">
        <v>441</v>
      </c>
      <c r="B238" t="s">
        <v>442</v>
      </c>
      <c r="C238" t="s">
        <v>2184</v>
      </c>
      <c r="D238" t="s">
        <v>2391</v>
      </c>
      <c r="E238" t="s">
        <v>2376</v>
      </c>
    </row>
    <row r="239" spans="1:5" x14ac:dyDescent="0.25">
      <c r="A239" t="s">
        <v>806</v>
      </c>
      <c r="B239" t="s">
        <v>807</v>
      </c>
      <c r="C239" t="s">
        <v>2278</v>
      </c>
      <c r="D239" t="s">
        <v>2391</v>
      </c>
      <c r="E239" t="s">
        <v>2376</v>
      </c>
    </row>
    <row r="240" spans="1:5" x14ac:dyDescent="0.25">
      <c r="A240" t="s">
        <v>1184</v>
      </c>
      <c r="B240" t="s">
        <v>1185</v>
      </c>
      <c r="C240" t="s">
        <v>1848</v>
      </c>
      <c r="D240" t="s">
        <v>2391</v>
      </c>
      <c r="E240" t="s">
        <v>2376</v>
      </c>
    </row>
    <row r="241" spans="1:5" x14ac:dyDescent="0.25">
      <c r="A241" t="s">
        <v>813</v>
      </c>
      <c r="B241" t="s">
        <v>814</v>
      </c>
      <c r="C241" t="s">
        <v>1784</v>
      </c>
      <c r="D241" t="s">
        <v>2391</v>
      </c>
      <c r="E241" t="s">
        <v>2376</v>
      </c>
    </row>
    <row r="242" spans="1:5" x14ac:dyDescent="0.25">
      <c r="A242" t="s">
        <v>342</v>
      </c>
      <c r="B242" t="s">
        <v>343</v>
      </c>
      <c r="C242" t="s">
        <v>2166</v>
      </c>
      <c r="D242" t="s">
        <v>2391</v>
      </c>
      <c r="E242" t="s">
        <v>2376</v>
      </c>
    </row>
    <row r="243" spans="1:5" x14ac:dyDescent="0.25">
      <c r="A243" t="s">
        <v>616</v>
      </c>
      <c r="B243" t="s">
        <v>617</v>
      </c>
      <c r="C243" t="s">
        <v>2043</v>
      </c>
      <c r="D243" t="s">
        <v>2403</v>
      </c>
      <c r="E243" t="s">
        <v>2376</v>
      </c>
    </row>
    <row r="244" spans="1:5" x14ac:dyDescent="0.25">
      <c r="A244" t="s">
        <v>29</v>
      </c>
      <c r="B244" t="s">
        <v>30</v>
      </c>
      <c r="C244" t="s">
        <v>1827</v>
      </c>
      <c r="D244" t="s">
        <v>2386</v>
      </c>
      <c r="E244" t="s">
        <v>2367</v>
      </c>
    </row>
    <row r="245" spans="1:5" x14ac:dyDescent="0.25">
      <c r="A245" t="s">
        <v>584</v>
      </c>
      <c r="B245" t="s">
        <v>585</v>
      </c>
      <c r="C245" t="s">
        <v>2219</v>
      </c>
      <c r="D245" t="s">
        <v>2365</v>
      </c>
      <c r="E245" t="s">
        <v>2376</v>
      </c>
    </row>
    <row r="246" spans="1:5" x14ac:dyDescent="0.25">
      <c r="A246" t="s">
        <v>595</v>
      </c>
      <c r="B246" t="s">
        <v>596</v>
      </c>
      <c r="C246" t="s">
        <v>2223</v>
      </c>
      <c r="D246" t="s">
        <v>2428</v>
      </c>
      <c r="E246" t="s">
        <v>2383</v>
      </c>
    </row>
    <row r="247" spans="1:5" x14ac:dyDescent="0.25">
      <c r="A247" t="s">
        <v>900</v>
      </c>
      <c r="B247" t="s">
        <v>901</v>
      </c>
      <c r="C247" t="s">
        <v>2306</v>
      </c>
      <c r="D247" t="s">
        <v>2412</v>
      </c>
      <c r="E247" t="s">
        <v>2390</v>
      </c>
    </row>
    <row r="248" spans="1:5" x14ac:dyDescent="0.25">
      <c r="A248" t="s">
        <v>124</v>
      </c>
      <c r="B248" t="s">
        <v>125</v>
      </c>
      <c r="C248" t="s">
        <v>2127</v>
      </c>
      <c r="D248" t="s">
        <v>2365</v>
      </c>
      <c r="E248" t="s">
        <v>2376</v>
      </c>
    </row>
    <row r="249" spans="1:5" x14ac:dyDescent="0.25">
      <c r="A249" t="s">
        <v>116</v>
      </c>
      <c r="B249" t="s">
        <v>117</v>
      </c>
      <c r="C249" t="s">
        <v>2124</v>
      </c>
      <c r="D249" t="s">
        <v>2365</v>
      </c>
      <c r="E249" t="s">
        <v>2376</v>
      </c>
    </row>
    <row r="250" spans="1:5" x14ac:dyDescent="0.25">
      <c r="A250" t="s">
        <v>422</v>
      </c>
      <c r="B250" t="s">
        <v>423</v>
      </c>
      <c r="C250" t="s">
        <v>1841</v>
      </c>
      <c r="D250" t="s">
        <v>2371</v>
      </c>
      <c r="E250" t="s">
        <v>2376</v>
      </c>
    </row>
    <row r="251" spans="1:5" x14ac:dyDescent="0.25">
      <c r="A251" t="s">
        <v>1486</v>
      </c>
      <c r="B251" t="s">
        <v>1487</v>
      </c>
      <c r="C251" t="s">
        <v>2071</v>
      </c>
      <c r="D251" t="s">
        <v>2365</v>
      </c>
      <c r="E251" t="s">
        <v>2376</v>
      </c>
    </row>
    <row r="252" spans="1:5" x14ac:dyDescent="0.25">
      <c r="A252" t="s">
        <v>1033</v>
      </c>
      <c r="B252" t="s">
        <v>1034</v>
      </c>
      <c r="C252" t="s">
        <v>1680</v>
      </c>
      <c r="D252" t="s">
        <v>2365</v>
      </c>
      <c r="E252" t="s">
        <v>2376</v>
      </c>
    </row>
    <row r="253" spans="1:5" x14ac:dyDescent="0.25">
      <c r="A253" t="s">
        <v>564</v>
      </c>
      <c r="B253" t="s">
        <v>565</v>
      </c>
      <c r="C253" t="s">
        <v>2068</v>
      </c>
      <c r="D253" t="s">
        <v>2391</v>
      </c>
      <c r="E253" t="s">
        <v>2376</v>
      </c>
    </row>
    <row r="254" spans="1:5" x14ac:dyDescent="0.25">
      <c r="A254" t="s">
        <v>1221</v>
      </c>
      <c r="B254" t="s">
        <v>1222</v>
      </c>
      <c r="C254" t="s">
        <v>1883</v>
      </c>
      <c r="D254" t="s">
        <v>2391</v>
      </c>
      <c r="E254" t="s">
        <v>2376</v>
      </c>
    </row>
    <row r="255" spans="1:5" x14ac:dyDescent="0.25">
      <c r="A255" t="s">
        <v>226</v>
      </c>
      <c r="B255" t="s">
        <v>227</v>
      </c>
      <c r="C255" t="s">
        <v>1798</v>
      </c>
      <c r="D255" t="s">
        <v>2391</v>
      </c>
      <c r="E255" t="s">
        <v>2376</v>
      </c>
    </row>
    <row r="256" spans="1:5" x14ac:dyDescent="0.25">
      <c r="A256" t="s">
        <v>1291</v>
      </c>
      <c r="B256" t="s">
        <v>1292</v>
      </c>
      <c r="C256" t="s">
        <v>1931</v>
      </c>
      <c r="D256" t="s">
        <v>2391</v>
      </c>
      <c r="E256" t="s">
        <v>2376</v>
      </c>
    </row>
    <row r="257" spans="1:5" x14ac:dyDescent="0.25">
      <c r="A257" t="s">
        <v>1040</v>
      </c>
      <c r="B257" t="s">
        <v>1041</v>
      </c>
      <c r="C257" t="s">
        <v>1685</v>
      </c>
      <c r="D257" t="s">
        <v>2391</v>
      </c>
      <c r="E257" t="s">
        <v>2376</v>
      </c>
    </row>
    <row r="258" spans="1:5" x14ac:dyDescent="0.25">
      <c r="A258" t="s">
        <v>294</v>
      </c>
      <c r="B258" t="s">
        <v>295</v>
      </c>
      <c r="C258" t="s">
        <v>1732</v>
      </c>
      <c r="D258" t="s">
        <v>2391</v>
      </c>
      <c r="E258" t="s">
        <v>2376</v>
      </c>
    </row>
    <row r="259" spans="1:5" x14ac:dyDescent="0.25">
      <c r="A259" t="s">
        <v>502</v>
      </c>
      <c r="B259" t="s">
        <v>503</v>
      </c>
      <c r="C259" t="s">
        <v>1811</v>
      </c>
      <c r="D259" t="s">
        <v>2391</v>
      </c>
      <c r="E259" t="s">
        <v>2376</v>
      </c>
    </row>
    <row r="260" spans="1:5" x14ac:dyDescent="0.25">
      <c r="A260" t="s">
        <v>1091</v>
      </c>
      <c r="B260" t="s">
        <v>349</v>
      </c>
      <c r="C260" t="s">
        <v>1743</v>
      </c>
      <c r="D260" t="s">
        <v>2391</v>
      </c>
      <c r="E260" t="s">
        <v>2376</v>
      </c>
    </row>
    <row r="261" spans="1:5" x14ac:dyDescent="0.25">
      <c r="A261" t="s">
        <v>232</v>
      </c>
      <c r="B261" t="s">
        <v>233</v>
      </c>
      <c r="C261" t="s">
        <v>1752</v>
      </c>
      <c r="D261" t="s">
        <v>2391</v>
      </c>
      <c r="E261" t="s">
        <v>2376</v>
      </c>
    </row>
    <row r="262" spans="1:5" x14ac:dyDescent="0.25">
      <c r="A262" t="s">
        <v>582</v>
      </c>
      <c r="B262" t="s">
        <v>583</v>
      </c>
      <c r="C262" t="s">
        <v>1851</v>
      </c>
      <c r="D262" t="s">
        <v>2391</v>
      </c>
      <c r="E262" t="s">
        <v>2376</v>
      </c>
    </row>
    <row r="263" spans="1:5" x14ac:dyDescent="0.25">
      <c r="A263" t="s">
        <v>741</v>
      </c>
      <c r="B263" t="s">
        <v>742</v>
      </c>
      <c r="C263" t="s">
        <v>2257</v>
      </c>
      <c r="D263" t="s">
        <v>2391</v>
      </c>
      <c r="E263" t="s">
        <v>2376</v>
      </c>
    </row>
    <row r="264" spans="1:5" x14ac:dyDescent="0.25">
      <c r="A264" t="s">
        <v>782</v>
      </c>
      <c r="B264" t="s">
        <v>783</v>
      </c>
      <c r="C264" t="s">
        <v>2271</v>
      </c>
      <c r="D264" t="s">
        <v>2391</v>
      </c>
      <c r="E264" t="s">
        <v>2376</v>
      </c>
    </row>
    <row r="265" spans="1:5" x14ac:dyDescent="0.25">
      <c r="A265" t="s">
        <v>603</v>
      </c>
      <c r="B265" t="s">
        <v>604</v>
      </c>
      <c r="C265" t="s">
        <v>2026</v>
      </c>
      <c r="D265" t="s">
        <v>2391</v>
      </c>
      <c r="E265" t="s">
        <v>2376</v>
      </c>
    </row>
    <row r="266" spans="1:5" x14ac:dyDescent="0.25">
      <c r="A266" t="s">
        <v>1116</v>
      </c>
      <c r="B266" t="s">
        <v>1117</v>
      </c>
      <c r="C266" t="s">
        <v>1771</v>
      </c>
      <c r="D266" t="s">
        <v>2391</v>
      </c>
      <c r="E266" t="s">
        <v>2376</v>
      </c>
    </row>
    <row r="267" spans="1:5" x14ac:dyDescent="0.25">
      <c r="A267" t="s">
        <v>649</v>
      </c>
      <c r="B267" t="s">
        <v>650</v>
      </c>
      <c r="C267" t="s">
        <v>2234</v>
      </c>
      <c r="D267" t="s">
        <v>2391</v>
      </c>
      <c r="E267" t="s">
        <v>2376</v>
      </c>
    </row>
    <row r="268" spans="1:5" x14ac:dyDescent="0.25">
      <c r="A268" t="s">
        <v>732</v>
      </c>
      <c r="B268" t="s">
        <v>733</v>
      </c>
      <c r="C268" t="s">
        <v>2255</v>
      </c>
      <c r="D268" t="s">
        <v>2391</v>
      </c>
      <c r="E268" t="s">
        <v>2376</v>
      </c>
    </row>
    <row r="269" spans="1:5" x14ac:dyDescent="0.25">
      <c r="A269" t="s">
        <v>599</v>
      </c>
      <c r="B269" t="s">
        <v>600</v>
      </c>
      <c r="C269" t="s">
        <v>2224</v>
      </c>
      <c r="D269" t="s">
        <v>2391</v>
      </c>
      <c r="E269" t="s">
        <v>2376</v>
      </c>
    </row>
    <row r="270" spans="1:5" x14ac:dyDescent="0.25">
      <c r="A270" t="s">
        <v>1087</v>
      </c>
      <c r="B270" t="s">
        <v>1088</v>
      </c>
      <c r="C270" t="s">
        <v>1741</v>
      </c>
      <c r="D270" t="s">
        <v>2391</v>
      </c>
      <c r="E270" t="s">
        <v>2376</v>
      </c>
    </row>
    <row r="271" spans="1:5" x14ac:dyDescent="0.25">
      <c r="A271" t="s">
        <v>817</v>
      </c>
      <c r="B271" t="s">
        <v>818</v>
      </c>
      <c r="C271" t="s">
        <v>2280</v>
      </c>
      <c r="D271" t="s">
        <v>2391</v>
      </c>
      <c r="E271" t="s">
        <v>2376</v>
      </c>
    </row>
    <row r="272" spans="1:5" x14ac:dyDescent="0.25">
      <c r="A272" t="s">
        <v>259</v>
      </c>
      <c r="B272" t="s">
        <v>260</v>
      </c>
      <c r="C272" t="s">
        <v>2146</v>
      </c>
      <c r="D272" t="s">
        <v>2391</v>
      </c>
      <c r="E272" t="s">
        <v>2376</v>
      </c>
    </row>
    <row r="273" spans="1:5" x14ac:dyDescent="0.25">
      <c r="A273" t="s">
        <v>1144</v>
      </c>
      <c r="B273" t="s">
        <v>1145</v>
      </c>
      <c r="C273" t="s">
        <v>1808</v>
      </c>
      <c r="D273" t="s">
        <v>2391</v>
      </c>
      <c r="E273" t="s">
        <v>2376</v>
      </c>
    </row>
    <row r="274" spans="1:5" x14ac:dyDescent="0.25">
      <c r="A274" t="s">
        <v>453</v>
      </c>
      <c r="B274" t="s">
        <v>454</v>
      </c>
      <c r="C274" t="s">
        <v>2068</v>
      </c>
      <c r="D274" t="s">
        <v>2391</v>
      </c>
      <c r="E274" t="s">
        <v>2376</v>
      </c>
    </row>
    <row r="275" spans="1:5" x14ac:dyDescent="0.25">
      <c r="A275" t="s">
        <v>382</v>
      </c>
      <c r="B275" t="s">
        <v>383</v>
      </c>
      <c r="C275" t="s">
        <v>1788</v>
      </c>
      <c r="D275" t="s">
        <v>2391</v>
      </c>
      <c r="E275" t="s">
        <v>2376</v>
      </c>
    </row>
    <row r="276" spans="1:5" x14ac:dyDescent="0.25">
      <c r="A276" t="s">
        <v>362</v>
      </c>
      <c r="B276" t="s">
        <v>363</v>
      </c>
      <c r="C276" t="s">
        <v>2169</v>
      </c>
      <c r="D276" t="s">
        <v>2391</v>
      </c>
      <c r="E276" t="s">
        <v>2376</v>
      </c>
    </row>
    <row r="277" spans="1:5" x14ac:dyDescent="0.25">
      <c r="A277" t="s">
        <v>304</v>
      </c>
      <c r="B277" t="s">
        <v>305</v>
      </c>
      <c r="C277" t="s">
        <v>2155</v>
      </c>
      <c r="D277" t="s">
        <v>2391</v>
      </c>
      <c r="E277" t="s">
        <v>2376</v>
      </c>
    </row>
    <row r="278" spans="1:5" x14ac:dyDescent="0.25">
      <c r="A278" t="s">
        <v>1207</v>
      </c>
      <c r="B278" t="s">
        <v>1208</v>
      </c>
      <c r="C278" t="s">
        <v>1873</v>
      </c>
      <c r="D278" t="s">
        <v>2391</v>
      </c>
      <c r="E278" t="s">
        <v>2376</v>
      </c>
    </row>
    <row r="279" spans="1:5" x14ac:dyDescent="0.25">
      <c r="A279" t="s">
        <v>288</v>
      </c>
      <c r="B279" t="s">
        <v>289</v>
      </c>
      <c r="C279" t="s">
        <v>2152</v>
      </c>
      <c r="D279" t="s">
        <v>2391</v>
      </c>
      <c r="E279" t="s">
        <v>2376</v>
      </c>
    </row>
    <row r="280" spans="1:5" x14ac:dyDescent="0.25">
      <c r="A280" t="s">
        <v>757</v>
      </c>
      <c r="B280" t="s">
        <v>758</v>
      </c>
      <c r="C280" t="s">
        <v>2263</v>
      </c>
      <c r="D280" t="s">
        <v>2391</v>
      </c>
      <c r="E280" t="s">
        <v>2376</v>
      </c>
    </row>
    <row r="281" spans="1:5" x14ac:dyDescent="0.25">
      <c r="A281" t="s">
        <v>1265</v>
      </c>
      <c r="B281" t="s">
        <v>1266</v>
      </c>
      <c r="C281" t="s">
        <v>1912</v>
      </c>
      <c r="D281" t="s">
        <v>2391</v>
      </c>
      <c r="E281" t="s">
        <v>2376</v>
      </c>
    </row>
    <row r="282" spans="1:5" x14ac:dyDescent="0.25">
      <c r="A282" t="s">
        <v>492</v>
      </c>
      <c r="B282" t="s">
        <v>493</v>
      </c>
      <c r="C282" t="s">
        <v>2194</v>
      </c>
      <c r="D282" t="s">
        <v>2391</v>
      </c>
      <c r="E282" t="s">
        <v>2376</v>
      </c>
    </row>
    <row r="283" spans="1:5" x14ac:dyDescent="0.25">
      <c r="A283" t="s">
        <v>1603</v>
      </c>
      <c r="B283" t="s">
        <v>1604</v>
      </c>
      <c r="C283" t="s">
        <v>2352</v>
      </c>
      <c r="D283" t="s">
        <v>2391</v>
      </c>
      <c r="E283" t="s">
        <v>2376</v>
      </c>
    </row>
    <row r="284" spans="1:5" x14ac:dyDescent="0.25">
      <c r="A284" t="s">
        <v>486</v>
      </c>
      <c r="B284" t="s">
        <v>487</v>
      </c>
      <c r="C284" t="s">
        <v>2191</v>
      </c>
      <c r="D284" t="s">
        <v>2391</v>
      </c>
      <c r="E284" t="s">
        <v>2376</v>
      </c>
    </row>
    <row r="285" spans="1:5" x14ac:dyDescent="0.25">
      <c r="A285" t="s">
        <v>523</v>
      </c>
      <c r="B285" t="s">
        <v>524</v>
      </c>
      <c r="C285" t="s">
        <v>1845</v>
      </c>
      <c r="D285" t="s">
        <v>2391</v>
      </c>
      <c r="E285" t="s">
        <v>2376</v>
      </c>
    </row>
    <row r="286" spans="1:5" x14ac:dyDescent="0.25">
      <c r="A286" t="s">
        <v>770</v>
      </c>
      <c r="B286" t="s">
        <v>771</v>
      </c>
      <c r="C286" t="s">
        <v>2267</v>
      </c>
      <c r="D286" t="s">
        <v>2391</v>
      </c>
      <c r="E286" t="s">
        <v>2376</v>
      </c>
    </row>
    <row r="287" spans="1:5" x14ac:dyDescent="0.25">
      <c r="A287" t="s">
        <v>1334</v>
      </c>
      <c r="B287" t="s">
        <v>1335</v>
      </c>
      <c r="C287" t="s">
        <v>1962</v>
      </c>
      <c r="D287" t="s">
        <v>2391</v>
      </c>
      <c r="E287" t="s">
        <v>2376</v>
      </c>
    </row>
    <row r="288" spans="1:5" x14ac:dyDescent="0.25">
      <c r="A288" t="s">
        <v>1195</v>
      </c>
      <c r="B288" t="s">
        <v>1196</v>
      </c>
      <c r="C288" t="s">
        <v>1861</v>
      </c>
      <c r="D288" t="s">
        <v>2391</v>
      </c>
      <c r="E288" t="s">
        <v>2376</v>
      </c>
    </row>
    <row r="289" spans="1:5" x14ac:dyDescent="0.25">
      <c r="A289" t="s">
        <v>1376</v>
      </c>
      <c r="B289" t="s">
        <v>1377</v>
      </c>
      <c r="C289" t="s">
        <v>1996</v>
      </c>
      <c r="D289" t="s">
        <v>2391</v>
      </c>
      <c r="E289" t="s">
        <v>2376</v>
      </c>
    </row>
    <row r="290" spans="1:5" x14ac:dyDescent="0.25">
      <c r="A290" t="s">
        <v>267</v>
      </c>
      <c r="B290" t="s">
        <v>268</v>
      </c>
      <c r="C290" t="s">
        <v>2149</v>
      </c>
      <c r="D290" t="s">
        <v>2391</v>
      </c>
      <c r="E290" t="s">
        <v>2376</v>
      </c>
    </row>
    <row r="291" spans="1:5" x14ac:dyDescent="0.25">
      <c r="A291" t="s">
        <v>424</v>
      </c>
      <c r="B291" t="s">
        <v>425</v>
      </c>
      <c r="C291" t="s">
        <v>1899</v>
      </c>
      <c r="D291" t="s">
        <v>2391</v>
      </c>
      <c r="E291" t="s">
        <v>2376</v>
      </c>
    </row>
    <row r="292" spans="1:5" x14ac:dyDescent="0.25">
      <c r="A292" t="s">
        <v>1318</v>
      </c>
      <c r="B292" t="s">
        <v>1319</v>
      </c>
      <c r="C292" t="s">
        <v>1951</v>
      </c>
      <c r="D292" t="s">
        <v>2391</v>
      </c>
      <c r="E292" t="s">
        <v>2376</v>
      </c>
    </row>
    <row r="293" spans="1:5" x14ac:dyDescent="0.25">
      <c r="A293" t="s">
        <v>1374</v>
      </c>
      <c r="B293" t="s">
        <v>1375</v>
      </c>
      <c r="C293" t="s">
        <v>1995</v>
      </c>
      <c r="D293" t="s">
        <v>2391</v>
      </c>
      <c r="E293" t="s">
        <v>2376</v>
      </c>
    </row>
    <row r="294" spans="1:5" x14ac:dyDescent="0.25">
      <c r="A294" t="s">
        <v>255</v>
      </c>
      <c r="B294" t="s">
        <v>256</v>
      </c>
      <c r="C294" t="s">
        <v>1754</v>
      </c>
      <c r="D294" t="s">
        <v>2391</v>
      </c>
      <c r="E294" t="s">
        <v>2376</v>
      </c>
    </row>
    <row r="295" spans="1:5" x14ac:dyDescent="0.25">
      <c r="A295" t="s">
        <v>324</v>
      </c>
      <c r="B295" t="s">
        <v>325</v>
      </c>
      <c r="C295" t="s">
        <v>2160</v>
      </c>
      <c r="D295" t="s">
        <v>2391</v>
      </c>
      <c r="E295" t="s">
        <v>2376</v>
      </c>
    </row>
    <row r="296" spans="1:5" x14ac:dyDescent="0.25">
      <c r="A296" t="s">
        <v>705</v>
      </c>
      <c r="B296" t="s">
        <v>706</v>
      </c>
      <c r="C296" t="s">
        <v>2010</v>
      </c>
      <c r="D296" t="s">
        <v>2363</v>
      </c>
      <c r="E296" t="s">
        <v>2372</v>
      </c>
    </row>
    <row r="297" spans="1:5" x14ac:dyDescent="0.25">
      <c r="A297" t="s">
        <v>727</v>
      </c>
      <c r="B297" t="s">
        <v>727</v>
      </c>
      <c r="C297" t="s">
        <v>2252</v>
      </c>
      <c r="D297" t="s">
        <v>2371</v>
      </c>
      <c r="E297" t="s">
        <v>2376</v>
      </c>
    </row>
    <row r="298" spans="1:5" x14ac:dyDescent="0.25">
      <c r="A298" t="s">
        <v>1527</v>
      </c>
      <c r="B298" t="s">
        <v>1528</v>
      </c>
      <c r="C298" t="s">
        <v>2100</v>
      </c>
      <c r="D298" t="s">
        <v>2366</v>
      </c>
      <c r="E298" t="s">
        <v>2390</v>
      </c>
    </row>
    <row r="299" spans="1:5" x14ac:dyDescent="0.25">
      <c r="A299" t="s">
        <v>953</v>
      </c>
      <c r="B299" t="s">
        <v>954</v>
      </c>
      <c r="C299" t="s">
        <v>2322</v>
      </c>
      <c r="D299" t="s">
        <v>2379</v>
      </c>
      <c r="E299" t="s">
        <v>2379</v>
      </c>
    </row>
    <row r="300" spans="1:5" x14ac:dyDescent="0.25">
      <c r="A300" t="s">
        <v>962</v>
      </c>
      <c r="B300" t="s">
        <v>963</v>
      </c>
      <c r="C300" t="s">
        <v>2326</v>
      </c>
      <c r="D300" t="s">
        <v>2365</v>
      </c>
      <c r="E300" t="s">
        <v>2376</v>
      </c>
    </row>
    <row r="301" spans="1:5" x14ac:dyDescent="0.25">
      <c r="A301" t="s">
        <v>829</v>
      </c>
      <c r="B301" t="s">
        <v>830</v>
      </c>
      <c r="C301" t="s">
        <v>2104</v>
      </c>
      <c r="D301" t="s">
        <v>2365</v>
      </c>
      <c r="E301" t="s">
        <v>2376</v>
      </c>
    </row>
    <row r="302" spans="1:5" x14ac:dyDescent="0.25">
      <c r="A302" t="s">
        <v>1538</v>
      </c>
      <c r="B302" t="s">
        <v>830</v>
      </c>
      <c r="C302" t="s">
        <v>2104</v>
      </c>
      <c r="D302" t="s">
        <v>2365</v>
      </c>
      <c r="E302" t="s">
        <v>2376</v>
      </c>
    </row>
    <row r="303" spans="1:5" x14ac:dyDescent="0.25">
      <c r="A303" t="s">
        <v>1146</v>
      </c>
      <c r="B303" t="s">
        <v>1147</v>
      </c>
      <c r="C303" t="s">
        <v>1809</v>
      </c>
      <c r="D303" t="s">
        <v>2365</v>
      </c>
      <c r="E303" t="s">
        <v>2376</v>
      </c>
    </row>
    <row r="304" spans="1:5" x14ac:dyDescent="0.25">
      <c r="A304" t="s">
        <v>89</v>
      </c>
      <c r="B304" t="s">
        <v>90</v>
      </c>
      <c r="C304" t="s">
        <v>1635</v>
      </c>
      <c r="D304" t="s">
        <v>2370</v>
      </c>
      <c r="E304" t="s">
        <v>2376</v>
      </c>
    </row>
    <row r="305" spans="1:5" x14ac:dyDescent="0.25">
      <c r="A305" t="s">
        <v>1044</v>
      </c>
      <c r="B305" t="s">
        <v>1045</v>
      </c>
      <c r="C305" t="s">
        <v>1688</v>
      </c>
      <c r="D305" t="s">
        <v>2370</v>
      </c>
      <c r="E305" t="s">
        <v>2376</v>
      </c>
    </row>
    <row r="306" spans="1:5" x14ac:dyDescent="0.25">
      <c r="A306" t="s">
        <v>801</v>
      </c>
      <c r="B306" t="s">
        <v>448</v>
      </c>
      <c r="C306" t="s">
        <v>1862</v>
      </c>
      <c r="D306" t="s">
        <v>2441</v>
      </c>
      <c r="E306" t="s">
        <v>2375</v>
      </c>
    </row>
    <row r="307" spans="1:5" x14ac:dyDescent="0.25">
      <c r="A307" t="s">
        <v>447</v>
      </c>
      <c r="B307" t="s">
        <v>448</v>
      </c>
      <c r="C307" t="s">
        <v>1862</v>
      </c>
      <c r="D307" t="s">
        <v>2441</v>
      </c>
      <c r="E307" t="s">
        <v>2375</v>
      </c>
    </row>
    <row r="308" spans="1:5" x14ac:dyDescent="0.25">
      <c r="A308" t="s">
        <v>947</v>
      </c>
      <c r="B308" t="s">
        <v>948</v>
      </c>
      <c r="C308" t="s">
        <v>2319</v>
      </c>
      <c r="D308" t="s">
        <v>2361</v>
      </c>
      <c r="E308" t="s">
        <v>2376</v>
      </c>
    </row>
    <row r="309" spans="1:5" x14ac:dyDescent="0.25">
      <c r="A309" t="s">
        <v>1511</v>
      </c>
      <c r="B309" t="s">
        <v>1512</v>
      </c>
      <c r="C309" t="s">
        <v>2088</v>
      </c>
      <c r="D309" t="s">
        <v>2394</v>
      </c>
      <c r="E309" t="s">
        <v>2394</v>
      </c>
    </row>
    <row r="310" spans="1:5" x14ac:dyDescent="0.25">
      <c r="A310" t="s">
        <v>1314</v>
      </c>
      <c r="B310" t="s">
        <v>1315</v>
      </c>
      <c r="C310" t="s">
        <v>1949</v>
      </c>
      <c r="D310" t="s">
        <v>2366</v>
      </c>
      <c r="E310" t="s">
        <v>2390</v>
      </c>
    </row>
    <row r="311" spans="1:5" x14ac:dyDescent="0.25">
      <c r="A311" t="s">
        <v>526</v>
      </c>
      <c r="B311" t="s">
        <v>526</v>
      </c>
      <c r="C311" t="s">
        <v>1859</v>
      </c>
      <c r="D311" t="s">
        <v>2365</v>
      </c>
      <c r="E311" t="s">
        <v>2376</v>
      </c>
    </row>
    <row r="312" spans="1:5" x14ac:dyDescent="0.25">
      <c r="A312" t="s">
        <v>346</v>
      </c>
      <c r="B312" t="s">
        <v>347</v>
      </c>
      <c r="C312" t="s">
        <v>1632</v>
      </c>
      <c r="D312" t="s">
        <v>2378</v>
      </c>
      <c r="E312" t="s">
        <v>2367</v>
      </c>
    </row>
    <row r="313" spans="1:5" x14ac:dyDescent="0.25">
      <c r="A313" t="s">
        <v>1240</v>
      </c>
      <c r="B313" t="s">
        <v>1240</v>
      </c>
      <c r="C313" t="s">
        <v>1896</v>
      </c>
      <c r="D313" t="s">
        <v>2363</v>
      </c>
      <c r="E313" t="s">
        <v>2372</v>
      </c>
    </row>
    <row r="314" spans="1:5" x14ac:dyDescent="0.25">
      <c r="A314" t="s">
        <v>781</v>
      </c>
      <c r="B314" t="s">
        <v>670</v>
      </c>
      <c r="C314" t="s">
        <v>1964</v>
      </c>
      <c r="D314" t="s">
        <v>2395</v>
      </c>
      <c r="E314" t="s">
        <v>2367</v>
      </c>
    </row>
    <row r="315" spans="1:5" x14ac:dyDescent="0.25">
      <c r="A315" t="s">
        <v>669</v>
      </c>
      <c r="B315" t="s">
        <v>670</v>
      </c>
      <c r="C315" t="s">
        <v>1964</v>
      </c>
      <c r="D315" t="s">
        <v>2395</v>
      </c>
      <c r="E315" t="s">
        <v>2367</v>
      </c>
    </row>
    <row r="316" spans="1:5" x14ac:dyDescent="0.25">
      <c r="A316" t="s">
        <v>211</v>
      </c>
      <c r="B316" t="s">
        <v>211</v>
      </c>
      <c r="C316" t="s">
        <v>2139</v>
      </c>
      <c r="D316" t="s">
        <v>2370</v>
      </c>
      <c r="E316" t="s">
        <v>2376</v>
      </c>
    </row>
    <row r="317" spans="1:5" x14ac:dyDescent="0.25">
      <c r="A317" t="s">
        <v>768</v>
      </c>
      <c r="B317" t="s">
        <v>769</v>
      </c>
      <c r="C317" t="s">
        <v>2266</v>
      </c>
      <c r="D317" t="s">
        <v>2415</v>
      </c>
      <c r="E317" t="s">
        <v>2367</v>
      </c>
    </row>
    <row r="318" spans="1:5" x14ac:dyDescent="0.25">
      <c r="A318" t="s">
        <v>1378</v>
      </c>
      <c r="B318" t="s">
        <v>1379</v>
      </c>
      <c r="C318" t="s">
        <v>1997</v>
      </c>
      <c r="D318" t="s">
        <v>2397</v>
      </c>
      <c r="E318" t="s">
        <v>2367</v>
      </c>
    </row>
    <row r="319" spans="1:5" x14ac:dyDescent="0.25">
      <c r="A319" t="s">
        <v>261</v>
      </c>
      <c r="B319" t="s">
        <v>262</v>
      </c>
      <c r="C319" t="s">
        <v>2147</v>
      </c>
      <c r="D319" t="s">
        <v>2380</v>
      </c>
      <c r="E319" t="s">
        <v>2381</v>
      </c>
    </row>
    <row r="320" spans="1:5" x14ac:dyDescent="0.25">
      <c r="A320" t="s">
        <v>319</v>
      </c>
      <c r="B320" t="s">
        <v>319</v>
      </c>
      <c r="C320" t="s">
        <v>2159</v>
      </c>
      <c r="D320" t="s">
        <v>2410</v>
      </c>
      <c r="E320" t="s">
        <v>2367</v>
      </c>
    </row>
    <row r="321" spans="1:5" x14ac:dyDescent="0.25">
      <c r="A321" t="s">
        <v>911</v>
      </c>
      <c r="B321" t="s">
        <v>912</v>
      </c>
      <c r="C321" t="s">
        <v>2308</v>
      </c>
      <c r="D321" t="s">
        <v>2361</v>
      </c>
      <c r="E321" t="s">
        <v>2376</v>
      </c>
    </row>
    <row r="322" spans="1:5" x14ac:dyDescent="0.25">
      <c r="A322" t="s">
        <v>1106</v>
      </c>
      <c r="B322" t="s">
        <v>380</v>
      </c>
      <c r="C322" t="s">
        <v>1761</v>
      </c>
      <c r="D322" t="s">
        <v>2398</v>
      </c>
      <c r="E322" t="s">
        <v>2398</v>
      </c>
    </row>
    <row r="323" spans="1:5" x14ac:dyDescent="0.25">
      <c r="A323" t="s">
        <v>271</v>
      </c>
      <c r="B323" t="s">
        <v>272</v>
      </c>
      <c r="C323" t="s">
        <v>1947</v>
      </c>
      <c r="D323" t="s">
        <v>2399</v>
      </c>
      <c r="E323" t="s">
        <v>2379</v>
      </c>
    </row>
    <row r="324" spans="1:5" x14ac:dyDescent="0.25">
      <c r="A324" t="s">
        <v>345</v>
      </c>
      <c r="B324" t="s">
        <v>345</v>
      </c>
      <c r="C324" t="s">
        <v>1785</v>
      </c>
      <c r="D324" t="s">
        <v>2379</v>
      </c>
      <c r="E324" t="s">
        <v>2379</v>
      </c>
    </row>
    <row r="325" spans="1:5" x14ac:dyDescent="0.25">
      <c r="A325" t="s">
        <v>100</v>
      </c>
      <c r="B325" t="s">
        <v>101</v>
      </c>
      <c r="C325" t="s">
        <v>1660</v>
      </c>
      <c r="D325" t="s">
        <v>2399</v>
      </c>
      <c r="E325" t="s">
        <v>2379</v>
      </c>
    </row>
    <row r="326" spans="1:5" x14ac:dyDescent="0.25">
      <c r="A326" t="s">
        <v>802</v>
      </c>
      <c r="B326" t="s">
        <v>803</v>
      </c>
      <c r="C326" t="s">
        <v>2277</v>
      </c>
      <c r="D326" t="s">
        <v>2361</v>
      </c>
      <c r="E326" t="s">
        <v>2376</v>
      </c>
    </row>
    <row r="327" spans="1:5" x14ac:dyDescent="0.25">
      <c r="A327" t="s">
        <v>851</v>
      </c>
      <c r="B327" t="s">
        <v>852</v>
      </c>
      <c r="C327" t="s">
        <v>2289</v>
      </c>
      <c r="D327" t="s">
        <v>2386</v>
      </c>
      <c r="E327" t="s">
        <v>2367</v>
      </c>
    </row>
    <row r="328" spans="1:5" x14ac:dyDescent="0.25">
      <c r="A328" t="s">
        <v>251</v>
      </c>
      <c r="B328" t="s">
        <v>251</v>
      </c>
      <c r="C328" t="s">
        <v>2145</v>
      </c>
      <c r="D328" t="s">
        <v>2361</v>
      </c>
      <c r="E328" t="s">
        <v>2376</v>
      </c>
    </row>
    <row r="329" spans="1:5" x14ac:dyDescent="0.25">
      <c r="A329" t="s">
        <v>1496</v>
      </c>
      <c r="B329" t="s">
        <v>358</v>
      </c>
      <c r="C329" t="s">
        <v>1847</v>
      </c>
      <c r="D329" t="s">
        <v>2379</v>
      </c>
      <c r="E329" t="s">
        <v>2379</v>
      </c>
    </row>
    <row r="330" spans="1:5" x14ac:dyDescent="0.25">
      <c r="A330" t="s">
        <v>644</v>
      </c>
      <c r="B330" t="s">
        <v>358</v>
      </c>
      <c r="C330" t="s">
        <v>1847</v>
      </c>
      <c r="D330" t="s">
        <v>2379</v>
      </c>
      <c r="E330" t="s">
        <v>2379</v>
      </c>
    </row>
    <row r="331" spans="1:5" x14ac:dyDescent="0.25">
      <c r="A331" t="s">
        <v>1245</v>
      </c>
      <c r="B331" t="s">
        <v>1246</v>
      </c>
      <c r="C331" t="s">
        <v>1901</v>
      </c>
      <c r="D331" t="s">
        <v>2361</v>
      </c>
      <c r="E331" t="s">
        <v>2376</v>
      </c>
    </row>
    <row r="332" spans="1:5" x14ac:dyDescent="0.25">
      <c r="A332" t="s">
        <v>1360</v>
      </c>
      <c r="B332" t="s">
        <v>1361</v>
      </c>
      <c r="C332" t="s">
        <v>1986</v>
      </c>
      <c r="D332" t="s">
        <v>2365</v>
      </c>
      <c r="E332" t="s">
        <v>2376</v>
      </c>
    </row>
    <row r="333" spans="1:5" x14ac:dyDescent="0.25">
      <c r="A333" t="s">
        <v>715</v>
      </c>
      <c r="B333" t="s">
        <v>716</v>
      </c>
      <c r="C333" t="s">
        <v>1913</v>
      </c>
      <c r="D333" t="s">
        <v>2400</v>
      </c>
      <c r="E333" t="s">
        <v>2376</v>
      </c>
    </row>
    <row r="334" spans="1:5" x14ac:dyDescent="0.25">
      <c r="A334" t="s">
        <v>1525</v>
      </c>
      <c r="B334" t="s">
        <v>1526</v>
      </c>
      <c r="C334" t="s">
        <v>2098</v>
      </c>
      <c r="D334" t="s">
        <v>2363</v>
      </c>
      <c r="E334" t="s">
        <v>2372</v>
      </c>
    </row>
    <row r="335" spans="1:5" x14ac:dyDescent="0.25">
      <c r="A335" t="s">
        <v>759</v>
      </c>
      <c r="B335" t="s">
        <v>759</v>
      </c>
      <c r="C335" t="s">
        <v>2264</v>
      </c>
      <c r="D335" t="s">
        <v>2365</v>
      </c>
      <c r="E335" t="s">
        <v>2376</v>
      </c>
    </row>
    <row r="336" spans="1:5" x14ac:dyDescent="0.25">
      <c r="A336" t="s">
        <v>1342</v>
      </c>
      <c r="B336" t="s">
        <v>1342</v>
      </c>
      <c r="C336" t="s">
        <v>1967</v>
      </c>
      <c r="D336" t="s">
        <v>2365</v>
      </c>
      <c r="E336" t="s">
        <v>2376</v>
      </c>
    </row>
    <row r="337" spans="1:5" x14ac:dyDescent="0.25">
      <c r="A337" t="s">
        <v>291</v>
      </c>
      <c r="B337" t="s">
        <v>291</v>
      </c>
      <c r="C337" t="s">
        <v>1733</v>
      </c>
      <c r="D337" t="s">
        <v>2365</v>
      </c>
      <c r="E337" t="s">
        <v>2376</v>
      </c>
    </row>
    <row r="338" spans="1:5" x14ac:dyDescent="0.25">
      <c r="A338" t="s">
        <v>761</v>
      </c>
      <c r="B338" t="s">
        <v>762</v>
      </c>
      <c r="C338" t="s">
        <v>1795</v>
      </c>
      <c r="D338" t="s">
        <v>2379</v>
      </c>
      <c r="E338" t="s">
        <v>2379</v>
      </c>
    </row>
    <row r="339" spans="1:5" x14ac:dyDescent="0.25">
      <c r="A339" t="s">
        <v>218</v>
      </c>
      <c r="B339" t="s">
        <v>219</v>
      </c>
      <c r="C339" t="s">
        <v>1889</v>
      </c>
      <c r="D339" t="s">
        <v>2401</v>
      </c>
      <c r="E339" t="s">
        <v>2390</v>
      </c>
    </row>
    <row r="340" spans="1:5" x14ac:dyDescent="0.25">
      <c r="A340" t="s">
        <v>1055</v>
      </c>
      <c r="B340" t="s">
        <v>1056</v>
      </c>
      <c r="C340" t="s">
        <v>1696</v>
      </c>
      <c r="D340" t="s">
        <v>2371</v>
      </c>
      <c r="E340" t="s">
        <v>2376</v>
      </c>
    </row>
    <row r="341" spans="1:5" x14ac:dyDescent="0.25">
      <c r="A341" t="s">
        <v>1130</v>
      </c>
      <c r="B341" t="s">
        <v>206</v>
      </c>
      <c r="C341" t="s">
        <v>1786</v>
      </c>
      <c r="D341" t="s">
        <v>2401</v>
      </c>
      <c r="E341" t="s">
        <v>2390</v>
      </c>
    </row>
    <row r="342" spans="1:5" x14ac:dyDescent="0.25">
      <c r="A342" t="s">
        <v>719</v>
      </c>
      <c r="B342" t="s">
        <v>720</v>
      </c>
      <c r="C342" t="s">
        <v>2249</v>
      </c>
      <c r="D342" t="s">
        <v>2402</v>
      </c>
      <c r="E342" t="s">
        <v>2390</v>
      </c>
    </row>
    <row r="343" spans="1:5" x14ac:dyDescent="0.25">
      <c r="A343" t="s">
        <v>1466</v>
      </c>
      <c r="B343" t="s">
        <v>1467</v>
      </c>
      <c r="C343" t="s">
        <v>2059</v>
      </c>
      <c r="D343" t="s">
        <v>2402</v>
      </c>
      <c r="E343" t="s">
        <v>2390</v>
      </c>
    </row>
    <row r="344" spans="1:5" x14ac:dyDescent="0.25">
      <c r="A344" t="s">
        <v>590</v>
      </c>
      <c r="B344" t="s">
        <v>591</v>
      </c>
      <c r="C344" t="s">
        <v>2221</v>
      </c>
      <c r="D344" t="s">
        <v>2402</v>
      </c>
      <c r="E344" t="s">
        <v>2390</v>
      </c>
    </row>
    <row r="345" spans="1:5" x14ac:dyDescent="0.25">
      <c r="A345" t="s">
        <v>1190</v>
      </c>
      <c r="B345" t="s">
        <v>1191</v>
      </c>
      <c r="C345" t="s">
        <v>1854</v>
      </c>
      <c r="D345" t="s">
        <v>2402</v>
      </c>
      <c r="E345" t="s">
        <v>2390</v>
      </c>
    </row>
    <row r="346" spans="1:5" x14ac:dyDescent="0.25">
      <c r="A346" t="s">
        <v>1101</v>
      </c>
      <c r="B346" t="s">
        <v>1102</v>
      </c>
      <c r="C346" t="s">
        <v>1756</v>
      </c>
      <c r="D346" t="s">
        <v>2402</v>
      </c>
      <c r="E346" t="s">
        <v>2390</v>
      </c>
    </row>
    <row r="347" spans="1:5" x14ac:dyDescent="0.25">
      <c r="A347" t="s">
        <v>1309</v>
      </c>
      <c r="B347" t="s">
        <v>1310</v>
      </c>
      <c r="C347" t="s">
        <v>1946</v>
      </c>
      <c r="D347" t="s">
        <v>2402</v>
      </c>
      <c r="E347" t="s">
        <v>2390</v>
      </c>
    </row>
    <row r="348" spans="1:5" x14ac:dyDescent="0.25">
      <c r="A348" t="s">
        <v>496</v>
      </c>
      <c r="B348" t="s">
        <v>497</v>
      </c>
      <c r="C348" t="s">
        <v>2196</v>
      </c>
      <c r="D348" t="s">
        <v>2402</v>
      </c>
      <c r="E348" t="s">
        <v>2390</v>
      </c>
    </row>
    <row r="349" spans="1:5" x14ac:dyDescent="0.25">
      <c r="A349" t="s">
        <v>1260</v>
      </c>
      <c r="B349" t="s">
        <v>1261</v>
      </c>
      <c r="C349" t="s">
        <v>1908</v>
      </c>
      <c r="D349" t="s">
        <v>2402</v>
      </c>
      <c r="E349" t="s">
        <v>2390</v>
      </c>
    </row>
    <row r="350" spans="1:5" x14ac:dyDescent="0.25">
      <c r="A350" t="s">
        <v>334</v>
      </c>
      <c r="B350" t="s">
        <v>335</v>
      </c>
      <c r="C350" t="s">
        <v>2164</v>
      </c>
      <c r="D350" t="s">
        <v>2402</v>
      </c>
      <c r="E350" t="s">
        <v>2390</v>
      </c>
    </row>
    <row r="351" spans="1:5" x14ac:dyDescent="0.25">
      <c r="A351" t="s">
        <v>391</v>
      </c>
      <c r="B351" t="s">
        <v>392</v>
      </c>
      <c r="C351" t="s">
        <v>2175</v>
      </c>
      <c r="D351" t="s">
        <v>2402</v>
      </c>
      <c r="E351" t="s">
        <v>2390</v>
      </c>
    </row>
    <row r="352" spans="1:5" x14ac:dyDescent="0.25">
      <c r="A352" t="s">
        <v>1254</v>
      </c>
      <c r="B352" t="s">
        <v>1255</v>
      </c>
      <c r="C352" t="s">
        <v>1905</v>
      </c>
      <c r="D352" t="s">
        <v>2402</v>
      </c>
      <c r="E352" t="s">
        <v>2390</v>
      </c>
    </row>
    <row r="353" spans="1:5" x14ac:dyDescent="0.25">
      <c r="A353" t="s">
        <v>1271</v>
      </c>
      <c r="B353" t="s">
        <v>1272</v>
      </c>
      <c r="C353" t="s">
        <v>1917</v>
      </c>
      <c r="D353" t="s">
        <v>2402</v>
      </c>
      <c r="E353" t="s">
        <v>2390</v>
      </c>
    </row>
    <row r="354" spans="1:5" x14ac:dyDescent="0.25">
      <c r="A354" t="s">
        <v>1223</v>
      </c>
      <c r="B354" t="s">
        <v>1224</v>
      </c>
      <c r="C354" t="s">
        <v>1885</v>
      </c>
      <c r="D354" t="s">
        <v>2402</v>
      </c>
      <c r="E354" t="s">
        <v>2390</v>
      </c>
    </row>
    <row r="355" spans="1:5" x14ac:dyDescent="0.25">
      <c r="A355" t="s">
        <v>777</v>
      </c>
      <c r="B355" t="s">
        <v>778</v>
      </c>
      <c r="C355" t="s">
        <v>2269</v>
      </c>
      <c r="D355" t="s">
        <v>2402</v>
      </c>
      <c r="E355" t="s">
        <v>2390</v>
      </c>
    </row>
    <row r="356" spans="1:5" x14ac:dyDescent="0.25">
      <c r="A356" t="s">
        <v>278</v>
      </c>
      <c r="B356" t="s">
        <v>279</v>
      </c>
      <c r="C356" t="s">
        <v>2040</v>
      </c>
      <c r="D356" t="s">
        <v>2371</v>
      </c>
      <c r="E356" t="s">
        <v>2376</v>
      </c>
    </row>
    <row r="357" spans="1:5" x14ac:dyDescent="0.25">
      <c r="A357" t="s">
        <v>1332</v>
      </c>
      <c r="B357" t="s">
        <v>1333</v>
      </c>
      <c r="C357" t="s">
        <v>1961</v>
      </c>
      <c r="D357" t="s">
        <v>2371</v>
      </c>
      <c r="E357" t="s">
        <v>2376</v>
      </c>
    </row>
    <row r="358" spans="1:5" x14ac:dyDescent="0.25">
      <c r="A358" t="s">
        <v>1594</v>
      </c>
      <c r="B358" t="s">
        <v>237</v>
      </c>
      <c r="C358" t="s">
        <v>1799</v>
      </c>
      <c r="D358" t="s">
        <v>2371</v>
      </c>
      <c r="E358" t="s">
        <v>2376</v>
      </c>
    </row>
    <row r="359" spans="1:5" x14ac:dyDescent="0.25">
      <c r="A359" t="s">
        <v>635</v>
      </c>
      <c r="B359" t="s">
        <v>636</v>
      </c>
      <c r="C359" t="s">
        <v>1939</v>
      </c>
      <c r="D359" t="s">
        <v>2371</v>
      </c>
      <c r="E359" t="s">
        <v>2376</v>
      </c>
    </row>
    <row r="360" spans="1:5" x14ac:dyDescent="0.25">
      <c r="A360" t="s">
        <v>1521</v>
      </c>
      <c r="B360" t="s">
        <v>1300</v>
      </c>
      <c r="C360" t="s">
        <v>1935</v>
      </c>
      <c r="D360" t="s">
        <v>2371</v>
      </c>
      <c r="E360" t="s">
        <v>2376</v>
      </c>
    </row>
    <row r="361" spans="1:5" x14ac:dyDescent="0.25">
      <c r="A361" t="s">
        <v>543</v>
      </c>
      <c r="B361" t="s">
        <v>544</v>
      </c>
      <c r="C361" t="s">
        <v>2210</v>
      </c>
      <c r="D361" t="s">
        <v>2371</v>
      </c>
      <c r="E361" t="s">
        <v>2376</v>
      </c>
    </row>
    <row r="362" spans="1:5" x14ac:dyDescent="0.25">
      <c r="A362" t="s">
        <v>515</v>
      </c>
      <c r="B362" t="s">
        <v>516</v>
      </c>
      <c r="C362" t="s">
        <v>2202</v>
      </c>
      <c r="D362" t="s">
        <v>2371</v>
      </c>
      <c r="E362" t="s">
        <v>2376</v>
      </c>
    </row>
    <row r="363" spans="1:5" x14ac:dyDescent="0.25">
      <c r="A363" t="s">
        <v>420</v>
      </c>
      <c r="B363" t="s">
        <v>421</v>
      </c>
      <c r="C363" t="s">
        <v>1745</v>
      </c>
      <c r="D363" t="s">
        <v>2371</v>
      </c>
      <c r="E363" t="s">
        <v>2376</v>
      </c>
    </row>
    <row r="364" spans="1:5" x14ac:dyDescent="0.25">
      <c r="A364" t="s">
        <v>763</v>
      </c>
      <c r="B364" t="s">
        <v>475</v>
      </c>
      <c r="C364" t="s">
        <v>1701</v>
      </c>
      <c r="D364" t="s">
        <v>2371</v>
      </c>
      <c r="E364" t="s">
        <v>2376</v>
      </c>
    </row>
    <row r="365" spans="1:5" x14ac:dyDescent="0.25">
      <c r="A365" t="s">
        <v>257</v>
      </c>
      <c r="B365" t="s">
        <v>258</v>
      </c>
      <c r="C365" t="s">
        <v>1758</v>
      </c>
      <c r="D365" t="s">
        <v>2403</v>
      </c>
      <c r="E365" t="s">
        <v>2376</v>
      </c>
    </row>
    <row r="366" spans="1:5" x14ac:dyDescent="0.25">
      <c r="A366" t="s">
        <v>276</v>
      </c>
      <c r="B366" t="s">
        <v>277</v>
      </c>
      <c r="C366" t="s">
        <v>1719</v>
      </c>
      <c r="D366" t="s">
        <v>2403</v>
      </c>
      <c r="E366" t="s">
        <v>2376</v>
      </c>
    </row>
    <row r="367" spans="1:5" x14ac:dyDescent="0.25">
      <c r="A367" t="s">
        <v>222</v>
      </c>
      <c r="B367" t="s">
        <v>223</v>
      </c>
      <c r="C367" t="s">
        <v>1834</v>
      </c>
      <c r="D367" t="s">
        <v>2403</v>
      </c>
      <c r="E367" t="s">
        <v>2376</v>
      </c>
    </row>
    <row r="368" spans="1:5" x14ac:dyDescent="0.25">
      <c r="A368" t="s">
        <v>181</v>
      </c>
      <c r="B368" t="s">
        <v>182</v>
      </c>
      <c r="C368" t="s">
        <v>1980</v>
      </c>
      <c r="D368" t="s">
        <v>2403</v>
      </c>
      <c r="E368" t="s">
        <v>2376</v>
      </c>
    </row>
    <row r="369" spans="1:5" x14ac:dyDescent="0.25">
      <c r="A369" t="s">
        <v>236</v>
      </c>
      <c r="B369" t="s">
        <v>237</v>
      </c>
      <c r="C369" t="s">
        <v>1799</v>
      </c>
      <c r="D369" t="s">
        <v>2371</v>
      </c>
      <c r="E369" t="s">
        <v>2376</v>
      </c>
    </row>
    <row r="370" spans="1:5" x14ac:dyDescent="0.25">
      <c r="A370" t="s">
        <v>474</v>
      </c>
      <c r="B370" t="s">
        <v>475</v>
      </c>
      <c r="C370" t="s">
        <v>1701</v>
      </c>
      <c r="D370" t="s">
        <v>2371</v>
      </c>
      <c r="E370" t="s">
        <v>2376</v>
      </c>
    </row>
    <row r="371" spans="1:5" x14ac:dyDescent="0.25">
      <c r="A371" t="s">
        <v>1104</v>
      </c>
      <c r="B371" t="s">
        <v>258</v>
      </c>
      <c r="C371" t="s">
        <v>1758</v>
      </c>
      <c r="D371" t="s">
        <v>2403</v>
      </c>
      <c r="E371" t="s">
        <v>2376</v>
      </c>
    </row>
    <row r="372" spans="1:5" x14ac:dyDescent="0.25">
      <c r="A372" t="s">
        <v>1057</v>
      </c>
      <c r="B372" t="s">
        <v>1056</v>
      </c>
      <c r="C372" t="s">
        <v>1696</v>
      </c>
      <c r="D372" t="s">
        <v>2371</v>
      </c>
      <c r="E372" t="s">
        <v>2376</v>
      </c>
    </row>
    <row r="373" spans="1:5" x14ac:dyDescent="0.25">
      <c r="A373" t="s">
        <v>1299</v>
      </c>
      <c r="B373" t="s">
        <v>1300</v>
      </c>
      <c r="C373" t="s">
        <v>1935</v>
      </c>
      <c r="D373" t="s">
        <v>2371</v>
      </c>
      <c r="E373" t="s">
        <v>2376</v>
      </c>
    </row>
    <row r="374" spans="1:5" x14ac:dyDescent="0.25">
      <c r="A374" t="s">
        <v>482</v>
      </c>
      <c r="B374" t="s">
        <v>483</v>
      </c>
      <c r="C374" t="s">
        <v>2060</v>
      </c>
      <c r="D374" t="s">
        <v>2371</v>
      </c>
      <c r="E374" t="s">
        <v>2376</v>
      </c>
    </row>
    <row r="375" spans="1:5" x14ac:dyDescent="0.25">
      <c r="A375" t="s">
        <v>451</v>
      </c>
      <c r="B375" t="s">
        <v>452</v>
      </c>
      <c r="C375" t="s">
        <v>2185</v>
      </c>
      <c r="D375" t="s">
        <v>2391</v>
      </c>
      <c r="E375" t="s">
        <v>2376</v>
      </c>
    </row>
    <row r="376" spans="1:5" x14ac:dyDescent="0.25">
      <c r="A376" t="s">
        <v>1089</v>
      </c>
      <c r="B376" t="s">
        <v>1090</v>
      </c>
      <c r="C376" t="s">
        <v>1742</v>
      </c>
      <c r="D376" t="s">
        <v>2365</v>
      </c>
      <c r="E376" t="s">
        <v>2376</v>
      </c>
    </row>
    <row r="377" spans="1:5" x14ac:dyDescent="0.25">
      <c r="A377" t="s">
        <v>1341</v>
      </c>
      <c r="B377" t="s">
        <v>1341</v>
      </c>
      <c r="C377" t="s">
        <v>1966</v>
      </c>
      <c r="D377" t="s">
        <v>2365</v>
      </c>
      <c r="E377" t="s">
        <v>2376</v>
      </c>
    </row>
    <row r="378" spans="1:5" x14ac:dyDescent="0.25">
      <c r="A378" t="s">
        <v>1171</v>
      </c>
      <c r="B378" t="s">
        <v>1172</v>
      </c>
      <c r="C378" t="s">
        <v>1831</v>
      </c>
      <c r="D378" t="s">
        <v>2365</v>
      </c>
      <c r="E378" t="s">
        <v>2376</v>
      </c>
    </row>
    <row r="379" spans="1:5" x14ac:dyDescent="0.25">
      <c r="A379" t="s">
        <v>1436</v>
      </c>
      <c r="B379" t="s">
        <v>1436</v>
      </c>
      <c r="C379" t="s">
        <v>2038</v>
      </c>
      <c r="D379" t="s">
        <v>2365</v>
      </c>
      <c r="E379" t="s">
        <v>2376</v>
      </c>
    </row>
    <row r="380" spans="1:5" x14ac:dyDescent="0.25">
      <c r="A380" t="s">
        <v>753</v>
      </c>
      <c r="B380" t="s">
        <v>754</v>
      </c>
      <c r="C380" t="s">
        <v>2262</v>
      </c>
      <c r="D380" t="s">
        <v>2361</v>
      </c>
      <c r="E380" t="s">
        <v>2376</v>
      </c>
    </row>
    <row r="381" spans="1:5" x14ac:dyDescent="0.25">
      <c r="A381" t="s">
        <v>396</v>
      </c>
      <c r="B381" t="s">
        <v>397</v>
      </c>
      <c r="C381" t="s">
        <v>2177</v>
      </c>
      <c r="D381" t="s">
        <v>2404</v>
      </c>
      <c r="E381" t="s">
        <v>2437</v>
      </c>
    </row>
    <row r="382" spans="1:5" x14ac:dyDescent="0.25">
      <c r="A382" t="s">
        <v>24</v>
      </c>
      <c r="B382" t="s">
        <v>25</v>
      </c>
      <c r="C382" t="s">
        <v>1763</v>
      </c>
      <c r="D382" t="s">
        <v>2365</v>
      </c>
      <c r="E382" t="s">
        <v>2376</v>
      </c>
    </row>
    <row r="383" spans="1:5" x14ac:dyDescent="0.25">
      <c r="A383" t="s">
        <v>1152</v>
      </c>
      <c r="B383" t="s">
        <v>1153</v>
      </c>
      <c r="C383" t="s">
        <v>1815</v>
      </c>
      <c r="D383" t="s">
        <v>2391</v>
      </c>
      <c r="E383" t="s">
        <v>2376</v>
      </c>
    </row>
    <row r="384" spans="1:5" x14ac:dyDescent="0.25">
      <c r="A384" t="s">
        <v>887</v>
      </c>
      <c r="B384" t="s">
        <v>888</v>
      </c>
      <c r="C384" t="s">
        <v>2301</v>
      </c>
      <c r="D384" t="s">
        <v>2391</v>
      </c>
      <c r="E384" t="s">
        <v>2376</v>
      </c>
    </row>
    <row r="385" spans="1:5" x14ac:dyDescent="0.25">
      <c r="A385" t="s">
        <v>964</v>
      </c>
      <c r="B385" t="s">
        <v>965</v>
      </c>
      <c r="C385" t="s">
        <v>2327</v>
      </c>
      <c r="D385" t="s">
        <v>2365</v>
      </c>
      <c r="E385" t="s">
        <v>2376</v>
      </c>
    </row>
    <row r="386" spans="1:5" x14ac:dyDescent="0.25">
      <c r="A386" t="s">
        <v>435</v>
      </c>
      <c r="B386" t="s">
        <v>435</v>
      </c>
      <c r="C386" t="s">
        <v>2183</v>
      </c>
      <c r="D386" t="s">
        <v>2361</v>
      </c>
      <c r="E386" t="s">
        <v>2376</v>
      </c>
    </row>
    <row r="387" spans="1:5" x14ac:dyDescent="0.25">
      <c r="A387" t="s">
        <v>1166</v>
      </c>
      <c r="B387" t="s">
        <v>1166</v>
      </c>
      <c r="C387" t="s">
        <v>1824</v>
      </c>
      <c r="D387" t="s">
        <v>2361</v>
      </c>
      <c r="E387" t="s">
        <v>2376</v>
      </c>
    </row>
    <row r="388" spans="1:5" x14ac:dyDescent="0.25">
      <c r="A388" t="s">
        <v>1501</v>
      </c>
      <c r="B388" t="s">
        <v>1502</v>
      </c>
      <c r="C388" t="s">
        <v>2081</v>
      </c>
      <c r="D388" t="s">
        <v>2399</v>
      </c>
      <c r="E388" t="s">
        <v>2379</v>
      </c>
    </row>
    <row r="389" spans="1:5" x14ac:dyDescent="0.25">
      <c r="A389" t="s">
        <v>498</v>
      </c>
      <c r="B389" t="s">
        <v>499</v>
      </c>
      <c r="C389" t="s">
        <v>2197</v>
      </c>
      <c r="D389" t="s">
        <v>2428</v>
      </c>
      <c r="E389" t="s">
        <v>2383</v>
      </c>
    </row>
    <row r="390" spans="1:5" x14ac:dyDescent="0.25">
      <c r="A390" t="s">
        <v>999</v>
      </c>
      <c r="B390" t="s">
        <v>1000</v>
      </c>
      <c r="C390" t="s">
        <v>1622</v>
      </c>
      <c r="D390" t="s">
        <v>2361</v>
      </c>
      <c r="E390" t="s">
        <v>2376</v>
      </c>
    </row>
    <row r="391" spans="1:5" x14ac:dyDescent="0.25">
      <c r="A391" t="s">
        <v>1011</v>
      </c>
      <c r="B391" t="s">
        <v>1012</v>
      </c>
      <c r="C391" t="s">
        <v>1645</v>
      </c>
      <c r="D391" t="s">
        <v>2363</v>
      </c>
      <c r="E391" t="s">
        <v>2372</v>
      </c>
    </row>
    <row r="392" spans="1:5" x14ac:dyDescent="0.25">
      <c r="A392" t="s">
        <v>402</v>
      </c>
      <c r="B392" t="s">
        <v>403</v>
      </c>
      <c r="C392" t="s">
        <v>2179</v>
      </c>
      <c r="D392" t="s">
        <v>2363</v>
      </c>
      <c r="E392" t="s">
        <v>2372</v>
      </c>
    </row>
    <row r="393" spans="1:5" x14ac:dyDescent="0.25">
      <c r="A393" t="s">
        <v>1226</v>
      </c>
      <c r="B393" t="s">
        <v>1227</v>
      </c>
      <c r="C393" t="s">
        <v>1887</v>
      </c>
      <c r="D393" t="s">
        <v>2392</v>
      </c>
      <c r="E393" t="s">
        <v>2367</v>
      </c>
    </row>
    <row r="394" spans="1:5" x14ac:dyDescent="0.25">
      <c r="A394" t="s">
        <v>1141</v>
      </c>
      <c r="B394" t="s">
        <v>1141</v>
      </c>
      <c r="C394" t="s">
        <v>1804</v>
      </c>
      <c r="D394" t="s">
        <v>2392</v>
      </c>
      <c r="E394" t="s">
        <v>2367</v>
      </c>
    </row>
    <row r="395" spans="1:5" x14ac:dyDescent="0.25">
      <c r="A395" t="s">
        <v>745</v>
      </c>
      <c r="B395" t="s">
        <v>746</v>
      </c>
      <c r="C395" t="s">
        <v>2259</v>
      </c>
      <c r="D395" t="s">
        <v>2361</v>
      </c>
      <c r="E395" t="s">
        <v>2376</v>
      </c>
    </row>
    <row r="396" spans="1:5" x14ac:dyDescent="0.25">
      <c r="A396" t="s">
        <v>673</v>
      </c>
      <c r="B396" t="s">
        <v>673</v>
      </c>
      <c r="C396" t="s">
        <v>2239</v>
      </c>
      <c r="D396" t="s">
        <v>2365</v>
      </c>
      <c r="E396" t="s">
        <v>2376</v>
      </c>
    </row>
    <row r="397" spans="1:5" x14ac:dyDescent="0.25">
      <c r="A397" t="s">
        <v>269</v>
      </c>
      <c r="B397" t="s">
        <v>270</v>
      </c>
      <c r="C397" t="s">
        <v>2092</v>
      </c>
      <c r="D397" t="s">
        <v>2365</v>
      </c>
      <c r="E397" t="s">
        <v>2376</v>
      </c>
    </row>
    <row r="398" spans="1:5" x14ac:dyDescent="0.25">
      <c r="A398" t="s">
        <v>207</v>
      </c>
      <c r="B398" t="s">
        <v>208</v>
      </c>
      <c r="C398" t="s">
        <v>1817</v>
      </c>
      <c r="D398" t="s">
        <v>2392</v>
      </c>
      <c r="E398" t="s">
        <v>2367</v>
      </c>
    </row>
    <row r="399" spans="1:5" x14ac:dyDescent="0.25">
      <c r="A399" t="s">
        <v>1156</v>
      </c>
      <c r="B399" t="s">
        <v>208</v>
      </c>
      <c r="C399" t="s">
        <v>1817</v>
      </c>
      <c r="D399" t="s">
        <v>2392</v>
      </c>
      <c r="E399" t="s">
        <v>2367</v>
      </c>
    </row>
    <row r="400" spans="1:5" x14ac:dyDescent="0.25">
      <c r="A400" t="s">
        <v>231</v>
      </c>
      <c r="B400" t="s">
        <v>231</v>
      </c>
      <c r="C400" t="s">
        <v>1760</v>
      </c>
      <c r="D400" t="s">
        <v>2392</v>
      </c>
      <c r="E400" t="s">
        <v>2367</v>
      </c>
    </row>
    <row r="401" spans="1:5" x14ac:dyDescent="0.25">
      <c r="A401" t="s">
        <v>1206</v>
      </c>
      <c r="B401" t="s">
        <v>1206</v>
      </c>
      <c r="C401" t="s">
        <v>1872</v>
      </c>
      <c r="D401" t="s">
        <v>2392</v>
      </c>
      <c r="E401" t="s">
        <v>2367</v>
      </c>
    </row>
    <row r="402" spans="1:5" x14ac:dyDescent="0.25">
      <c r="A402" t="s">
        <v>1412</v>
      </c>
      <c r="B402" t="s">
        <v>1413</v>
      </c>
      <c r="C402" t="s">
        <v>2019</v>
      </c>
      <c r="D402" t="s">
        <v>2365</v>
      </c>
      <c r="E402" t="s">
        <v>2376</v>
      </c>
    </row>
    <row r="403" spans="1:5" x14ac:dyDescent="0.25">
      <c r="A403" t="s">
        <v>789</v>
      </c>
      <c r="B403" t="s">
        <v>790</v>
      </c>
      <c r="C403" t="s">
        <v>2033</v>
      </c>
      <c r="D403" t="s">
        <v>2365</v>
      </c>
      <c r="E403" t="s">
        <v>2376</v>
      </c>
    </row>
    <row r="404" spans="1:5" x14ac:dyDescent="0.25">
      <c r="A404" t="s">
        <v>605</v>
      </c>
      <c r="B404" t="s">
        <v>606</v>
      </c>
      <c r="C404" t="s">
        <v>2225</v>
      </c>
      <c r="D404" t="s">
        <v>2405</v>
      </c>
      <c r="E404" t="s">
        <v>2367</v>
      </c>
    </row>
    <row r="405" spans="1:5" x14ac:dyDescent="0.25">
      <c r="A405" t="s">
        <v>26</v>
      </c>
      <c r="B405" t="s">
        <v>27</v>
      </c>
      <c r="C405" t="s">
        <v>1640</v>
      </c>
      <c r="D405" t="s">
        <v>2379</v>
      </c>
      <c r="E405" t="s">
        <v>2379</v>
      </c>
    </row>
    <row r="406" spans="1:5" x14ac:dyDescent="0.25">
      <c r="A406" t="s">
        <v>1249</v>
      </c>
      <c r="B406" t="s">
        <v>693</v>
      </c>
      <c r="C406" t="s">
        <v>1647</v>
      </c>
      <c r="D406" t="s">
        <v>2404</v>
      </c>
      <c r="E406" t="s">
        <v>2404</v>
      </c>
    </row>
    <row r="407" spans="1:5" x14ac:dyDescent="0.25">
      <c r="A407" t="s">
        <v>1479</v>
      </c>
      <c r="B407" t="s">
        <v>1479</v>
      </c>
      <c r="C407" t="s">
        <v>2065</v>
      </c>
      <c r="D407" t="s">
        <v>2394</v>
      </c>
      <c r="E407" t="s">
        <v>2394</v>
      </c>
    </row>
    <row r="408" spans="1:5" x14ac:dyDescent="0.25">
      <c r="A408" t="s">
        <v>899</v>
      </c>
      <c r="B408" t="s">
        <v>899</v>
      </c>
      <c r="C408" t="s">
        <v>1803</v>
      </c>
      <c r="D408" t="s">
        <v>2405</v>
      </c>
      <c r="E408" t="s">
        <v>2367</v>
      </c>
    </row>
    <row r="409" spans="1:5" x14ac:dyDescent="0.25">
      <c r="A409" t="s">
        <v>1513</v>
      </c>
      <c r="B409" t="s">
        <v>1514</v>
      </c>
      <c r="C409" t="s">
        <v>2093</v>
      </c>
      <c r="D409" t="s">
        <v>2405</v>
      </c>
      <c r="E409" t="s">
        <v>2367</v>
      </c>
    </row>
    <row r="410" spans="1:5" x14ac:dyDescent="0.25">
      <c r="A410" t="s">
        <v>826</v>
      </c>
      <c r="B410" t="s">
        <v>826</v>
      </c>
      <c r="C410" t="s">
        <v>1803</v>
      </c>
      <c r="D410" t="s">
        <v>2405</v>
      </c>
      <c r="E410" t="s">
        <v>2367</v>
      </c>
    </row>
    <row r="411" spans="1:5" x14ac:dyDescent="0.25">
      <c r="A411" t="s">
        <v>1035</v>
      </c>
      <c r="B411" t="s">
        <v>1036</v>
      </c>
      <c r="C411" t="s">
        <v>1682</v>
      </c>
      <c r="D411" t="s">
        <v>2361</v>
      </c>
      <c r="E411" t="s">
        <v>2376</v>
      </c>
    </row>
    <row r="412" spans="1:5" x14ac:dyDescent="0.25">
      <c r="A412" t="s">
        <v>46</v>
      </c>
      <c r="B412" t="s">
        <v>47</v>
      </c>
      <c r="C412" t="s">
        <v>2114</v>
      </c>
      <c r="D412" t="s">
        <v>2361</v>
      </c>
      <c r="E412" t="s">
        <v>2376</v>
      </c>
    </row>
    <row r="413" spans="1:5" x14ac:dyDescent="0.25">
      <c r="A413" t="s">
        <v>804</v>
      </c>
      <c r="B413" t="s">
        <v>805</v>
      </c>
      <c r="C413" t="s">
        <v>1919</v>
      </c>
      <c r="D413" t="s">
        <v>2361</v>
      </c>
      <c r="E413" t="s">
        <v>2376</v>
      </c>
    </row>
    <row r="414" spans="1:5" x14ac:dyDescent="0.25">
      <c r="A414" t="s">
        <v>1050</v>
      </c>
      <c r="B414" t="s">
        <v>1051</v>
      </c>
      <c r="C414" t="s">
        <v>1694</v>
      </c>
      <c r="D414" t="s">
        <v>2361</v>
      </c>
      <c r="E414" t="s">
        <v>2376</v>
      </c>
    </row>
    <row r="415" spans="1:5" x14ac:dyDescent="0.25">
      <c r="A415" t="s">
        <v>1554</v>
      </c>
      <c r="B415" t="s">
        <v>193</v>
      </c>
      <c r="C415" t="s">
        <v>2111</v>
      </c>
      <c r="D415" t="s">
        <v>2365</v>
      </c>
      <c r="E415" t="s">
        <v>2376</v>
      </c>
    </row>
    <row r="416" spans="1:5" x14ac:dyDescent="0.25">
      <c r="A416" t="s">
        <v>170</v>
      </c>
      <c r="B416" t="s">
        <v>171</v>
      </c>
      <c r="C416" t="s">
        <v>2136</v>
      </c>
      <c r="D416" t="s">
        <v>2406</v>
      </c>
      <c r="E416" t="s">
        <v>2390</v>
      </c>
    </row>
    <row r="417" spans="1:5" x14ac:dyDescent="0.25">
      <c r="A417" t="s">
        <v>627</v>
      </c>
      <c r="B417" t="s">
        <v>628</v>
      </c>
      <c r="C417" t="s">
        <v>1819</v>
      </c>
      <c r="D417" t="s">
        <v>2406</v>
      </c>
      <c r="E417" t="s">
        <v>2390</v>
      </c>
    </row>
    <row r="418" spans="1:5" x14ac:dyDescent="0.25">
      <c r="A418" t="s">
        <v>1303</v>
      </c>
      <c r="B418" t="s">
        <v>995</v>
      </c>
      <c r="C418" t="s">
        <v>1938</v>
      </c>
      <c r="D418" t="s">
        <v>2365</v>
      </c>
      <c r="E418" t="s">
        <v>2376</v>
      </c>
    </row>
    <row r="419" spans="1:5" x14ac:dyDescent="0.25">
      <c r="A419" t="s">
        <v>1605</v>
      </c>
      <c r="B419" t="s">
        <v>1606</v>
      </c>
      <c r="C419" t="s">
        <v>2353</v>
      </c>
      <c r="D419" t="s">
        <v>2365</v>
      </c>
      <c r="E419" t="s">
        <v>2376</v>
      </c>
    </row>
    <row r="420" spans="1:5" x14ac:dyDescent="0.25">
      <c r="A420" t="s">
        <v>377</v>
      </c>
      <c r="B420" t="s">
        <v>378</v>
      </c>
      <c r="C420" t="s">
        <v>1776</v>
      </c>
      <c r="D420" t="s">
        <v>2365</v>
      </c>
      <c r="E420" t="s">
        <v>2376</v>
      </c>
    </row>
    <row r="421" spans="1:5" x14ac:dyDescent="0.25">
      <c r="A421" t="s">
        <v>1619</v>
      </c>
      <c r="B421" t="s">
        <v>1620</v>
      </c>
      <c r="C421" t="s">
        <v>2359</v>
      </c>
      <c r="D421" t="s">
        <v>2365</v>
      </c>
      <c r="E421" t="s">
        <v>2376</v>
      </c>
    </row>
    <row r="422" spans="1:5" x14ac:dyDescent="0.25">
      <c r="A422" t="s">
        <v>1607</v>
      </c>
      <c r="B422" t="s">
        <v>1608</v>
      </c>
      <c r="C422" t="s">
        <v>2354</v>
      </c>
      <c r="D422" t="s">
        <v>2365</v>
      </c>
      <c r="E422" t="s">
        <v>2376</v>
      </c>
    </row>
    <row r="423" spans="1:5" x14ac:dyDescent="0.25">
      <c r="A423" t="s">
        <v>1126</v>
      </c>
      <c r="B423" t="s">
        <v>1127</v>
      </c>
      <c r="C423" t="s">
        <v>1781</v>
      </c>
      <c r="D423" t="s">
        <v>2365</v>
      </c>
      <c r="E423" t="s">
        <v>2376</v>
      </c>
    </row>
    <row r="424" spans="1:5" x14ac:dyDescent="0.25">
      <c r="A424" t="s">
        <v>688</v>
      </c>
      <c r="B424" t="s">
        <v>689</v>
      </c>
      <c r="C424" t="s">
        <v>2077</v>
      </c>
      <c r="D424" t="s">
        <v>2365</v>
      </c>
      <c r="E424" t="s">
        <v>2376</v>
      </c>
    </row>
    <row r="425" spans="1:5" x14ac:dyDescent="0.25">
      <c r="A425" t="s">
        <v>639</v>
      </c>
      <c r="B425" t="s">
        <v>640</v>
      </c>
      <c r="C425" t="s">
        <v>1715</v>
      </c>
      <c r="D425" t="s">
        <v>2403</v>
      </c>
      <c r="E425" t="s">
        <v>2376</v>
      </c>
    </row>
    <row r="426" spans="1:5" x14ac:dyDescent="0.25">
      <c r="A426" t="s">
        <v>1477</v>
      </c>
      <c r="B426" t="s">
        <v>1478</v>
      </c>
      <c r="C426" t="s">
        <v>2064</v>
      </c>
      <c r="D426" t="s">
        <v>2365</v>
      </c>
      <c r="E426" t="s">
        <v>2376</v>
      </c>
    </row>
    <row r="427" spans="1:5" x14ac:dyDescent="0.25">
      <c r="A427" t="s">
        <v>739</v>
      </c>
      <c r="B427" t="s">
        <v>740</v>
      </c>
      <c r="C427" t="s">
        <v>2076</v>
      </c>
      <c r="D427" t="s">
        <v>2363</v>
      </c>
      <c r="E427" t="s">
        <v>2372</v>
      </c>
    </row>
    <row r="428" spans="1:5" x14ac:dyDescent="0.25">
      <c r="A428" t="s">
        <v>736</v>
      </c>
      <c r="B428" t="s">
        <v>737</v>
      </c>
      <c r="C428" t="s">
        <v>1721</v>
      </c>
      <c r="D428" t="s">
        <v>2403</v>
      </c>
      <c r="E428" t="s">
        <v>2376</v>
      </c>
    </row>
    <row r="429" spans="1:5" x14ac:dyDescent="0.25">
      <c r="A429" t="s">
        <v>1134</v>
      </c>
      <c r="B429" t="s">
        <v>1135</v>
      </c>
      <c r="C429" t="s">
        <v>1794</v>
      </c>
      <c r="D429" t="s">
        <v>2407</v>
      </c>
      <c r="E429" t="s">
        <v>2367</v>
      </c>
    </row>
    <row r="430" spans="1:5" x14ac:dyDescent="0.25">
      <c r="A430" t="s">
        <v>1494</v>
      </c>
      <c r="B430" t="s">
        <v>1495</v>
      </c>
      <c r="C430" t="s">
        <v>2075</v>
      </c>
      <c r="D430" t="s">
        <v>2363</v>
      </c>
      <c r="E430" t="s">
        <v>2372</v>
      </c>
    </row>
    <row r="431" spans="1:5" x14ac:dyDescent="0.25">
      <c r="A431" t="s">
        <v>189</v>
      </c>
      <c r="B431" t="s">
        <v>189</v>
      </c>
      <c r="C431" t="s">
        <v>1668</v>
      </c>
      <c r="D431" t="s">
        <v>2379</v>
      </c>
      <c r="E431" t="s">
        <v>2379</v>
      </c>
    </row>
    <row r="432" spans="1:5" x14ac:dyDescent="0.25">
      <c r="A432" t="s">
        <v>996</v>
      </c>
      <c r="B432" t="s">
        <v>189</v>
      </c>
      <c r="C432" t="s">
        <v>1668</v>
      </c>
      <c r="D432" t="s">
        <v>2379</v>
      </c>
      <c r="E432" t="s">
        <v>2379</v>
      </c>
    </row>
    <row r="433" spans="1:5" x14ac:dyDescent="0.25">
      <c r="A433" t="s">
        <v>1545</v>
      </c>
      <c r="B433" t="s">
        <v>189</v>
      </c>
      <c r="C433" t="s">
        <v>1668</v>
      </c>
      <c r="D433" t="s">
        <v>2379</v>
      </c>
      <c r="E433" t="s">
        <v>2379</v>
      </c>
    </row>
    <row r="434" spans="1:5" x14ac:dyDescent="0.25">
      <c r="A434" t="s">
        <v>250</v>
      </c>
      <c r="B434" t="s">
        <v>189</v>
      </c>
      <c r="C434" t="s">
        <v>1668</v>
      </c>
      <c r="D434" t="s">
        <v>2379</v>
      </c>
      <c r="E434" t="s">
        <v>2379</v>
      </c>
    </row>
    <row r="435" spans="1:5" x14ac:dyDescent="0.25">
      <c r="A435" t="s">
        <v>889</v>
      </c>
      <c r="B435" t="s">
        <v>189</v>
      </c>
      <c r="C435" t="s">
        <v>1668</v>
      </c>
      <c r="D435" t="s">
        <v>2379</v>
      </c>
      <c r="E435" t="s">
        <v>2379</v>
      </c>
    </row>
    <row r="436" spans="1:5" x14ac:dyDescent="0.25">
      <c r="A436" t="s">
        <v>413</v>
      </c>
      <c r="B436" t="s">
        <v>189</v>
      </c>
      <c r="C436" t="s">
        <v>1668</v>
      </c>
      <c r="D436" t="s">
        <v>2379</v>
      </c>
      <c r="E436" t="s">
        <v>2379</v>
      </c>
    </row>
    <row r="437" spans="1:5" x14ac:dyDescent="0.25">
      <c r="A437" t="s">
        <v>788</v>
      </c>
      <c r="B437" t="s">
        <v>189</v>
      </c>
      <c r="C437" t="s">
        <v>1668</v>
      </c>
      <c r="D437" t="s">
        <v>2379</v>
      </c>
      <c r="E437" t="s">
        <v>2379</v>
      </c>
    </row>
    <row r="438" spans="1:5" x14ac:dyDescent="0.25">
      <c r="A438" t="s">
        <v>430</v>
      </c>
      <c r="B438" t="s">
        <v>189</v>
      </c>
      <c r="C438" t="s">
        <v>1668</v>
      </c>
      <c r="D438" t="s">
        <v>2379</v>
      </c>
      <c r="E438" t="s">
        <v>2379</v>
      </c>
    </row>
    <row r="439" spans="1:5" x14ac:dyDescent="0.25">
      <c r="A439" t="s">
        <v>563</v>
      </c>
      <c r="B439" t="s">
        <v>189</v>
      </c>
      <c r="C439" t="s">
        <v>1668</v>
      </c>
      <c r="D439" t="s">
        <v>2379</v>
      </c>
      <c r="E439" t="s">
        <v>2379</v>
      </c>
    </row>
    <row r="440" spans="1:5" x14ac:dyDescent="0.25">
      <c r="A440" t="s">
        <v>1016</v>
      </c>
      <c r="B440" t="s">
        <v>1017</v>
      </c>
      <c r="C440" t="s">
        <v>1652</v>
      </c>
      <c r="D440" t="s">
        <v>2361</v>
      </c>
      <c r="E440" t="s">
        <v>2376</v>
      </c>
    </row>
    <row r="441" spans="1:5" x14ac:dyDescent="0.25">
      <c r="A441" t="s">
        <v>982</v>
      </c>
      <c r="B441" t="s">
        <v>983</v>
      </c>
      <c r="C441" t="s">
        <v>2333</v>
      </c>
      <c r="D441" t="s">
        <v>2406</v>
      </c>
      <c r="E441" t="s">
        <v>2390</v>
      </c>
    </row>
    <row r="442" spans="1:5" x14ac:dyDescent="0.25">
      <c r="A442" t="s">
        <v>877</v>
      </c>
      <c r="B442" t="s">
        <v>878</v>
      </c>
      <c r="C442" t="s">
        <v>2298</v>
      </c>
      <c r="D442" t="s">
        <v>2365</v>
      </c>
      <c r="E442" t="s">
        <v>2376</v>
      </c>
    </row>
    <row r="443" spans="1:5" x14ac:dyDescent="0.25">
      <c r="A443" t="s">
        <v>1217</v>
      </c>
      <c r="B443" t="s">
        <v>1218</v>
      </c>
      <c r="C443" t="s">
        <v>1881</v>
      </c>
      <c r="D443" t="s">
        <v>2408</v>
      </c>
      <c r="E443" t="s">
        <v>2372</v>
      </c>
    </row>
    <row r="444" spans="1:5" x14ac:dyDescent="0.25">
      <c r="A444" t="s">
        <v>1567</v>
      </c>
      <c r="B444" t="s">
        <v>1568</v>
      </c>
      <c r="C444" t="s">
        <v>2340</v>
      </c>
      <c r="D444" t="s">
        <v>2408</v>
      </c>
      <c r="E444" t="s">
        <v>2372</v>
      </c>
    </row>
    <row r="445" spans="1:5" x14ac:dyDescent="0.25">
      <c r="A445" t="s">
        <v>355</v>
      </c>
      <c r="B445" t="s">
        <v>356</v>
      </c>
      <c r="C445" t="s">
        <v>1812</v>
      </c>
      <c r="D445" t="s">
        <v>2408</v>
      </c>
      <c r="E445" t="s">
        <v>2372</v>
      </c>
    </row>
    <row r="446" spans="1:5" x14ac:dyDescent="0.25">
      <c r="A446" t="s">
        <v>925</v>
      </c>
      <c r="B446" t="s">
        <v>926</v>
      </c>
      <c r="C446" t="s">
        <v>2311</v>
      </c>
      <c r="D446" t="s">
        <v>2419</v>
      </c>
      <c r="E446" t="s">
        <v>2372</v>
      </c>
    </row>
    <row r="447" spans="1:5" x14ac:dyDescent="0.25">
      <c r="A447" t="s">
        <v>1179</v>
      </c>
      <c r="B447" t="s">
        <v>1180</v>
      </c>
      <c r="C447" t="s">
        <v>1840</v>
      </c>
      <c r="D447" t="s">
        <v>2408</v>
      </c>
      <c r="E447" t="s">
        <v>2372</v>
      </c>
    </row>
    <row r="448" spans="1:5" x14ac:dyDescent="0.25">
      <c r="A448" t="s">
        <v>1136</v>
      </c>
      <c r="B448" t="s">
        <v>466</v>
      </c>
      <c r="C448" t="s">
        <v>1796</v>
      </c>
      <c r="D448" t="s">
        <v>2408</v>
      </c>
      <c r="E448" t="s">
        <v>2372</v>
      </c>
    </row>
    <row r="449" spans="1:5" x14ac:dyDescent="0.25">
      <c r="A449" t="s">
        <v>1204</v>
      </c>
      <c r="B449" t="s">
        <v>1205</v>
      </c>
      <c r="C449" t="s">
        <v>1869</v>
      </c>
      <c r="D449" t="s">
        <v>2379</v>
      </c>
      <c r="E449" t="s">
        <v>2379</v>
      </c>
    </row>
    <row r="450" spans="1:5" x14ac:dyDescent="0.25">
      <c r="A450" t="s">
        <v>793</v>
      </c>
      <c r="B450" t="s">
        <v>794</v>
      </c>
      <c r="C450" t="s">
        <v>2273</v>
      </c>
      <c r="D450" t="s">
        <v>2398</v>
      </c>
      <c r="E450" t="s">
        <v>2398</v>
      </c>
    </row>
    <row r="451" spans="1:5" x14ac:dyDescent="0.25">
      <c r="A451" t="s">
        <v>1197</v>
      </c>
      <c r="B451" t="s">
        <v>254</v>
      </c>
      <c r="C451" t="s">
        <v>1633</v>
      </c>
      <c r="D451" t="s">
        <v>2361</v>
      </c>
      <c r="E451" t="s">
        <v>2376</v>
      </c>
    </row>
    <row r="452" spans="1:5" x14ac:dyDescent="0.25">
      <c r="A452" t="s">
        <v>1060</v>
      </c>
      <c r="B452" t="s">
        <v>1061</v>
      </c>
      <c r="C452" t="s">
        <v>1707</v>
      </c>
      <c r="D452" t="s">
        <v>2361</v>
      </c>
      <c r="E452" t="s">
        <v>2376</v>
      </c>
    </row>
    <row r="453" spans="1:5" x14ac:dyDescent="0.25">
      <c r="A453" t="s">
        <v>253</v>
      </c>
      <c r="B453" t="s">
        <v>254</v>
      </c>
      <c r="C453" t="s">
        <v>1633</v>
      </c>
      <c r="D453" t="s">
        <v>2361</v>
      </c>
      <c r="E453" t="s">
        <v>2376</v>
      </c>
    </row>
    <row r="454" spans="1:5" x14ac:dyDescent="0.25">
      <c r="A454" t="s">
        <v>154</v>
      </c>
      <c r="B454" t="s">
        <v>155</v>
      </c>
      <c r="C454" t="s">
        <v>2132</v>
      </c>
      <c r="D454" t="s">
        <v>2419</v>
      </c>
      <c r="E454" t="s">
        <v>2372</v>
      </c>
    </row>
    <row r="455" spans="1:5" x14ac:dyDescent="0.25">
      <c r="A455" t="s">
        <v>389</v>
      </c>
      <c r="B455" t="s">
        <v>390</v>
      </c>
      <c r="C455" t="s">
        <v>2174</v>
      </c>
      <c r="D455" t="s">
        <v>2365</v>
      </c>
      <c r="E455" t="s">
        <v>2376</v>
      </c>
    </row>
    <row r="456" spans="1:5" x14ac:dyDescent="0.25">
      <c r="A456" t="s">
        <v>1081</v>
      </c>
      <c r="B456" t="s">
        <v>1082</v>
      </c>
      <c r="C456" t="s">
        <v>1735</v>
      </c>
      <c r="D456" t="s">
        <v>2409</v>
      </c>
      <c r="E456" t="s">
        <v>2367</v>
      </c>
    </row>
    <row r="457" spans="1:5" x14ac:dyDescent="0.25">
      <c r="A457" t="s">
        <v>992</v>
      </c>
      <c r="B457" t="s">
        <v>993</v>
      </c>
      <c r="C457" t="s">
        <v>2333</v>
      </c>
      <c r="D457" t="s">
        <v>2406</v>
      </c>
      <c r="E457" t="s">
        <v>2390</v>
      </c>
    </row>
    <row r="458" spans="1:5" x14ac:dyDescent="0.25">
      <c r="A458" t="s">
        <v>568</v>
      </c>
      <c r="B458" t="s">
        <v>569</v>
      </c>
      <c r="C458" t="s">
        <v>1825</v>
      </c>
      <c r="D458" t="s">
        <v>2410</v>
      </c>
      <c r="E458" t="s">
        <v>2367</v>
      </c>
    </row>
    <row r="459" spans="1:5" x14ac:dyDescent="0.25">
      <c r="A459" t="s">
        <v>702</v>
      </c>
      <c r="B459" t="s">
        <v>683</v>
      </c>
      <c r="C459" t="s">
        <v>2241</v>
      </c>
      <c r="D459" t="s">
        <v>2442</v>
      </c>
      <c r="E459" t="s">
        <v>2390</v>
      </c>
    </row>
    <row r="460" spans="1:5" x14ac:dyDescent="0.25">
      <c r="A460" t="s">
        <v>682</v>
      </c>
      <c r="B460" t="s">
        <v>683</v>
      </c>
      <c r="C460" t="s">
        <v>2241</v>
      </c>
      <c r="D460" t="s">
        <v>2442</v>
      </c>
      <c r="E460" t="s">
        <v>2390</v>
      </c>
    </row>
    <row r="461" spans="1:5" x14ac:dyDescent="0.25">
      <c r="A461" t="s">
        <v>853</v>
      </c>
      <c r="B461" t="s">
        <v>853</v>
      </c>
      <c r="C461" t="s">
        <v>2290</v>
      </c>
      <c r="D461" t="s">
        <v>2361</v>
      </c>
      <c r="E461" t="s">
        <v>2376</v>
      </c>
    </row>
    <row r="462" spans="1:5" x14ac:dyDescent="0.25">
      <c r="A462" t="s">
        <v>1468</v>
      </c>
      <c r="B462" t="s">
        <v>1469</v>
      </c>
      <c r="C462" t="s">
        <v>2061</v>
      </c>
      <c r="D462" t="s">
        <v>2361</v>
      </c>
      <c r="E462" t="s">
        <v>2376</v>
      </c>
    </row>
    <row r="463" spans="1:5" x14ac:dyDescent="0.25">
      <c r="A463" t="s">
        <v>1444</v>
      </c>
      <c r="B463" t="s">
        <v>1445</v>
      </c>
      <c r="C463" t="s">
        <v>2046</v>
      </c>
      <c r="D463" t="s">
        <v>2361</v>
      </c>
      <c r="E463" t="s">
        <v>2376</v>
      </c>
    </row>
    <row r="464" spans="1:5" x14ac:dyDescent="0.25">
      <c r="A464" t="s">
        <v>1522</v>
      </c>
      <c r="B464" t="s">
        <v>1523</v>
      </c>
      <c r="C464" t="s">
        <v>2097</v>
      </c>
      <c r="D464" t="s">
        <v>2365</v>
      </c>
      <c r="E464" t="s">
        <v>2376</v>
      </c>
    </row>
    <row r="465" spans="1:5" x14ac:dyDescent="0.25">
      <c r="A465" t="s">
        <v>932</v>
      </c>
      <c r="B465" t="s">
        <v>933</v>
      </c>
      <c r="C465" t="s">
        <v>2314</v>
      </c>
      <c r="D465" t="s">
        <v>2365</v>
      </c>
      <c r="E465" t="s">
        <v>2376</v>
      </c>
    </row>
    <row r="466" spans="1:5" x14ac:dyDescent="0.25">
      <c r="A466" t="s">
        <v>892</v>
      </c>
      <c r="B466" t="s">
        <v>893</v>
      </c>
      <c r="C466" t="s">
        <v>2303</v>
      </c>
      <c r="D466" t="s">
        <v>2361</v>
      </c>
      <c r="E466" t="s">
        <v>2376</v>
      </c>
    </row>
    <row r="467" spans="1:5" x14ac:dyDescent="0.25">
      <c r="A467" t="s">
        <v>48</v>
      </c>
      <c r="B467" t="s">
        <v>49</v>
      </c>
      <c r="C467" t="s">
        <v>2027</v>
      </c>
      <c r="D467" t="s">
        <v>2361</v>
      </c>
      <c r="E467" t="s">
        <v>2376</v>
      </c>
    </row>
    <row r="468" spans="1:5" x14ac:dyDescent="0.25">
      <c r="A468" t="s">
        <v>930</v>
      </c>
      <c r="B468" t="s">
        <v>931</v>
      </c>
      <c r="C468" t="s">
        <v>2313</v>
      </c>
      <c r="D468" t="s">
        <v>2361</v>
      </c>
      <c r="E468" t="s">
        <v>2376</v>
      </c>
    </row>
    <row r="469" spans="1:5" x14ac:dyDescent="0.25">
      <c r="A469" t="s">
        <v>949</v>
      </c>
      <c r="B469" t="s">
        <v>950</v>
      </c>
      <c r="C469" t="s">
        <v>2320</v>
      </c>
      <c r="D469" t="s">
        <v>2379</v>
      </c>
      <c r="E469" t="s">
        <v>2379</v>
      </c>
    </row>
    <row r="470" spans="1:5" x14ac:dyDescent="0.25">
      <c r="A470" t="s">
        <v>634</v>
      </c>
      <c r="B470" t="s">
        <v>634</v>
      </c>
      <c r="C470" t="s">
        <v>2231</v>
      </c>
      <c r="D470" t="s">
        <v>2363</v>
      </c>
      <c r="E470" t="s">
        <v>2372</v>
      </c>
    </row>
    <row r="471" spans="1:5" x14ac:dyDescent="0.25">
      <c r="A471" t="s">
        <v>1064</v>
      </c>
      <c r="B471" t="s">
        <v>907</v>
      </c>
      <c r="C471" t="s">
        <v>1709</v>
      </c>
      <c r="D471" t="s">
        <v>2411</v>
      </c>
      <c r="E471" t="s">
        <v>2367</v>
      </c>
    </row>
    <row r="472" spans="1:5" x14ac:dyDescent="0.25">
      <c r="A472" t="s">
        <v>906</v>
      </c>
      <c r="B472" t="s">
        <v>907</v>
      </c>
      <c r="C472" t="s">
        <v>1709</v>
      </c>
      <c r="D472" t="s">
        <v>2411</v>
      </c>
      <c r="E472" t="s">
        <v>2367</v>
      </c>
    </row>
    <row r="473" spans="1:5" x14ac:dyDescent="0.25">
      <c r="A473" t="s">
        <v>352</v>
      </c>
      <c r="B473" t="s">
        <v>352</v>
      </c>
      <c r="C473" t="s">
        <v>2168</v>
      </c>
      <c r="D473" t="s">
        <v>2365</v>
      </c>
      <c r="E473" t="s">
        <v>2376</v>
      </c>
    </row>
    <row r="474" spans="1:5" x14ac:dyDescent="0.25">
      <c r="A474" t="s">
        <v>274</v>
      </c>
      <c r="B474" t="s">
        <v>275</v>
      </c>
      <c r="C474" t="s">
        <v>2150</v>
      </c>
      <c r="D474" t="s">
        <v>2392</v>
      </c>
      <c r="E474" t="s">
        <v>2367</v>
      </c>
    </row>
    <row r="475" spans="1:5" x14ac:dyDescent="0.25">
      <c r="A475" t="s">
        <v>1582</v>
      </c>
      <c r="B475" t="s">
        <v>1583</v>
      </c>
      <c r="C475" t="s">
        <v>2345</v>
      </c>
      <c r="D475" t="s">
        <v>2417</v>
      </c>
      <c r="E475" t="s">
        <v>2369</v>
      </c>
    </row>
    <row r="476" spans="1:5" x14ac:dyDescent="0.25">
      <c r="A476" t="s">
        <v>73</v>
      </c>
      <c r="B476" t="s">
        <v>74</v>
      </c>
      <c r="C476" t="s">
        <v>1624</v>
      </c>
      <c r="D476" t="s">
        <v>2363</v>
      </c>
      <c r="E476" t="s">
        <v>2372</v>
      </c>
    </row>
    <row r="477" spans="1:5" x14ac:dyDescent="0.25">
      <c r="A477" t="s">
        <v>252</v>
      </c>
      <c r="B477" t="s">
        <v>74</v>
      </c>
      <c r="C477" t="s">
        <v>1624</v>
      </c>
      <c r="D477" t="s">
        <v>2363</v>
      </c>
      <c r="E477" t="s">
        <v>2372</v>
      </c>
    </row>
    <row r="478" spans="1:5" x14ac:dyDescent="0.25">
      <c r="A478" t="s">
        <v>141</v>
      </c>
      <c r="B478" t="s">
        <v>74</v>
      </c>
      <c r="C478" t="s">
        <v>1624</v>
      </c>
      <c r="D478" t="s">
        <v>2363</v>
      </c>
      <c r="E478" t="s">
        <v>2372</v>
      </c>
    </row>
    <row r="479" spans="1:5" x14ac:dyDescent="0.25">
      <c r="A479" t="s">
        <v>1398</v>
      </c>
      <c r="B479" t="s">
        <v>1399</v>
      </c>
      <c r="C479" t="s">
        <v>2011</v>
      </c>
      <c r="D479" t="s">
        <v>2365</v>
      </c>
      <c r="E479" t="s">
        <v>2376</v>
      </c>
    </row>
    <row r="480" spans="1:5" x14ac:dyDescent="0.25">
      <c r="A480" t="s">
        <v>1550</v>
      </c>
      <c r="B480" t="s">
        <v>1551</v>
      </c>
      <c r="C480" t="s">
        <v>2109</v>
      </c>
      <c r="D480" t="s">
        <v>2412</v>
      </c>
      <c r="E480" t="s">
        <v>2390</v>
      </c>
    </row>
    <row r="481" spans="1:5" x14ac:dyDescent="0.25">
      <c r="A481" t="s">
        <v>1027</v>
      </c>
      <c r="B481" t="s">
        <v>1028</v>
      </c>
      <c r="C481" t="s">
        <v>1670</v>
      </c>
      <c r="D481" t="s">
        <v>2413</v>
      </c>
      <c r="E481" t="s">
        <v>2390</v>
      </c>
    </row>
    <row r="482" spans="1:5" x14ac:dyDescent="0.25">
      <c r="A482" t="s">
        <v>18</v>
      </c>
      <c r="B482" t="s">
        <v>19</v>
      </c>
      <c r="C482" t="s">
        <v>1642</v>
      </c>
      <c r="D482" t="s">
        <v>2379</v>
      </c>
      <c r="E482" t="s">
        <v>2379</v>
      </c>
    </row>
    <row r="483" spans="1:5" x14ac:dyDescent="0.25">
      <c r="A483" t="s">
        <v>290</v>
      </c>
      <c r="B483" t="s">
        <v>19</v>
      </c>
      <c r="C483" t="s">
        <v>1642</v>
      </c>
      <c r="D483" t="s">
        <v>2379</v>
      </c>
      <c r="E483" t="s">
        <v>2379</v>
      </c>
    </row>
    <row r="484" spans="1:5" x14ac:dyDescent="0.25">
      <c r="A484" t="s">
        <v>1026</v>
      </c>
      <c r="B484" t="s">
        <v>19</v>
      </c>
      <c r="C484" t="s">
        <v>1642</v>
      </c>
      <c r="D484" t="s">
        <v>2379</v>
      </c>
      <c r="E484" t="s">
        <v>2379</v>
      </c>
    </row>
    <row r="485" spans="1:5" x14ac:dyDescent="0.25">
      <c r="A485" t="s">
        <v>696</v>
      </c>
      <c r="B485" t="s">
        <v>19</v>
      </c>
      <c r="C485" t="s">
        <v>1642</v>
      </c>
      <c r="D485" t="s">
        <v>2379</v>
      </c>
      <c r="E485" t="s">
        <v>2379</v>
      </c>
    </row>
    <row r="486" spans="1:5" x14ac:dyDescent="0.25">
      <c r="A486" t="s">
        <v>529</v>
      </c>
      <c r="B486" t="s">
        <v>19</v>
      </c>
      <c r="C486" t="s">
        <v>1642</v>
      </c>
      <c r="D486" t="s">
        <v>2379</v>
      </c>
      <c r="E486" t="s">
        <v>2379</v>
      </c>
    </row>
    <row r="487" spans="1:5" x14ac:dyDescent="0.25">
      <c r="A487" t="s">
        <v>1109</v>
      </c>
      <c r="B487" t="s">
        <v>19</v>
      </c>
      <c r="C487" t="s">
        <v>1642</v>
      </c>
      <c r="D487" t="s">
        <v>2379</v>
      </c>
      <c r="E487" t="s">
        <v>2379</v>
      </c>
    </row>
    <row r="488" spans="1:5" x14ac:dyDescent="0.25">
      <c r="A488" t="s">
        <v>228</v>
      </c>
      <c r="B488" t="s">
        <v>19</v>
      </c>
      <c r="C488" t="s">
        <v>1642</v>
      </c>
      <c r="D488" t="s">
        <v>2379</v>
      </c>
      <c r="E488" t="s">
        <v>2379</v>
      </c>
    </row>
    <row r="489" spans="1:5" x14ac:dyDescent="0.25">
      <c r="A489" t="s">
        <v>1337</v>
      </c>
      <c r="B489" t="s">
        <v>19</v>
      </c>
      <c r="C489" t="s">
        <v>1642</v>
      </c>
      <c r="D489" t="s">
        <v>2379</v>
      </c>
      <c r="E489" t="s">
        <v>2379</v>
      </c>
    </row>
    <row r="490" spans="1:5" x14ac:dyDescent="0.25">
      <c r="A490" t="s">
        <v>374</v>
      </c>
      <c r="B490" t="s">
        <v>19</v>
      </c>
      <c r="C490" t="s">
        <v>1642</v>
      </c>
      <c r="D490" t="s">
        <v>2379</v>
      </c>
      <c r="E490" t="s">
        <v>2379</v>
      </c>
    </row>
    <row r="491" spans="1:5" x14ac:dyDescent="0.25">
      <c r="A491" t="s">
        <v>666</v>
      </c>
      <c r="B491" t="s">
        <v>19</v>
      </c>
      <c r="C491" t="s">
        <v>1642</v>
      </c>
      <c r="D491" t="s">
        <v>2379</v>
      </c>
      <c r="E491" t="s">
        <v>2379</v>
      </c>
    </row>
    <row r="492" spans="1:5" x14ac:dyDescent="0.25">
      <c r="A492" t="s">
        <v>323</v>
      </c>
      <c r="B492" t="s">
        <v>19</v>
      </c>
      <c r="C492" t="s">
        <v>1642</v>
      </c>
      <c r="D492" t="s">
        <v>2379</v>
      </c>
      <c r="E492" t="s">
        <v>2379</v>
      </c>
    </row>
    <row r="493" spans="1:5" x14ac:dyDescent="0.25">
      <c r="A493" t="s">
        <v>139</v>
      </c>
      <c r="B493" t="s">
        <v>140</v>
      </c>
      <c r="C493" t="s">
        <v>1646</v>
      </c>
      <c r="D493" t="s">
        <v>2361</v>
      </c>
      <c r="E493" t="s">
        <v>2376</v>
      </c>
    </row>
    <row r="494" spans="1:5" x14ac:dyDescent="0.25">
      <c r="A494" t="s">
        <v>353</v>
      </c>
      <c r="B494" t="s">
        <v>354</v>
      </c>
      <c r="C494" t="s">
        <v>1665</v>
      </c>
      <c r="D494" t="s">
        <v>2361</v>
      </c>
      <c r="E494" t="s">
        <v>2376</v>
      </c>
    </row>
    <row r="495" spans="1:5" x14ac:dyDescent="0.25">
      <c r="A495" t="s">
        <v>1441</v>
      </c>
      <c r="B495" t="s">
        <v>1442</v>
      </c>
      <c r="C495" t="s">
        <v>2044</v>
      </c>
      <c r="D495" t="s">
        <v>2428</v>
      </c>
      <c r="E495" t="s">
        <v>2383</v>
      </c>
    </row>
    <row r="496" spans="1:5" x14ac:dyDescent="0.25">
      <c r="A496" t="s">
        <v>1262</v>
      </c>
      <c r="B496" t="s">
        <v>641</v>
      </c>
      <c r="C496" t="s">
        <v>1910</v>
      </c>
      <c r="D496" t="s">
        <v>2408</v>
      </c>
      <c r="E496" t="s">
        <v>2372</v>
      </c>
    </row>
    <row r="497" spans="1:5" x14ac:dyDescent="0.25">
      <c r="A497" t="s">
        <v>652</v>
      </c>
      <c r="B497" t="s">
        <v>653</v>
      </c>
      <c r="C497" t="s">
        <v>2235</v>
      </c>
      <c r="D497" t="s">
        <v>2365</v>
      </c>
      <c r="E497" t="s">
        <v>2376</v>
      </c>
    </row>
    <row r="498" spans="1:5" x14ac:dyDescent="0.25">
      <c r="A498" t="s">
        <v>815</v>
      </c>
      <c r="B498" t="s">
        <v>816</v>
      </c>
      <c r="C498" t="s">
        <v>1968</v>
      </c>
      <c r="D498" t="s">
        <v>2414</v>
      </c>
      <c r="E498" t="s">
        <v>2390</v>
      </c>
    </row>
    <row r="499" spans="1:5" x14ac:dyDescent="0.25">
      <c r="A499" t="s">
        <v>1118</v>
      </c>
      <c r="B499" t="s">
        <v>1119</v>
      </c>
      <c r="C499" t="s">
        <v>1774</v>
      </c>
      <c r="D499" t="s">
        <v>2414</v>
      </c>
      <c r="E499" t="s">
        <v>2390</v>
      </c>
    </row>
    <row r="500" spans="1:5" x14ac:dyDescent="0.25">
      <c r="A500" s="1" t="s">
        <v>1267</v>
      </c>
      <c r="B500" t="s">
        <v>1268</v>
      </c>
      <c r="C500" t="s">
        <v>1914</v>
      </c>
      <c r="D500" t="s">
        <v>2415</v>
      </c>
      <c r="E500" t="s">
        <v>2367</v>
      </c>
    </row>
    <row r="501" spans="1:5" x14ac:dyDescent="0.25">
      <c r="A501" t="s">
        <v>559</v>
      </c>
      <c r="B501" t="s">
        <v>560</v>
      </c>
      <c r="C501" t="s">
        <v>1770</v>
      </c>
      <c r="D501" t="s">
        <v>2415</v>
      </c>
      <c r="E501" t="s">
        <v>2367</v>
      </c>
    </row>
    <row r="502" spans="1:5" x14ac:dyDescent="0.25">
      <c r="A502" t="s">
        <v>263</v>
      </c>
      <c r="B502" t="s">
        <v>263</v>
      </c>
      <c r="C502" t="s">
        <v>1846</v>
      </c>
      <c r="D502" t="s">
        <v>2380</v>
      </c>
      <c r="E502" t="s">
        <v>2381</v>
      </c>
    </row>
    <row r="503" spans="1:5" x14ac:dyDescent="0.25">
      <c r="A503" t="s">
        <v>328</v>
      </c>
      <c r="B503" t="s">
        <v>328</v>
      </c>
      <c r="C503" t="s">
        <v>2162</v>
      </c>
      <c r="D503" t="s">
        <v>2361</v>
      </c>
      <c r="E503" t="s">
        <v>2376</v>
      </c>
    </row>
    <row r="504" spans="1:5" x14ac:dyDescent="0.25">
      <c r="A504" t="s">
        <v>743</v>
      </c>
      <c r="B504" t="s">
        <v>744</v>
      </c>
      <c r="C504" t="s">
        <v>2258</v>
      </c>
      <c r="D504" t="s">
        <v>2361</v>
      </c>
      <c r="E504" t="s">
        <v>2376</v>
      </c>
    </row>
    <row r="505" spans="1:5" x14ac:dyDescent="0.25">
      <c r="A505" t="s">
        <v>1595</v>
      </c>
      <c r="B505" t="s">
        <v>1483</v>
      </c>
      <c r="C505" t="s">
        <v>2067</v>
      </c>
      <c r="D505" t="s">
        <v>2407</v>
      </c>
      <c r="E505" t="s">
        <v>2367</v>
      </c>
    </row>
    <row r="506" spans="1:5" x14ac:dyDescent="0.25">
      <c r="A506" t="s">
        <v>1482</v>
      </c>
      <c r="B506" t="s">
        <v>1483</v>
      </c>
      <c r="C506" t="s">
        <v>2067</v>
      </c>
      <c r="D506" t="s">
        <v>2407</v>
      </c>
      <c r="E506" t="s">
        <v>2367</v>
      </c>
    </row>
    <row r="507" spans="1:5" x14ac:dyDescent="0.25">
      <c r="A507" t="s">
        <v>1209</v>
      </c>
      <c r="B507" t="s">
        <v>1210</v>
      </c>
      <c r="C507" t="s">
        <v>1875</v>
      </c>
      <c r="D507" t="s">
        <v>2365</v>
      </c>
      <c r="E507" t="s">
        <v>2376</v>
      </c>
    </row>
    <row r="508" spans="1:5" x14ac:dyDescent="0.25">
      <c r="A508" t="s">
        <v>1122</v>
      </c>
      <c r="B508" t="s">
        <v>1123</v>
      </c>
      <c r="C508" t="s">
        <v>1779</v>
      </c>
      <c r="D508" t="s">
        <v>2365</v>
      </c>
      <c r="E508" t="s">
        <v>2376</v>
      </c>
    </row>
    <row r="509" spans="1:5" x14ac:dyDescent="0.25">
      <c r="A509" t="s">
        <v>960</v>
      </c>
      <c r="B509" t="s">
        <v>961</v>
      </c>
      <c r="C509" t="s">
        <v>2325</v>
      </c>
      <c r="D509" t="s">
        <v>2398</v>
      </c>
      <c r="E509" t="s">
        <v>2398</v>
      </c>
    </row>
    <row r="510" spans="1:5" x14ac:dyDescent="0.25">
      <c r="A510" t="s">
        <v>460</v>
      </c>
      <c r="B510" t="s">
        <v>461</v>
      </c>
      <c r="C510" t="s">
        <v>1664</v>
      </c>
      <c r="D510" t="s">
        <v>2403</v>
      </c>
      <c r="E510" t="s">
        <v>2376</v>
      </c>
    </row>
    <row r="511" spans="1:5" x14ac:dyDescent="0.25">
      <c r="A511" t="s">
        <v>1546</v>
      </c>
      <c r="B511" t="s">
        <v>1547</v>
      </c>
      <c r="C511" t="s">
        <v>2108</v>
      </c>
      <c r="D511" t="s">
        <v>2412</v>
      </c>
      <c r="E511" t="s">
        <v>2390</v>
      </c>
    </row>
    <row r="512" spans="1:5" x14ac:dyDescent="0.25">
      <c r="A512" t="s">
        <v>945</v>
      </c>
      <c r="B512" t="s">
        <v>946</v>
      </c>
      <c r="C512" t="s">
        <v>2318</v>
      </c>
      <c r="D512" t="s">
        <v>2412</v>
      </c>
      <c r="E512" t="s">
        <v>2390</v>
      </c>
    </row>
    <row r="513" spans="1:5" x14ac:dyDescent="0.25">
      <c r="A513" t="s">
        <v>96</v>
      </c>
      <c r="B513" t="s">
        <v>97</v>
      </c>
      <c r="C513" t="s">
        <v>2121</v>
      </c>
      <c r="D513" t="s">
        <v>2365</v>
      </c>
      <c r="E513" t="s">
        <v>2376</v>
      </c>
    </row>
    <row r="514" spans="1:5" x14ac:dyDescent="0.25">
      <c r="A514" t="s">
        <v>859</v>
      </c>
      <c r="B514" t="s">
        <v>860</v>
      </c>
      <c r="C514" t="s">
        <v>2293</v>
      </c>
      <c r="D514" t="s">
        <v>2365</v>
      </c>
      <c r="E514" t="s">
        <v>2376</v>
      </c>
    </row>
    <row r="515" spans="1:5" x14ac:dyDescent="0.25">
      <c r="A515" t="s">
        <v>1048</v>
      </c>
      <c r="B515" t="s">
        <v>1049</v>
      </c>
      <c r="C515" t="s">
        <v>1691</v>
      </c>
      <c r="D515" t="s">
        <v>2365</v>
      </c>
      <c r="E515" t="s">
        <v>2376</v>
      </c>
    </row>
    <row r="516" spans="1:5" x14ac:dyDescent="0.25">
      <c r="A516" t="s">
        <v>909</v>
      </c>
      <c r="B516" t="s">
        <v>910</v>
      </c>
      <c r="C516" t="s">
        <v>2307</v>
      </c>
      <c r="D516" t="s">
        <v>2370</v>
      </c>
      <c r="E516" t="s">
        <v>2376</v>
      </c>
    </row>
    <row r="517" spans="1:5" x14ac:dyDescent="0.25">
      <c r="A517" t="s">
        <v>1394</v>
      </c>
      <c r="B517" t="s">
        <v>1395</v>
      </c>
      <c r="C517" t="s">
        <v>2008</v>
      </c>
      <c r="D517" t="s">
        <v>2361</v>
      </c>
      <c r="E517" t="s">
        <v>2376</v>
      </c>
    </row>
    <row r="518" spans="1:5" x14ac:dyDescent="0.25">
      <c r="A518" t="s">
        <v>71</v>
      </c>
      <c r="B518" t="s">
        <v>72</v>
      </c>
      <c r="C518" t="s">
        <v>2118</v>
      </c>
      <c r="D518" t="s">
        <v>2412</v>
      </c>
      <c r="E518" t="s">
        <v>2390</v>
      </c>
    </row>
    <row r="519" spans="1:5" x14ac:dyDescent="0.25">
      <c r="A519" t="s">
        <v>656</v>
      </c>
      <c r="B519" t="s">
        <v>657</v>
      </c>
      <c r="C519" t="s">
        <v>2237</v>
      </c>
      <c r="D519" t="s">
        <v>2385</v>
      </c>
      <c r="E519" t="s">
        <v>2367</v>
      </c>
    </row>
    <row r="520" spans="1:5" x14ac:dyDescent="0.25">
      <c r="A520" t="s">
        <v>827</v>
      </c>
      <c r="B520" t="s">
        <v>828</v>
      </c>
      <c r="C520" t="s">
        <v>1650</v>
      </c>
      <c r="D520" t="s">
        <v>2409</v>
      </c>
      <c r="E520" t="s">
        <v>2367</v>
      </c>
    </row>
    <row r="521" spans="1:5" x14ac:dyDescent="0.25">
      <c r="A521" t="s">
        <v>16</v>
      </c>
      <c r="B521" t="s">
        <v>17</v>
      </c>
      <c r="C521" t="s">
        <v>2113</v>
      </c>
      <c r="D521" t="s">
        <v>2385</v>
      </c>
      <c r="E521" t="s">
        <v>2367</v>
      </c>
    </row>
    <row r="522" spans="1:5" x14ac:dyDescent="0.25">
      <c r="A522" t="s">
        <v>1236</v>
      </c>
      <c r="B522" t="s">
        <v>1237</v>
      </c>
      <c r="C522" t="s">
        <v>1894</v>
      </c>
      <c r="D522" t="s">
        <v>2365</v>
      </c>
      <c r="E522" t="s">
        <v>2376</v>
      </c>
    </row>
    <row r="523" spans="1:5" x14ac:dyDescent="0.25">
      <c r="A523" t="s">
        <v>1351</v>
      </c>
      <c r="B523" t="s">
        <v>1351</v>
      </c>
      <c r="C523" t="s">
        <v>1976</v>
      </c>
      <c r="D523" t="s">
        <v>2405</v>
      </c>
      <c r="E523" t="s">
        <v>2367</v>
      </c>
    </row>
    <row r="524" spans="1:5" x14ac:dyDescent="0.25">
      <c r="A524" t="s">
        <v>915</v>
      </c>
      <c r="B524" t="s">
        <v>916</v>
      </c>
      <c r="C524" t="s">
        <v>2309</v>
      </c>
      <c r="D524" t="s">
        <v>2405</v>
      </c>
      <c r="E524" t="s">
        <v>2367</v>
      </c>
    </row>
    <row r="525" spans="1:5" x14ac:dyDescent="0.25">
      <c r="A525" t="s">
        <v>77</v>
      </c>
      <c r="B525" t="s">
        <v>78</v>
      </c>
      <c r="C525" t="s">
        <v>1655</v>
      </c>
      <c r="D525" t="s">
        <v>2416</v>
      </c>
      <c r="E525" t="s">
        <v>2372</v>
      </c>
    </row>
    <row r="526" spans="1:5" x14ac:dyDescent="0.25">
      <c r="A526" t="s">
        <v>1186</v>
      </c>
      <c r="B526" t="s">
        <v>1187</v>
      </c>
      <c r="C526" t="s">
        <v>1849</v>
      </c>
      <c r="D526" t="s">
        <v>2361</v>
      </c>
      <c r="E526" t="s">
        <v>2376</v>
      </c>
    </row>
    <row r="527" spans="1:5" x14ac:dyDescent="0.25">
      <c r="A527" t="s">
        <v>504</v>
      </c>
      <c r="B527" t="s">
        <v>505</v>
      </c>
      <c r="C527" t="s">
        <v>2198</v>
      </c>
      <c r="D527" t="s">
        <v>2398</v>
      </c>
      <c r="E527" t="s">
        <v>2398</v>
      </c>
    </row>
    <row r="528" spans="1:5" x14ac:dyDescent="0.25">
      <c r="A528" t="s">
        <v>1339</v>
      </c>
      <c r="B528" t="s">
        <v>1340</v>
      </c>
      <c r="C528" t="s">
        <v>1965</v>
      </c>
      <c r="D528" t="s">
        <v>2363</v>
      </c>
      <c r="E528" t="s">
        <v>2372</v>
      </c>
    </row>
    <row r="529" spans="1:5" x14ac:dyDescent="0.25">
      <c r="A529" t="s">
        <v>1548</v>
      </c>
      <c r="B529" t="s">
        <v>1340</v>
      </c>
      <c r="C529" t="s">
        <v>1965</v>
      </c>
      <c r="D529" t="s">
        <v>2363</v>
      </c>
      <c r="E529" t="s">
        <v>2372</v>
      </c>
    </row>
    <row r="530" spans="1:5" x14ac:dyDescent="0.25">
      <c r="A530" t="s">
        <v>1549</v>
      </c>
      <c r="B530" t="s">
        <v>1340</v>
      </c>
      <c r="C530" t="s">
        <v>1965</v>
      </c>
      <c r="D530" t="s">
        <v>2363</v>
      </c>
      <c r="E530" t="s">
        <v>2372</v>
      </c>
    </row>
    <row r="531" spans="1:5" x14ac:dyDescent="0.25">
      <c r="A531" t="s">
        <v>1369</v>
      </c>
      <c r="B531" t="s">
        <v>1369</v>
      </c>
      <c r="C531" t="s">
        <v>1992</v>
      </c>
      <c r="D531" t="s">
        <v>2363</v>
      </c>
      <c r="E531" t="s">
        <v>2372</v>
      </c>
    </row>
    <row r="532" spans="1:5" x14ac:dyDescent="0.25">
      <c r="A532" t="s">
        <v>1283</v>
      </c>
      <c r="B532" t="s">
        <v>1283</v>
      </c>
      <c r="C532" t="s">
        <v>1925</v>
      </c>
      <c r="D532" t="s">
        <v>2365</v>
      </c>
      <c r="E532" t="s">
        <v>2376</v>
      </c>
    </row>
    <row r="533" spans="1:5" x14ac:dyDescent="0.25">
      <c r="A533" t="s">
        <v>38</v>
      </c>
      <c r="B533" t="s">
        <v>39</v>
      </c>
      <c r="C533" t="s">
        <v>1643</v>
      </c>
      <c r="D533" t="s">
        <v>2380</v>
      </c>
      <c r="E533" t="s">
        <v>2381</v>
      </c>
    </row>
    <row r="534" spans="1:5" x14ac:dyDescent="0.25">
      <c r="A534" t="s">
        <v>134</v>
      </c>
      <c r="B534" t="s">
        <v>135</v>
      </c>
      <c r="C534" t="s">
        <v>1634</v>
      </c>
      <c r="D534" t="s">
        <v>2368</v>
      </c>
      <c r="E534" t="s">
        <v>2369</v>
      </c>
    </row>
    <row r="535" spans="1:5" x14ac:dyDescent="0.25">
      <c r="A535" t="s">
        <v>122</v>
      </c>
      <c r="B535" t="s">
        <v>123</v>
      </c>
      <c r="C535" t="s">
        <v>2126</v>
      </c>
      <c r="D535" t="s">
        <v>2380</v>
      </c>
      <c r="E535" t="s">
        <v>2381</v>
      </c>
    </row>
    <row r="536" spans="1:5" x14ac:dyDescent="0.25">
      <c r="A536" t="s">
        <v>1609</v>
      </c>
      <c r="B536" t="s">
        <v>1610</v>
      </c>
      <c r="C536" t="s">
        <v>2355</v>
      </c>
      <c r="D536" t="s">
        <v>2417</v>
      </c>
      <c r="E536" t="s">
        <v>2369</v>
      </c>
    </row>
    <row r="537" spans="1:5" x14ac:dyDescent="0.25">
      <c r="A537" t="s">
        <v>12</v>
      </c>
      <c r="B537" t="s">
        <v>13</v>
      </c>
      <c r="C537" t="s">
        <v>1671</v>
      </c>
      <c r="D537" t="s">
        <v>2417</v>
      </c>
      <c r="E537" t="s">
        <v>2369</v>
      </c>
    </row>
    <row r="538" spans="1:5" x14ac:dyDescent="0.25">
      <c r="A538" t="s">
        <v>111</v>
      </c>
      <c r="B538" t="s">
        <v>112</v>
      </c>
      <c r="C538" t="s">
        <v>1679</v>
      </c>
      <c r="D538" t="s">
        <v>2418</v>
      </c>
      <c r="E538" t="s">
        <v>2369</v>
      </c>
    </row>
    <row r="539" spans="1:5" x14ac:dyDescent="0.25">
      <c r="A539" t="s">
        <v>1611</v>
      </c>
      <c r="B539" t="s">
        <v>1559</v>
      </c>
      <c r="C539" t="s">
        <v>2337</v>
      </c>
      <c r="D539" t="s">
        <v>2428</v>
      </c>
      <c r="E539" t="s">
        <v>2437</v>
      </c>
    </row>
    <row r="540" spans="1:5" x14ac:dyDescent="0.25">
      <c r="A540" t="s">
        <v>98</v>
      </c>
      <c r="B540" t="s">
        <v>99</v>
      </c>
      <c r="C540" t="s">
        <v>1653</v>
      </c>
      <c r="D540" t="s">
        <v>2419</v>
      </c>
      <c r="E540" t="s">
        <v>2372</v>
      </c>
    </row>
    <row r="541" spans="1:5" x14ac:dyDescent="0.25">
      <c r="A541" t="s">
        <v>1029</v>
      </c>
      <c r="B541" t="s">
        <v>1030</v>
      </c>
      <c r="C541" t="s">
        <v>1675</v>
      </c>
      <c r="D541" t="s">
        <v>2419</v>
      </c>
      <c r="E541" t="s">
        <v>2372</v>
      </c>
    </row>
    <row r="542" spans="1:5" x14ac:dyDescent="0.25">
      <c r="A542" t="s">
        <v>367</v>
      </c>
      <c r="B542" t="s">
        <v>368</v>
      </c>
      <c r="C542" t="s">
        <v>1943</v>
      </c>
      <c r="D542" t="s">
        <v>2419</v>
      </c>
      <c r="E542" t="s">
        <v>2372</v>
      </c>
    </row>
    <row r="543" spans="1:5" x14ac:dyDescent="0.25">
      <c r="A543" t="s">
        <v>1423</v>
      </c>
      <c r="B543" t="s">
        <v>1424</v>
      </c>
      <c r="C543" t="s">
        <v>2031</v>
      </c>
      <c r="D543" t="s">
        <v>2419</v>
      </c>
      <c r="E543" t="s">
        <v>2372</v>
      </c>
    </row>
    <row r="544" spans="1:5" x14ac:dyDescent="0.25">
      <c r="A544" t="s">
        <v>849</v>
      </c>
      <c r="B544" t="s">
        <v>850</v>
      </c>
      <c r="C544" t="s">
        <v>2288</v>
      </c>
      <c r="D544" t="s">
        <v>2365</v>
      </c>
      <c r="E544" t="s">
        <v>2376</v>
      </c>
    </row>
    <row r="545" spans="1:5" x14ac:dyDescent="0.25">
      <c r="A545" t="s">
        <v>1023</v>
      </c>
      <c r="B545" t="s">
        <v>1024</v>
      </c>
      <c r="C545" t="s">
        <v>1662</v>
      </c>
      <c r="D545" t="s">
        <v>2365</v>
      </c>
      <c r="E545" t="s">
        <v>2376</v>
      </c>
    </row>
    <row r="546" spans="1:5" x14ac:dyDescent="0.25">
      <c r="A546" t="s">
        <v>1453</v>
      </c>
      <c r="B546" t="s">
        <v>1454</v>
      </c>
      <c r="C546" t="s">
        <v>2050</v>
      </c>
      <c r="D546" t="s">
        <v>2365</v>
      </c>
      <c r="E546" t="s">
        <v>2376</v>
      </c>
    </row>
    <row r="547" spans="1:5" x14ac:dyDescent="0.25">
      <c r="A547" t="s">
        <v>1211</v>
      </c>
      <c r="B547" t="s">
        <v>1212</v>
      </c>
      <c r="C547" t="s">
        <v>1876</v>
      </c>
      <c r="D547" t="s">
        <v>2365</v>
      </c>
      <c r="E547" t="s">
        <v>2376</v>
      </c>
    </row>
    <row r="548" spans="1:5" x14ac:dyDescent="0.25">
      <c r="A548" t="s">
        <v>1131</v>
      </c>
      <c r="B548" t="s">
        <v>1131</v>
      </c>
      <c r="C548" t="s">
        <v>1791</v>
      </c>
      <c r="D548" t="s">
        <v>2371</v>
      </c>
      <c r="E548" t="s">
        <v>2376</v>
      </c>
    </row>
    <row r="549" spans="1:5" x14ac:dyDescent="0.25">
      <c r="A549" t="s">
        <v>1362</v>
      </c>
      <c r="B549" t="s">
        <v>1363</v>
      </c>
      <c r="C549" t="s">
        <v>1987</v>
      </c>
      <c r="D549" t="s">
        <v>2363</v>
      </c>
      <c r="E549" t="s">
        <v>2372</v>
      </c>
    </row>
    <row r="550" spans="1:5" x14ac:dyDescent="0.25">
      <c r="A550" t="s">
        <v>494</v>
      </c>
      <c r="B550" t="s">
        <v>495</v>
      </c>
      <c r="C550" t="s">
        <v>2195</v>
      </c>
      <c r="D550" t="s">
        <v>2423</v>
      </c>
      <c r="E550" t="s">
        <v>2372</v>
      </c>
    </row>
    <row r="551" spans="1:5" x14ac:dyDescent="0.25">
      <c r="A551" t="s">
        <v>943</v>
      </c>
      <c r="B551" t="s">
        <v>944</v>
      </c>
      <c r="C551" t="s">
        <v>2317</v>
      </c>
      <c r="D551" t="s">
        <v>2363</v>
      </c>
      <c r="E551" t="s">
        <v>2372</v>
      </c>
    </row>
    <row r="552" spans="1:5" x14ac:dyDescent="0.25">
      <c r="A552" t="s">
        <v>146</v>
      </c>
      <c r="B552" t="s">
        <v>147</v>
      </c>
      <c r="C552" t="s">
        <v>1702</v>
      </c>
      <c r="D552" t="s">
        <v>2370</v>
      </c>
      <c r="E552" t="s">
        <v>2376</v>
      </c>
    </row>
    <row r="553" spans="1:5" x14ac:dyDescent="0.25">
      <c r="A553" t="s">
        <v>667</v>
      </c>
      <c r="B553" t="s">
        <v>668</v>
      </c>
      <c r="C553" t="s">
        <v>1991</v>
      </c>
      <c r="D553" t="s">
        <v>2370</v>
      </c>
      <c r="E553" t="s">
        <v>2376</v>
      </c>
    </row>
    <row r="554" spans="1:5" x14ac:dyDescent="0.25">
      <c r="A554" t="s">
        <v>1505</v>
      </c>
      <c r="B554" t="s">
        <v>1506</v>
      </c>
      <c r="C554" t="s">
        <v>2083</v>
      </c>
      <c r="D554" t="s">
        <v>2370</v>
      </c>
      <c r="E554" t="s">
        <v>2376</v>
      </c>
    </row>
    <row r="555" spans="1:5" x14ac:dyDescent="0.25">
      <c r="A555" s="1" t="s">
        <v>530</v>
      </c>
      <c r="B555" t="s">
        <v>531</v>
      </c>
      <c r="C555" t="s">
        <v>2205</v>
      </c>
      <c r="D555" t="s">
        <v>2404</v>
      </c>
      <c r="E555" t="s">
        <v>2437</v>
      </c>
    </row>
    <row r="556" spans="1:5" x14ac:dyDescent="0.25">
      <c r="A556" t="s">
        <v>120</v>
      </c>
      <c r="B556" t="s">
        <v>121</v>
      </c>
      <c r="C556" t="s">
        <v>2125</v>
      </c>
      <c r="D556" t="s">
        <v>2370</v>
      </c>
      <c r="E556" t="s">
        <v>2376</v>
      </c>
    </row>
    <row r="557" spans="1:5" x14ac:dyDescent="0.25">
      <c r="A557" t="s">
        <v>854</v>
      </c>
      <c r="B557" t="s">
        <v>855</v>
      </c>
      <c r="C557" t="s">
        <v>2291</v>
      </c>
      <c r="D557" t="s">
        <v>2370</v>
      </c>
      <c r="E557" t="s">
        <v>2376</v>
      </c>
    </row>
    <row r="558" spans="1:5" x14ac:dyDescent="0.25">
      <c r="A558" t="s">
        <v>1230</v>
      </c>
      <c r="B558" t="s">
        <v>1231</v>
      </c>
      <c r="C558" t="s">
        <v>1891</v>
      </c>
      <c r="D558" t="s">
        <v>2370</v>
      </c>
      <c r="E558" t="s">
        <v>2376</v>
      </c>
    </row>
    <row r="559" spans="1:5" x14ac:dyDescent="0.25">
      <c r="A559" t="s">
        <v>629</v>
      </c>
      <c r="B559" t="s">
        <v>630</v>
      </c>
      <c r="C559" t="s">
        <v>2229</v>
      </c>
      <c r="D559" t="s">
        <v>2363</v>
      </c>
      <c r="E559" t="s">
        <v>2372</v>
      </c>
    </row>
    <row r="560" spans="1:5" x14ac:dyDescent="0.25">
      <c r="A560" t="s">
        <v>1345</v>
      </c>
      <c r="B560" t="s">
        <v>1346</v>
      </c>
      <c r="C560" t="s">
        <v>1970</v>
      </c>
      <c r="D560" t="s">
        <v>2370</v>
      </c>
      <c r="E560" t="s">
        <v>2376</v>
      </c>
    </row>
    <row r="561" spans="1:5" x14ac:dyDescent="0.25">
      <c r="A561" t="s">
        <v>338</v>
      </c>
      <c r="B561" t="s">
        <v>339</v>
      </c>
      <c r="C561" t="s">
        <v>1958</v>
      </c>
      <c r="D561" t="s">
        <v>2370</v>
      </c>
      <c r="E561" t="s">
        <v>2376</v>
      </c>
    </row>
    <row r="562" spans="1:5" x14ac:dyDescent="0.25">
      <c r="A562" t="s">
        <v>1014</v>
      </c>
      <c r="B562" t="s">
        <v>1015</v>
      </c>
      <c r="C562" t="s">
        <v>1649</v>
      </c>
      <c r="D562" t="s">
        <v>2370</v>
      </c>
      <c r="E562" t="s">
        <v>2376</v>
      </c>
    </row>
    <row r="563" spans="1:5" x14ac:dyDescent="0.25">
      <c r="A563" t="s">
        <v>301</v>
      </c>
      <c r="B563" t="s">
        <v>302</v>
      </c>
      <c r="C563" t="s">
        <v>2154</v>
      </c>
      <c r="D563" t="s">
        <v>2363</v>
      </c>
      <c r="E563" t="s">
        <v>2372</v>
      </c>
    </row>
    <row r="564" spans="1:5" x14ac:dyDescent="0.25">
      <c r="A564" t="s">
        <v>224</v>
      </c>
      <c r="B564" t="s">
        <v>225</v>
      </c>
      <c r="C564" t="s">
        <v>1888</v>
      </c>
      <c r="D564" t="s">
        <v>2370</v>
      </c>
      <c r="E564" t="s">
        <v>2376</v>
      </c>
    </row>
    <row r="565" spans="1:5" x14ac:dyDescent="0.25">
      <c r="A565" t="s">
        <v>1173</v>
      </c>
      <c r="B565" t="s">
        <v>1174</v>
      </c>
      <c r="C565" t="s">
        <v>1833</v>
      </c>
      <c r="D565" t="s">
        <v>2370</v>
      </c>
      <c r="E565" t="s">
        <v>2376</v>
      </c>
    </row>
    <row r="566" spans="1:5" x14ac:dyDescent="0.25">
      <c r="A566" t="s">
        <v>331</v>
      </c>
      <c r="B566" t="s">
        <v>332</v>
      </c>
      <c r="C566" t="s">
        <v>2163</v>
      </c>
      <c r="D566" t="s">
        <v>2371</v>
      </c>
      <c r="E566" t="s">
        <v>2376</v>
      </c>
    </row>
    <row r="567" spans="1:5" x14ac:dyDescent="0.25">
      <c r="A567" t="s">
        <v>386</v>
      </c>
      <c r="B567" t="s">
        <v>387</v>
      </c>
      <c r="C567" t="s">
        <v>2173</v>
      </c>
      <c r="D567" t="s">
        <v>2371</v>
      </c>
      <c r="E567" t="s">
        <v>2376</v>
      </c>
    </row>
    <row r="568" spans="1:5" x14ac:dyDescent="0.25">
      <c r="A568" t="s">
        <v>1596</v>
      </c>
      <c r="B568" t="s">
        <v>1597</v>
      </c>
      <c r="C568" t="s">
        <v>2349</v>
      </c>
      <c r="D568" t="s">
        <v>2403</v>
      </c>
      <c r="E568" t="s">
        <v>2376</v>
      </c>
    </row>
    <row r="569" spans="1:5" x14ac:dyDescent="0.25">
      <c r="A569" t="s">
        <v>588</v>
      </c>
      <c r="B569" t="s">
        <v>589</v>
      </c>
      <c r="C569" t="s">
        <v>2220</v>
      </c>
      <c r="D569" t="s">
        <v>2371</v>
      </c>
      <c r="E569" t="s">
        <v>2376</v>
      </c>
    </row>
    <row r="570" spans="1:5" x14ac:dyDescent="0.25">
      <c r="A570" t="s">
        <v>839</v>
      </c>
      <c r="B570" t="s">
        <v>840</v>
      </c>
      <c r="C570" t="s">
        <v>2285</v>
      </c>
      <c r="D570" t="s">
        <v>2363</v>
      </c>
      <c r="E570" t="s">
        <v>2372</v>
      </c>
    </row>
    <row r="571" spans="1:5" x14ac:dyDescent="0.25">
      <c r="A571" t="s">
        <v>1463</v>
      </c>
      <c r="B571" t="s">
        <v>1464</v>
      </c>
      <c r="C571" t="s">
        <v>2057</v>
      </c>
      <c r="D571" t="s">
        <v>2370</v>
      </c>
      <c r="E571" t="s">
        <v>2376</v>
      </c>
    </row>
    <row r="572" spans="1:5" x14ac:dyDescent="0.25">
      <c r="A572" t="s">
        <v>1354</v>
      </c>
      <c r="B572" t="s">
        <v>1355</v>
      </c>
      <c r="C572" t="s">
        <v>1979</v>
      </c>
      <c r="D572" t="s">
        <v>2370</v>
      </c>
      <c r="E572" t="s">
        <v>2376</v>
      </c>
    </row>
    <row r="573" spans="1:5" x14ac:dyDescent="0.25">
      <c r="A573" t="s">
        <v>1114</v>
      </c>
      <c r="B573" t="s">
        <v>1115</v>
      </c>
      <c r="C573" t="s">
        <v>1768</v>
      </c>
      <c r="D573" t="s">
        <v>2398</v>
      </c>
      <c r="E573" t="s">
        <v>2398</v>
      </c>
    </row>
    <row r="574" spans="1:5" x14ac:dyDescent="0.25">
      <c r="A574" t="s">
        <v>1281</v>
      </c>
      <c r="B574" t="s">
        <v>1282</v>
      </c>
      <c r="C574" t="s">
        <v>1924</v>
      </c>
      <c r="D574" t="s">
        <v>2365</v>
      </c>
      <c r="E574" t="s">
        <v>2376</v>
      </c>
    </row>
    <row r="575" spans="1:5" x14ac:dyDescent="0.25">
      <c r="A575" t="s">
        <v>858</v>
      </c>
      <c r="B575" t="s">
        <v>307</v>
      </c>
      <c r="C575" t="s">
        <v>1638</v>
      </c>
      <c r="D575" t="s">
        <v>2365</v>
      </c>
      <c r="E575" t="s">
        <v>2376</v>
      </c>
    </row>
    <row r="576" spans="1:5" x14ac:dyDescent="0.25">
      <c r="A576" t="s">
        <v>464</v>
      </c>
      <c r="B576" t="s">
        <v>307</v>
      </c>
      <c r="C576" t="s">
        <v>1638</v>
      </c>
      <c r="D576" t="s">
        <v>2365</v>
      </c>
      <c r="E576" t="s">
        <v>2376</v>
      </c>
    </row>
    <row r="577" spans="1:5" x14ac:dyDescent="0.25">
      <c r="A577" t="s">
        <v>306</v>
      </c>
      <c r="B577" t="s">
        <v>307</v>
      </c>
      <c r="C577" t="s">
        <v>1638</v>
      </c>
      <c r="D577" t="s">
        <v>2365</v>
      </c>
      <c r="E577" t="s">
        <v>2376</v>
      </c>
    </row>
    <row r="578" spans="1:5" x14ac:dyDescent="0.25">
      <c r="A578" t="s">
        <v>1085</v>
      </c>
      <c r="B578" t="s">
        <v>1086</v>
      </c>
      <c r="C578" t="s">
        <v>1739</v>
      </c>
      <c r="D578" t="s">
        <v>2398</v>
      </c>
      <c r="E578" t="s">
        <v>2398</v>
      </c>
    </row>
    <row r="579" spans="1:5" x14ac:dyDescent="0.25">
      <c r="A579" t="s">
        <v>613</v>
      </c>
      <c r="B579" t="s">
        <v>614</v>
      </c>
      <c r="C579" t="s">
        <v>2051</v>
      </c>
      <c r="D579" t="s">
        <v>2420</v>
      </c>
      <c r="E579" t="s">
        <v>2376</v>
      </c>
    </row>
    <row r="580" spans="1:5" x14ac:dyDescent="0.25">
      <c r="A580" t="s">
        <v>973</v>
      </c>
      <c r="B580" t="s">
        <v>974</v>
      </c>
      <c r="C580" t="s">
        <v>2329</v>
      </c>
      <c r="D580" t="s">
        <v>2365</v>
      </c>
      <c r="E580" t="s">
        <v>2376</v>
      </c>
    </row>
    <row r="581" spans="1:5" x14ac:dyDescent="0.25">
      <c r="A581" t="s">
        <v>106</v>
      </c>
      <c r="B581" t="s">
        <v>107</v>
      </c>
      <c r="C581" t="s">
        <v>1687</v>
      </c>
      <c r="D581" t="s">
        <v>2361</v>
      </c>
      <c r="E581" t="s">
        <v>2376</v>
      </c>
    </row>
    <row r="582" spans="1:5" x14ac:dyDescent="0.25">
      <c r="A582" t="s">
        <v>136</v>
      </c>
      <c r="B582" t="s">
        <v>107</v>
      </c>
      <c r="C582" t="s">
        <v>1687</v>
      </c>
      <c r="D582" t="s">
        <v>2361</v>
      </c>
      <c r="E582" t="s">
        <v>2376</v>
      </c>
    </row>
    <row r="583" spans="1:5" x14ac:dyDescent="0.25">
      <c r="A583" t="s">
        <v>130</v>
      </c>
      <c r="B583" t="s">
        <v>131</v>
      </c>
      <c r="C583" t="s">
        <v>1728</v>
      </c>
      <c r="D583" t="s">
        <v>2361</v>
      </c>
      <c r="E583" t="s">
        <v>2376</v>
      </c>
    </row>
    <row r="584" spans="1:5" x14ac:dyDescent="0.25">
      <c r="A584" t="s">
        <v>1077</v>
      </c>
      <c r="B584" t="s">
        <v>131</v>
      </c>
      <c r="C584" t="s">
        <v>1728</v>
      </c>
      <c r="D584" t="s">
        <v>2361</v>
      </c>
      <c r="E584" t="s">
        <v>2376</v>
      </c>
    </row>
    <row r="585" spans="1:5" x14ac:dyDescent="0.25">
      <c r="A585" t="s">
        <v>1005</v>
      </c>
      <c r="B585" t="s">
        <v>1006</v>
      </c>
      <c r="C585" t="s">
        <v>1631</v>
      </c>
      <c r="D585" t="s">
        <v>2365</v>
      </c>
      <c r="E585" t="s">
        <v>2376</v>
      </c>
    </row>
    <row r="586" spans="1:5" x14ac:dyDescent="0.25">
      <c r="A586" t="s">
        <v>1336</v>
      </c>
      <c r="B586" t="s">
        <v>1336</v>
      </c>
      <c r="C586" t="s">
        <v>1963</v>
      </c>
      <c r="D586" t="s">
        <v>2361</v>
      </c>
      <c r="E586" t="s">
        <v>2376</v>
      </c>
    </row>
    <row r="587" spans="1:5" x14ac:dyDescent="0.25">
      <c r="A587" t="s">
        <v>1067</v>
      </c>
      <c r="B587" t="s">
        <v>1068</v>
      </c>
      <c r="C587" t="s">
        <v>1714</v>
      </c>
      <c r="D587" t="s">
        <v>2385</v>
      </c>
      <c r="E587" t="s">
        <v>2367</v>
      </c>
    </row>
    <row r="588" spans="1:5" x14ac:dyDescent="0.25">
      <c r="A588" t="s">
        <v>1148</v>
      </c>
      <c r="B588" t="s">
        <v>1149</v>
      </c>
      <c r="C588" t="s">
        <v>1810</v>
      </c>
      <c r="D588" t="s">
        <v>2385</v>
      </c>
      <c r="E588" t="s">
        <v>2367</v>
      </c>
    </row>
    <row r="589" spans="1:5" x14ac:dyDescent="0.25">
      <c r="A589" t="s">
        <v>513</v>
      </c>
      <c r="B589" t="s">
        <v>514</v>
      </c>
      <c r="C589" t="s">
        <v>2201</v>
      </c>
      <c r="D589" t="s">
        <v>2385</v>
      </c>
      <c r="E589" t="s">
        <v>2367</v>
      </c>
    </row>
    <row r="590" spans="1:5" x14ac:dyDescent="0.25">
      <c r="A590" t="s">
        <v>398</v>
      </c>
      <c r="B590" t="s">
        <v>399</v>
      </c>
      <c r="C590" t="s">
        <v>2178</v>
      </c>
      <c r="D590" t="s">
        <v>2385</v>
      </c>
      <c r="E590" t="s">
        <v>2367</v>
      </c>
    </row>
    <row r="591" spans="1:5" x14ac:dyDescent="0.25">
      <c r="A591" t="s">
        <v>658</v>
      </c>
      <c r="B591" t="s">
        <v>659</v>
      </c>
      <c r="C591" t="s">
        <v>2024</v>
      </c>
      <c r="D591" t="s">
        <v>2391</v>
      </c>
      <c r="E591" t="s">
        <v>2376</v>
      </c>
    </row>
    <row r="592" spans="1:5" x14ac:dyDescent="0.25">
      <c r="A592" t="s">
        <v>333</v>
      </c>
      <c r="B592" t="s">
        <v>191</v>
      </c>
      <c r="C592" t="s">
        <v>1900</v>
      </c>
      <c r="D592" t="s">
        <v>2361</v>
      </c>
      <c r="E592" t="s">
        <v>2376</v>
      </c>
    </row>
    <row r="593" spans="1:5" x14ac:dyDescent="0.25">
      <c r="A593" t="s">
        <v>126</v>
      </c>
      <c r="B593" t="s">
        <v>127</v>
      </c>
      <c r="C593" t="s">
        <v>1692</v>
      </c>
      <c r="D593" t="s">
        <v>2403</v>
      </c>
      <c r="E593" t="s">
        <v>2376</v>
      </c>
    </row>
    <row r="594" spans="1:5" x14ac:dyDescent="0.25">
      <c r="A594" t="s">
        <v>104</v>
      </c>
      <c r="B594" t="s">
        <v>105</v>
      </c>
      <c r="C594" t="s">
        <v>1651</v>
      </c>
      <c r="D594" t="s">
        <v>2389</v>
      </c>
      <c r="E594" t="s">
        <v>2367</v>
      </c>
    </row>
    <row r="595" spans="1:5" x14ac:dyDescent="0.25">
      <c r="A595" t="s">
        <v>557</v>
      </c>
      <c r="B595" t="s">
        <v>558</v>
      </c>
      <c r="C595" t="s">
        <v>2213</v>
      </c>
      <c r="D595" t="s">
        <v>2389</v>
      </c>
      <c r="E595" t="s">
        <v>2367</v>
      </c>
    </row>
    <row r="596" spans="1:5" x14ac:dyDescent="0.25">
      <c r="A596" t="s">
        <v>1100</v>
      </c>
      <c r="B596" t="s">
        <v>538</v>
      </c>
      <c r="C596" t="s">
        <v>1755</v>
      </c>
      <c r="D596" t="s">
        <v>2389</v>
      </c>
      <c r="E596" t="s">
        <v>2367</v>
      </c>
    </row>
    <row r="597" spans="1:5" x14ac:dyDescent="0.25">
      <c r="A597" t="s">
        <v>1539</v>
      </c>
      <c r="B597" t="s">
        <v>1540</v>
      </c>
      <c r="C597" t="s">
        <v>2105</v>
      </c>
      <c r="D597" t="s">
        <v>2389</v>
      </c>
      <c r="E597" t="s">
        <v>2367</v>
      </c>
    </row>
    <row r="598" spans="1:5" x14ac:dyDescent="0.25">
      <c r="A598" t="s">
        <v>1569</v>
      </c>
      <c r="B598" t="s">
        <v>1570</v>
      </c>
      <c r="C598" t="s">
        <v>2341</v>
      </c>
      <c r="D598" t="s">
        <v>2417</v>
      </c>
      <c r="E598" t="s">
        <v>2369</v>
      </c>
    </row>
    <row r="599" spans="1:5" x14ac:dyDescent="0.25">
      <c r="A599" t="s">
        <v>823</v>
      </c>
      <c r="B599" t="s">
        <v>823</v>
      </c>
      <c r="C599" t="s">
        <v>2281</v>
      </c>
      <c r="D599" t="s">
        <v>2363</v>
      </c>
      <c r="E599" t="s">
        <v>2372</v>
      </c>
    </row>
    <row r="600" spans="1:5" x14ac:dyDescent="0.25">
      <c r="A600" t="s">
        <v>1252</v>
      </c>
      <c r="B600" t="s">
        <v>1253</v>
      </c>
      <c r="C600" t="s">
        <v>1904</v>
      </c>
      <c r="D600" t="s">
        <v>2361</v>
      </c>
      <c r="E600" t="s">
        <v>2376</v>
      </c>
    </row>
    <row r="601" spans="1:5" x14ac:dyDescent="0.25">
      <c r="A601" t="s">
        <v>1287</v>
      </c>
      <c r="B601" t="s">
        <v>1288</v>
      </c>
      <c r="C601" t="s">
        <v>1929</v>
      </c>
      <c r="D601" t="s">
        <v>2365</v>
      </c>
      <c r="E601" t="s">
        <v>2376</v>
      </c>
    </row>
    <row r="602" spans="1:5" x14ac:dyDescent="0.25">
      <c r="A602" t="s">
        <v>1201</v>
      </c>
      <c r="B602" t="s">
        <v>1202</v>
      </c>
      <c r="C602" t="s">
        <v>1866</v>
      </c>
      <c r="D602" t="s">
        <v>2365</v>
      </c>
      <c r="E602" t="s">
        <v>2376</v>
      </c>
    </row>
    <row r="603" spans="1:5" x14ac:dyDescent="0.25">
      <c r="A603" t="s">
        <v>1019</v>
      </c>
      <c r="B603" t="s">
        <v>1020</v>
      </c>
      <c r="C603" t="s">
        <v>1657</v>
      </c>
      <c r="D603" t="s">
        <v>2365</v>
      </c>
      <c r="E603" t="s">
        <v>2376</v>
      </c>
    </row>
    <row r="604" spans="1:5" x14ac:dyDescent="0.25">
      <c r="A604" t="s">
        <v>1289</v>
      </c>
      <c r="B604" t="s">
        <v>1290</v>
      </c>
      <c r="C604" t="s">
        <v>1930</v>
      </c>
      <c r="D604" t="s">
        <v>2365</v>
      </c>
      <c r="E604" t="s">
        <v>2376</v>
      </c>
    </row>
    <row r="605" spans="1:5" x14ac:dyDescent="0.25">
      <c r="A605" t="s">
        <v>573</v>
      </c>
      <c r="B605" t="s">
        <v>574</v>
      </c>
      <c r="C605" t="s">
        <v>2096</v>
      </c>
      <c r="D605" t="s">
        <v>2379</v>
      </c>
      <c r="E605" t="s">
        <v>2379</v>
      </c>
    </row>
    <row r="606" spans="1:5" x14ac:dyDescent="0.25">
      <c r="A606" t="s">
        <v>1531</v>
      </c>
      <c r="B606" t="s">
        <v>1532</v>
      </c>
      <c r="C606" t="s">
        <v>2102</v>
      </c>
      <c r="D606" t="s">
        <v>2361</v>
      </c>
      <c r="E606" t="s">
        <v>2376</v>
      </c>
    </row>
    <row r="607" spans="1:5" x14ac:dyDescent="0.25">
      <c r="A607" t="s">
        <v>779</v>
      </c>
      <c r="B607" t="s">
        <v>780</v>
      </c>
      <c r="C607" t="s">
        <v>2270</v>
      </c>
      <c r="D607" t="s">
        <v>2361</v>
      </c>
      <c r="E607" t="s">
        <v>2376</v>
      </c>
    </row>
    <row r="608" spans="1:5" x14ac:dyDescent="0.25">
      <c r="A608" t="s">
        <v>1003</v>
      </c>
      <c r="B608" t="s">
        <v>1004</v>
      </c>
      <c r="C608" t="s">
        <v>1627</v>
      </c>
      <c r="D608" t="s">
        <v>2365</v>
      </c>
      <c r="E608" t="s">
        <v>2376</v>
      </c>
    </row>
    <row r="609" spans="1:5" x14ac:dyDescent="0.25">
      <c r="A609" t="s">
        <v>1330</v>
      </c>
      <c r="B609" t="s">
        <v>1331</v>
      </c>
      <c r="C609" t="s">
        <v>1960</v>
      </c>
      <c r="D609" t="s">
        <v>2361</v>
      </c>
      <c r="E609" t="s">
        <v>2376</v>
      </c>
    </row>
    <row r="610" spans="1:5" x14ac:dyDescent="0.25">
      <c r="A610" t="s">
        <v>411</v>
      </c>
      <c r="B610" t="s">
        <v>412</v>
      </c>
      <c r="C610" t="s">
        <v>2180</v>
      </c>
      <c r="D610" t="s">
        <v>2392</v>
      </c>
      <c r="E610" t="s">
        <v>2367</v>
      </c>
    </row>
    <row r="611" spans="1:5" x14ac:dyDescent="0.25">
      <c r="A611" t="s">
        <v>532</v>
      </c>
      <c r="B611" t="s">
        <v>533</v>
      </c>
      <c r="C611" t="s">
        <v>2206</v>
      </c>
      <c r="D611" t="s">
        <v>2365</v>
      </c>
      <c r="E611" t="s">
        <v>2376</v>
      </c>
    </row>
    <row r="612" spans="1:5" x14ac:dyDescent="0.25">
      <c r="A612" t="s">
        <v>137</v>
      </c>
      <c r="B612" t="s">
        <v>138</v>
      </c>
      <c r="C612" t="s">
        <v>2129</v>
      </c>
      <c r="D612" t="s">
        <v>2419</v>
      </c>
      <c r="E612" t="s">
        <v>2372</v>
      </c>
    </row>
    <row r="613" spans="1:5" x14ac:dyDescent="0.25">
      <c r="A613" t="s">
        <v>1507</v>
      </c>
      <c r="B613" t="s">
        <v>1508</v>
      </c>
      <c r="C613" t="s">
        <v>2085</v>
      </c>
      <c r="D613" t="s">
        <v>2419</v>
      </c>
      <c r="E613" t="s">
        <v>2372</v>
      </c>
    </row>
    <row r="614" spans="1:5" x14ac:dyDescent="0.25">
      <c r="A614" t="s">
        <v>282</v>
      </c>
      <c r="B614" t="s">
        <v>282</v>
      </c>
      <c r="C614" t="s">
        <v>1772</v>
      </c>
      <c r="D614" t="s">
        <v>2418</v>
      </c>
      <c r="E614" t="s">
        <v>2369</v>
      </c>
    </row>
    <row r="615" spans="1:5" x14ac:dyDescent="0.25">
      <c r="A615" t="s">
        <v>517</v>
      </c>
      <c r="B615" t="s">
        <v>518</v>
      </c>
      <c r="C615" t="s">
        <v>2203</v>
      </c>
      <c r="D615" t="s">
        <v>2379</v>
      </c>
      <c r="E615" t="s">
        <v>2379</v>
      </c>
    </row>
    <row r="616" spans="1:5" x14ac:dyDescent="0.25">
      <c r="A616" t="s">
        <v>31</v>
      </c>
      <c r="B616" t="s">
        <v>32</v>
      </c>
      <c r="C616" t="s">
        <v>1656</v>
      </c>
      <c r="D616" t="s">
        <v>2421</v>
      </c>
      <c r="E616" t="s">
        <v>2421</v>
      </c>
    </row>
    <row r="617" spans="1:5" x14ac:dyDescent="0.25">
      <c r="A617" t="s">
        <v>1092</v>
      </c>
      <c r="B617" t="s">
        <v>1093</v>
      </c>
      <c r="C617" t="s">
        <v>1744</v>
      </c>
      <c r="D617" t="s">
        <v>2361</v>
      </c>
      <c r="E617" t="s">
        <v>2376</v>
      </c>
    </row>
    <row r="618" spans="1:5" x14ac:dyDescent="0.25">
      <c r="A618" t="s">
        <v>645</v>
      </c>
      <c r="B618" t="s">
        <v>646</v>
      </c>
      <c r="C618" t="s">
        <v>2117</v>
      </c>
      <c r="D618" t="s">
        <v>2363</v>
      </c>
      <c r="E618" t="s">
        <v>2372</v>
      </c>
    </row>
    <row r="619" spans="1:5" x14ac:dyDescent="0.25">
      <c r="A619" t="s">
        <v>66</v>
      </c>
      <c r="B619" t="s">
        <v>67</v>
      </c>
      <c r="C619" t="s">
        <v>2117</v>
      </c>
      <c r="D619" t="s">
        <v>2363</v>
      </c>
      <c r="E619" t="s">
        <v>2372</v>
      </c>
    </row>
    <row r="620" spans="1:5" x14ac:dyDescent="0.25">
      <c r="A620" t="s">
        <v>914</v>
      </c>
      <c r="B620" t="s">
        <v>914</v>
      </c>
      <c r="C620" t="s">
        <v>1978</v>
      </c>
      <c r="D620" t="s">
        <v>2361</v>
      </c>
      <c r="E620" t="s">
        <v>2376</v>
      </c>
    </row>
    <row r="621" spans="1:5" x14ac:dyDescent="0.25">
      <c r="A621" t="s">
        <v>621</v>
      </c>
      <c r="B621" t="s">
        <v>622</v>
      </c>
      <c r="C621" t="s">
        <v>2228</v>
      </c>
      <c r="D621" t="s">
        <v>2363</v>
      </c>
      <c r="E621" t="s">
        <v>2372</v>
      </c>
    </row>
    <row r="622" spans="1:5" x14ac:dyDescent="0.25">
      <c r="A622" t="s">
        <v>990</v>
      </c>
      <c r="B622" t="s">
        <v>991</v>
      </c>
      <c r="C622" t="s">
        <v>2029</v>
      </c>
      <c r="D622" t="s">
        <v>2423</v>
      </c>
      <c r="E622" t="s">
        <v>2372</v>
      </c>
    </row>
    <row r="623" spans="1:5" x14ac:dyDescent="0.25">
      <c r="A623" t="s">
        <v>1139</v>
      </c>
      <c r="B623" t="s">
        <v>1140</v>
      </c>
      <c r="C623" t="s">
        <v>1801</v>
      </c>
      <c r="D623" t="s">
        <v>2422</v>
      </c>
      <c r="E623" t="s">
        <v>2367</v>
      </c>
    </row>
    <row r="624" spans="1:5" x14ac:dyDescent="0.25">
      <c r="A624" t="s">
        <v>977</v>
      </c>
      <c r="B624" t="s">
        <v>978</v>
      </c>
      <c r="C624" t="s">
        <v>2331</v>
      </c>
      <c r="D624" t="s">
        <v>2379</v>
      </c>
      <c r="E624" t="s">
        <v>2379</v>
      </c>
    </row>
    <row r="625" spans="1:5" x14ac:dyDescent="0.25">
      <c r="A625" t="s">
        <v>1178</v>
      </c>
      <c r="B625" t="s">
        <v>520</v>
      </c>
      <c r="C625" t="s">
        <v>1839</v>
      </c>
      <c r="D625" t="s">
        <v>2379</v>
      </c>
      <c r="E625" t="s">
        <v>2379</v>
      </c>
    </row>
    <row r="626" spans="1:5" x14ac:dyDescent="0.25">
      <c r="A626" t="s">
        <v>519</v>
      </c>
      <c r="B626" t="s">
        <v>520</v>
      </c>
      <c r="C626" t="s">
        <v>1839</v>
      </c>
      <c r="D626" t="s">
        <v>2379</v>
      </c>
      <c r="E626" t="s">
        <v>2379</v>
      </c>
    </row>
    <row r="627" spans="1:5" x14ac:dyDescent="0.25">
      <c r="A627" t="s">
        <v>1280</v>
      </c>
      <c r="B627" t="s">
        <v>1280</v>
      </c>
      <c r="C627" t="s">
        <v>1923</v>
      </c>
      <c r="D627" t="s">
        <v>2361</v>
      </c>
      <c r="E627" t="s">
        <v>2376</v>
      </c>
    </row>
    <row r="628" spans="1:5" x14ac:dyDescent="0.25">
      <c r="A628" t="s">
        <v>1552</v>
      </c>
      <c r="B628" t="s">
        <v>1553</v>
      </c>
      <c r="C628" t="s">
        <v>2110</v>
      </c>
      <c r="D628" t="s">
        <v>2436</v>
      </c>
      <c r="E628" t="s">
        <v>2404</v>
      </c>
    </row>
    <row r="629" spans="1:5" x14ac:dyDescent="0.25">
      <c r="A629" t="s">
        <v>1198</v>
      </c>
      <c r="B629" t="s">
        <v>1199</v>
      </c>
      <c r="C629" t="s">
        <v>1864</v>
      </c>
      <c r="D629" t="s">
        <v>2423</v>
      </c>
      <c r="E629" t="s">
        <v>2372</v>
      </c>
    </row>
    <row r="630" spans="1:5" x14ac:dyDescent="0.25">
      <c r="A630" t="s">
        <v>510</v>
      </c>
      <c r="B630" t="s">
        <v>511</v>
      </c>
      <c r="C630" t="s">
        <v>2200</v>
      </c>
      <c r="D630" t="s">
        <v>2361</v>
      </c>
      <c r="E630" t="s">
        <v>2376</v>
      </c>
    </row>
    <row r="631" spans="1:5" x14ac:dyDescent="0.25">
      <c r="A631" t="s">
        <v>984</v>
      </c>
      <c r="B631" t="s">
        <v>985</v>
      </c>
      <c r="C631" t="s">
        <v>2334</v>
      </c>
      <c r="D631" t="s">
        <v>2365</v>
      </c>
      <c r="E631" t="s">
        <v>2376</v>
      </c>
    </row>
    <row r="632" spans="1:5" x14ac:dyDescent="0.25">
      <c r="A632" t="s">
        <v>637</v>
      </c>
      <c r="B632" t="s">
        <v>638</v>
      </c>
      <c r="C632" t="s">
        <v>2232</v>
      </c>
      <c r="D632" t="s">
        <v>2404</v>
      </c>
      <c r="E632" t="s">
        <v>2437</v>
      </c>
    </row>
    <row r="633" spans="1:5" x14ac:dyDescent="0.25">
      <c r="A633" t="s">
        <v>373</v>
      </c>
      <c r="B633" t="s">
        <v>373</v>
      </c>
      <c r="C633" t="s">
        <v>1863</v>
      </c>
      <c r="D633" t="s">
        <v>2403</v>
      </c>
      <c r="E633" t="s">
        <v>2376</v>
      </c>
    </row>
    <row r="634" spans="1:5" x14ac:dyDescent="0.25">
      <c r="A634" t="s">
        <v>1142</v>
      </c>
      <c r="B634" t="s">
        <v>1143</v>
      </c>
      <c r="C634" t="s">
        <v>1805</v>
      </c>
      <c r="D634" t="s">
        <v>2365</v>
      </c>
      <c r="E634" t="s">
        <v>2376</v>
      </c>
    </row>
    <row r="635" spans="1:5" x14ac:dyDescent="0.25">
      <c r="A635" t="s">
        <v>213</v>
      </c>
      <c r="B635" t="s">
        <v>213</v>
      </c>
      <c r="C635" t="s">
        <v>2140</v>
      </c>
      <c r="D635" t="s">
        <v>2365</v>
      </c>
      <c r="E635" t="s">
        <v>2376</v>
      </c>
    </row>
    <row r="636" spans="1:5" x14ac:dyDescent="0.25">
      <c r="A636" t="s">
        <v>1480</v>
      </c>
      <c r="B636" t="s">
        <v>1481</v>
      </c>
      <c r="C636" t="s">
        <v>2066</v>
      </c>
      <c r="D636" t="s">
        <v>2424</v>
      </c>
      <c r="E636" t="s">
        <v>2367</v>
      </c>
    </row>
    <row r="637" spans="1:5" x14ac:dyDescent="0.25">
      <c r="A637" t="s">
        <v>1083</v>
      </c>
      <c r="B637" t="s">
        <v>1084</v>
      </c>
      <c r="C637" t="s">
        <v>1736</v>
      </c>
      <c r="D637" t="s">
        <v>2365</v>
      </c>
      <c r="E637" t="s">
        <v>2376</v>
      </c>
    </row>
    <row r="638" spans="1:5" x14ac:dyDescent="0.25">
      <c r="A638" t="s">
        <v>1402</v>
      </c>
      <c r="B638" t="s">
        <v>1402</v>
      </c>
      <c r="C638" t="s">
        <v>2013</v>
      </c>
      <c r="D638" t="s">
        <v>2391</v>
      </c>
      <c r="E638" t="s">
        <v>2376</v>
      </c>
    </row>
    <row r="639" spans="1:5" x14ac:dyDescent="0.25">
      <c r="A639" t="s">
        <v>1328</v>
      </c>
      <c r="B639" t="s">
        <v>1329</v>
      </c>
      <c r="C639" t="s">
        <v>1959</v>
      </c>
      <c r="D639" t="s">
        <v>2391</v>
      </c>
      <c r="E639" t="s">
        <v>2376</v>
      </c>
    </row>
    <row r="640" spans="1:5" x14ac:dyDescent="0.25">
      <c r="A640" t="s">
        <v>1128</v>
      </c>
      <c r="B640" t="s">
        <v>303</v>
      </c>
      <c r="C640" t="s">
        <v>1782</v>
      </c>
      <c r="D640" t="s">
        <v>2407</v>
      </c>
      <c r="E640" t="s">
        <v>2367</v>
      </c>
    </row>
    <row r="641" spans="1:5" x14ac:dyDescent="0.25">
      <c r="A641" t="s">
        <v>128</v>
      </c>
      <c r="B641" t="s">
        <v>129</v>
      </c>
      <c r="C641" t="s">
        <v>2128</v>
      </c>
      <c r="D641" t="s">
        <v>2365</v>
      </c>
      <c r="E641" t="s">
        <v>2376</v>
      </c>
    </row>
    <row r="642" spans="1:5" x14ac:dyDescent="0.25">
      <c r="A642" t="s">
        <v>85</v>
      </c>
      <c r="B642" t="s">
        <v>86</v>
      </c>
      <c r="C642" t="s">
        <v>2089</v>
      </c>
      <c r="D642" t="s">
        <v>2365</v>
      </c>
      <c r="E642" t="s">
        <v>2376</v>
      </c>
    </row>
    <row r="643" spans="1:5" x14ac:dyDescent="0.25">
      <c r="A643" t="s">
        <v>821</v>
      </c>
      <c r="B643" t="s">
        <v>86</v>
      </c>
      <c r="C643" t="s">
        <v>2089</v>
      </c>
      <c r="D643" t="s">
        <v>2365</v>
      </c>
      <c r="E643" t="s">
        <v>2376</v>
      </c>
    </row>
    <row r="644" spans="1:5" x14ac:dyDescent="0.25">
      <c r="A644" t="s">
        <v>1129</v>
      </c>
      <c r="B644" t="s">
        <v>1129</v>
      </c>
      <c r="C644" t="s">
        <v>1783</v>
      </c>
      <c r="D644" t="s">
        <v>2365</v>
      </c>
      <c r="E644" t="s">
        <v>2376</v>
      </c>
    </row>
    <row r="645" spans="1:5" x14ac:dyDescent="0.25">
      <c r="A645" t="s">
        <v>835</v>
      </c>
      <c r="B645" t="s">
        <v>836</v>
      </c>
      <c r="C645" t="s">
        <v>2283</v>
      </c>
      <c r="D645" t="s">
        <v>2425</v>
      </c>
      <c r="E645" t="s">
        <v>2372</v>
      </c>
    </row>
    <row r="646" spans="1:5" x14ac:dyDescent="0.25">
      <c r="A646" t="s">
        <v>479</v>
      </c>
      <c r="B646" t="s">
        <v>479</v>
      </c>
      <c r="C646" t="s">
        <v>2189</v>
      </c>
      <c r="D646" t="s">
        <v>2379</v>
      </c>
      <c r="E646" t="s">
        <v>2379</v>
      </c>
    </row>
    <row r="647" spans="1:5" x14ac:dyDescent="0.25">
      <c r="A647" t="s">
        <v>1457</v>
      </c>
      <c r="B647" t="s">
        <v>1458</v>
      </c>
      <c r="C647" t="s">
        <v>2053</v>
      </c>
      <c r="D647" t="s">
        <v>2398</v>
      </c>
      <c r="E647" t="s">
        <v>2398</v>
      </c>
    </row>
    <row r="648" spans="1:5" x14ac:dyDescent="0.25">
      <c r="A648" t="s">
        <v>1544</v>
      </c>
      <c r="B648" t="s">
        <v>1544</v>
      </c>
      <c r="C648" t="s">
        <v>2107</v>
      </c>
      <c r="D648" t="s">
        <v>2380</v>
      </c>
      <c r="E648" t="s">
        <v>2381</v>
      </c>
    </row>
    <row r="649" spans="1:5" x14ac:dyDescent="0.25">
      <c r="A649" t="s">
        <v>375</v>
      </c>
      <c r="B649" t="s">
        <v>375</v>
      </c>
      <c r="C649" t="s">
        <v>1844</v>
      </c>
      <c r="D649" t="s">
        <v>2392</v>
      </c>
      <c r="E649" t="s">
        <v>2367</v>
      </c>
    </row>
    <row r="650" spans="1:5" x14ac:dyDescent="0.25">
      <c r="A650" t="s">
        <v>243</v>
      </c>
      <c r="B650" t="s">
        <v>243</v>
      </c>
      <c r="C650" t="s">
        <v>2143</v>
      </c>
      <c r="D650" t="s">
        <v>2365</v>
      </c>
      <c r="E650" t="s">
        <v>2376</v>
      </c>
    </row>
    <row r="651" spans="1:5" x14ac:dyDescent="0.25">
      <c r="A651" t="s">
        <v>1488</v>
      </c>
      <c r="B651" t="s">
        <v>1489</v>
      </c>
      <c r="C651" t="s">
        <v>2072</v>
      </c>
      <c r="D651" t="s">
        <v>2386</v>
      </c>
      <c r="E651" t="s">
        <v>2367</v>
      </c>
    </row>
    <row r="652" spans="1:5" x14ac:dyDescent="0.25">
      <c r="A652" t="s">
        <v>1461</v>
      </c>
      <c r="B652" t="s">
        <v>1462</v>
      </c>
      <c r="C652" t="s">
        <v>2056</v>
      </c>
      <c r="D652" t="s">
        <v>2365</v>
      </c>
      <c r="E652" t="s">
        <v>2376</v>
      </c>
    </row>
    <row r="653" spans="1:5" x14ac:dyDescent="0.25">
      <c r="A653" t="s">
        <v>400</v>
      </c>
      <c r="B653" t="s">
        <v>401</v>
      </c>
      <c r="C653" t="s">
        <v>2004</v>
      </c>
      <c r="D653" t="s">
        <v>2423</v>
      </c>
      <c r="E653" t="s">
        <v>2372</v>
      </c>
    </row>
    <row r="654" spans="1:5" x14ac:dyDescent="0.25">
      <c r="A654" t="s">
        <v>623</v>
      </c>
      <c r="B654" t="s">
        <v>624</v>
      </c>
      <c r="C654" t="s">
        <v>1753</v>
      </c>
      <c r="D654" t="s">
        <v>2363</v>
      </c>
      <c r="E654" t="s">
        <v>2372</v>
      </c>
    </row>
    <row r="655" spans="1:5" x14ac:dyDescent="0.25">
      <c r="A655" t="s">
        <v>1293</v>
      </c>
      <c r="B655" t="s">
        <v>1294</v>
      </c>
      <c r="C655" t="s">
        <v>1932</v>
      </c>
      <c r="D655" t="s">
        <v>2408</v>
      </c>
      <c r="E655" t="s">
        <v>2372</v>
      </c>
    </row>
    <row r="656" spans="1:5" x14ac:dyDescent="0.25">
      <c r="A656" t="s">
        <v>1324</v>
      </c>
      <c r="B656" t="s">
        <v>1325</v>
      </c>
      <c r="C656" t="s">
        <v>1954</v>
      </c>
      <c r="D656" t="s">
        <v>2425</v>
      </c>
      <c r="E656" t="s">
        <v>2372</v>
      </c>
    </row>
    <row r="657" spans="1:5" x14ac:dyDescent="0.25">
      <c r="A657" t="s">
        <v>455</v>
      </c>
      <c r="B657" t="s">
        <v>456</v>
      </c>
      <c r="C657" t="s">
        <v>1850</v>
      </c>
      <c r="D657" t="s">
        <v>2371</v>
      </c>
      <c r="E657" t="s">
        <v>2376</v>
      </c>
    </row>
    <row r="658" spans="1:5" x14ac:dyDescent="0.25">
      <c r="A658" t="s">
        <v>418</v>
      </c>
      <c r="B658" t="s">
        <v>419</v>
      </c>
      <c r="C658" t="s">
        <v>2181</v>
      </c>
      <c r="D658" t="s">
        <v>2425</v>
      </c>
      <c r="E658" t="s">
        <v>2372</v>
      </c>
    </row>
    <row r="659" spans="1:5" x14ac:dyDescent="0.25">
      <c r="A659" t="s">
        <v>61</v>
      </c>
      <c r="B659" t="s">
        <v>62</v>
      </c>
      <c r="C659" t="s">
        <v>2115</v>
      </c>
      <c r="D659" t="s">
        <v>2425</v>
      </c>
      <c r="E659" t="s">
        <v>2372</v>
      </c>
    </row>
    <row r="660" spans="1:5" x14ac:dyDescent="0.25">
      <c r="A660" t="s">
        <v>1181</v>
      </c>
      <c r="B660" t="s">
        <v>1182</v>
      </c>
      <c r="C660" t="s">
        <v>1843</v>
      </c>
      <c r="D660" t="s">
        <v>2423</v>
      </c>
      <c r="E660" t="s">
        <v>2372</v>
      </c>
    </row>
    <row r="661" spans="1:5" x14ac:dyDescent="0.25">
      <c r="A661" t="s">
        <v>819</v>
      </c>
      <c r="B661" t="s">
        <v>820</v>
      </c>
      <c r="C661" t="s">
        <v>1858</v>
      </c>
      <c r="D661" t="s">
        <v>2426</v>
      </c>
      <c r="E661" t="s">
        <v>2372</v>
      </c>
    </row>
    <row r="662" spans="1:5" x14ac:dyDescent="0.25">
      <c r="A662" t="s">
        <v>883</v>
      </c>
      <c r="B662" t="s">
        <v>884</v>
      </c>
      <c r="C662" t="s">
        <v>2023</v>
      </c>
      <c r="D662" t="s">
        <v>2427</v>
      </c>
      <c r="E662" t="s">
        <v>2383</v>
      </c>
    </row>
    <row r="663" spans="1:5" x14ac:dyDescent="0.25">
      <c r="A663" t="s">
        <v>1443</v>
      </c>
      <c r="B663" t="s">
        <v>1443</v>
      </c>
      <c r="C663" t="s">
        <v>2045</v>
      </c>
      <c r="D663" t="s">
        <v>2428</v>
      </c>
      <c r="E663" t="s">
        <v>2383</v>
      </c>
    </row>
    <row r="664" spans="1:5" x14ac:dyDescent="0.25">
      <c r="A664" t="s">
        <v>1304</v>
      </c>
      <c r="B664" t="s">
        <v>1305</v>
      </c>
      <c r="C664" t="s">
        <v>1940</v>
      </c>
      <c r="D664" t="s">
        <v>2428</v>
      </c>
      <c r="E664" t="s">
        <v>2383</v>
      </c>
    </row>
    <row r="665" spans="1:5" x14ac:dyDescent="0.25">
      <c r="A665" t="s">
        <v>586</v>
      </c>
      <c r="B665" t="s">
        <v>586</v>
      </c>
      <c r="C665" t="s">
        <v>1828</v>
      </c>
      <c r="D665" t="s">
        <v>2363</v>
      </c>
      <c r="E665" t="s">
        <v>2372</v>
      </c>
    </row>
    <row r="666" spans="1:5" x14ac:dyDescent="0.25">
      <c r="A666" t="s">
        <v>624</v>
      </c>
      <c r="B666" t="s">
        <v>624</v>
      </c>
      <c r="C666" t="s">
        <v>1753</v>
      </c>
      <c r="D666" t="s">
        <v>2363</v>
      </c>
      <c r="E666" t="s">
        <v>2372</v>
      </c>
    </row>
    <row r="667" spans="1:5" x14ac:dyDescent="0.25">
      <c r="A667" t="s">
        <v>831</v>
      </c>
      <c r="B667" t="s">
        <v>832</v>
      </c>
      <c r="C667" t="s">
        <v>2282</v>
      </c>
      <c r="D667" t="s">
        <v>2425</v>
      </c>
      <c r="E667" t="s">
        <v>2372</v>
      </c>
    </row>
    <row r="668" spans="1:5" x14ac:dyDescent="0.25">
      <c r="A668" t="s">
        <v>1194</v>
      </c>
      <c r="B668" t="s">
        <v>820</v>
      </c>
      <c r="C668" t="s">
        <v>1858</v>
      </c>
      <c r="D668" t="s">
        <v>2426</v>
      </c>
      <c r="E668" t="s">
        <v>2372</v>
      </c>
    </row>
    <row r="669" spans="1:5" x14ac:dyDescent="0.25">
      <c r="A669" t="s">
        <v>951</v>
      </c>
      <c r="B669" t="s">
        <v>952</v>
      </c>
      <c r="C669" t="s">
        <v>2321</v>
      </c>
      <c r="D669" t="s">
        <v>2411</v>
      </c>
      <c r="E669" t="s">
        <v>2376</v>
      </c>
    </row>
    <row r="670" spans="1:5" x14ac:dyDescent="0.25">
      <c r="A670" t="s">
        <v>1296</v>
      </c>
      <c r="B670" t="s">
        <v>1297</v>
      </c>
      <c r="C670" t="s">
        <v>1934</v>
      </c>
      <c r="D670" t="s">
        <v>2386</v>
      </c>
      <c r="E670" t="s">
        <v>2367</v>
      </c>
    </row>
    <row r="671" spans="1:5" x14ac:dyDescent="0.25">
      <c r="A671" t="s">
        <v>1572</v>
      </c>
      <c r="B671" t="s">
        <v>1573</v>
      </c>
      <c r="C671" t="s">
        <v>2342</v>
      </c>
      <c r="D671" t="s">
        <v>2403</v>
      </c>
      <c r="E671" t="s">
        <v>2376</v>
      </c>
    </row>
    <row r="672" spans="1:5" x14ac:dyDescent="0.25">
      <c r="A672" t="s">
        <v>1356</v>
      </c>
      <c r="B672" t="s">
        <v>1357</v>
      </c>
      <c r="C672" t="s">
        <v>1981</v>
      </c>
      <c r="D672" t="s">
        <v>2365</v>
      </c>
      <c r="E672" t="s">
        <v>2376</v>
      </c>
    </row>
    <row r="673" spans="1:5" x14ac:dyDescent="0.25">
      <c r="A673" t="s">
        <v>631</v>
      </c>
      <c r="B673" t="s">
        <v>632</v>
      </c>
      <c r="C673" t="s">
        <v>2230</v>
      </c>
      <c r="D673" t="s">
        <v>2361</v>
      </c>
      <c r="E673" t="s">
        <v>2376</v>
      </c>
    </row>
    <row r="674" spans="1:5" x14ac:dyDescent="0.25">
      <c r="A674" t="s">
        <v>797</v>
      </c>
      <c r="B674" t="s">
        <v>798</v>
      </c>
      <c r="C674" t="s">
        <v>2275</v>
      </c>
      <c r="D674" t="s">
        <v>2365</v>
      </c>
      <c r="E674" t="s">
        <v>2376</v>
      </c>
    </row>
    <row r="675" spans="1:5" x14ac:dyDescent="0.25">
      <c r="A675" t="s">
        <v>917</v>
      </c>
      <c r="B675" t="s">
        <v>918</v>
      </c>
      <c r="C675" t="s">
        <v>2310</v>
      </c>
      <c r="D675" t="s">
        <v>2365</v>
      </c>
      <c r="E675" t="s">
        <v>2376</v>
      </c>
    </row>
    <row r="676" spans="1:5" x14ac:dyDescent="0.25">
      <c r="A676" t="s">
        <v>1439</v>
      </c>
      <c r="B676" t="s">
        <v>1440</v>
      </c>
      <c r="C676" t="s">
        <v>2042</v>
      </c>
      <c r="D676" t="s">
        <v>2365</v>
      </c>
      <c r="E676" t="s">
        <v>2376</v>
      </c>
    </row>
    <row r="677" spans="1:5" x14ac:dyDescent="0.25">
      <c r="A677" t="s">
        <v>1234</v>
      </c>
      <c r="B677" t="s">
        <v>1235</v>
      </c>
      <c r="C677" t="s">
        <v>1893</v>
      </c>
      <c r="D677" t="s">
        <v>2365</v>
      </c>
      <c r="E677" t="s">
        <v>2376</v>
      </c>
    </row>
    <row r="678" spans="1:5" x14ac:dyDescent="0.25">
      <c r="A678" t="s">
        <v>843</v>
      </c>
      <c r="B678" t="s">
        <v>844</v>
      </c>
      <c r="C678" t="s">
        <v>2286</v>
      </c>
      <c r="D678" t="s">
        <v>2365</v>
      </c>
      <c r="E678" t="s">
        <v>2376</v>
      </c>
    </row>
    <row r="679" spans="1:5" x14ac:dyDescent="0.25">
      <c r="A679" t="s">
        <v>1301</v>
      </c>
      <c r="B679" t="s">
        <v>1302</v>
      </c>
      <c r="C679" t="s">
        <v>1936</v>
      </c>
      <c r="D679" t="s">
        <v>2365</v>
      </c>
      <c r="E679" t="s">
        <v>2376</v>
      </c>
    </row>
    <row r="680" spans="1:5" x14ac:dyDescent="0.25">
      <c r="A680" t="s">
        <v>686</v>
      </c>
      <c r="B680" t="s">
        <v>687</v>
      </c>
      <c r="C680" t="s">
        <v>2242</v>
      </c>
      <c r="D680" t="s">
        <v>2361</v>
      </c>
      <c r="E680" t="s">
        <v>2376</v>
      </c>
    </row>
    <row r="681" spans="1:5" x14ac:dyDescent="0.25">
      <c r="A681" t="s">
        <v>350</v>
      </c>
      <c r="B681" t="s">
        <v>351</v>
      </c>
      <c r="C681" t="s">
        <v>2167</v>
      </c>
      <c r="D681" t="s">
        <v>2365</v>
      </c>
      <c r="E681" t="s">
        <v>2376</v>
      </c>
    </row>
    <row r="682" spans="1:5" x14ac:dyDescent="0.25">
      <c r="A682" t="s">
        <v>1484</v>
      </c>
      <c r="B682" t="s">
        <v>1485</v>
      </c>
      <c r="C682" t="s">
        <v>2070</v>
      </c>
      <c r="D682" t="s">
        <v>2365</v>
      </c>
      <c r="E682" t="s">
        <v>2376</v>
      </c>
    </row>
    <row r="683" spans="1:5" x14ac:dyDescent="0.25">
      <c r="A683" t="s">
        <v>730</v>
      </c>
      <c r="B683" t="s">
        <v>731</v>
      </c>
      <c r="C683" t="s">
        <v>2254</v>
      </c>
      <c r="D683" t="s">
        <v>2410</v>
      </c>
      <c r="E683" t="s">
        <v>2367</v>
      </c>
    </row>
    <row r="684" spans="1:5" x14ac:dyDescent="0.25">
      <c r="A684" t="s">
        <v>902</v>
      </c>
      <c r="B684" t="s">
        <v>903</v>
      </c>
      <c r="C684" t="s">
        <v>2084</v>
      </c>
      <c r="D684" t="s">
        <v>2365</v>
      </c>
      <c r="E684" t="s">
        <v>2376</v>
      </c>
    </row>
    <row r="685" spans="1:5" x14ac:dyDescent="0.25">
      <c r="A685" t="s">
        <v>896</v>
      </c>
      <c r="B685" t="s">
        <v>897</v>
      </c>
      <c r="C685" t="s">
        <v>2305</v>
      </c>
      <c r="D685" t="s">
        <v>2365</v>
      </c>
      <c r="E685" t="s">
        <v>2376</v>
      </c>
    </row>
    <row r="686" spans="1:5" x14ac:dyDescent="0.25">
      <c r="A686" t="s">
        <v>1322</v>
      </c>
      <c r="B686" t="s">
        <v>1323</v>
      </c>
      <c r="C686" t="s">
        <v>1953</v>
      </c>
      <c r="D686" t="s">
        <v>2410</v>
      </c>
      <c r="E686" t="s">
        <v>2367</v>
      </c>
    </row>
    <row r="687" spans="1:5" x14ac:dyDescent="0.25">
      <c r="A687" t="s">
        <v>248</v>
      </c>
      <c r="B687" t="s">
        <v>249</v>
      </c>
      <c r="C687" t="s">
        <v>2144</v>
      </c>
      <c r="D687" t="s">
        <v>2365</v>
      </c>
      <c r="E687" t="s">
        <v>2376</v>
      </c>
    </row>
    <row r="688" spans="1:5" x14ac:dyDescent="0.25">
      <c r="A688" t="s">
        <v>414</v>
      </c>
      <c r="B688" t="s">
        <v>415</v>
      </c>
      <c r="C688" t="s">
        <v>1663</v>
      </c>
      <c r="D688" t="s">
        <v>2365</v>
      </c>
      <c r="E688" t="s">
        <v>2376</v>
      </c>
    </row>
    <row r="689" spans="1:5" x14ac:dyDescent="0.25">
      <c r="A689" t="s">
        <v>1025</v>
      </c>
      <c r="B689" t="s">
        <v>415</v>
      </c>
      <c r="C689" t="s">
        <v>1663</v>
      </c>
      <c r="D689" t="s">
        <v>2365</v>
      </c>
      <c r="E689" t="s">
        <v>2376</v>
      </c>
    </row>
    <row r="690" spans="1:5" x14ac:dyDescent="0.25">
      <c r="A690" t="s">
        <v>714</v>
      </c>
      <c r="B690" t="s">
        <v>320</v>
      </c>
      <c r="C690" t="s">
        <v>1880</v>
      </c>
      <c r="D690" t="s">
        <v>2370</v>
      </c>
      <c r="E690" t="s">
        <v>2376</v>
      </c>
    </row>
    <row r="691" spans="1:5" x14ac:dyDescent="0.25">
      <c r="A691" t="s">
        <v>1103</v>
      </c>
      <c r="B691" t="s">
        <v>169</v>
      </c>
      <c r="C691" t="s">
        <v>1734</v>
      </c>
      <c r="D691" t="s">
        <v>2370</v>
      </c>
      <c r="E691" t="s">
        <v>2376</v>
      </c>
    </row>
    <row r="692" spans="1:5" x14ac:dyDescent="0.25">
      <c r="A692" t="s">
        <v>168</v>
      </c>
      <c r="B692" t="s">
        <v>169</v>
      </c>
      <c r="C692" t="s">
        <v>1734</v>
      </c>
      <c r="D692" t="s">
        <v>2370</v>
      </c>
      <c r="E692" t="s">
        <v>2376</v>
      </c>
    </row>
    <row r="693" spans="1:5" x14ac:dyDescent="0.25">
      <c r="A693" t="s">
        <v>1161</v>
      </c>
      <c r="B693" t="s">
        <v>169</v>
      </c>
      <c r="C693" t="s">
        <v>1734</v>
      </c>
      <c r="D693" t="s">
        <v>2370</v>
      </c>
      <c r="E693" t="s">
        <v>2376</v>
      </c>
    </row>
    <row r="694" spans="1:5" x14ac:dyDescent="0.25">
      <c r="A694" t="s">
        <v>166</v>
      </c>
      <c r="B694" t="s">
        <v>167</v>
      </c>
      <c r="C694" t="s">
        <v>1726</v>
      </c>
      <c r="D694" t="s">
        <v>2421</v>
      </c>
      <c r="E694" t="s">
        <v>2421</v>
      </c>
    </row>
    <row r="695" spans="1:5" x14ac:dyDescent="0.25">
      <c r="A695" t="s">
        <v>690</v>
      </c>
      <c r="B695" t="s">
        <v>691</v>
      </c>
      <c r="C695" t="s">
        <v>2243</v>
      </c>
      <c r="D695" t="s">
        <v>2412</v>
      </c>
      <c r="E695" t="s">
        <v>2390</v>
      </c>
    </row>
    <row r="696" spans="1:5" x14ac:dyDescent="0.25">
      <c r="A696" t="s">
        <v>178</v>
      </c>
      <c r="B696" t="s">
        <v>179</v>
      </c>
      <c r="C696" t="s">
        <v>1706</v>
      </c>
      <c r="D696" t="s">
        <v>2423</v>
      </c>
      <c r="E696" t="s">
        <v>2372</v>
      </c>
    </row>
    <row r="697" spans="1:5" x14ac:dyDescent="0.25">
      <c r="A697" t="s">
        <v>607</v>
      </c>
      <c r="B697" t="s">
        <v>608</v>
      </c>
      <c r="C697" t="s">
        <v>1879</v>
      </c>
      <c r="D697" t="s">
        <v>2365</v>
      </c>
      <c r="E697" t="s">
        <v>2376</v>
      </c>
    </row>
    <row r="698" spans="1:5" x14ac:dyDescent="0.25">
      <c r="A698" t="s">
        <v>1110</v>
      </c>
      <c r="B698" t="s">
        <v>1111</v>
      </c>
      <c r="C698" t="s">
        <v>1764</v>
      </c>
      <c r="D698" t="s">
        <v>2365</v>
      </c>
      <c r="E698" t="s">
        <v>2376</v>
      </c>
    </row>
    <row r="699" spans="1:5" x14ac:dyDescent="0.25">
      <c r="A699" t="s">
        <v>266</v>
      </c>
      <c r="B699" t="s">
        <v>266</v>
      </c>
      <c r="C699" t="s">
        <v>2148</v>
      </c>
      <c r="D699" t="s">
        <v>2392</v>
      </c>
      <c r="E699" t="s">
        <v>2367</v>
      </c>
    </row>
    <row r="700" spans="1:5" x14ac:dyDescent="0.25">
      <c r="A700" t="s">
        <v>1258</v>
      </c>
      <c r="B700" t="s">
        <v>1259</v>
      </c>
      <c r="C700" t="s">
        <v>1907</v>
      </c>
      <c r="D700" t="s">
        <v>2365</v>
      </c>
      <c r="E700" t="s">
        <v>2376</v>
      </c>
    </row>
    <row r="701" spans="1:5" x14ac:dyDescent="0.25">
      <c r="A701" t="s">
        <v>1368</v>
      </c>
      <c r="B701" t="s">
        <v>1368</v>
      </c>
      <c r="C701" t="s">
        <v>1990</v>
      </c>
      <c r="D701" t="s">
        <v>2422</v>
      </c>
      <c r="E701" t="s">
        <v>2367</v>
      </c>
    </row>
    <row r="702" spans="1:5" x14ac:dyDescent="0.25">
      <c r="A702" t="s">
        <v>935</v>
      </c>
      <c r="B702" t="s">
        <v>936</v>
      </c>
      <c r="C702" t="s">
        <v>2315</v>
      </c>
      <c r="D702" t="s">
        <v>2379</v>
      </c>
      <c r="E702" t="s">
        <v>2379</v>
      </c>
    </row>
    <row r="703" spans="1:5" x14ac:dyDescent="0.25">
      <c r="A703" t="s">
        <v>1529</v>
      </c>
      <c r="B703" t="s">
        <v>1530</v>
      </c>
      <c r="C703" t="s">
        <v>2101</v>
      </c>
      <c r="D703" t="s">
        <v>2423</v>
      </c>
      <c r="E703" t="s">
        <v>2372</v>
      </c>
    </row>
    <row r="704" spans="1:5" x14ac:dyDescent="0.25">
      <c r="A704" t="s">
        <v>1042</v>
      </c>
      <c r="B704" t="s">
        <v>1043</v>
      </c>
      <c r="C704" t="s">
        <v>1686</v>
      </c>
      <c r="D704" t="s">
        <v>2365</v>
      </c>
      <c r="E704" t="s">
        <v>2376</v>
      </c>
    </row>
    <row r="705" spans="1:5" x14ac:dyDescent="0.25">
      <c r="A705" t="s">
        <v>1203</v>
      </c>
      <c r="B705" t="s">
        <v>972</v>
      </c>
      <c r="C705" t="s">
        <v>1867</v>
      </c>
      <c r="D705" t="s">
        <v>2379</v>
      </c>
      <c r="E705" t="s">
        <v>2379</v>
      </c>
    </row>
    <row r="706" spans="1:5" x14ac:dyDescent="0.25">
      <c r="A706" t="s">
        <v>1338</v>
      </c>
      <c r="B706" t="s">
        <v>972</v>
      </c>
      <c r="C706" t="s">
        <v>1867</v>
      </c>
      <c r="D706" t="s">
        <v>2379</v>
      </c>
      <c r="E706" t="s">
        <v>2379</v>
      </c>
    </row>
    <row r="707" spans="1:5" x14ac:dyDescent="0.25">
      <c r="A707" t="s">
        <v>234</v>
      </c>
      <c r="B707" t="s">
        <v>235</v>
      </c>
      <c r="C707" t="s">
        <v>1793</v>
      </c>
      <c r="D707" t="s">
        <v>2422</v>
      </c>
      <c r="E707" t="s">
        <v>2367</v>
      </c>
    </row>
    <row r="708" spans="1:5" x14ac:dyDescent="0.25">
      <c r="A708" t="s">
        <v>108</v>
      </c>
      <c r="B708" t="s">
        <v>109</v>
      </c>
      <c r="C708" t="s">
        <v>2122</v>
      </c>
      <c r="D708" t="s">
        <v>2422</v>
      </c>
      <c r="E708" t="s">
        <v>2367</v>
      </c>
    </row>
    <row r="709" spans="1:5" x14ac:dyDescent="0.25">
      <c r="A709" t="s">
        <v>144</v>
      </c>
      <c r="B709" t="s">
        <v>145</v>
      </c>
      <c r="C709" t="s">
        <v>1807</v>
      </c>
      <c r="D709" t="s">
        <v>2422</v>
      </c>
      <c r="E709" t="s">
        <v>2367</v>
      </c>
    </row>
    <row r="710" spans="1:5" x14ac:dyDescent="0.25">
      <c r="A710" t="s">
        <v>1396</v>
      </c>
      <c r="B710" t="s">
        <v>1397</v>
      </c>
      <c r="C710" t="s">
        <v>2009</v>
      </c>
      <c r="D710" t="s">
        <v>2365</v>
      </c>
      <c r="E710" t="s">
        <v>2376</v>
      </c>
    </row>
    <row r="711" spans="1:5" x14ac:dyDescent="0.25">
      <c r="A711" t="s">
        <v>462</v>
      </c>
      <c r="B711" t="s">
        <v>463</v>
      </c>
      <c r="C711" t="s">
        <v>2187</v>
      </c>
      <c r="D711" t="s">
        <v>2361</v>
      </c>
      <c r="E711" t="s">
        <v>2376</v>
      </c>
    </row>
    <row r="712" spans="1:5" x14ac:dyDescent="0.25">
      <c r="A712" t="s">
        <v>904</v>
      </c>
      <c r="B712" t="s">
        <v>905</v>
      </c>
      <c r="C712" t="s">
        <v>1985</v>
      </c>
      <c r="D712" t="s">
        <v>2361</v>
      </c>
      <c r="E712" t="s">
        <v>2376</v>
      </c>
    </row>
    <row r="713" spans="1:5" x14ac:dyDescent="0.25">
      <c r="A713" t="s">
        <v>311</v>
      </c>
      <c r="B713" t="s">
        <v>312</v>
      </c>
      <c r="C713" t="s">
        <v>2156</v>
      </c>
      <c r="D713" t="s">
        <v>2429</v>
      </c>
      <c r="E713" t="s">
        <v>2390</v>
      </c>
    </row>
    <row r="714" spans="1:5" x14ac:dyDescent="0.25">
      <c r="A714" t="s">
        <v>703</v>
      </c>
      <c r="B714" t="s">
        <v>704</v>
      </c>
      <c r="C714" t="s">
        <v>1944</v>
      </c>
      <c r="D714" t="s">
        <v>2429</v>
      </c>
      <c r="E714" t="s">
        <v>2390</v>
      </c>
    </row>
    <row r="715" spans="1:5" x14ac:dyDescent="0.25">
      <c r="A715" t="s">
        <v>1107</v>
      </c>
      <c r="B715" t="s">
        <v>1108</v>
      </c>
      <c r="C715" t="s">
        <v>1762</v>
      </c>
      <c r="D715" t="s">
        <v>2429</v>
      </c>
      <c r="E715" t="s">
        <v>2390</v>
      </c>
    </row>
    <row r="716" spans="1:5" x14ac:dyDescent="0.25">
      <c r="A716" t="s">
        <v>1509</v>
      </c>
      <c r="B716" t="s">
        <v>1510</v>
      </c>
      <c r="C716" t="s">
        <v>2087</v>
      </c>
      <c r="D716" t="s">
        <v>2429</v>
      </c>
      <c r="E716" t="s">
        <v>2390</v>
      </c>
    </row>
    <row r="717" spans="1:5" x14ac:dyDescent="0.25">
      <c r="A717" t="s">
        <v>1007</v>
      </c>
      <c r="B717" t="s">
        <v>1008</v>
      </c>
      <c r="C717" t="s">
        <v>1639</v>
      </c>
      <c r="D717" t="s">
        <v>2365</v>
      </c>
      <c r="E717" t="s">
        <v>2376</v>
      </c>
    </row>
    <row r="718" spans="1:5" x14ac:dyDescent="0.25">
      <c r="A718" t="s">
        <v>150</v>
      </c>
      <c r="B718" t="s">
        <v>151</v>
      </c>
      <c r="C718" t="s">
        <v>2130</v>
      </c>
      <c r="D718" t="s">
        <v>2379</v>
      </c>
      <c r="E718" t="s">
        <v>2379</v>
      </c>
    </row>
    <row r="719" spans="1:5" x14ac:dyDescent="0.25">
      <c r="A719" t="s">
        <v>609</v>
      </c>
      <c r="B719" t="s">
        <v>610</v>
      </c>
      <c r="C719" t="s">
        <v>1628</v>
      </c>
      <c r="D719" t="s">
        <v>2361</v>
      </c>
      <c r="E719" t="s">
        <v>2376</v>
      </c>
    </row>
    <row r="720" spans="1:5" x14ac:dyDescent="0.25">
      <c r="A720" t="s">
        <v>1410</v>
      </c>
      <c r="B720" t="s">
        <v>408</v>
      </c>
      <c r="C720" t="s">
        <v>2018</v>
      </c>
      <c r="D720" t="s">
        <v>2365</v>
      </c>
      <c r="E720" t="s">
        <v>2376</v>
      </c>
    </row>
    <row r="721" spans="1:5" x14ac:dyDescent="0.25">
      <c r="A721" t="s">
        <v>1348</v>
      </c>
      <c r="B721" t="s">
        <v>1349</v>
      </c>
      <c r="C721" t="s">
        <v>1972</v>
      </c>
      <c r="D721" t="s">
        <v>2419</v>
      </c>
      <c r="E721" t="s">
        <v>2372</v>
      </c>
    </row>
    <row r="722" spans="1:5" x14ac:dyDescent="0.25">
      <c r="A722" t="s">
        <v>619</v>
      </c>
      <c r="B722" t="s">
        <v>620</v>
      </c>
      <c r="C722" t="s">
        <v>2227</v>
      </c>
      <c r="D722" t="s">
        <v>2361</v>
      </c>
      <c r="E722" t="s">
        <v>2376</v>
      </c>
    </row>
    <row r="723" spans="1:5" x14ac:dyDescent="0.25">
      <c r="A723" t="s">
        <v>1112</v>
      </c>
      <c r="B723" t="s">
        <v>1113</v>
      </c>
      <c r="C723" t="s">
        <v>1765</v>
      </c>
      <c r="D723" t="s">
        <v>2361</v>
      </c>
      <c r="E723" t="s">
        <v>2376</v>
      </c>
    </row>
    <row r="724" spans="1:5" x14ac:dyDescent="0.25">
      <c r="A724" t="s">
        <v>40</v>
      </c>
      <c r="B724" t="s">
        <v>41</v>
      </c>
      <c r="C724" t="s">
        <v>1759</v>
      </c>
      <c r="D724" t="s">
        <v>2428</v>
      </c>
      <c r="E724" t="s">
        <v>2383</v>
      </c>
    </row>
    <row r="725" spans="1:5" x14ac:dyDescent="0.25">
      <c r="A725" t="s">
        <v>1120</v>
      </c>
      <c r="B725" t="s">
        <v>1121</v>
      </c>
      <c r="C725" t="s">
        <v>1778</v>
      </c>
      <c r="D725" t="s">
        <v>2409</v>
      </c>
      <c r="E725" t="s">
        <v>2367</v>
      </c>
    </row>
    <row r="726" spans="1:5" x14ac:dyDescent="0.25">
      <c r="A726" t="s">
        <v>142</v>
      </c>
      <c r="B726" t="s">
        <v>143</v>
      </c>
      <c r="C726" t="s">
        <v>1937</v>
      </c>
      <c r="D726" t="s">
        <v>2409</v>
      </c>
      <c r="E726" t="s">
        <v>2367</v>
      </c>
    </row>
    <row r="727" spans="1:5" x14ac:dyDescent="0.25">
      <c r="A727" t="s">
        <v>433</v>
      </c>
      <c r="B727" t="s">
        <v>434</v>
      </c>
      <c r="C727" t="s">
        <v>1690</v>
      </c>
      <c r="D727" t="s">
        <v>2361</v>
      </c>
      <c r="E727" t="s">
        <v>2376</v>
      </c>
    </row>
    <row r="728" spans="1:5" x14ac:dyDescent="0.25">
      <c r="A728" t="s">
        <v>1124</v>
      </c>
      <c r="B728" t="s">
        <v>1125</v>
      </c>
      <c r="C728" t="s">
        <v>1780</v>
      </c>
      <c r="D728" t="s">
        <v>2428</v>
      </c>
      <c r="E728" t="s">
        <v>2383</v>
      </c>
    </row>
    <row r="729" spans="1:5" x14ac:dyDescent="0.25">
      <c r="A729" t="s">
        <v>551</v>
      </c>
      <c r="B729" t="s">
        <v>552</v>
      </c>
      <c r="C729" t="s">
        <v>2212</v>
      </c>
      <c r="D729" t="s">
        <v>2428</v>
      </c>
      <c r="E729" t="s">
        <v>2383</v>
      </c>
    </row>
    <row r="730" spans="1:5" x14ac:dyDescent="0.25">
      <c r="A730" t="s">
        <v>654</v>
      </c>
      <c r="B730" t="s">
        <v>655</v>
      </c>
      <c r="C730" t="s">
        <v>2236</v>
      </c>
      <c r="D730" t="s">
        <v>2361</v>
      </c>
      <c r="E730" t="s">
        <v>2376</v>
      </c>
    </row>
    <row r="731" spans="1:5" x14ac:dyDescent="0.25">
      <c r="A731" t="s">
        <v>1492</v>
      </c>
      <c r="B731" t="s">
        <v>1493</v>
      </c>
      <c r="C731" t="s">
        <v>2074</v>
      </c>
      <c r="D731" t="s">
        <v>2430</v>
      </c>
      <c r="E731" t="s">
        <v>2390</v>
      </c>
    </row>
    <row r="732" spans="1:5" x14ac:dyDescent="0.25">
      <c r="A732" t="s">
        <v>1380</v>
      </c>
      <c r="B732" t="s">
        <v>1380</v>
      </c>
      <c r="C732" t="s">
        <v>1998</v>
      </c>
      <c r="D732" t="s">
        <v>2363</v>
      </c>
      <c r="E732" t="s">
        <v>2372</v>
      </c>
    </row>
    <row r="733" spans="1:5" x14ac:dyDescent="0.25">
      <c r="A733" t="s">
        <v>615</v>
      </c>
      <c r="B733" t="s">
        <v>615</v>
      </c>
      <c r="C733" t="s">
        <v>1757</v>
      </c>
      <c r="D733" t="s">
        <v>2419</v>
      </c>
      <c r="E733" t="s">
        <v>2372</v>
      </c>
    </row>
    <row r="734" spans="1:5" x14ac:dyDescent="0.25">
      <c r="A734" t="s">
        <v>1316</v>
      </c>
      <c r="B734" t="s">
        <v>1317</v>
      </c>
      <c r="C734" t="s">
        <v>1950</v>
      </c>
      <c r="D734" t="s">
        <v>2423</v>
      </c>
      <c r="E734" t="s">
        <v>2372</v>
      </c>
    </row>
    <row r="735" spans="1:5" x14ac:dyDescent="0.25">
      <c r="A735" t="s">
        <v>1078</v>
      </c>
      <c r="B735" t="s">
        <v>468</v>
      </c>
      <c r="C735" t="s">
        <v>1730</v>
      </c>
      <c r="D735" t="s">
        <v>2361</v>
      </c>
      <c r="E735" t="s">
        <v>2390</v>
      </c>
    </row>
    <row r="736" spans="1:5" x14ac:dyDescent="0.25">
      <c r="A736" t="s">
        <v>1475</v>
      </c>
      <c r="B736" t="s">
        <v>1476</v>
      </c>
      <c r="C736" t="s">
        <v>2063</v>
      </c>
      <c r="D736" t="s">
        <v>2365</v>
      </c>
      <c r="E736" t="s">
        <v>2376</v>
      </c>
    </row>
    <row r="737" spans="1:5" x14ac:dyDescent="0.25">
      <c r="A737" t="s">
        <v>721</v>
      </c>
      <c r="B737" t="s">
        <v>722</v>
      </c>
      <c r="C737" t="s">
        <v>2250</v>
      </c>
      <c r="D737" t="s">
        <v>2361</v>
      </c>
      <c r="E737" t="s">
        <v>2376</v>
      </c>
    </row>
    <row r="738" spans="1:5" x14ac:dyDescent="0.25">
      <c r="A738" t="s">
        <v>642</v>
      </c>
      <c r="B738" t="s">
        <v>643</v>
      </c>
      <c r="C738" t="s">
        <v>2233</v>
      </c>
      <c r="D738" t="s">
        <v>2361</v>
      </c>
      <c r="E738" t="s">
        <v>2376</v>
      </c>
    </row>
    <row r="739" spans="1:5" x14ac:dyDescent="0.25">
      <c r="A739" t="s">
        <v>1275</v>
      </c>
      <c r="B739" t="s">
        <v>1276</v>
      </c>
      <c r="C739" t="s">
        <v>1920</v>
      </c>
      <c r="D739" t="s">
        <v>2365</v>
      </c>
      <c r="E739" t="s">
        <v>2376</v>
      </c>
    </row>
    <row r="740" spans="1:5" x14ac:dyDescent="0.25">
      <c r="A740" t="s">
        <v>1352</v>
      </c>
      <c r="B740" t="s">
        <v>1353</v>
      </c>
      <c r="C740" t="s">
        <v>1977</v>
      </c>
      <c r="D740" t="s">
        <v>2365</v>
      </c>
      <c r="E740" t="s">
        <v>2376</v>
      </c>
    </row>
    <row r="741" spans="1:5" x14ac:dyDescent="0.25">
      <c r="A741" t="s">
        <v>1421</v>
      </c>
      <c r="B741" t="s">
        <v>1422</v>
      </c>
      <c r="C741" t="s">
        <v>2030</v>
      </c>
      <c r="D741" t="s">
        <v>2361</v>
      </c>
      <c r="E741" t="s">
        <v>2376</v>
      </c>
    </row>
    <row r="742" spans="1:5" x14ac:dyDescent="0.25">
      <c r="A742" t="s">
        <v>428</v>
      </c>
      <c r="B742" t="s">
        <v>429</v>
      </c>
      <c r="C742" t="s">
        <v>1766</v>
      </c>
      <c r="D742" t="s">
        <v>2361</v>
      </c>
      <c r="E742" t="s">
        <v>2376</v>
      </c>
    </row>
    <row r="743" spans="1:5" x14ac:dyDescent="0.25">
      <c r="A743" t="s">
        <v>299</v>
      </c>
      <c r="B743" t="s">
        <v>300</v>
      </c>
      <c r="C743" t="s">
        <v>2153</v>
      </c>
      <c r="D743" t="s">
        <v>2361</v>
      </c>
      <c r="E743" t="s">
        <v>2376</v>
      </c>
    </row>
    <row r="744" spans="1:5" x14ac:dyDescent="0.25">
      <c r="A744" t="s">
        <v>928</v>
      </c>
      <c r="B744" t="s">
        <v>929</v>
      </c>
      <c r="C744" t="s">
        <v>2312</v>
      </c>
      <c r="D744" t="s">
        <v>2361</v>
      </c>
      <c r="E744" t="s">
        <v>2376</v>
      </c>
    </row>
    <row r="745" spans="1:5" x14ac:dyDescent="0.25">
      <c r="A745" t="s">
        <v>321</v>
      </c>
      <c r="B745" t="s">
        <v>322</v>
      </c>
      <c r="C745" t="s">
        <v>1767</v>
      </c>
      <c r="D745" t="s">
        <v>2361</v>
      </c>
      <c r="E745" t="s">
        <v>2376</v>
      </c>
    </row>
    <row r="746" spans="1:5" x14ac:dyDescent="0.25">
      <c r="A746" t="s">
        <v>1162</v>
      </c>
      <c r="B746" t="s">
        <v>1163</v>
      </c>
      <c r="C746" t="s">
        <v>1822</v>
      </c>
      <c r="D746" t="s">
        <v>2361</v>
      </c>
      <c r="E746" t="s">
        <v>2376</v>
      </c>
    </row>
    <row r="747" spans="1:5" x14ac:dyDescent="0.25">
      <c r="A747" t="s">
        <v>1069</v>
      </c>
      <c r="B747" t="s">
        <v>1070</v>
      </c>
      <c r="C747" t="s">
        <v>1716</v>
      </c>
      <c r="D747" t="s">
        <v>2361</v>
      </c>
      <c r="E747" t="s">
        <v>2376</v>
      </c>
    </row>
    <row r="748" spans="1:5" x14ac:dyDescent="0.25">
      <c r="A748" t="s">
        <v>1518</v>
      </c>
      <c r="B748" t="s">
        <v>1519</v>
      </c>
      <c r="C748" t="s">
        <v>2095</v>
      </c>
      <c r="D748" t="s">
        <v>2361</v>
      </c>
      <c r="E748" t="s">
        <v>2376</v>
      </c>
    </row>
    <row r="749" spans="1:5" x14ac:dyDescent="0.25">
      <c r="A749" t="s">
        <v>317</v>
      </c>
      <c r="B749" t="s">
        <v>318</v>
      </c>
      <c r="C749" t="s">
        <v>2158</v>
      </c>
      <c r="D749" t="s">
        <v>2361</v>
      </c>
      <c r="E749" t="s">
        <v>2376</v>
      </c>
    </row>
    <row r="750" spans="1:5" x14ac:dyDescent="0.25">
      <c r="A750" t="s">
        <v>1215</v>
      </c>
      <c r="B750" t="s">
        <v>1216</v>
      </c>
      <c r="C750" t="s">
        <v>1878</v>
      </c>
      <c r="D750" t="s">
        <v>2365</v>
      </c>
      <c r="E750" t="s">
        <v>2376</v>
      </c>
    </row>
    <row r="751" spans="1:5" x14ac:dyDescent="0.25">
      <c r="A751" t="s">
        <v>773</v>
      </c>
      <c r="B751" t="s">
        <v>774</v>
      </c>
      <c r="C751" t="s">
        <v>2268</v>
      </c>
      <c r="D751" t="s">
        <v>2365</v>
      </c>
      <c r="E751" t="s">
        <v>2376</v>
      </c>
    </row>
    <row r="752" spans="1:5" x14ac:dyDescent="0.25">
      <c r="A752" t="s">
        <v>894</v>
      </c>
      <c r="B752" t="s">
        <v>895</v>
      </c>
      <c r="C752" t="s">
        <v>2304</v>
      </c>
      <c r="D752" t="s">
        <v>2365</v>
      </c>
      <c r="E752" t="s">
        <v>2376</v>
      </c>
    </row>
    <row r="753" spans="1:5" x14ac:dyDescent="0.25">
      <c r="A753" t="s">
        <v>214</v>
      </c>
      <c r="B753" t="s">
        <v>215</v>
      </c>
      <c r="C753" t="s">
        <v>2141</v>
      </c>
      <c r="D753" t="s">
        <v>2365</v>
      </c>
      <c r="E753" t="s">
        <v>2376</v>
      </c>
    </row>
    <row r="754" spans="1:5" x14ac:dyDescent="0.25">
      <c r="A754" t="s">
        <v>521</v>
      </c>
      <c r="B754" t="s">
        <v>522</v>
      </c>
      <c r="C754" t="s">
        <v>2204</v>
      </c>
      <c r="D754" t="s">
        <v>2365</v>
      </c>
      <c r="E754" t="s">
        <v>2376</v>
      </c>
    </row>
    <row r="755" spans="1:5" x14ac:dyDescent="0.25">
      <c r="A755" t="s">
        <v>283</v>
      </c>
      <c r="B755" t="s">
        <v>284</v>
      </c>
      <c r="C755" t="s">
        <v>1720</v>
      </c>
      <c r="D755" t="s">
        <v>2365</v>
      </c>
      <c r="E755" t="s">
        <v>2376</v>
      </c>
    </row>
    <row r="756" spans="1:5" x14ac:dyDescent="0.25">
      <c r="A756" t="s">
        <v>1250</v>
      </c>
      <c r="B756" t="s">
        <v>1251</v>
      </c>
      <c r="C756" t="s">
        <v>1903</v>
      </c>
      <c r="D756" t="s">
        <v>2361</v>
      </c>
      <c r="E756" t="s">
        <v>2376</v>
      </c>
    </row>
    <row r="757" spans="1:5" x14ac:dyDescent="0.25">
      <c r="A757" t="s">
        <v>508</v>
      </c>
      <c r="B757" t="s">
        <v>509</v>
      </c>
      <c r="C757" t="s">
        <v>2199</v>
      </c>
      <c r="D757" t="s">
        <v>2361</v>
      </c>
      <c r="E757" t="s">
        <v>2376</v>
      </c>
    </row>
    <row r="758" spans="1:5" x14ac:dyDescent="0.25">
      <c r="A758" t="s">
        <v>837</v>
      </c>
      <c r="B758" t="s">
        <v>838</v>
      </c>
      <c r="C758" t="s">
        <v>2284</v>
      </c>
      <c r="D758" t="s">
        <v>2361</v>
      </c>
      <c r="E758" t="s">
        <v>2376</v>
      </c>
    </row>
    <row r="759" spans="1:5" x14ac:dyDescent="0.25">
      <c r="A759" t="s">
        <v>216</v>
      </c>
      <c r="B759" t="s">
        <v>217</v>
      </c>
      <c r="C759" t="s">
        <v>1857</v>
      </c>
      <c r="D759" t="s">
        <v>2365</v>
      </c>
      <c r="E759" t="s">
        <v>2376</v>
      </c>
    </row>
    <row r="760" spans="1:5" x14ac:dyDescent="0.25">
      <c r="A760" t="s">
        <v>700</v>
      </c>
      <c r="B760" t="s">
        <v>701</v>
      </c>
      <c r="C760" t="s">
        <v>2091</v>
      </c>
      <c r="D760" t="s">
        <v>2361</v>
      </c>
      <c r="E760" t="s">
        <v>2376</v>
      </c>
    </row>
    <row r="761" spans="1:5" x14ac:dyDescent="0.25">
      <c r="A761" t="s">
        <v>1058</v>
      </c>
      <c r="B761" t="s">
        <v>1059</v>
      </c>
      <c r="C761" t="s">
        <v>1704</v>
      </c>
      <c r="D761" t="s">
        <v>2361</v>
      </c>
      <c r="E761" t="s">
        <v>2376</v>
      </c>
    </row>
    <row r="762" spans="1:5" x14ac:dyDescent="0.25">
      <c r="A762" t="s">
        <v>680</v>
      </c>
      <c r="B762" t="s">
        <v>681</v>
      </c>
      <c r="C762" t="s">
        <v>2240</v>
      </c>
      <c r="D762" t="s">
        <v>2365</v>
      </c>
      <c r="E762" t="s">
        <v>2376</v>
      </c>
    </row>
    <row r="763" spans="1:5" x14ac:dyDescent="0.25">
      <c r="A763" t="s">
        <v>555</v>
      </c>
      <c r="B763" t="s">
        <v>556</v>
      </c>
      <c r="C763" t="s">
        <v>1697</v>
      </c>
      <c r="D763" t="s">
        <v>2365</v>
      </c>
      <c r="E763" t="s">
        <v>2376</v>
      </c>
    </row>
    <row r="764" spans="1:5" x14ac:dyDescent="0.25">
      <c r="A764" t="s">
        <v>975</v>
      </c>
      <c r="B764" t="s">
        <v>976</v>
      </c>
      <c r="C764" t="s">
        <v>2330</v>
      </c>
      <c r="D764" t="s">
        <v>2365</v>
      </c>
      <c r="E764" t="s">
        <v>2376</v>
      </c>
    </row>
    <row r="765" spans="1:5" x14ac:dyDescent="0.25">
      <c r="A765" t="s">
        <v>747</v>
      </c>
      <c r="B765" t="s">
        <v>748</v>
      </c>
      <c r="C765" t="s">
        <v>2260</v>
      </c>
      <c r="D765" t="s">
        <v>2365</v>
      </c>
      <c r="E765" t="s">
        <v>2376</v>
      </c>
    </row>
    <row r="766" spans="1:5" x14ac:dyDescent="0.25">
      <c r="A766" t="s">
        <v>1079</v>
      </c>
      <c r="B766" t="s">
        <v>1079</v>
      </c>
      <c r="C766" t="s">
        <v>1731</v>
      </c>
      <c r="D766" t="s">
        <v>2361</v>
      </c>
      <c r="E766" t="s">
        <v>2376</v>
      </c>
    </row>
    <row r="767" spans="1:5" x14ac:dyDescent="0.25">
      <c r="A767" t="s">
        <v>1407</v>
      </c>
      <c r="B767" t="s">
        <v>1407</v>
      </c>
      <c r="C767" t="s">
        <v>2016</v>
      </c>
      <c r="D767" t="s">
        <v>2403</v>
      </c>
      <c r="E767" t="s">
        <v>2376</v>
      </c>
    </row>
    <row r="768" spans="1:5" x14ac:dyDescent="0.25">
      <c r="A768" t="s">
        <v>506</v>
      </c>
      <c r="B768" t="s">
        <v>507</v>
      </c>
      <c r="C768" t="s">
        <v>1832</v>
      </c>
      <c r="D768" t="s">
        <v>2403</v>
      </c>
      <c r="E768" t="s">
        <v>2376</v>
      </c>
    </row>
    <row r="769" spans="1:5" x14ac:dyDescent="0.25">
      <c r="A769" t="s">
        <v>244</v>
      </c>
      <c r="B769" t="s">
        <v>245</v>
      </c>
      <c r="C769" t="s">
        <v>1942</v>
      </c>
      <c r="D769" t="s">
        <v>2391</v>
      </c>
      <c r="E769" t="s">
        <v>2376</v>
      </c>
    </row>
    <row r="770" spans="1:5" x14ac:dyDescent="0.25">
      <c r="A770" t="s">
        <v>369</v>
      </c>
      <c r="B770" t="s">
        <v>370</v>
      </c>
      <c r="C770" t="s">
        <v>2171</v>
      </c>
      <c r="D770" t="s">
        <v>2391</v>
      </c>
      <c r="E770" t="s">
        <v>2376</v>
      </c>
    </row>
    <row r="771" spans="1:5" x14ac:dyDescent="0.25">
      <c r="A771" t="s">
        <v>672</v>
      </c>
      <c r="B771" t="s">
        <v>450</v>
      </c>
      <c r="C771" t="s">
        <v>2069</v>
      </c>
      <c r="D771" t="s">
        <v>2391</v>
      </c>
      <c r="E771" t="s">
        <v>2376</v>
      </c>
    </row>
    <row r="772" spans="1:5" x14ac:dyDescent="0.25">
      <c r="A772" t="s">
        <v>1473</v>
      </c>
      <c r="B772" t="s">
        <v>1474</v>
      </c>
      <c r="C772" t="s">
        <v>2054</v>
      </c>
      <c r="D772" t="s">
        <v>2410</v>
      </c>
      <c r="E772" t="s">
        <v>2367</v>
      </c>
    </row>
    <row r="773" spans="1:5" x14ac:dyDescent="0.25">
      <c r="A773" t="s">
        <v>593</v>
      </c>
      <c r="B773" t="s">
        <v>594</v>
      </c>
      <c r="C773" t="s">
        <v>2222</v>
      </c>
      <c r="D773" t="s">
        <v>2410</v>
      </c>
      <c r="E773" t="s">
        <v>2367</v>
      </c>
    </row>
    <row r="774" spans="1:5" x14ac:dyDescent="0.25">
      <c r="A774" t="s">
        <v>709</v>
      </c>
      <c r="B774" t="s">
        <v>710</v>
      </c>
      <c r="C774" t="s">
        <v>1700</v>
      </c>
      <c r="D774" t="s">
        <v>2410</v>
      </c>
      <c r="E774" t="s">
        <v>2367</v>
      </c>
    </row>
    <row r="775" spans="1:5" x14ac:dyDescent="0.25">
      <c r="A775" t="s">
        <v>1167</v>
      </c>
      <c r="B775" t="s">
        <v>1168</v>
      </c>
      <c r="C775" t="s">
        <v>1826</v>
      </c>
      <c r="D775" t="s">
        <v>2410</v>
      </c>
      <c r="E775" t="s">
        <v>2367</v>
      </c>
    </row>
    <row r="776" spans="1:5" x14ac:dyDescent="0.25">
      <c r="A776" t="s">
        <v>164</v>
      </c>
      <c r="B776" t="s">
        <v>165</v>
      </c>
      <c r="C776" t="s">
        <v>2135</v>
      </c>
      <c r="D776" t="s">
        <v>2410</v>
      </c>
      <c r="E776" t="s">
        <v>2367</v>
      </c>
    </row>
    <row r="777" spans="1:5" x14ac:dyDescent="0.25">
      <c r="A777" t="s">
        <v>1459</v>
      </c>
      <c r="B777" t="s">
        <v>1460</v>
      </c>
      <c r="C777" t="s">
        <v>2054</v>
      </c>
      <c r="D777" t="s">
        <v>2410</v>
      </c>
      <c r="E777" t="s">
        <v>2367</v>
      </c>
    </row>
    <row r="778" spans="1:5" x14ac:dyDescent="0.25">
      <c r="A778" t="s">
        <v>924</v>
      </c>
      <c r="B778" t="s">
        <v>710</v>
      </c>
      <c r="C778" t="s">
        <v>1700</v>
      </c>
      <c r="D778" t="s">
        <v>2410</v>
      </c>
      <c r="E778" t="s">
        <v>2367</v>
      </c>
    </row>
    <row r="779" spans="1:5" x14ac:dyDescent="0.25">
      <c r="A779" t="s">
        <v>1320</v>
      </c>
      <c r="B779" t="s">
        <v>1321</v>
      </c>
      <c r="C779" t="s">
        <v>1952</v>
      </c>
      <c r="D779" t="s">
        <v>2410</v>
      </c>
      <c r="E779" t="s">
        <v>2367</v>
      </c>
    </row>
    <row r="780" spans="1:5" x14ac:dyDescent="0.25">
      <c r="A780" t="s">
        <v>449</v>
      </c>
      <c r="B780" t="s">
        <v>450</v>
      </c>
      <c r="C780" t="s">
        <v>2069</v>
      </c>
      <c r="D780" t="s">
        <v>2391</v>
      </c>
      <c r="E780" t="s">
        <v>2376</v>
      </c>
    </row>
    <row r="781" spans="1:5" x14ac:dyDescent="0.25">
      <c r="A781" t="s">
        <v>183</v>
      </c>
      <c r="B781" t="s">
        <v>184</v>
      </c>
      <c r="C781" t="s">
        <v>1703</v>
      </c>
      <c r="D781" t="s">
        <v>2410</v>
      </c>
      <c r="E781" t="s">
        <v>2367</v>
      </c>
    </row>
    <row r="782" spans="1:5" x14ac:dyDescent="0.25">
      <c r="A782" t="s">
        <v>35</v>
      </c>
      <c r="B782" t="s">
        <v>36</v>
      </c>
      <c r="C782" t="s">
        <v>1674</v>
      </c>
      <c r="D782" t="s">
        <v>2410</v>
      </c>
      <c r="E782" t="s">
        <v>2367</v>
      </c>
    </row>
    <row r="783" spans="1:5" x14ac:dyDescent="0.25">
      <c r="A783" t="s">
        <v>459</v>
      </c>
      <c r="B783" t="s">
        <v>36</v>
      </c>
      <c r="C783" t="s">
        <v>1674</v>
      </c>
      <c r="D783" t="s">
        <v>2410</v>
      </c>
      <c r="E783" t="s">
        <v>2367</v>
      </c>
    </row>
    <row r="784" spans="1:5" x14ac:dyDescent="0.25">
      <c r="A784" t="s">
        <v>618</v>
      </c>
      <c r="B784" t="s">
        <v>36</v>
      </c>
      <c r="C784" t="s">
        <v>1674</v>
      </c>
      <c r="D784" t="s">
        <v>2410</v>
      </c>
      <c r="E784" t="s">
        <v>2367</v>
      </c>
    </row>
    <row r="785" spans="1:5" x14ac:dyDescent="0.25">
      <c r="A785" t="s">
        <v>156</v>
      </c>
      <c r="B785" t="s">
        <v>157</v>
      </c>
      <c r="C785" t="s">
        <v>2133</v>
      </c>
      <c r="D785" t="s">
        <v>2371</v>
      </c>
      <c r="E785" t="s">
        <v>2376</v>
      </c>
    </row>
    <row r="786" spans="1:5" x14ac:dyDescent="0.25">
      <c r="A786" t="s">
        <v>210</v>
      </c>
      <c r="B786" t="s">
        <v>210</v>
      </c>
      <c r="C786" t="s">
        <v>1787</v>
      </c>
      <c r="D786" t="s">
        <v>2361</v>
      </c>
      <c r="E786" t="s">
        <v>2376</v>
      </c>
    </row>
    <row r="787" spans="1:5" x14ac:dyDescent="0.25">
      <c r="A787" t="s">
        <v>1013</v>
      </c>
      <c r="B787" t="s">
        <v>416</v>
      </c>
      <c r="C787" t="s">
        <v>1647</v>
      </c>
      <c r="D787" t="s">
        <v>2386</v>
      </c>
      <c r="E787" t="s">
        <v>2367</v>
      </c>
    </row>
    <row r="788" spans="1:5" x14ac:dyDescent="0.25">
      <c r="A788" t="s">
        <v>570</v>
      </c>
      <c r="B788" t="s">
        <v>570</v>
      </c>
      <c r="C788" t="s">
        <v>2216</v>
      </c>
      <c r="D788" t="s">
        <v>2386</v>
      </c>
      <c r="E788" t="s">
        <v>2367</v>
      </c>
    </row>
    <row r="789" spans="1:5" x14ac:dyDescent="0.25">
      <c r="A789" t="s">
        <v>1577</v>
      </c>
      <c r="B789" t="s">
        <v>1578</v>
      </c>
      <c r="C789" t="s">
        <v>2344</v>
      </c>
      <c r="D789" t="s">
        <v>2397</v>
      </c>
      <c r="E789" t="s">
        <v>2381</v>
      </c>
    </row>
    <row r="790" spans="1:5" x14ac:dyDescent="0.25">
      <c r="A790" t="s">
        <v>979</v>
      </c>
      <c r="B790" t="s">
        <v>980</v>
      </c>
      <c r="C790" t="s">
        <v>2332</v>
      </c>
      <c r="D790" t="s">
        <v>2431</v>
      </c>
      <c r="E790" t="s">
        <v>2432</v>
      </c>
    </row>
    <row r="791" spans="1:5" x14ac:dyDescent="0.25">
      <c r="A791" t="s">
        <v>1263</v>
      </c>
      <c r="B791" t="s">
        <v>1264</v>
      </c>
      <c r="C791" t="s">
        <v>1911</v>
      </c>
      <c r="D791" t="s">
        <v>2431</v>
      </c>
      <c r="E791" t="s">
        <v>2432</v>
      </c>
    </row>
    <row r="792" spans="1:5" x14ac:dyDescent="0.25">
      <c r="A792" t="s">
        <v>1497</v>
      </c>
      <c r="B792" t="s">
        <v>1498</v>
      </c>
      <c r="C792" t="s">
        <v>2079</v>
      </c>
      <c r="D792" t="s">
        <v>2386</v>
      </c>
      <c r="E792" t="s">
        <v>2367</v>
      </c>
    </row>
    <row r="793" spans="1:5" x14ac:dyDescent="0.25">
      <c r="A793" t="s">
        <v>1383</v>
      </c>
      <c r="B793" t="s">
        <v>1384</v>
      </c>
      <c r="C793" t="s">
        <v>2000</v>
      </c>
      <c r="D793" t="s">
        <v>2386</v>
      </c>
      <c r="E793" t="s">
        <v>2367</v>
      </c>
    </row>
    <row r="794" spans="1:5" x14ac:dyDescent="0.25">
      <c r="A794" t="s">
        <v>1200</v>
      </c>
      <c r="B794" t="s">
        <v>410</v>
      </c>
      <c r="C794" t="s">
        <v>1865</v>
      </c>
      <c r="D794" t="s">
        <v>2432</v>
      </c>
      <c r="E794" t="s">
        <v>2432</v>
      </c>
    </row>
    <row r="795" spans="1:5" x14ac:dyDescent="0.25">
      <c r="A795" t="s">
        <v>1073</v>
      </c>
      <c r="B795" t="s">
        <v>1074</v>
      </c>
      <c r="C795" t="s">
        <v>1724</v>
      </c>
      <c r="D795" t="s">
        <v>2432</v>
      </c>
      <c r="E795" t="s">
        <v>2432</v>
      </c>
    </row>
    <row r="796" spans="1:5" x14ac:dyDescent="0.25">
      <c r="A796" t="s">
        <v>1558</v>
      </c>
      <c r="B796" t="s">
        <v>1559</v>
      </c>
      <c r="C796" t="s">
        <v>2337</v>
      </c>
      <c r="D796" t="s">
        <v>2404</v>
      </c>
      <c r="E796" t="s">
        <v>2437</v>
      </c>
    </row>
    <row r="797" spans="1:5" x14ac:dyDescent="0.25">
      <c r="A797" t="s">
        <v>185</v>
      </c>
      <c r="B797" t="s">
        <v>186</v>
      </c>
      <c r="C797" t="s">
        <v>2138</v>
      </c>
      <c r="D797" t="s">
        <v>2410</v>
      </c>
      <c r="E797" t="s">
        <v>2367</v>
      </c>
    </row>
    <row r="798" spans="1:5" x14ac:dyDescent="0.25">
      <c r="A798" t="s">
        <v>1273</v>
      </c>
      <c r="B798" t="s">
        <v>1274</v>
      </c>
      <c r="C798" t="s">
        <v>1918</v>
      </c>
      <c r="D798" t="s">
        <v>2386</v>
      </c>
      <c r="E798" t="s">
        <v>2367</v>
      </c>
    </row>
    <row r="799" spans="1:5" x14ac:dyDescent="0.25">
      <c r="A799" t="s">
        <v>890</v>
      </c>
      <c r="B799" t="s">
        <v>891</v>
      </c>
      <c r="C799" t="s">
        <v>2302</v>
      </c>
      <c r="D799" t="s">
        <v>2443</v>
      </c>
      <c r="E799" t="s">
        <v>2375</v>
      </c>
    </row>
    <row r="800" spans="1:5" x14ac:dyDescent="0.25">
      <c r="A800" t="s">
        <v>1416</v>
      </c>
      <c r="B800" t="s">
        <v>1417</v>
      </c>
      <c r="C800" t="s">
        <v>2022</v>
      </c>
      <c r="D800" t="s">
        <v>2379</v>
      </c>
      <c r="E800" t="s">
        <v>2379</v>
      </c>
    </row>
    <row r="801" spans="1:5" x14ac:dyDescent="0.25">
      <c r="A801" t="s">
        <v>861</v>
      </c>
      <c r="B801" t="s">
        <v>862</v>
      </c>
      <c r="C801" t="s">
        <v>2294</v>
      </c>
      <c r="D801" t="s">
        <v>2363</v>
      </c>
      <c r="E801" t="s">
        <v>2372</v>
      </c>
    </row>
    <row r="802" spans="1:5" x14ac:dyDescent="0.25">
      <c r="A802" t="s">
        <v>1169</v>
      </c>
      <c r="B802" t="s">
        <v>1170</v>
      </c>
      <c r="C802" t="s">
        <v>1830</v>
      </c>
      <c r="D802" t="s">
        <v>2431</v>
      </c>
      <c r="E802" t="s">
        <v>2432</v>
      </c>
    </row>
    <row r="803" spans="1:5" x14ac:dyDescent="0.25">
      <c r="A803" t="s">
        <v>1541</v>
      </c>
      <c r="B803" t="s">
        <v>1542</v>
      </c>
      <c r="C803" t="s">
        <v>2106</v>
      </c>
      <c r="D803" t="s">
        <v>2379</v>
      </c>
      <c r="E803" t="s">
        <v>2379</v>
      </c>
    </row>
    <row r="804" spans="1:5" x14ac:dyDescent="0.25">
      <c r="A804" t="s">
        <v>285</v>
      </c>
      <c r="B804" t="s">
        <v>286</v>
      </c>
      <c r="C804" t="s">
        <v>1884</v>
      </c>
      <c r="D804" t="s">
        <v>2393</v>
      </c>
      <c r="E804" t="s">
        <v>2372</v>
      </c>
    </row>
    <row r="805" spans="1:5" x14ac:dyDescent="0.25">
      <c r="A805" t="s">
        <v>1465</v>
      </c>
      <c r="B805" t="s">
        <v>286</v>
      </c>
      <c r="C805" t="s">
        <v>1884</v>
      </c>
      <c r="D805" t="s">
        <v>2393</v>
      </c>
      <c r="E805" t="s">
        <v>2372</v>
      </c>
    </row>
    <row r="806" spans="1:5" x14ac:dyDescent="0.25">
      <c r="A806" t="s">
        <v>381</v>
      </c>
      <c r="B806" t="s">
        <v>286</v>
      </c>
      <c r="C806" t="s">
        <v>1884</v>
      </c>
      <c r="D806" t="s">
        <v>2393</v>
      </c>
      <c r="E806" t="s">
        <v>2372</v>
      </c>
    </row>
    <row r="807" spans="1:5" x14ac:dyDescent="0.25">
      <c r="A807" t="s">
        <v>388</v>
      </c>
      <c r="B807" t="s">
        <v>286</v>
      </c>
      <c r="C807" t="s">
        <v>1884</v>
      </c>
      <c r="D807" t="s">
        <v>2393</v>
      </c>
      <c r="E807" t="s">
        <v>2372</v>
      </c>
    </row>
    <row r="808" spans="1:5" x14ac:dyDescent="0.25">
      <c r="A808" t="s">
        <v>587</v>
      </c>
      <c r="B808" t="s">
        <v>471</v>
      </c>
      <c r="C808" t="s">
        <v>1852</v>
      </c>
      <c r="D808" t="s">
        <v>2379</v>
      </c>
      <c r="E808" t="s">
        <v>2379</v>
      </c>
    </row>
    <row r="809" spans="1:5" x14ac:dyDescent="0.25">
      <c r="A809" t="s">
        <v>1244</v>
      </c>
      <c r="B809" t="s">
        <v>471</v>
      </c>
      <c r="C809" t="s">
        <v>1852</v>
      </c>
      <c r="D809" t="s">
        <v>2379</v>
      </c>
      <c r="E809" t="s">
        <v>2379</v>
      </c>
    </row>
    <row r="810" spans="1:5" x14ac:dyDescent="0.25">
      <c r="A810" t="s">
        <v>470</v>
      </c>
      <c r="B810" t="s">
        <v>471</v>
      </c>
      <c r="C810" t="s">
        <v>1852</v>
      </c>
      <c r="D810" t="s">
        <v>2379</v>
      </c>
      <c r="E810" t="s">
        <v>2379</v>
      </c>
    </row>
    <row r="811" spans="1:5" x14ac:dyDescent="0.25">
      <c r="A811" t="s">
        <v>738</v>
      </c>
      <c r="B811" t="s">
        <v>471</v>
      </c>
      <c r="C811" t="s">
        <v>1852</v>
      </c>
      <c r="D811" t="s">
        <v>2379</v>
      </c>
      <c r="E811" t="s">
        <v>2379</v>
      </c>
    </row>
    <row r="812" spans="1:5" x14ac:dyDescent="0.25">
      <c r="A812" t="s">
        <v>1295</v>
      </c>
      <c r="B812" t="s">
        <v>1295</v>
      </c>
      <c r="C812" t="s">
        <v>1933</v>
      </c>
      <c r="D812" t="s">
        <v>2398</v>
      </c>
      <c r="E812" t="s">
        <v>2398</v>
      </c>
    </row>
    <row r="813" spans="1:5" x14ac:dyDescent="0.25">
      <c r="A813" t="s">
        <v>1037</v>
      </c>
      <c r="B813" t="s">
        <v>679</v>
      </c>
      <c r="C813" t="s">
        <v>1683</v>
      </c>
      <c r="D813" t="s">
        <v>2365</v>
      </c>
      <c r="E813" t="s">
        <v>2376</v>
      </c>
    </row>
    <row r="814" spans="1:5" x14ac:dyDescent="0.25">
      <c r="A814" t="s">
        <v>841</v>
      </c>
      <c r="B814" t="s">
        <v>842</v>
      </c>
      <c r="C814" t="s">
        <v>1982</v>
      </c>
      <c r="D814" t="s">
        <v>2365</v>
      </c>
      <c r="E814" t="s">
        <v>2376</v>
      </c>
    </row>
    <row r="815" spans="1:5" x14ac:dyDescent="0.25">
      <c r="A815" t="s">
        <v>846</v>
      </c>
      <c r="B815" t="s">
        <v>679</v>
      </c>
      <c r="C815" t="s">
        <v>1683</v>
      </c>
      <c r="D815" t="s">
        <v>2365</v>
      </c>
      <c r="E815" t="s">
        <v>2376</v>
      </c>
    </row>
    <row r="816" spans="1:5" x14ac:dyDescent="0.25">
      <c r="A816" t="s">
        <v>678</v>
      </c>
      <c r="B816" t="s">
        <v>679</v>
      </c>
      <c r="C816" t="s">
        <v>1683</v>
      </c>
      <c r="D816" t="s">
        <v>2365</v>
      </c>
      <c r="E816" t="s">
        <v>2376</v>
      </c>
    </row>
    <row r="817" spans="1:5" x14ac:dyDescent="0.25">
      <c r="A817" t="s">
        <v>822</v>
      </c>
      <c r="B817" t="s">
        <v>679</v>
      </c>
      <c r="C817" t="s">
        <v>1683</v>
      </c>
      <c r="D817" t="s">
        <v>2365</v>
      </c>
      <c r="E817" t="s">
        <v>2376</v>
      </c>
    </row>
    <row r="818" spans="1:5" x14ac:dyDescent="0.25">
      <c r="A818" t="s">
        <v>230</v>
      </c>
      <c r="B818" t="s">
        <v>230</v>
      </c>
      <c r="C818" t="s">
        <v>1802</v>
      </c>
      <c r="D818" t="s">
        <v>2398</v>
      </c>
      <c r="E818" t="s">
        <v>2398</v>
      </c>
    </row>
    <row r="819" spans="1:5" x14ac:dyDescent="0.25">
      <c r="A819" t="s">
        <v>660</v>
      </c>
      <c r="B819" t="s">
        <v>661</v>
      </c>
      <c r="C819" t="s">
        <v>1705</v>
      </c>
      <c r="D819" t="s">
        <v>2398</v>
      </c>
      <c r="E819" t="s">
        <v>2398</v>
      </c>
    </row>
    <row r="820" spans="1:5" x14ac:dyDescent="0.25">
      <c r="A820" t="s">
        <v>527</v>
      </c>
      <c r="B820" t="s">
        <v>528</v>
      </c>
      <c r="C820" t="s">
        <v>1718</v>
      </c>
      <c r="D820" t="s">
        <v>2398</v>
      </c>
      <c r="E820" t="s">
        <v>2398</v>
      </c>
    </row>
    <row r="821" spans="1:5" x14ac:dyDescent="0.25">
      <c r="A821" t="s">
        <v>571</v>
      </c>
      <c r="B821" t="s">
        <v>572</v>
      </c>
      <c r="C821" t="s">
        <v>1974</v>
      </c>
      <c r="D821" t="s">
        <v>2398</v>
      </c>
      <c r="E821" t="s">
        <v>2398</v>
      </c>
    </row>
    <row r="822" spans="1:5" x14ac:dyDescent="0.25">
      <c r="A822" t="s">
        <v>873</v>
      </c>
      <c r="B822" t="s">
        <v>874</v>
      </c>
      <c r="C822" t="s">
        <v>2297</v>
      </c>
      <c r="D822" t="s">
        <v>2444</v>
      </c>
      <c r="E822" t="s">
        <v>2444</v>
      </c>
    </row>
    <row r="823" spans="1:5" x14ac:dyDescent="0.25">
      <c r="A823" t="s">
        <v>1414</v>
      </c>
      <c r="B823" t="s">
        <v>1415</v>
      </c>
      <c r="C823" t="s">
        <v>2021</v>
      </c>
      <c r="D823" t="s">
        <v>2361</v>
      </c>
      <c r="E823" t="s">
        <v>2376</v>
      </c>
    </row>
    <row r="824" spans="1:5" x14ac:dyDescent="0.25">
      <c r="A824" t="s">
        <v>1053</v>
      </c>
      <c r="B824" t="s">
        <v>1054</v>
      </c>
      <c r="C824" t="s">
        <v>1695</v>
      </c>
      <c r="D824" t="s">
        <v>2361</v>
      </c>
      <c r="E824" t="s">
        <v>2376</v>
      </c>
    </row>
    <row r="825" spans="1:5" x14ac:dyDescent="0.25">
      <c r="A825" t="s">
        <v>1075</v>
      </c>
      <c r="B825" t="s">
        <v>1076</v>
      </c>
      <c r="C825" t="s">
        <v>1725</v>
      </c>
      <c r="D825" t="s">
        <v>2361</v>
      </c>
      <c r="E825" t="s">
        <v>2376</v>
      </c>
    </row>
    <row r="826" spans="1:5" x14ac:dyDescent="0.25">
      <c r="A826" t="s">
        <v>102</v>
      </c>
      <c r="B826" t="s">
        <v>103</v>
      </c>
      <c r="C826" t="s">
        <v>1773</v>
      </c>
      <c r="D826" t="s">
        <v>2379</v>
      </c>
      <c r="E826" t="s">
        <v>2379</v>
      </c>
    </row>
    <row r="827" spans="1:5" x14ac:dyDescent="0.25">
      <c r="A827" t="s">
        <v>162</v>
      </c>
      <c r="B827" t="s">
        <v>163</v>
      </c>
      <c r="C827" t="s">
        <v>1698</v>
      </c>
      <c r="D827" t="s">
        <v>2379</v>
      </c>
      <c r="E827" t="s">
        <v>2379</v>
      </c>
    </row>
    <row r="828" spans="1:5" x14ac:dyDescent="0.25">
      <c r="A828" t="s">
        <v>87</v>
      </c>
      <c r="B828" t="s">
        <v>88</v>
      </c>
      <c r="C828" t="s">
        <v>1672</v>
      </c>
      <c r="D828" t="s">
        <v>2379</v>
      </c>
      <c r="E828" t="s">
        <v>2379</v>
      </c>
    </row>
    <row r="829" spans="1:5" x14ac:dyDescent="0.25">
      <c r="A829" t="s">
        <v>404</v>
      </c>
      <c r="B829" t="s">
        <v>88</v>
      </c>
      <c r="C829" t="s">
        <v>1672</v>
      </c>
      <c r="D829" t="s">
        <v>2379</v>
      </c>
      <c r="E829" t="s">
        <v>2379</v>
      </c>
    </row>
    <row r="830" spans="1:5" x14ac:dyDescent="0.25">
      <c r="A830" t="s">
        <v>871</v>
      </c>
      <c r="B830" t="s">
        <v>361</v>
      </c>
      <c r="C830" t="s">
        <v>1862</v>
      </c>
      <c r="D830" t="s">
        <v>2426</v>
      </c>
      <c r="E830" t="s">
        <v>2372</v>
      </c>
    </row>
    <row r="831" spans="1:5" x14ac:dyDescent="0.25">
      <c r="A831" t="s">
        <v>1561</v>
      </c>
      <c r="B831" t="s">
        <v>1562</v>
      </c>
      <c r="C831" t="s">
        <v>2338</v>
      </c>
      <c r="D831" t="s">
        <v>2379</v>
      </c>
      <c r="E831" t="s">
        <v>2379</v>
      </c>
    </row>
    <row r="832" spans="1:5" x14ac:dyDescent="0.25">
      <c r="A832" t="s">
        <v>711</v>
      </c>
      <c r="B832" t="s">
        <v>712</v>
      </c>
      <c r="C832" t="s">
        <v>2247</v>
      </c>
      <c r="D832" t="s">
        <v>2365</v>
      </c>
      <c r="E832" t="s">
        <v>2376</v>
      </c>
    </row>
    <row r="833" spans="1:5" x14ac:dyDescent="0.25">
      <c r="A833" t="s">
        <v>751</v>
      </c>
      <c r="B833" t="s">
        <v>751</v>
      </c>
      <c r="C833" t="s">
        <v>1909</v>
      </c>
      <c r="D833" t="s">
        <v>2361</v>
      </c>
      <c r="E833" t="s">
        <v>2376</v>
      </c>
    </row>
    <row r="834" spans="1:5" x14ac:dyDescent="0.25">
      <c r="A834" t="s">
        <v>75</v>
      </c>
      <c r="B834" t="s">
        <v>76</v>
      </c>
      <c r="C834" t="s">
        <v>2119</v>
      </c>
      <c r="D834" t="s">
        <v>2365</v>
      </c>
      <c r="E834" t="s">
        <v>2376</v>
      </c>
    </row>
    <row r="835" spans="1:5" x14ac:dyDescent="0.25">
      <c r="A835" t="s">
        <v>220</v>
      </c>
      <c r="B835" t="s">
        <v>221</v>
      </c>
      <c r="C835" t="s">
        <v>2142</v>
      </c>
      <c r="D835" t="s">
        <v>2363</v>
      </c>
      <c r="E835" t="s">
        <v>2372</v>
      </c>
    </row>
    <row r="836" spans="1:5" x14ac:dyDescent="0.25">
      <c r="A836" t="s">
        <v>1499</v>
      </c>
      <c r="B836" t="s">
        <v>1500</v>
      </c>
      <c r="C836" t="s">
        <v>2080</v>
      </c>
      <c r="D836" t="s">
        <v>2433</v>
      </c>
      <c r="E836" t="s">
        <v>2372</v>
      </c>
    </row>
    <row r="837" spans="1:5" x14ac:dyDescent="0.25">
      <c r="A837" t="s">
        <v>869</v>
      </c>
      <c r="B837" t="s">
        <v>870</v>
      </c>
      <c r="C837" t="s">
        <v>2296</v>
      </c>
      <c r="D837" t="s">
        <v>2363</v>
      </c>
      <c r="E837" t="s">
        <v>2372</v>
      </c>
    </row>
    <row r="838" spans="1:5" x14ac:dyDescent="0.25">
      <c r="A838" t="s">
        <v>280</v>
      </c>
      <c r="B838" t="s">
        <v>281</v>
      </c>
      <c r="C838" t="s">
        <v>2151</v>
      </c>
      <c r="D838" t="s">
        <v>2370</v>
      </c>
      <c r="E838" t="s">
        <v>2376</v>
      </c>
    </row>
    <row r="839" spans="1:5" x14ac:dyDescent="0.25">
      <c r="A839" t="s">
        <v>1213</v>
      </c>
      <c r="B839" t="s">
        <v>1214</v>
      </c>
      <c r="C839" t="s">
        <v>1877</v>
      </c>
      <c r="D839" t="s">
        <v>2403</v>
      </c>
      <c r="E839" t="s">
        <v>2376</v>
      </c>
    </row>
    <row r="840" spans="1:5" x14ac:dyDescent="0.25">
      <c r="A840" t="s">
        <v>1347</v>
      </c>
      <c r="B840" t="s">
        <v>1347</v>
      </c>
      <c r="C840" t="s">
        <v>1971</v>
      </c>
      <c r="D840" t="s">
        <v>2403</v>
      </c>
      <c r="E840" t="s">
        <v>2376</v>
      </c>
    </row>
    <row r="841" spans="1:5" x14ac:dyDescent="0.25">
      <c r="A841" t="s">
        <v>376</v>
      </c>
      <c r="B841" t="s">
        <v>376</v>
      </c>
      <c r="C841" t="s">
        <v>2025</v>
      </c>
      <c r="D841" t="s">
        <v>2434</v>
      </c>
      <c r="E841" t="s">
        <v>2390</v>
      </c>
    </row>
    <row r="842" spans="1:5" x14ac:dyDescent="0.25">
      <c r="A842" t="s">
        <v>734</v>
      </c>
      <c r="B842" t="s">
        <v>735</v>
      </c>
      <c r="C842" t="s">
        <v>2256</v>
      </c>
      <c r="D842" t="s">
        <v>2407</v>
      </c>
      <c r="E842" t="s">
        <v>2367</v>
      </c>
    </row>
    <row r="843" spans="1:5" x14ac:dyDescent="0.25">
      <c r="A843" t="s">
        <v>966</v>
      </c>
      <c r="B843" t="s">
        <v>967</v>
      </c>
      <c r="C843" t="s">
        <v>2328</v>
      </c>
      <c r="D843" t="s">
        <v>2407</v>
      </c>
      <c r="E843" t="s">
        <v>2367</v>
      </c>
    </row>
    <row r="844" spans="1:5" x14ac:dyDescent="0.25">
      <c r="A844" t="s">
        <v>2452</v>
      </c>
      <c r="B844" t="s">
        <v>1257</v>
      </c>
      <c r="C844" t="s">
        <v>1906</v>
      </c>
      <c r="D844" t="s">
        <v>2365</v>
      </c>
      <c r="E844" t="s">
        <v>2376</v>
      </c>
    </row>
    <row r="845" spans="1:5" x14ac:dyDescent="0.25">
      <c r="A845" t="s">
        <v>2453</v>
      </c>
      <c r="B845" t="s">
        <v>2454</v>
      </c>
      <c r="C845" t="s">
        <v>2455</v>
      </c>
      <c r="D845" t="s">
        <v>2398</v>
      </c>
      <c r="E845" t="s">
        <v>2398</v>
      </c>
    </row>
    <row r="846" spans="1:5" x14ac:dyDescent="0.25">
      <c r="A846" t="s">
        <v>2456</v>
      </c>
      <c r="B846" t="s">
        <v>2457</v>
      </c>
      <c r="C846" t="s">
        <v>2458</v>
      </c>
      <c r="D846" t="s">
        <v>2365</v>
      </c>
      <c r="E846" t="s">
        <v>2376</v>
      </c>
    </row>
    <row r="847" spans="1:5" x14ac:dyDescent="0.25">
      <c r="A847" t="s">
        <v>2459</v>
      </c>
      <c r="B847" t="s">
        <v>2460</v>
      </c>
      <c r="C847" t="s">
        <v>2461</v>
      </c>
      <c r="D847" t="s">
        <v>2411</v>
      </c>
      <c r="E847" t="s">
        <v>2367</v>
      </c>
    </row>
    <row r="848" spans="1:5" x14ac:dyDescent="0.25">
      <c r="A848" t="s">
        <v>2462</v>
      </c>
      <c r="B848" t="s">
        <v>2463</v>
      </c>
      <c r="C848" t="s">
        <v>2464</v>
      </c>
    </row>
    <row r="849" spans="1:3" x14ac:dyDescent="0.25">
      <c r="A849" t="s">
        <v>2465</v>
      </c>
      <c r="B849" t="s">
        <v>2466</v>
      </c>
      <c r="C849" t="s">
        <v>2467</v>
      </c>
    </row>
    <row r="850" spans="1:3" x14ac:dyDescent="0.25">
      <c r="A850" t="s">
        <v>2468</v>
      </c>
      <c r="B850" t="s">
        <v>2469</v>
      </c>
      <c r="C850" t="s">
        <v>2470</v>
      </c>
    </row>
    <row r="851" spans="1:3" x14ac:dyDescent="0.25">
      <c r="A851" t="s">
        <v>2471</v>
      </c>
      <c r="B851" t="s">
        <v>2472</v>
      </c>
      <c r="C851" t="s">
        <v>2473</v>
      </c>
    </row>
    <row r="852" spans="1:3" x14ac:dyDescent="0.25">
      <c r="A852" t="s">
        <v>2474</v>
      </c>
      <c r="B852" t="s">
        <v>286</v>
      </c>
      <c r="C852" t="s">
        <v>1884</v>
      </c>
    </row>
    <row r="853" spans="1:3" x14ac:dyDescent="0.25">
      <c r="A853" t="s">
        <v>2475</v>
      </c>
      <c r="B853" t="s">
        <v>2476</v>
      </c>
      <c r="C853" t="s">
        <v>1650</v>
      </c>
    </row>
    <row r="854" spans="1:3" x14ac:dyDescent="0.25">
      <c r="A854" t="s">
        <v>2477</v>
      </c>
      <c r="B854" t="s">
        <v>2460</v>
      </c>
      <c r="C854" t="s">
        <v>2461</v>
      </c>
    </row>
    <row r="855" spans="1:3" x14ac:dyDescent="0.25">
      <c r="A855" t="s">
        <v>2478</v>
      </c>
      <c r="B855" t="s">
        <v>2479</v>
      </c>
      <c r="C855" t="s">
        <v>2480</v>
      </c>
    </row>
    <row r="856" spans="1:3" x14ac:dyDescent="0.25">
      <c r="A856" t="s">
        <v>2481</v>
      </c>
      <c r="B856" t="s">
        <v>2482</v>
      </c>
      <c r="C856" t="s">
        <v>1852</v>
      </c>
    </row>
    <row r="857" spans="1:3" x14ac:dyDescent="0.25">
      <c r="A857" t="s">
        <v>2483</v>
      </c>
      <c r="B857" t="s">
        <v>2484</v>
      </c>
      <c r="C857" t="s">
        <v>2485</v>
      </c>
    </row>
    <row r="858" spans="1:3" x14ac:dyDescent="0.25">
      <c r="A858" t="s">
        <v>2486</v>
      </c>
      <c r="B858" t="s">
        <v>2487</v>
      </c>
      <c r="C858" t="s">
        <v>2488</v>
      </c>
    </row>
    <row r="859" spans="1:3" x14ac:dyDescent="0.25">
      <c r="A859" t="s">
        <v>2489</v>
      </c>
      <c r="B859" t="s">
        <v>2490</v>
      </c>
      <c r="C859" t="s">
        <v>2491</v>
      </c>
    </row>
    <row r="860" spans="1:3" x14ac:dyDescent="0.25">
      <c r="A860" t="s">
        <v>2492</v>
      </c>
      <c r="B860" t="s">
        <v>286</v>
      </c>
      <c r="C860" t="s">
        <v>1884</v>
      </c>
    </row>
    <row r="861" spans="1:3" x14ac:dyDescent="0.25">
      <c r="A861" t="s">
        <v>2493</v>
      </c>
      <c r="B861" t="s">
        <v>2494</v>
      </c>
      <c r="C861" t="s">
        <v>2495</v>
      </c>
    </row>
    <row r="862" spans="1:3" x14ac:dyDescent="0.25">
      <c r="A862" t="s">
        <v>2496</v>
      </c>
      <c r="B862" t="s">
        <v>2497</v>
      </c>
      <c r="C862" t="s">
        <v>2498</v>
      </c>
    </row>
    <row r="863" spans="1:3" x14ac:dyDescent="0.25">
      <c r="A863" t="s">
        <v>2499</v>
      </c>
      <c r="B863" t="s">
        <v>297</v>
      </c>
      <c r="C863" t="s">
        <v>1667</v>
      </c>
    </row>
    <row r="864" spans="1:3" x14ac:dyDescent="0.25">
      <c r="A864" t="s">
        <v>2500</v>
      </c>
      <c r="B864" t="s">
        <v>2501</v>
      </c>
      <c r="C864" t="s">
        <v>2502</v>
      </c>
    </row>
    <row r="865" spans="1:3" x14ac:dyDescent="0.25">
      <c r="A865" t="s">
        <v>2503</v>
      </c>
      <c r="B865" t="s">
        <v>2504</v>
      </c>
      <c r="C865" t="s">
        <v>2505</v>
      </c>
    </row>
    <row r="866" spans="1:3" x14ac:dyDescent="0.25">
      <c r="A866" t="s">
        <v>2506</v>
      </c>
      <c r="B866" t="s">
        <v>2507</v>
      </c>
      <c r="C866" t="s">
        <v>2508</v>
      </c>
    </row>
    <row r="867" spans="1:3" x14ac:dyDescent="0.25">
      <c r="A867" t="s">
        <v>2509</v>
      </c>
      <c r="B867" t="s">
        <v>2510</v>
      </c>
      <c r="C867" t="s">
        <v>2511</v>
      </c>
    </row>
    <row r="868" spans="1:3" x14ac:dyDescent="0.25">
      <c r="A868" t="s">
        <v>2512</v>
      </c>
      <c r="B868" t="s">
        <v>2513</v>
      </c>
      <c r="C868" t="s">
        <v>2514</v>
      </c>
    </row>
    <row r="869" spans="1:3" x14ac:dyDescent="0.25">
      <c r="A869" t="s">
        <v>2515</v>
      </c>
      <c r="B869" t="s">
        <v>2516</v>
      </c>
      <c r="C869" t="s">
        <v>2517</v>
      </c>
    </row>
    <row r="870" spans="1:3" x14ac:dyDescent="0.25">
      <c r="A870" t="s">
        <v>2518</v>
      </c>
      <c r="B870" t="s">
        <v>2513</v>
      </c>
      <c r="C870" t="s">
        <v>2514</v>
      </c>
    </row>
    <row r="871" spans="1:3" x14ac:dyDescent="0.25">
      <c r="A871" t="s">
        <v>2519</v>
      </c>
      <c r="B871" t="s">
        <v>2520</v>
      </c>
      <c r="C871" t="s">
        <v>2521</v>
      </c>
    </row>
    <row r="872" spans="1:3" x14ac:dyDescent="0.25">
      <c r="A872" t="s">
        <v>2522</v>
      </c>
      <c r="B872" t="s">
        <v>2523</v>
      </c>
      <c r="C872" t="s">
        <v>2524</v>
      </c>
    </row>
    <row r="873" spans="1:3" x14ac:dyDescent="0.25">
      <c r="A873" t="s">
        <v>2525</v>
      </c>
      <c r="B873" t="s">
        <v>2526</v>
      </c>
      <c r="C873" t="s">
        <v>2527</v>
      </c>
    </row>
    <row r="874" spans="1:3" x14ac:dyDescent="0.25">
      <c r="A874" t="s">
        <v>2528</v>
      </c>
      <c r="B874" t="s">
        <v>2529</v>
      </c>
      <c r="C874" t="s">
        <v>2530</v>
      </c>
    </row>
    <row r="875" spans="1:3" x14ac:dyDescent="0.25">
      <c r="A875" t="s">
        <v>2531</v>
      </c>
      <c r="B875" t="s">
        <v>2532</v>
      </c>
      <c r="C875" t="s">
        <v>2533</v>
      </c>
    </row>
    <row r="876" spans="1:3" x14ac:dyDescent="0.25">
      <c r="A876" t="s">
        <v>2534</v>
      </c>
      <c r="B876" t="s">
        <v>358</v>
      </c>
      <c r="C876" t="s">
        <v>1847</v>
      </c>
    </row>
    <row r="877" spans="1:3" x14ac:dyDescent="0.25">
      <c r="A877" t="s">
        <v>2535</v>
      </c>
      <c r="B877" t="s">
        <v>1399</v>
      </c>
      <c r="C877" t="s">
        <v>2011</v>
      </c>
    </row>
    <row r="878" spans="1:3" x14ac:dyDescent="0.25">
      <c r="A878" t="s">
        <v>2536</v>
      </c>
      <c r="B878" t="s">
        <v>2537</v>
      </c>
      <c r="C878" t="s">
        <v>2538</v>
      </c>
    </row>
    <row r="879" spans="1:3" x14ac:dyDescent="0.25">
      <c r="A879" t="s">
        <v>2539</v>
      </c>
      <c r="B879" t="s">
        <v>2540</v>
      </c>
      <c r="C879" t="s">
        <v>2541</v>
      </c>
    </row>
    <row r="880" spans="1:3" x14ac:dyDescent="0.25">
      <c r="A880" t="s">
        <v>2542</v>
      </c>
      <c r="B880" t="s">
        <v>2543</v>
      </c>
      <c r="C880" t="s">
        <v>2544</v>
      </c>
    </row>
    <row r="881" spans="1:3" x14ac:dyDescent="0.25">
      <c r="A881" t="s">
        <v>2545</v>
      </c>
      <c r="B881" t="s">
        <v>2546</v>
      </c>
      <c r="C881" t="s">
        <v>2547</v>
      </c>
    </row>
    <row r="882" spans="1:3" x14ac:dyDescent="0.25">
      <c r="A882" t="s">
        <v>2548</v>
      </c>
      <c r="B882" t="s">
        <v>2549</v>
      </c>
      <c r="C882" t="s">
        <v>2550</v>
      </c>
    </row>
    <row r="883" spans="1:3" x14ac:dyDescent="0.25">
      <c r="A883" t="s">
        <v>2551</v>
      </c>
      <c r="B883" t="s">
        <v>2552</v>
      </c>
      <c r="C883" t="s">
        <v>2553</v>
      </c>
    </row>
    <row r="884" spans="1:3" x14ac:dyDescent="0.25">
      <c r="A884" t="s">
        <v>2554</v>
      </c>
      <c r="B884" t="s">
        <v>2555</v>
      </c>
      <c r="C884" t="s">
        <v>2556</v>
      </c>
    </row>
    <row r="885" spans="1:3" x14ac:dyDescent="0.25">
      <c r="A885" t="s">
        <v>2557</v>
      </c>
      <c r="B885" t="s">
        <v>2558</v>
      </c>
      <c r="C885" t="s">
        <v>2559</v>
      </c>
    </row>
    <row r="886" spans="1:3" x14ac:dyDescent="0.25">
      <c r="A886" t="s">
        <v>2560</v>
      </c>
      <c r="B886" t="s">
        <v>2561</v>
      </c>
      <c r="C886" t="s">
        <v>2562</v>
      </c>
    </row>
    <row r="887" spans="1:3" x14ac:dyDescent="0.25">
      <c r="A887" t="s">
        <v>2563</v>
      </c>
      <c r="B887" t="s">
        <v>2564</v>
      </c>
      <c r="C887" t="s">
        <v>2565</v>
      </c>
    </row>
    <row r="888" spans="1:3" x14ac:dyDescent="0.25">
      <c r="A888" t="s">
        <v>2566</v>
      </c>
      <c r="B888" t="s">
        <v>2567</v>
      </c>
      <c r="C888" t="s">
        <v>2568</v>
      </c>
    </row>
    <row r="889" spans="1:3" x14ac:dyDescent="0.25">
      <c r="A889" t="s">
        <v>2569</v>
      </c>
      <c r="B889" t="s">
        <v>2570</v>
      </c>
      <c r="C889" t="s">
        <v>2571</v>
      </c>
    </row>
    <row r="890" spans="1:3" x14ac:dyDescent="0.25">
      <c r="A890" t="s">
        <v>2572</v>
      </c>
      <c r="B890" t="s">
        <v>2573</v>
      </c>
      <c r="C890" t="s">
        <v>2574</v>
      </c>
    </row>
    <row r="891" spans="1:3" x14ac:dyDescent="0.25">
      <c r="A891" t="s">
        <v>2575</v>
      </c>
      <c r="B891" t="s">
        <v>2576</v>
      </c>
      <c r="C891" t="s">
        <v>2577</v>
      </c>
    </row>
    <row r="892" spans="1:3" x14ac:dyDescent="0.25">
      <c r="A892" t="s">
        <v>2578</v>
      </c>
      <c r="B892" t="s">
        <v>2579</v>
      </c>
      <c r="C892" t="s">
        <v>2580</v>
      </c>
    </row>
    <row r="893" spans="1:3" x14ac:dyDescent="0.25">
      <c r="A893" t="s">
        <v>2581</v>
      </c>
      <c r="B893" t="s">
        <v>2582</v>
      </c>
      <c r="C893" t="s">
        <v>2583</v>
      </c>
    </row>
    <row r="894" spans="1:3" x14ac:dyDescent="0.25">
      <c r="A894" t="s">
        <v>2584</v>
      </c>
      <c r="B894" t="s">
        <v>2585</v>
      </c>
      <c r="C894" t="s">
        <v>2586</v>
      </c>
    </row>
    <row r="895" spans="1:3" x14ac:dyDescent="0.25">
      <c r="A895" t="s">
        <v>2587</v>
      </c>
      <c r="B895" t="s">
        <v>2588</v>
      </c>
      <c r="C895" t="s">
        <v>2589</v>
      </c>
    </row>
    <row r="896" spans="1:3" x14ac:dyDescent="0.25">
      <c r="A896" t="s">
        <v>2590</v>
      </c>
      <c r="B896" t="s">
        <v>2591</v>
      </c>
      <c r="C896" t="s">
        <v>2592</v>
      </c>
    </row>
    <row r="897" spans="1:3" x14ac:dyDescent="0.25">
      <c r="A897" t="s">
        <v>2593</v>
      </c>
      <c r="B897" t="s">
        <v>2476</v>
      </c>
      <c r="C897" t="s">
        <v>1650</v>
      </c>
    </row>
    <row r="898" spans="1:3" x14ac:dyDescent="0.25">
      <c r="A898" t="s">
        <v>2594</v>
      </c>
      <c r="B898" t="s">
        <v>2595</v>
      </c>
      <c r="C898" t="s">
        <v>2596</v>
      </c>
    </row>
    <row r="899" spans="1:3" x14ac:dyDescent="0.25">
      <c r="A899" t="s">
        <v>2597</v>
      </c>
      <c r="B899" t="s">
        <v>2494</v>
      </c>
      <c r="C899" t="s">
        <v>2495</v>
      </c>
    </row>
    <row r="900" spans="1:3" x14ac:dyDescent="0.25">
      <c r="A900" t="s">
        <v>2598</v>
      </c>
      <c r="B900" t="s">
        <v>2599</v>
      </c>
      <c r="C900" t="s">
        <v>2600</v>
      </c>
    </row>
    <row r="901" spans="1:3" x14ac:dyDescent="0.25">
      <c r="A901" t="s">
        <v>2601</v>
      </c>
      <c r="B901" t="s">
        <v>2602</v>
      </c>
      <c r="C901" t="s">
        <v>2603</v>
      </c>
    </row>
    <row r="902" spans="1:3" x14ac:dyDescent="0.25">
      <c r="A902" t="s">
        <v>2604</v>
      </c>
      <c r="B902" t="s">
        <v>2605</v>
      </c>
      <c r="C902" t="s">
        <v>2606</v>
      </c>
    </row>
    <row r="903" spans="1:3" x14ac:dyDescent="0.25">
      <c r="A903" t="s">
        <v>2607</v>
      </c>
      <c r="B903" t="s">
        <v>2608</v>
      </c>
      <c r="C903" t="s">
        <v>2609</v>
      </c>
    </row>
    <row r="904" spans="1:3" x14ac:dyDescent="0.25">
      <c r="A904" t="s">
        <v>2610</v>
      </c>
      <c r="B904" t="s">
        <v>2611</v>
      </c>
      <c r="C904" t="s">
        <v>2612</v>
      </c>
    </row>
    <row r="905" spans="1:3" x14ac:dyDescent="0.25">
      <c r="A905" t="s">
        <v>2613</v>
      </c>
      <c r="B905" t="s">
        <v>2614</v>
      </c>
      <c r="C905" t="s">
        <v>2615</v>
      </c>
    </row>
    <row r="906" spans="1:3" x14ac:dyDescent="0.25">
      <c r="A906" t="s">
        <v>2616</v>
      </c>
      <c r="B906" t="s">
        <v>415</v>
      </c>
      <c r="C906" t="s">
        <v>1663</v>
      </c>
    </row>
    <row r="907" spans="1:3" x14ac:dyDescent="0.25">
      <c r="A907" t="s">
        <v>2617</v>
      </c>
      <c r="B907" t="s">
        <v>2618</v>
      </c>
      <c r="C907" t="s">
        <v>2619</v>
      </c>
    </row>
    <row r="908" spans="1:3" x14ac:dyDescent="0.25">
      <c r="A908" t="s">
        <v>2621</v>
      </c>
      <c r="B908" t="s">
        <v>1131</v>
      </c>
      <c r="C908" t="s">
        <v>1791</v>
      </c>
    </row>
    <row r="909" spans="1:3" x14ac:dyDescent="0.25">
      <c r="A909" t="s">
        <v>2622</v>
      </c>
      <c r="B909" t="s">
        <v>2623</v>
      </c>
      <c r="C909" t="s">
        <v>2624</v>
      </c>
    </row>
    <row r="910" spans="1:3" x14ac:dyDescent="0.25">
      <c r="A910" t="s">
        <v>2625</v>
      </c>
      <c r="B910" t="s">
        <v>2626</v>
      </c>
      <c r="C910" t="s">
        <v>2627</v>
      </c>
    </row>
    <row r="911" spans="1:3" x14ac:dyDescent="0.25">
      <c r="A911" t="s">
        <v>2628</v>
      </c>
      <c r="B911" t="s">
        <v>2629</v>
      </c>
      <c r="C911" t="s">
        <v>2630</v>
      </c>
    </row>
    <row r="912" spans="1:3" x14ac:dyDescent="0.25">
      <c r="A912" t="s">
        <v>2631</v>
      </c>
      <c r="B912" t="s">
        <v>2632</v>
      </c>
      <c r="C912" t="s">
        <v>2633</v>
      </c>
    </row>
    <row r="913" spans="1:3" x14ac:dyDescent="0.25">
      <c r="A913" t="s">
        <v>2634</v>
      </c>
      <c r="B913" t="s">
        <v>2635</v>
      </c>
      <c r="C913" t="s">
        <v>2636</v>
      </c>
    </row>
    <row r="914" spans="1:3" x14ac:dyDescent="0.25">
      <c r="A914" t="s">
        <v>2637</v>
      </c>
      <c r="B914" t="s">
        <v>2638</v>
      </c>
      <c r="C914" t="s">
        <v>2639</v>
      </c>
    </row>
    <row r="915" spans="1:3" x14ac:dyDescent="0.25">
      <c r="A915" t="s">
        <v>2640</v>
      </c>
      <c r="B915" t="s">
        <v>2641</v>
      </c>
      <c r="C915" t="s">
        <v>2642</v>
      </c>
    </row>
    <row r="916" spans="1:3" x14ac:dyDescent="0.25">
      <c r="A916" t="s">
        <v>2643</v>
      </c>
      <c r="B916" t="s">
        <v>2644</v>
      </c>
      <c r="C916" t="s">
        <v>2645</v>
      </c>
    </row>
    <row r="917" spans="1:3" x14ac:dyDescent="0.25">
      <c r="A917" t="s">
        <v>2646</v>
      </c>
      <c r="B917" t="s">
        <v>2647</v>
      </c>
      <c r="C917" t="s">
        <v>2648</v>
      </c>
    </row>
    <row r="918" spans="1:3" x14ac:dyDescent="0.25">
      <c r="A918" t="s">
        <v>2649</v>
      </c>
      <c r="B918" t="s">
        <v>2650</v>
      </c>
      <c r="C918" t="s">
        <v>2651</v>
      </c>
    </row>
    <row r="919" spans="1:3" x14ac:dyDescent="0.25">
      <c r="A919" t="s">
        <v>2652</v>
      </c>
      <c r="B919" t="s">
        <v>2653</v>
      </c>
      <c r="C919" t="s">
        <v>2654</v>
      </c>
    </row>
    <row r="920" spans="1:3" x14ac:dyDescent="0.25">
      <c r="A920" t="s">
        <v>2655</v>
      </c>
      <c r="B920" t="s">
        <v>2656</v>
      </c>
      <c r="C920" t="s">
        <v>2657</v>
      </c>
    </row>
    <row r="921" spans="1:3" x14ac:dyDescent="0.25">
      <c r="A921" t="s">
        <v>2658</v>
      </c>
      <c r="B921" t="s">
        <v>2659</v>
      </c>
      <c r="C921" t="s">
        <v>2660</v>
      </c>
    </row>
    <row r="922" spans="1:3" x14ac:dyDescent="0.25">
      <c r="A922" t="s">
        <v>2661</v>
      </c>
      <c r="B922" t="s">
        <v>2662</v>
      </c>
      <c r="C922" t="s">
        <v>2663</v>
      </c>
    </row>
    <row r="923" spans="1:3" x14ac:dyDescent="0.25">
      <c r="A923" t="s">
        <v>2664</v>
      </c>
      <c r="B923" t="s">
        <v>2665</v>
      </c>
      <c r="C923" t="s">
        <v>2666</v>
      </c>
    </row>
    <row r="924" spans="1:3" x14ac:dyDescent="0.25">
      <c r="A924" t="s">
        <v>2667</v>
      </c>
      <c r="B924" t="s">
        <v>2668</v>
      </c>
      <c r="C924" t="s">
        <v>2669</v>
      </c>
    </row>
    <row r="925" spans="1:3" x14ac:dyDescent="0.25">
      <c r="A925" t="s">
        <v>2670</v>
      </c>
      <c r="B925" t="s">
        <v>2671</v>
      </c>
      <c r="C925" t="s">
        <v>2672</v>
      </c>
    </row>
    <row r="926" spans="1:3" x14ac:dyDescent="0.25">
      <c r="A926" t="s">
        <v>2673</v>
      </c>
      <c r="B926" t="s">
        <v>2674</v>
      </c>
      <c r="C926" t="s">
        <v>2675</v>
      </c>
    </row>
    <row r="927" spans="1:3" x14ac:dyDescent="0.25">
      <c r="A927" t="s">
        <v>2676</v>
      </c>
      <c r="B927" t="s">
        <v>2576</v>
      </c>
      <c r="C927" t="s">
        <v>2577</v>
      </c>
    </row>
    <row r="928" spans="1:3" x14ac:dyDescent="0.25">
      <c r="A928" t="s">
        <v>2677</v>
      </c>
      <c r="B928" t="s">
        <v>2678</v>
      </c>
      <c r="C928" t="s">
        <v>2679</v>
      </c>
    </row>
    <row r="929" spans="1:5" x14ac:dyDescent="0.25">
      <c r="A929" t="s">
        <v>2680</v>
      </c>
      <c r="B929" t="s">
        <v>2681</v>
      </c>
      <c r="C929" t="s">
        <v>2682</v>
      </c>
    </row>
    <row r="930" spans="1:5" x14ac:dyDescent="0.25">
      <c r="A930" t="s">
        <v>2683</v>
      </c>
      <c r="B930" t="s">
        <v>2684</v>
      </c>
      <c r="C930" t="s">
        <v>2685</v>
      </c>
    </row>
    <row r="931" spans="1:5" x14ac:dyDescent="0.25">
      <c r="A931" t="s">
        <v>2686</v>
      </c>
      <c r="B931" t="s">
        <v>1243</v>
      </c>
      <c r="C931" t="s">
        <v>1898</v>
      </c>
    </row>
    <row r="932" spans="1:5" x14ac:dyDescent="0.25">
      <c r="A932" t="s">
        <v>2687</v>
      </c>
      <c r="B932" t="s">
        <v>2688</v>
      </c>
      <c r="C932" t="s">
        <v>2689</v>
      </c>
    </row>
    <row r="933" spans="1:5" x14ac:dyDescent="0.25">
      <c r="A933" t="s">
        <v>2690</v>
      </c>
      <c r="B933" t="s">
        <v>2691</v>
      </c>
      <c r="C933" t="s">
        <v>2692</v>
      </c>
    </row>
    <row r="934" spans="1:5" x14ac:dyDescent="0.25">
      <c r="A934" t="s">
        <v>2693</v>
      </c>
      <c r="B934" t="s">
        <v>2694</v>
      </c>
      <c r="C934" t="s">
        <v>2695</v>
      </c>
    </row>
    <row r="935" spans="1:5" x14ac:dyDescent="0.25">
      <c r="A935" t="s">
        <v>2696</v>
      </c>
      <c r="B935" t="s">
        <v>2697</v>
      </c>
      <c r="C935" t="s">
        <v>2698</v>
      </c>
    </row>
    <row r="936" spans="1:5" x14ac:dyDescent="0.25">
      <c r="A936" t="s">
        <v>2699</v>
      </c>
      <c r="B936" t="s">
        <v>2700</v>
      </c>
      <c r="C936" t="s">
        <v>2701</v>
      </c>
    </row>
    <row r="937" spans="1:5" x14ac:dyDescent="0.25">
      <c r="A937" t="s">
        <v>2702</v>
      </c>
      <c r="B937" t="s">
        <v>2703</v>
      </c>
      <c r="C937" t="s">
        <v>2704</v>
      </c>
    </row>
    <row r="938" spans="1:5" x14ac:dyDescent="0.25">
      <c r="A938" t="s">
        <v>2705</v>
      </c>
      <c r="B938" t="s">
        <v>2706</v>
      </c>
      <c r="C938" t="s">
        <v>2707</v>
      </c>
    </row>
    <row r="939" spans="1:5" x14ac:dyDescent="0.25">
      <c r="A939" t="s">
        <v>2708</v>
      </c>
      <c r="B939" t="s">
        <v>2709</v>
      </c>
      <c r="C939" t="s">
        <v>2710</v>
      </c>
    </row>
    <row r="940" spans="1:5" x14ac:dyDescent="0.25">
      <c r="A940" t="s">
        <v>2711</v>
      </c>
      <c r="B940" t="s">
        <v>2712</v>
      </c>
      <c r="C940" t="s">
        <v>2713</v>
      </c>
    </row>
    <row r="941" spans="1:5" x14ac:dyDescent="0.25">
      <c r="A941" t="s">
        <v>2714</v>
      </c>
      <c r="B941" t="s">
        <v>2715</v>
      </c>
      <c r="C941" t="s">
        <v>2716</v>
      </c>
    </row>
    <row r="942" spans="1:5" x14ac:dyDescent="0.25">
      <c r="A942" t="s">
        <v>2717</v>
      </c>
      <c r="B942" t="s">
        <v>2718</v>
      </c>
      <c r="C942" t="s">
        <v>2719</v>
      </c>
    </row>
    <row r="943" spans="1:5" ht="30" x14ac:dyDescent="0.25">
      <c r="A943" s="1" t="s">
        <v>2720</v>
      </c>
      <c r="B943" t="s">
        <v>1379</v>
      </c>
      <c r="C943" t="s">
        <v>1997</v>
      </c>
      <c r="D943" t="s">
        <v>3718</v>
      </c>
      <c r="E943" t="s">
        <v>2381</v>
      </c>
    </row>
    <row r="944" spans="1:5" x14ac:dyDescent="0.25">
      <c r="A944" t="s">
        <v>2721</v>
      </c>
      <c r="B944" t="s">
        <v>2722</v>
      </c>
      <c r="C944" t="s">
        <v>2723</v>
      </c>
    </row>
    <row r="945" spans="1:3" x14ac:dyDescent="0.25">
      <c r="A945" t="s">
        <v>2724</v>
      </c>
      <c r="B945" t="s">
        <v>2725</v>
      </c>
      <c r="C945" t="s">
        <v>2726</v>
      </c>
    </row>
    <row r="946" spans="1:3" x14ac:dyDescent="0.25">
      <c r="A946" t="s">
        <v>2727</v>
      </c>
      <c r="B946" t="s">
        <v>2728</v>
      </c>
      <c r="C946" t="s">
        <v>2729</v>
      </c>
    </row>
    <row r="947" spans="1:3" x14ac:dyDescent="0.25">
      <c r="A947" t="s">
        <v>2731</v>
      </c>
      <c r="B947" t="s">
        <v>2732</v>
      </c>
      <c r="C947" t="s">
        <v>2733</v>
      </c>
    </row>
    <row r="948" spans="1:3" x14ac:dyDescent="0.25">
      <c r="A948" t="s">
        <v>2734</v>
      </c>
      <c r="B948" t="s">
        <v>2735</v>
      </c>
      <c r="C948" t="s">
        <v>2736</v>
      </c>
    </row>
    <row r="949" spans="1:3" x14ac:dyDescent="0.25">
      <c r="A949" t="s">
        <v>2737</v>
      </c>
      <c r="B949" t="s">
        <v>2738</v>
      </c>
      <c r="C949" t="s">
        <v>2739</v>
      </c>
    </row>
    <row r="950" spans="1:3" x14ac:dyDescent="0.25">
      <c r="A950" t="s">
        <v>2740</v>
      </c>
      <c r="B950" t="s">
        <v>2741</v>
      </c>
      <c r="C950" t="s">
        <v>2742</v>
      </c>
    </row>
    <row r="951" spans="1:3" x14ac:dyDescent="0.25">
      <c r="A951" t="s">
        <v>2743</v>
      </c>
      <c r="B951" t="s">
        <v>2744</v>
      </c>
      <c r="C951" t="s">
        <v>2745</v>
      </c>
    </row>
    <row r="952" spans="1:3" x14ac:dyDescent="0.25">
      <c r="A952" t="s">
        <v>2746</v>
      </c>
      <c r="B952" t="s">
        <v>2747</v>
      </c>
      <c r="C952" t="s">
        <v>2748</v>
      </c>
    </row>
    <row r="953" spans="1:3" x14ac:dyDescent="0.25">
      <c r="A953" t="s">
        <v>2749</v>
      </c>
      <c r="B953" t="s">
        <v>2750</v>
      </c>
      <c r="C953" t="s">
        <v>2751</v>
      </c>
    </row>
    <row r="954" spans="1:3" x14ac:dyDescent="0.25">
      <c r="A954" t="s">
        <v>2752</v>
      </c>
      <c r="B954" t="s">
        <v>2753</v>
      </c>
      <c r="C954" t="s">
        <v>2754</v>
      </c>
    </row>
    <row r="955" spans="1:3" x14ac:dyDescent="0.25">
      <c r="A955" t="s">
        <v>2755</v>
      </c>
      <c r="B955" t="s">
        <v>2756</v>
      </c>
      <c r="C955" t="s">
        <v>2757</v>
      </c>
    </row>
    <row r="956" spans="1:3" x14ac:dyDescent="0.25">
      <c r="A956" t="s">
        <v>2758</v>
      </c>
      <c r="B956" t="s">
        <v>2759</v>
      </c>
      <c r="C956" t="s">
        <v>2760</v>
      </c>
    </row>
    <row r="957" spans="1:3" x14ac:dyDescent="0.25">
      <c r="A957" t="s">
        <v>2761</v>
      </c>
      <c r="B957" t="s">
        <v>2762</v>
      </c>
      <c r="C957" t="s">
        <v>2763</v>
      </c>
    </row>
    <row r="958" spans="1:3" x14ac:dyDescent="0.25">
      <c r="A958" t="s">
        <v>2764</v>
      </c>
      <c r="B958" t="s">
        <v>2765</v>
      </c>
      <c r="C958" t="s">
        <v>2766</v>
      </c>
    </row>
    <row r="959" spans="1:3" x14ac:dyDescent="0.25">
      <c r="A959" t="s">
        <v>2767</v>
      </c>
      <c r="B959" t="s">
        <v>2768</v>
      </c>
      <c r="C959" t="s">
        <v>2769</v>
      </c>
    </row>
    <row r="960" spans="1:3" x14ac:dyDescent="0.25">
      <c r="A960" t="s">
        <v>2770</v>
      </c>
      <c r="B960" t="s">
        <v>2771</v>
      </c>
      <c r="C960" t="s">
        <v>2772</v>
      </c>
    </row>
    <row r="961" spans="1:3" x14ac:dyDescent="0.25">
      <c r="A961" t="s">
        <v>2773</v>
      </c>
      <c r="B961" t="s">
        <v>2774</v>
      </c>
      <c r="C961" t="s">
        <v>2775</v>
      </c>
    </row>
    <row r="962" spans="1:3" x14ac:dyDescent="0.25">
      <c r="A962" t="s">
        <v>2776</v>
      </c>
      <c r="B962" t="s">
        <v>2777</v>
      </c>
      <c r="C962" t="s">
        <v>2778</v>
      </c>
    </row>
    <row r="963" spans="1:3" x14ac:dyDescent="0.25">
      <c r="A963" t="s">
        <v>2779</v>
      </c>
      <c r="B963" t="s">
        <v>2780</v>
      </c>
      <c r="C963" t="s">
        <v>2781</v>
      </c>
    </row>
    <row r="964" spans="1:3" x14ac:dyDescent="0.25">
      <c r="A964" t="s">
        <v>2782</v>
      </c>
      <c r="B964" t="s">
        <v>2783</v>
      </c>
      <c r="C964" t="s">
        <v>2784</v>
      </c>
    </row>
    <row r="965" spans="1:3" x14ac:dyDescent="0.25">
      <c r="A965" t="s">
        <v>2785</v>
      </c>
      <c r="B965" t="s">
        <v>1399</v>
      </c>
      <c r="C965" t="s">
        <v>2011</v>
      </c>
    </row>
    <row r="966" spans="1:3" x14ac:dyDescent="0.25">
      <c r="A966" t="s">
        <v>2786</v>
      </c>
      <c r="B966" t="s">
        <v>1082</v>
      </c>
      <c r="C966" t="s">
        <v>1735</v>
      </c>
    </row>
    <row r="967" spans="1:3" x14ac:dyDescent="0.25">
      <c r="A967" t="s">
        <v>2787</v>
      </c>
      <c r="B967" t="s">
        <v>2788</v>
      </c>
      <c r="C967" t="s">
        <v>2789</v>
      </c>
    </row>
    <row r="968" spans="1:3" x14ac:dyDescent="0.25">
      <c r="A968" t="s">
        <v>2790</v>
      </c>
      <c r="B968" t="s">
        <v>2791</v>
      </c>
      <c r="C968" t="s">
        <v>2792</v>
      </c>
    </row>
    <row r="969" spans="1:3" x14ac:dyDescent="0.25">
      <c r="A969" t="s">
        <v>2793</v>
      </c>
      <c r="B969" t="s">
        <v>2794</v>
      </c>
      <c r="C969" t="s">
        <v>2795</v>
      </c>
    </row>
    <row r="970" spans="1:3" x14ac:dyDescent="0.25">
      <c r="A970" t="s">
        <v>2796</v>
      </c>
      <c r="B970" t="s">
        <v>985</v>
      </c>
      <c r="C970" t="s">
        <v>2334</v>
      </c>
    </row>
    <row r="971" spans="1:3" x14ac:dyDescent="0.25">
      <c r="A971" t="s">
        <v>2797</v>
      </c>
      <c r="B971" t="s">
        <v>2798</v>
      </c>
      <c r="C971" t="s">
        <v>2799</v>
      </c>
    </row>
    <row r="972" spans="1:3" x14ac:dyDescent="0.25">
      <c r="A972" t="s">
        <v>2800</v>
      </c>
      <c r="B972" t="s">
        <v>2801</v>
      </c>
      <c r="C972" t="s">
        <v>2802</v>
      </c>
    </row>
    <row r="973" spans="1:3" x14ac:dyDescent="0.25">
      <c r="A973" t="s">
        <v>2803</v>
      </c>
      <c r="B973" t="s">
        <v>2804</v>
      </c>
      <c r="C973" t="s">
        <v>2805</v>
      </c>
    </row>
    <row r="974" spans="1:3" x14ac:dyDescent="0.25">
      <c r="A974" t="s">
        <v>2806</v>
      </c>
      <c r="B974" t="s">
        <v>2576</v>
      </c>
      <c r="C974" t="s">
        <v>2577</v>
      </c>
    </row>
    <row r="975" spans="1:3" x14ac:dyDescent="0.25">
      <c r="A975" t="s">
        <v>2807</v>
      </c>
      <c r="B975" t="s">
        <v>2808</v>
      </c>
      <c r="C975" t="s">
        <v>2809</v>
      </c>
    </row>
    <row r="976" spans="1:3" x14ac:dyDescent="0.25">
      <c r="A976" t="s">
        <v>2810</v>
      </c>
      <c r="B976" t="s">
        <v>2811</v>
      </c>
      <c r="C976" t="s">
        <v>2812</v>
      </c>
    </row>
    <row r="977" spans="1:3" x14ac:dyDescent="0.25">
      <c r="A977" t="s">
        <v>2813</v>
      </c>
      <c r="B977" t="s">
        <v>2814</v>
      </c>
      <c r="C977" t="s">
        <v>2815</v>
      </c>
    </row>
    <row r="978" spans="1:3" x14ac:dyDescent="0.25">
      <c r="A978" t="s">
        <v>2816</v>
      </c>
      <c r="B978" t="s">
        <v>648</v>
      </c>
      <c r="C978" t="s">
        <v>1928</v>
      </c>
    </row>
    <row r="979" spans="1:3" x14ac:dyDescent="0.25">
      <c r="A979" t="s">
        <v>2817</v>
      </c>
      <c r="B979" t="s">
        <v>2460</v>
      </c>
      <c r="C979" t="s">
        <v>2461</v>
      </c>
    </row>
    <row r="980" spans="1:3" x14ac:dyDescent="0.25">
      <c r="A980" t="s">
        <v>2818</v>
      </c>
      <c r="B980" t="s">
        <v>2819</v>
      </c>
      <c r="C980" t="s">
        <v>2820</v>
      </c>
    </row>
    <row r="981" spans="1:3" x14ac:dyDescent="0.25">
      <c r="A981" t="s">
        <v>2821</v>
      </c>
      <c r="B981" t="s">
        <v>2460</v>
      </c>
      <c r="C981" t="s">
        <v>2461</v>
      </c>
    </row>
    <row r="982" spans="1:3" x14ac:dyDescent="0.25">
      <c r="A982" t="s">
        <v>2822</v>
      </c>
      <c r="B982" t="s">
        <v>2823</v>
      </c>
      <c r="C982" t="s">
        <v>2824</v>
      </c>
    </row>
    <row r="983" spans="1:3" x14ac:dyDescent="0.25">
      <c r="A983" t="s">
        <v>2825</v>
      </c>
      <c r="B983" t="s">
        <v>2826</v>
      </c>
      <c r="C983" t="s">
        <v>2827</v>
      </c>
    </row>
    <row r="984" spans="1:3" x14ac:dyDescent="0.25">
      <c r="A984" t="s">
        <v>2828</v>
      </c>
      <c r="B984" t="s">
        <v>2829</v>
      </c>
      <c r="C984" t="s">
        <v>2830</v>
      </c>
    </row>
    <row r="985" spans="1:3" x14ac:dyDescent="0.25">
      <c r="A985" t="s">
        <v>2831</v>
      </c>
      <c r="B985" t="s">
        <v>2832</v>
      </c>
      <c r="C985" t="s">
        <v>2833</v>
      </c>
    </row>
    <row r="986" spans="1:3" x14ac:dyDescent="0.25">
      <c r="A986" t="s">
        <v>2834</v>
      </c>
      <c r="B986" t="s">
        <v>2835</v>
      </c>
      <c r="C986" t="s">
        <v>2836</v>
      </c>
    </row>
    <row r="987" spans="1:3" x14ac:dyDescent="0.25">
      <c r="A987" t="s">
        <v>2837</v>
      </c>
      <c r="B987" t="s">
        <v>2460</v>
      </c>
      <c r="C987" t="s">
        <v>2461</v>
      </c>
    </row>
    <row r="988" spans="1:3" x14ac:dyDescent="0.25">
      <c r="A988" t="s">
        <v>2838</v>
      </c>
      <c r="B988" t="s">
        <v>2839</v>
      </c>
      <c r="C988" t="s">
        <v>2840</v>
      </c>
    </row>
    <row r="989" spans="1:3" x14ac:dyDescent="0.25">
      <c r="A989" t="s">
        <v>2841</v>
      </c>
      <c r="B989" t="s">
        <v>2842</v>
      </c>
      <c r="C989" t="s">
        <v>2843</v>
      </c>
    </row>
    <row r="990" spans="1:3" x14ac:dyDescent="0.25">
      <c r="A990" t="s">
        <v>2844</v>
      </c>
      <c r="B990" t="s">
        <v>520</v>
      </c>
      <c r="C990" t="s">
        <v>1839</v>
      </c>
    </row>
    <row r="991" spans="1:3" x14ac:dyDescent="0.25">
      <c r="A991" t="s">
        <v>2845</v>
      </c>
      <c r="B991" t="s">
        <v>2846</v>
      </c>
      <c r="C991" t="s">
        <v>2847</v>
      </c>
    </row>
    <row r="992" spans="1:3" x14ac:dyDescent="0.25">
      <c r="A992" t="s">
        <v>2848</v>
      </c>
      <c r="B992" t="s">
        <v>2849</v>
      </c>
      <c r="C992" t="s">
        <v>2850</v>
      </c>
    </row>
    <row r="993" spans="1:3" x14ac:dyDescent="0.25">
      <c r="A993" t="s">
        <v>2851</v>
      </c>
      <c r="B993" t="s">
        <v>2852</v>
      </c>
      <c r="C993" t="s">
        <v>2853</v>
      </c>
    </row>
    <row r="994" spans="1:3" x14ac:dyDescent="0.25">
      <c r="A994" t="s">
        <v>2854</v>
      </c>
      <c r="B994" t="s">
        <v>1147</v>
      </c>
      <c r="C994" t="s">
        <v>1809</v>
      </c>
    </row>
    <row r="995" spans="1:3" x14ac:dyDescent="0.25">
      <c r="A995" t="s">
        <v>2855</v>
      </c>
      <c r="B995" t="s">
        <v>907</v>
      </c>
      <c r="C995" t="s">
        <v>1709</v>
      </c>
    </row>
    <row r="996" spans="1:3" x14ac:dyDescent="0.25">
      <c r="A996" t="s">
        <v>2856</v>
      </c>
      <c r="B996" t="s">
        <v>2857</v>
      </c>
      <c r="C996" t="s">
        <v>2858</v>
      </c>
    </row>
    <row r="997" spans="1:3" x14ac:dyDescent="0.25">
      <c r="A997" t="s">
        <v>2859</v>
      </c>
      <c r="B997" t="s">
        <v>2860</v>
      </c>
      <c r="C997" t="s">
        <v>2861</v>
      </c>
    </row>
    <row r="998" spans="1:3" x14ac:dyDescent="0.25">
      <c r="A998" t="s">
        <v>2862</v>
      </c>
      <c r="B998" t="s">
        <v>2863</v>
      </c>
      <c r="C998" t="s">
        <v>2864</v>
      </c>
    </row>
    <row r="999" spans="1:3" x14ac:dyDescent="0.25">
      <c r="A999" t="s">
        <v>2865</v>
      </c>
      <c r="B999" t="s">
        <v>2866</v>
      </c>
      <c r="C999" t="s">
        <v>2223</v>
      </c>
    </row>
    <row r="1000" spans="1:3" x14ac:dyDescent="0.25">
      <c r="A1000" t="s">
        <v>2867</v>
      </c>
      <c r="B1000" t="s">
        <v>2460</v>
      </c>
      <c r="C1000" t="s">
        <v>2461</v>
      </c>
    </row>
    <row r="1001" spans="1:3" x14ac:dyDescent="0.25">
      <c r="A1001" t="s">
        <v>2868</v>
      </c>
      <c r="B1001" t="s">
        <v>907</v>
      </c>
      <c r="C1001" t="s">
        <v>1709</v>
      </c>
    </row>
    <row r="1002" spans="1:3" x14ac:dyDescent="0.25">
      <c r="A1002" t="s">
        <v>2869</v>
      </c>
      <c r="B1002" t="s">
        <v>2870</v>
      </c>
      <c r="C1002" t="s">
        <v>2871</v>
      </c>
    </row>
    <row r="1003" spans="1:3" x14ac:dyDescent="0.25">
      <c r="A1003" t="s">
        <v>2872</v>
      </c>
      <c r="B1003" t="s">
        <v>2873</v>
      </c>
      <c r="C1003" t="s">
        <v>2874</v>
      </c>
    </row>
    <row r="1004" spans="1:3" x14ac:dyDescent="0.25">
      <c r="A1004" t="s">
        <v>2875</v>
      </c>
      <c r="B1004" t="s">
        <v>80</v>
      </c>
      <c r="C1004" t="s">
        <v>1729</v>
      </c>
    </row>
    <row r="1005" spans="1:3" x14ac:dyDescent="0.25">
      <c r="A1005" t="s">
        <v>2876</v>
      </c>
      <c r="B1005" t="s">
        <v>2877</v>
      </c>
      <c r="C1005" t="s">
        <v>2878</v>
      </c>
    </row>
    <row r="1006" spans="1:3" x14ac:dyDescent="0.25">
      <c r="A1006" t="s">
        <v>2879</v>
      </c>
      <c r="B1006" t="s">
        <v>2880</v>
      </c>
      <c r="C1006" t="s">
        <v>2881</v>
      </c>
    </row>
    <row r="1007" spans="1:3" x14ac:dyDescent="0.25">
      <c r="A1007" t="s">
        <v>2882</v>
      </c>
      <c r="B1007" t="s">
        <v>358</v>
      </c>
      <c r="C1007" t="s">
        <v>1847</v>
      </c>
    </row>
    <row r="1008" spans="1:3" x14ac:dyDescent="0.25">
      <c r="A1008" t="s">
        <v>2883</v>
      </c>
      <c r="B1008" t="s">
        <v>2884</v>
      </c>
      <c r="C1008" t="s">
        <v>2885</v>
      </c>
    </row>
    <row r="1009" spans="1:3" x14ac:dyDescent="0.25">
      <c r="A1009" t="s">
        <v>2886</v>
      </c>
      <c r="B1009" t="s">
        <v>2887</v>
      </c>
      <c r="C1009" t="s">
        <v>2888</v>
      </c>
    </row>
    <row r="1010" spans="1:3" x14ac:dyDescent="0.25">
      <c r="A1010" t="s">
        <v>2889</v>
      </c>
      <c r="B1010" t="s">
        <v>2890</v>
      </c>
      <c r="C1010" t="s">
        <v>2891</v>
      </c>
    </row>
    <row r="1011" spans="1:3" x14ac:dyDescent="0.25">
      <c r="A1011" t="s">
        <v>2892</v>
      </c>
      <c r="B1011" t="s">
        <v>286</v>
      </c>
      <c r="C1011" t="s">
        <v>1884</v>
      </c>
    </row>
    <row r="1012" spans="1:3" x14ac:dyDescent="0.25">
      <c r="A1012" t="s">
        <v>2893</v>
      </c>
      <c r="B1012" t="s">
        <v>358</v>
      </c>
      <c r="C1012" t="s">
        <v>1847</v>
      </c>
    </row>
    <row r="1013" spans="1:3" x14ac:dyDescent="0.25">
      <c r="A1013" t="s">
        <v>2894</v>
      </c>
      <c r="B1013" t="s">
        <v>985</v>
      </c>
      <c r="C1013" t="s">
        <v>2334</v>
      </c>
    </row>
    <row r="1014" spans="1:3" x14ac:dyDescent="0.25">
      <c r="A1014" t="s">
        <v>2895</v>
      </c>
      <c r="B1014" t="s">
        <v>2896</v>
      </c>
      <c r="C1014" t="s">
        <v>2897</v>
      </c>
    </row>
    <row r="1015" spans="1:3" x14ac:dyDescent="0.25">
      <c r="A1015" t="s">
        <v>2898</v>
      </c>
      <c r="B1015" t="s">
        <v>907</v>
      </c>
      <c r="C1015" t="s">
        <v>1709</v>
      </c>
    </row>
    <row r="1016" spans="1:3" x14ac:dyDescent="0.25">
      <c r="A1016" t="s">
        <v>2899</v>
      </c>
      <c r="B1016" t="s">
        <v>978</v>
      </c>
      <c r="C1016" t="s">
        <v>2331</v>
      </c>
    </row>
    <row r="1017" spans="1:3" x14ac:dyDescent="0.25">
      <c r="A1017" t="s">
        <v>2900</v>
      </c>
      <c r="B1017" t="s">
        <v>2901</v>
      </c>
      <c r="C1017" t="s">
        <v>2902</v>
      </c>
    </row>
    <row r="1018" spans="1:3" x14ac:dyDescent="0.25">
      <c r="A1018" t="s">
        <v>2903</v>
      </c>
      <c r="B1018" t="s">
        <v>2904</v>
      </c>
      <c r="C1018" t="s">
        <v>2905</v>
      </c>
    </row>
    <row r="1019" spans="1:3" x14ac:dyDescent="0.25">
      <c r="A1019" t="s">
        <v>2906</v>
      </c>
      <c r="B1019" t="s">
        <v>2907</v>
      </c>
      <c r="C1019" t="s">
        <v>2908</v>
      </c>
    </row>
    <row r="1020" spans="1:3" x14ac:dyDescent="0.25">
      <c r="A1020" t="s">
        <v>2909</v>
      </c>
      <c r="B1020" t="s">
        <v>2910</v>
      </c>
      <c r="C1020" t="s">
        <v>2911</v>
      </c>
    </row>
    <row r="1021" spans="1:3" x14ac:dyDescent="0.25">
      <c r="A1021" t="s">
        <v>2912</v>
      </c>
      <c r="B1021" t="s">
        <v>2913</v>
      </c>
      <c r="C1021" t="s">
        <v>2914</v>
      </c>
    </row>
    <row r="1022" spans="1:3" x14ac:dyDescent="0.25">
      <c r="A1022" t="s">
        <v>2915</v>
      </c>
      <c r="B1022" t="s">
        <v>2916</v>
      </c>
      <c r="C1022" t="s">
        <v>2917</v>
      </c>
    </row>
    <row r="1023" spans="1:3" x14ac:dyDescent="0.25">
      <c r="A1023" t="s">
        <v>2918</v>
      </c>
      <c r="B1023" t="s">
        <v>985</v>
      </c>
      <c r="C1023" t="s">
        <v>2334</v>
      </c>
    </row>
    <row r="1024" spans="1:3" x14ac:dyDescent="0.25">
      <c r="A1024" t="s">
        <v>2919</v>
      </c>
      <c r="B1024" t="s">
        <v>2920</v>
      </c>
      <c r="C1024" t="s">
        <v>2921</v>
      </c>
    </row>
    <row r="1025" spans="1:3" x14ac:dyDescent="0.25">
      <c r="A1025" t="s">
        <v>2922</v>
      </c>
      <c r="B1025" t="s">
        <v>358</v>
      </c>
      <c r="C1025" t="s">
        <v>1847</v>
      </c>
    </row>
    <row r="1026" spans="1:3" x14ac:dyDescent="0.25">
      <c r="A1026" t="s">
        <v>2923</v>
      </c>
      <c r="B1026" t="s">
        <v>2674</v>
      </c>
      <c r="C1026" t="s">
        <v>2675</v>
      </c>
    </row>
    <row r="1027" spans="1:3" x14ac:dyDescent="0.25">
      <c r="A1027" t="s">
        <v>2924</v>
      </c>
      <c r="B1027" t="s">
        <v>2925</v>
      </c>
      <c r="C1027" t="s">
        <v>2926</v>
      </c>
    </row>
    <row r="1028" spans="1:3" x14ac:dyDescent="0.25">
      <c r="A1028" t="s">
        <v>2927</v>
      </c>
      <c r="B1028" t="s">
        <v>2928</v>
      </c>
      <c r="C1028" t="s">
        <v>2929</v>
      </c>
    </row>
    <row r="1029" spans="1:3" x14ac:dyDescent="0.25">
      <c r="A1029" t="s">
        <v>2931</v>
      </c>
      <c r="B1029" t="s">
        <v>2932</v>
      </c>
      <c r="C1029" t="s">
        <v>2933</v>
      </c>
    </row>
    <row r="1030" spans="1:3" x14ac:dyDescent="0.25">
      <c r="A1030" t="s">
        <v>2934</v>
      </c>
      <c r="B1030" t="s">
        <v>2935</v>
      </c>
      <c r="C1030" t="s">
        <v>2936</v>
      </c>
    </row>
    <row r="1031" spans="1:3" x14ac:dyDescent="0.25">
      <c r="A1031" t="s">
        <v>2937</v>
      </c>
      <c r="B1031" t="s">
        <v>2938</v>
      </c>
      <c r="C1031" t="s">
        <v>2939</v>
      </c>
    </row>
    <row r="1032" spans="1:3" x14ac:dyDescent="0.25">
      <c r="A1032" t="s">
        <v>2940</v>
      </c>
      <c r="B1032" t="s">
        <v>2941</v>
      </c>
      <c r="C1032" t="s">
        <v>2942</v>
      </c>
    </row>
    <row r="1033" spans="1:3" x14ac:dyDescent="0.25">
      <c r="A1033" t="s">
        <v>2943</v>
      </c>
      <c r="B1033" t="s">
        <v>2944</v>
      </c>
      <c r="C1033" t="s">
        <v>2945</v>
      </c>
    </row>
    <row r="1034" spans="1:3" x14ac:dyDescent="0.25">
      <c r="A1034" t="s">
        <v>2946</v>
      </c>
      <c r="B1034" t="s">
        <v>2476</v>
      </c>
      <c r="C1034" t="s">
        <v>1650</v>
      </c>
    </row>
    <row r="1035" spans="1:3" x14ac:dyDescent="0.25">
      <c r="A1035" t="s">
        <v>2947</v>
      </c>
      <c r="B1035" t="s">
        <v>2948</v>
      </c>
      <c r="C1035" t="s">
        <v>2949</v>
      </c>
    </row>
    <row r="1036" spans="1:3" x14ac:dyDescent="0.25">
      <c r="A1036" t="s">
        <v>2950</v>
      </c>
      <c r="B1036" t="s">
        <v>2951</v>
      </c>
      <c r="C1036" t="s">
        <v>2952</v>
      </c>
    </row>
    <row r="1037" spans="1:3" x14ac:dyDescent="0.25">
      <c r="A1037" t="s">
        <v>2953</v>
      </c>
      <c r="B1037" t="s">
        <v>2954</v>
      </c>
      <c r="C1037" t="s">
        <v>2955</v>
      </c>
    </row>
    <row r="1038" spans="1:3" x14ac:dyDescent="0.25">
      <c r="A1038" t="s">
        <v>2956</v>
      </c>
      <c r="B1038" t="s">
        <v>2957</v>
      </c>
      <c r="C1038" t="s">
        <v>2958</v>
      </c>
    </row>
    <row r="1039" spans="1:3" x14ac:dyDescent="0.25">
      <c r="A1039" t="s">
        <v>2959</v>
      </c>
      <c r="B1039" t="s">
        <v>2960</v>
      </c>
      <c r="C1039" t="s">
        <v>2961</v>
      </c>
    </row>
    <row r="1040" spans="1:3" x14ac:dyDescent="0.25">
      <c r="A1040" t="s">
        <v>2962</v>
      </c>
      <c r="B1040" t="s">
        <v>2963</v>
      </c>
      <c r="C1040" t="s">
        <v>2964</v>
      </c>
    </row>
    <row r="1041" spans="1:3" x14ac:dyDescent="0.25">
      <c r="A1041" t="s">
        <v>2965</v>
      </c>
      <c r="B1041" t="s">
        <v>2966</v>
      </c>
      <c r="C1041" t="s">
        <v>2967</v>
      </c>
    </row>
    <row r="1042" spans="1:3" x14ac:dyDescent="0.25">
      <c r="A1042" t="s">
        <v>2968</v>
      </c>
      <c r="B1042" t="s">
        <v>2969</v>
      </c>
      <c r="C1042" t="s">
        <v>2970</v>
      </c>
    </row>
    <row r="1043" spans="1:3" x14ac:dyDescent="0.25">
      <c r="A1043" t="s">
        <v>2971</v>
      </c>
      <c r="B1043" t="s">
        <v>2972</v>
      </c>
      <c r="C1043" t="s">
        <v>2973</v>
      </c>
    </row>
    <row r="1044" spans="1:3" x14ac:dyDescent="0.25">
      <c r="A1044" t="s">
        <v>2974</v>
      </c>
      <c r="B1044" t="s">
        <v>2975</v>
      </c>
      <c r="C1044" t="s">
        <v>2976</v>
      </c>
    </row>
    <row r="1045" spans="1:3" x14ac:dyDescent="0.25">
      <c r="A1045" t="s">
        <v>2977</v>
      </c>
      <c r="B1045" t="s">
        <v>2978</v>
      </c>
      <c r="C1045" t="s">
        <v>2979</v>
      </c>
    </row>
    <row r="1046" spans="1:3" x14ac:dyDescent="0.25">
      <c r="A1046" t="s">
        <v>2980</v>
      </c>
      <c r="B1046" t="s">
        <v>2981</v>
      </c>
      <c r="C1046" t="s">
        <v>2982</v>
      </c>
    </row>
    <row r="1047" spans="1:3" x14ac:dyDescent="0.25">
      <c r="A1047" t="s">
        <v>2983</v>
      </c>
      <c r="B1047" t="s">
        <v>2984</v>
      </c>
      <c r="C1047" t="s">
        <v>2985</v>
      </c>
    </row>
    <row r="1048" spans="1:3" x14ac:dyDescent="0.25">
      <c r="A1048" t="s">
        <v>2986</v>
      </c>
      <c r="B1048" t="s">
        <v>2987</v>
      </c>
      <c r="C1048" t="s">
        <v>2988</v>
      </c>
    </row>
    <row r="1049" spans="1:3" x14ac:dyDescent="0.25">
      <c r="A1049" t="s">
        <v>2989</v>
      </c>
      <c r="B1049" t="s">
        <v>2990</v>
      </c>
      <c r="C1049" t="s">
        <v>2991</v>
      </c>
    </row>
    <row r="1050" spans="1:3" x14ac:dyDescent="0.25">
      <c r="A1050" t="s">
        <v>2992</v>
      </c>
      <c r="B1050" t="s">
        <v>2993</v>
      </c>
      <c r="C1050" t="s">
        <v>2994</v>
      </c>
    </row>
    <row r="1051" spans="1:3" x14ac:dyDescent="0.25">
      <c r="A1051" t="s">
        <v>2995</v>
      </c>
      <c r="B1051" t="s">
        <v>2599</v>
      </c>
      <c r="C1051" t="s">
        <v>2600</v>
      </c>
    </row>
    <row r="1052" spans="1:3" x14ac:dyDescent="0.25">
      <c r="A1052" t="s">
        <v>2996</v>
      </c>
      <c r="B1052" t="s">
        <v>2997</v>
      </c>
      <c r="C1052" t="s">
        <v>2998</v>
      </c>
    </row>
    <row r="1053" spans="1:3" x14ac:dyDescent="0.25">
      <c r="A1053" t="s">
        <v>2999</v>
      </c>
      <c r="B1053" t="s">
        <v>286</v>
      </c>
      <c r="C1053" t="s">
        <v>1884</v>
      </c>
    </row>
    <row r="1054" spans="1:3" x14ac:dyDescent="0.25">
      <c r="A1054" t="s">
        <v>3000</v>
      </c>
      <c r="B1054" t="s">
        <v>3001</v>
      </c>
      <c r="C1054" t="s">
        <v>3002</v>
      </c>
    </row>
    <row r="1055" spans="1:3" x14ac:dyDescent="0.25">
      <c r="A1055" t="s">
        <v>3003</v>
      </c>
      <c r="B1055" t="s">
        <v>3004</v>
      </c>
      <c r="C1055" t="s">
        <v>2098</v>
      </c>
    </row>
    <row r="1056" spans="1:3" x14ac:dyDescent="0.25">
      <c r="A1056" t="s">
        <v>3005</v>
      </c>
      <c r="B1056" t="s">
        <v>3006</v>
      </c>
      <c r="C1056" t="s">
        <v>3007</v>
      </c>
    </row>
    <row r="1057" spans="1:3" x14ac:dyDescent="0.25">
      <c r="A1057" t="s">
        <v>3008</v>
      </c>
      <c r="B1057" t="s">
        <v>3009</v>
      </c>
      <c r="C1057" t="s">
        <v>3010</v>
      </c>
    </row>
    <row r="1058" spans="1:3" x14ac:dyDescent="0.25">
      <c r="A1058" t="s">
        <v>3011</v>
      </c>
      <c r="B1058" t="s">
        <v>3012</v>
      </c>
      <c r="C1058" t="s">
        <v>3013</v>
      </c>
    </row>
    <row r="1059" spans="1:3" x14ac:dyDescent="0.25">
      <c r="A1059" t="s">
        <v>3014</v>
      </c>
      <c r="B1059" t="s">
        <v>3015</v>
      </c>
      <c r="C1059" t="s">
        <v>3016</v>
      </c>
    </row>
    <row r="1060" spans="1:3" x14ac:dyDescent="0.25">
      <c r="A1060" t="s">
        <v>3017</v>
      </c>
      <c r="B1060" t="s">
        <v>907</v>
      </c>
      <c r="C1060" t="s">
        <v>1709</v>
      </c>
    </row>
    <row r="1061" spans="1:3" x14ac:dyDescent="0.25">
      <c r="A1061" t="s">
        <v>3018</v>
      </c>
      <c r="B1061" t="s">
        <v>2576</v>
      </c>
      <c r="C1061" t="s">
        <v>2577</v>
      </c>
    </row>
    <row r="1062" spans="1:3" x14ac:dyDescent="0.25">
      <c r="A1062" t="s">
        <v>3019</v>
      </c>
      <c r="B1062" t="s">
        <v>3020</v>
      </c>
      <c r="C1062" t="s">
        <v>3021</v>
      </c>
    </row>
    <row r="1063" spans="1:3" x14ac:dyDescent="0.25">
      <c r="A1063" t="s">
        <v>3022</v>
      </c>
      <c r="B1063" t="s">
        <v>189</v>
      </c>
      <c r="C1063" t="s">
        <v>1668</v>
      </c>
    </row>
    <row r="1064" spans="1:3" x14ac:dyDescent="0.25">
      <c r="A1064" t="s">
        <v>3023</v>
      </c>
      <c r="B1064" t="s">
        <v>3024</v>
      </c>
      <c r="C1064" t="s">
        <v>3025</v>
      </c>
    </row>
    <row r="1065" spans="1:3" x14ac:dyDescent="0.25">
      <c r="A1065" t="s">
        <v>3026</v>
      </c>
      <c r="B1065" t="s">
        <v>2576</v>
      </c>
      <c r="C1065" t="s">
        <v>2577</v>
      </c>
    </row>
    <row r="1066" spans="1:3" x14ac:dyDescent="0.25">
      <c r="A1066" t="s">
        <v>3027</v>
      </c>
      <c r="B1066" t="s">
        <v>3028</v>
      </c>
      <c r="C1066" t="s">
        <v>3029</v>
      </c>
    </row>
    <row r="1067" spans="1:3" x14ac:dyDescent="0.25">
      <c r="A1067" t="s">
        <v>3030</v>
      </c>
      <c r="B1067" t="s">
        <v>3031</v>
      </c>
      <c r="C1067" t="s">
        <v>3032</v>
      </c>
    </row>
    <row r="1068" spans="1:3" x14ac:dyDescent="0.25">
      <c r="A1068" t="s">
        <v>3033</v>
      </c>
      <c r="B1068" t="s">
        <v>3034</v>
      </c>
      <c r="C1068" t="s">
        <v>3035</v>
      </c>
    </row>
    <row r="1069" spans="1:3" x14ac:dyDescent="0.25">
      <c r="A1069" t="s">
        <v>3036</v>
      </c>
      <c r="B1069" t="s">
        <v>3037</v>
      </c>
      <c r="C1069" t="s">
        <v>3038</v>
      </c>
    </row>
    <row r="1070" spans="1:3" x14ac:dyDescent="0.25">
      <c r="A1070" t="s">
        <v>3039</v>
      </c>
      <c r="B1070" t="s">
        <v>3040</v>
      </c>
      <c r="C1070" t="s">
        <v>3041</v>
      </c>
    </row>
    <row r="1071" spans="1:3" x14ac:dyDescent="0.25">
      <c r="A1071" t="s">
        <v>3042</v>
      </c>
      <c r="B1071" t="s">
        <v>907</v>
      </c>
      <c r="C1071" t="s">
        <v>1709</v>
      </c>
    </row>
    <row r="1072" spans="1:3" x14ac:dyDescent="0.25">
      <c r="A1072" t="s">
        <v>3043</v>
      </c>
      <c r="B1072" t="s">
        <v>2907</v>
      </c>
      <c r="C1072" t="s">
        <v>2908</v>
      </c>
    </row>
    <row r="1073" spans="1:3" x14ac:dyDescent="0.25">
      <c r="A1073" t="s">
        <v>3044</v>
      </c>
      <c r="B1073" t="s">
        <v>3045</v>
      </c>
      <c r="C1073" t="s">
        <v>3046</v>
      </c>
    </row>
    <row r="1074" spans="1:3" x14ac:dyDescent="0.25">
      <c r="A1074" t="s">
        <v>3047</v>
      </c>
      <c r="B1074" t="s">
        <v>3048</v>
      </c>
      <c r="C1074" t="s">
        <v>3049</v>
      </c>
    </row>
    <row r="1075" spans="1:3" x14ac:dyDescent="0.25">
      <c r="A1075" t="s">
        <v>3050</v>
      </c>
      <c r="B1075" t="s">
        <v>3051</v>
      </c>
      <c r="C1075" t="s">
        <v>3052</v>
      </c>
    </row>
    <row r="1076" spans="1:3" x14ac:dyDescent="0.25">
      <c r="A1076" t="s">
        <v>3053</v>
      </c>
      <c r="B1076" t="s">
        <v>3054</v>
      </c>
      <c r="C1076" t="s">
        <v>3055</v>
      </c>
    </row>
    <row r="1077" spans="1:3" x14ac:dyDescent="0.25">
      <c r="A1077" t="s">
        <v>3056</v>
      </c>
      <c r="B1077" t="s">
        <v>874</v>
      </c>
      <c r="C1077" t="s">
        <v>2297</v>
      </c>
    </row>
    <row r="1078" spans="1:3" x14ac:dyDescent="0.25">
      <c r="A1078" t="s">
        <v>3057</v>
      </c>
      <c r="B1078" t="s">
        <v>3058</v>
      </c>
      <c r="C1078" t="s">
        <v>3059</v>
      </c>
    </row>
    <row r="1079" spans="1:3" x14ac:dyDescent="0.25">
      <c r="A1079" t="s">
        <v>3060</v>
      </c>
      <c r="B1079" t="s">
        <v>3061</v>
      </c>
      <c r="C1079" t="s">
        <v>3062</v>
      </c>
    </row>
    <row r="1080" spans="1:3" x14ac:dyDescent="0.25">
      <c r="A1080" t="s">
        <v>3063</v>
      </c>
      <c r="B1080" t="s">
        <v>3064</v>
      </c>
      <c r="C1080" t="s">
        <v>3065</v>
      </c>
    </row>
    <row r="1081" spans="1:3" x14ac:dyDescent="0.25">
      <c r="A1081" t="s">
        <v>3066</v>
      </c>
      <c r="B1081" t="s">
        <v>3067</v>
      </c>
      <c r="C1081" t="s">
        <v>3068</v>
      </c>
    </row>
    <row r="1082" spans="1:3" x14ac:dyDescent="0.25">
      <c r="A1082" t="s">
        <v>3069</v>
      </c>
      <c r="B1082" t="s">
        <v>3070</v>
      </c>
      <c r="C1082" t="s">
        <v>3071</v>
      </c>
    </row>
    <row r="1083" spans="1:3" x14ac:dyDescent="0.25">
      <c r="A1083" t="s">
        <v>3072</v>
      </c>
      <c r="B1083" t="s">
        <v>3073</v>
      </c>
      <c r="C1083" t="s">
        <v>3074</v>
      </c>
    </row>
    <row r="1084" spans="1:3" x14ac:dyDescent="0.25">
      <c r="A1084" t="s">
        <v>3075</v>
      </c>
      <c r="B1084" t="s">
        <v>3076</v>
      </c>
      <c r="C1084" t="s">
        <v>3077</v>
      </c>
    </row>
    <row r="1085" spans="1:3" x14ac:dyDescent="0.25">
      <c r="A1085" t="s">
        <v>3078</v>
      </c>
      <c r="B1085" t="s">
        <v>189</v>
      </c>
      <c r="C1085" t="s">
        <v>1668</v>
      </c>
    </row>
    <row r="1086" spans="1:3" x14ac:dyDescent="0.25">
      <c r="A1086" t="s">
        <v>3079</v>
      </c>
      <c r="B1086" t="s">
        <v>3080</v>
      </c>
      <c r="C1086" t="s">
        <v>3081</v>
      </c>
    </row>
    <row r="1087" spans="1:3" x14ac:dyDescent="0.25">
      <c r="A1087" t="s">
        <v>3082</v>
      </c>
      <c r="B1087" t="s">
        <v>3083</v>
      </c>
      <c r="C1087" t="s">
        <v>3084</v>
      </c>
    </row>
    <row r="1088" spans="1:3" x14ac:dyDescent="0.25">
      <c r="A1088" t="s">
        <v>3085</v>
      </c>
      <c r="B1088" t="s">
        <v>3086</v>
      </c>
      <c r="C1088" t="s">
        <v>3087</v>
      </c>
    </row>
    <row r="1089" spans="1:3" x14ac:dyDescent="0.25">
      <c r="A1089" t="s">
        <v>3088</v>
      </c>
      <c r="B1089" t="s">
        <v>3089</v>
      </c>
      <c r="C1089" t="s">
        <v>1791</v>
      </c>
    </row>
    <row r="1090" spans="1:3" x14ac:dyDescent="0.25">
      <c r="A1090" t="s">
        <v>3090</v>
      </c>
      <c r="B1090" t="s">
        <v>3091</v>
      </c>
      <c r="C1090" t="s">
        <v>3092</v>
      </c>
    </row>
    <row r="1091" spans="1:3" x14ac:dyDescent="0.25">
      <c r="A1091" t="s">
        <v>3093</v>
      </c>
      <c r="B1091" t="s">
        <v>3094</v>
      </c>
      <c r="C1091" t="s">
        <v>3095</v>
      </c>
    </row>
    <row r="1092" spans="1:3" x14ac:dyDescent="0.25">
      <c r="A1092" t="s">
        <v>3096</v>
      </c>
      <c r="B1092" t="s">
        <v>1111</v>
      </c>
      <c r="C1092" t="s">
        <v>1764</v>
      </c>
    </row>
    <row r="1093" spans="1:3" x14ac:dyDescent="0.25">
      <c r="A1093" t="s">
        <v>3097</v>
      </c>
      <c r="B1093" t="s">
        <v>3098</v>
      </c>
      <c r="C1093" t="s">
        <v>3099</v>
      </c>
    </row>
    <row r="1094" spans="1:3" x14ac:dyDescent="0.25">
      <c r="A1094" t="s">
        <v>3100</v>
      </c>
      <c r="B1094" t="s">
        <v>3101</v>
      </c>
      <c r="C1094" t="s">
        <v>3102</v>
      </c>
    </row>
    <row r="1095" spans="1:3" x14ac:dyDescent="0.25">
      <c r="A1095" t="s">
        <v>3103</v>
      </c>
      <c r="B1095" t="s">
        <v>3104</v>
      </c>
      <c r="C1095" t="s">
        <v>3105</v>
      </c>
    </row>
    <row r="1096" spans="1:3" x14ac:dyDescent="0.25">
      <c r="A1096" t="s">
        <v>3106</v>
      </c>
      <c r="B1096" t="s">
        <v>3107</v>
      </c>
      <c r="C1096" t="s">
        <v>3108</v>
      </c>
    </row>
    <row r="1097" spans="1:3" x14ac:dyDescent="0.25">
      <c r="A1097" t="s">
        <v>3109</v>
      </c>
      <c r="B1097" t="s">
        <v>3110</v>
      </c>
      <c r="C1097" t="s">
        <v>3111</v>
      </c>
    </row>
    <row r="1098" spans="1:3" x14ac:dyDescent="0.25">
      <c r="A1098" t="s">
        <v>3112</v>
      </c>
      <c r="B1098" t="s">
        <v>3113</v>
      </c>
      <c r="C1098" t="s">
        <v>3114</v>
      </c>
    </row>
    <row r="1099" spans="1:3" x14ac:dyDescent="0.25">
      <c r="A1099" t="s">
        <v>3115</v>
      </c>
      <c r="B1099" t="s">
        <v>3116</v>
      </c>
      <c r="C1099" t="s">
        <v>3117</v>
      </c>
    </row>
    <row r="1100" spans="1:3" x14ac:dyDescent="0.25">
      <c r="A1100" t="s">
        <v>3118</v>
      </c>
      <c r="B1100" t="s">
        <v>3119</v>
      </c>
      <c r="C1100" t="s">
        <v>3120</v>
      </c>
    </row>
    <row r="1101" spans="1:3" x14ac:dyDescent="0.25">
      <c r="A1101" t="s">
        <v>3121</v>
      </c>
      <c r="B1101" t="s">
        <v>3122</v>
      </c>
      <c r="C1101" t="s">
        <v>1650</v>
      </c>
    </row>
    <row r="1102" spans="1:3" x14ac:dyDescent="0.25">
      <c r="A1102" t="s">
        <v>3123</v>
      </c>
      <c r="B1102" t="s">
        <v>3124</v>
      </c>
      <c r="C1102" t="s">
        <v>3125</v>
      </c>
    </row>
    <row r="1103" spans="1:3" x14ac:dyDescent="0.25">
      <c r="A1103" t="s">
        <v>3126</v>
      </c>
      <c r="B1103" t="s">
        <v>3127</v>
      </c>
      <c r="C1103" t="s">
        <v>3128</v>
      </c>
    </row>
    <row r="1104" spans="1:3" x14ac:dyDescent="0.25">
      <c r="A1104" t="s">
        <v>3129</v>
      </c>
      <c r="B1104" t="s">
        <v>3130</v>
      </c>
      <c r="C1104" t="s">
        <v>3131</v>
      </c>
    </row>
    <row r="1105" spans="1:3" x14ac:dyDescent="0.25">
      <c r="A1105" t="s">
        <v>3132</v>
      </c>
      <c r="B1105" t="s">
        <v>3133</v>
      </c>
      <c r="C1105" t="s">
        <v>3134</v>
      </c>
    </row>
    <row r="1106" spans="1:3" x14ac:dyDescent="0.25">
      <c r="A1106" t="s">
        <v>3135</v>
      </c>
      <c r="B1106" t="s">
        <v>2960</v>
      </c>
      <c r="C1106" t="s">
        <v>2961</v>
      </c>
    </row>
    <row r="1107" spans="1:3" x14ac:dyDescent="0.25">
      <c r="A1107" t="s">
        <v>3136</v>
      </c>
      <c r="B1107" t="s">
        <v>3137</v>
      </c>
      <c r="C1107" t="s">
        <v>3138</v>
      </c>
    </row>
    <row r="1108" spans="1:3" x14ac:dyDescent="0.25">
      <c r="A1108" t="s">
        <v>3139</v>
      </c>
      <c r="B1108" t="s">
        <v>3140</v>
      </c>
      <c r="C1108" t="s">
        <v>3141</v>
      </c>
    </row>
    <row r="1109" spans="1:3" x14ac:dyDescent="0.25">
      <c r="A1109" t="s">
        <v>3142</v>
      </c>
      <c r="B1109" t="s">
        <v>3143</v>
      </c>
      <c r="C1109" t="s">
        <v>3144</v>
      </c>
    </row>
    <row r="1110" spans="1:3" x14ac:dyDescent="0.25">
      <c r="A1110" t="s">
        <v>3145</v>
      </c>
      <c r="B1110" t="s">
        <v>3146</v>
      </c>
      <c r="C1110" t="s">
        <v>3147</v>
      </c>
    </row>
    <row r="1111" spans="1:3" x14ac:dyDescent="0.25">
      <c r="A1111" t="s">
        <v>3148</v>
      </c>
      <c r="B1111" t="s">
        <v>874</v>
      </c>
      <c r="C1111" t="s">
        <v>2297</v>
      </c>
    </row>
    <row r="1112" spans="1:3" x14ac:dyDescent="0.25">
      <c r="A1112" t="s">
        <v>3149</v>
      </c>
      <c r="B1112" t="s">
        <v>907</v>
      </c>
      <c r="C1112" t="s">
        <v>1709</v>
      </c>
    </row>
    <row r="1113" spans="1:3" x14ac:dyDescent="0.25">
      <c r="A1113" t="s">
        <v>3150</v>
      </c>
      <c r="B1113" t="s">
        <v>3151</v>
      </c>
      <c r="C1113" t="s">
        <v>3152</v>
      </c>
    </row>
    <row r="1114" spans="1:3" x14ac:dyDescent="0.25">
      <c r="A1114" t="s">
        <v>3153</v>
      </c>
      <c r="B1114" t="s">
        <v>3154</v>
      </c>
      <c r="C1114" t="s">
        <v>3155</v>
      </c>
    </row>
    <row r="1115" spans="1:3" x14ac:dyDescent="0.25">
      <c r="A1115" t="s">
        <v>3156</v>
      </c>
      <c r="B1115" t="s">
        <v>3157</v>
      </c>
      <c r="C1115" t="s">
        <v>3158</v>
      </c>
    </row>
    <row r="1116" spans="1:3" x14ac:dyDescent="0.25">
      <c r="A1116" t="s">
        <v>3159</v>
      </c>
      <c r="B1116" t="s">
        <v>3160</v>
      </c>
      <c r="C1116" t="s">
        <v>3161</v>
      </c>
    </row>
    <row r="1117" spans="1:3" x14ac:dyDescent="0.25">
      <c r="A1117" t="s">
        <v>3162</v>
      </c>
      <c r="B1117" t="s">
        <v>3163</v>
      </c>
      <c r="C1117" t="s">
        <v>3164</v>
      </c>
    </row>
    <row r="1118" spans="1:3" x14ac:dyDescent="0.25">
      <c r="A1118" t="s">
        <v>3165</v>
      </c>
      <c r="B1118" t="s">
        <v>80</v>
      </c>
      <c r="C1118" t="s">
        <v>1729</v>
      </c>
    </row>
    <row r="1119" spans="1:3" x14ac:dyDescent="0.25">
      <c r="A1119" t="s">
        <v>3166</v>
      </c>
      <c r="B1119" t="s">
        <v>3167</v>
      </c>
      <c r="C1119" t="s">
        <v>3168</v>
      </c>
    </row>
    <row r="1120" spans="1:3" x14ac:dyDescent="0.25">
      <c r="A1120" t="s">
        <v>3169</v>
      </c>
      <c r="B1120" t="s">
        <v>3170</v>
      </c>
      <c r="C1120" t="s">
        <v>3171</v>
      </c>
    </row>
    <row r="1121" spans="1:3" x14ac:dyDescent="0.25">
      <c r="A1121" t="s">
        <v>3172</v>
      </c>
      <c r="B1121" t="s">
        <v>3173</v>
      </c>
      <c r="C1121" t="s">
        <v>3174</v>
      </c>
    </row>
    <row r="1122" spans="1:3" x14ac:dyDescent="0.25">
      <c r="A1122" t="s">
        <v>3175</v>
      </c>
      <c r="B1122" t="s">
        <v>1125</v>
      </c>
      <c r="C1122" t="s">
        <v>1780</v>
      </c>
    </row>
    <row r="1123" spans="1:3" x14ac:dyDescent="0.25">
      <c r="A1123" t="s">
        <v>3176</v>
      </c>
      <c r="B1123" t="s">
        <v>3177</v>
      </c>
      <c r="C1123" t="s">
        <v>3178</v>
      </c>
    </row>
    <row r="1124" spans="1:3" x14ac:dyDescent="0.25">
      <c r="A1124" t="s">
        <v>3179</v>
      </c>
      <c r="B1124" t="s">
        <v>3180</v>
      </c>
      <c r="C1124" t="s">
        <v>3181</v>
      </c>
    </row>
    <row r="1125" spans="1:3" x14ac:dyDescent="0.25">
      <c r="A1125" t="s">
        <v>3182</v>
      </c>
      <c r="B1125" t="s">
        <v>3183</v>
      </c>
      <c r="C1125" t="s">
        <v>3184</v>
      </c>
    </row>
    <row r="1126" spans="1:3" x14ac:dyDescent="0.25">
      <c r="A1126" t="s">
        <v>3185</v>
      </c>
      <c r="B1126" t="s">
        <v>3186</v>
      </c>
      <c r="C1126" t="s">
        <v>3187</v>
      </c>
    </row>
    <row r="1127" spans="1:3" x14ac:dyDescent="0.25">
      <c r="A1127" t="s">
        <v>3188</v>
      </c>
      <c r="B1127" t="s">
        <v>3189</v>
      </c>
      <c r="C1127" t="s">
        <v>3190</v>
      </c>
    </row>
    <row r="1128" spans="1:3" x14ac:dyDescent="0.25">
      <c r="A1128" t="s">
        <v>3191</v>
      </c>
      <c r="B1128" t="s">
        <v>3192</v>
      </c>
      <c r="C1128" t="s">
        <v>3193</v>
      </c>
    </row>
    <row r="1129" spans="1:3" x14ac:dyDescent="0.25">
      <c r="A1129" t="s">
        <v>3194</v>
      </c>
      <c r="B1129" t="s">
        <v>3195</v>
      </c>
      <c r="C1129" t="s">
        <v>3196</v>
      </c>
    </row>
    <row r="1130" spans="1:3" x14ac:dyDescent="0.25">
      <c r="A1130" t="s">
        <v>3197</v>
      </c>
      <c r="B1130" t="s">
        <v>3198</v>
      </c>
      <c r="C1130" t="s">
        <v>3199</v>
      </c>
    </row>
    <row r="1131" spans="1:3" x14ac:dyDescent="0.25">
      <c r="A1131" t="s">
        <v>3200</v>
      </c>
      <c r="B1131" t="s">
        <v>2576</v>
      </c>
      <c r="C1131" t="s">
        <v>2577</v>
      </c>
    </row>
    <row r="1132" spans="1:3" x14ac:dyDescent="0.25">
      <c r="A1132" t="s">
        <v>3201</v>
      </c>
      <c r="B1132" t="s">
        <v>3202</v>
      </c>
      <c r="C1132" t="s">
        <v>3203</v>
      </c>
    </row>
    <row r="1133" spans="1:3" x14ac:dyDescent="0.25">
      <c r="A1133" t="s">
        <v>3204</v>
      </c>
      <c r="B1133" t="s">
        <v>3205</v>
      </c>
      <c r="C1133" t="s">
        <v>3206</v>
      </c>
    </row>
    <row r="1134" spans="1:3" x14ac:dyDescent="0.25">
      <c r="A1134" t="s">
        <v>3207</v>
      </c>
      <c r="B1134" t="s">
        <v>415</v>
      </c>
      <c r="C1134" t="s">
        <v>1663</v>
      </c>
    </row>
    <row r="1135" spans="1:3" x14ac:dyDescent="0.25">
      <c r="A1135" t="s">
        <v>3208</v>
      </c>
      <c r="B1135" t="s">
        <v>189</v>
      </c>
      <c r="C1135" t="s">
        <v>1668</v>
      </c>
    </row>
    <row r="1136" spans="1:3" x14ac:dyDescent="0.25">
      <c r="A1136" t="s">
        <v>3209</v>
      </c>
      <c r="B1136" t="s">
        <v>3210</v>
      </c>
      <c r="C1136" t="s">
        <v>3211</v>
      </c>
    </row>
    <row r="1137" spans="1:3" x14ac:dyDescent="0.25">
      <c r="A1137" t="s">
        <v>3212</v>
      </c>
      <c r="B1137" t="s">
        <v>3213</v>
      </c>
      <c r="C1137" t="s">
        <v>3214</v>
      </c>
    </row>
    <row r="1138" spans="1:3" x14ac:dyDescent="0.25">
      <c r="A1138" t="s">
        <v>3215</v>
      </c>
      <c r="B1138" t="s">
        <v>3216</v>
      </c>
      <c r="C1138" t="s">
        <v>3217</v>
      </c>
    </row>
    <row r="1139" spans="1:3" x14ac:dyDescent="0.25">
      <c r="A1139" t="s">
        <v>3218</v>
      </c>
      <c r="B1139" t="s">
        <v>3219</v>
      </c>
      <c r="C1139" t="s">
        <v>3220</v>
      </c>
    </row>
    <row r="1140" spans="1:3" x14ac:dyDescent="0.25">
      <c r="A1140" t="s">
        <v>3221</v>
      </c>
      <c r="B1140" t="s">
        <v>3222</v>
      </c>
      <c r="C1140" t="s">
        <v>3223</v>
      </c>
    </row>
    <row r="1141" spans="1:3" x14ac:dyDescent="0.25">
      <c r="A1141" t="s">
        <v>3224</v>
      </c>
      <c r="B1141" t="s">
        <v>3225</v>
      </c>
      <c r="C1141" t="s">
        <v>3226</v>
      </c>
    </row>
    <row r="1142" spans="1:3" x14ac:dyDescent="0.25">
      <c r="A1142" t="s">
        <v>3227</v>
      </c>
      <c r="B1142" t="s">
        <v>3228</v>
      </c>
      <c r="C1142" t="s">
        <v>3229</v>
      </c>
    </row>
    <row r="1143" spans="1:3" x14ac:dyDescent="0.25">
      <c r="A1143" t="s">
        <v>3231</v>
      </c>
      <c r="B1143" t="s">
        <v>907</v>
      </c>
      <c r="C1143" t="s">
        <v>1709</v>
      </c>
    </row>
    <row r="1144" spans="1:3" x14ac:dyDescent="0.25">
      <c r="A1144" t="s">
        <v>3232</v>
      </c>
      <c r="B1144" t="s">
        <v>3233</v>
      </c>
      <c r="C1144" t="s">
        <v>3234</v>
      </c>
    </row>
    <row r="1145" spans="1:3" x14ac:dyDescent="0.25">
      <c r="A1145" t="s">
        <v>3235</v>
      </c>
      <c r="B1145" t="s">
        <v>3236</v>
      </c>
      <c r="C1145" t="s">
        <v>3237</v>
      </c>
    </row>
    <row r="1146" spans="1:3" x14ac:dyDescent="0.25">
      <c r="A1146" t="s">
        <v>3238</v>
      </c>
      <c r="B1146" t="s">
        <v>874</v>
      </c>
      <c r="C1146" t="s">
        <v>2297</v>
      </c>
    </row>
    <row r="1147" spans="1:3" x14ac:dyDescent="0.25">
      <c r="A1147" t="s">
        <v>3239</v>
      </c>
      <c r="B1147" t="s">
        <v>189</v>
      </c>
      <c r="C1147" t="s">
        <v>1668</v>
      </c>
    </row>
    <row r="1148" spans="1:3" x14ac:dyDescent="0.25">
      <c r="A1148" t="s">
        <v>3240</v>
      </c>
      <c r="B1148" t="s">
        <v>3241</v>
      </c>
      <c r="C1148" t="s">
        <v>3242</v>
      </c>
    </row>
    <row r="1149" spans="1:3" x14ac:dyDescent="0.25">
      <c r="A1149" t="s">
        <v>3243</v>
      </c>
      <c r="B1149" t="s">
        <v>2948</v>
      </c>
      <c r="C1149" t="s">
        <v>2949</v>
      </c>
    </row>
    <row r="1150" spans="1:3" x14ac:dyDescent="0.25">
      <c r="A1150" t="s">
        <v>3246</v>
      </c>
      <c r="B1150" t="s">
        <v>3247</v>
      </c>
      <c r="C1150" t="s">
        <v>3248</v>
      </c>
    </row>
    <row r="1151" spans="1:3" x14ac:dyDescent="0.25">
      <c r="A1151" t="s">
        <v>3249</v>
      </c>
      <c r="B1151" t="s">
        <v>3130</v>
      </c>
      <c r="C1151" t="s">
        <v>3131</v>
      </c>
    </row>
    <row r="1152" spans="1:3" x14ac:dyDescent="0.25">
      <c r="A1152" t="s">
        <v>3250</v>
      </c>
      <c r="B1152" t="s">
        <v>3251</v>
      </c>
      <c r="C1152" t="s">
        <v>3252</v>
      </c>
    </row>
    <row r="1153" spans="1:3" x14ac:dyDescent="0.25">
      <c r="A1153" t="s">
        <v>3253</v>
      </c>
      <c r="B1153" t="s">
        <v>3254</v>
      </c>
      <c r="C1153" t="s">
        <v>3255</v>
      </c>
    </row>
    <row r="1154" spans="1:3" x14ac:dyDescent="0.25">
      <c r="A1154" t="s">
        <v>3256</v>
      </c>
      <c r="B1154" t="s">
        <v>3257</v>
      </c>
      <c r="C1154" t="s">
        <v>3258</v>
      </c>
    </row>
    <row r="1155" spans="1:3" x14ac:dyDescent="0.25">
      <c r="A1155" t="s">
        <v>3259</v>
      </c>
      <c r="B1155" t="s">
        <v>3260</v>
      </c>
      <c r="C1155" t="s">
        <v>3261</v>
      </c>
    </row>
    <row r="1156" spans="1:3" x14ac:dyDescent="0.25">
      <c r="A1156" t="s">
        <v>3262</v>
      </c>
      <c r="B1156" t="s">
        <v>3251</v>
      </c>
      <c r="C1156" t="s">
        <v>3252</v>
      </c>
    </row>
    <row r="1157" spans="1:3" x14ac:dyDescent="0.25">
      <c r="A1157" t="s">
        <v>3263</v>
      </c>
      <c r="B1157" t="s">
        <v>3264</v>
      </c>
      <c r="C1157" t="s">
        <v>3265</v>
      </c>
    </row>
    <row r="1158" spans="1:3" x14ac:dyDescent="0.25">
      <c r="A1158" t="s">
        <v>3266</v>
      </c>
      <c r="B1158" t="s">
        <v>3267</v>
      </c>
      <c r="C1158" t="s">
        <v>3268</v>
      </c>
    </row>
    <row r="1159" spans="1:3" x14ac:dyDescent="0.25">
      <c r="A1159" t="s">
        <v>3269</v>
      </c>
      <c r="B1159" t="s">
        <v>3270</v>
      </c>
      <c r="C1159" t="s">
        <v>3271</v>
      </c>
    </row>
    <row r="1160" spans="1:3" x14ac:dyDescent="0.25">
      <c r="A1160" t="s">
        <v>3272</v>
      </c>
      <c r="B1160" t="s">
        <v>3273</v>
      </c>
      <c r="C1160" t="s">
        <v>3274</v>
      </c>
    </row>
    <row r="1161" spans="1:3" x14ac:dyDescent="0.25">
      <c r="A1161" t="s">
        <v>3275</v>
      </c>
      <c r="B1161" t="s">
        <v>3276</v>
      </c>
      <c r="C1161" t="s">
        <v>3277</v>
      </c>
    </row>
    <row r="1162" spans="1:3" x14ac:dyDescent="0.25">
      <c r="A1162" t="s">
        <v>3278</v>
      </c>
      <c r="B1162" t="s">
        <v>3279</v>
      </c>
      <c r="C1162" t="s">
        <v>3280</v>
      </c>
    </row>
    <row r="1163" spans="1:3" x14ac:dyDescent="0.25">
      <c r="A1163" t="s">
        <v>3281</v>
      </c>
      <c r="B1163" t="s">
        <v>3282</v>
      </c>
      <c r="C1163" t="s">
        <v>3283</v>
      </c>
    </row>
  </sheetData>
  <autoFilter ref="A1:E1163" xr:uid="{00000000-0009-0000-0000-000003000000}"/>
  <sortState xmlns:xlrd2="http://schemas.microsoft.com/office/spreadsheetml/2017/richdata2" ref="A2:E2376">
    <sortCondition ref="A2:A23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M5136"/>
  <sheetViews>
    <sheetView topLeftCell="F1" workbookViewId="0">
      <selection activeCell="L1869" sqref="L1869"/>
    </sheetView>
  </sheetViews>
  <sheetFormatPr defaultRowHeight="15" x14ac:dyDescent="0.25"/>
  <cols>
    <col min="1" max="1" width="16.140625" customWidth="1"/>
    <col min="2" max="3" width="10.140625" bestFit="1" customWidth="1"/>
    <col min="8" max="8" width="33.42578125" bestFit="1" customWidth="1"/>
    <col min="9" max="9" width="30.140625" bestFit="1" customWidth="1"/>
    <col min="10" max="10" width="25" bestFit="1" customWidth="1"/>
    <col min="11" max="11" width="44.140625" bestFit="1" customWidth="1"/>
    <col min="12" max="12" width="12.7109375" bestFit="1" customWidth="1"/>
    <col min="13" max="13" width="18.7109375" bestFit="1" customWidth="1"/>
  </cols>
  <sheetData>
    <row r="1" spans="1:13" x14ac:dyDescent="0.25">
      <c r="A1" t="s">
        <v>1621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2373</v>
      </c>
      <c r="M1" t="s">
        <v>2360</v>
      </c>
    </row>
    <row r="2" spans="1:13" hidden="1" x14ac:dyDescent="0.25">
      <c r="A2" s="7">
        <v>43322.700810185182</v>
      </c>
      <c r="B2">
        <v>968</v>
      </c>
      <c r="C2" s="8">
        <v>8.0500000000000007</v>
      </c>
      <c r="D2">
        <v>10</v>
      </c>
      <c r="E2" t="s">
        <v>37</v>
      </c>
      <c r="F2">
        <v>8</v>
      </c>
      <c r="G2">
        <v>2018</v>
      </c>
      <c r="H2" t="s">
        <v>15</v>
      </c>
      <c r="I2" t="s">
        <v>1607</v>
      </c>
      <c r="J2" t="s">
        <v>1608</v>
      </c>
      <c r="K2" t="s">
        <v>2354</v>
      </c>
      <c r="L2" t="str">
        <f>VLOOKUP(I2,'Category Mapping Definitions'!A:E,4,FALSE)</f>
        <v>Food</v>
      </c>
      <c r="M2" t="str">
        <f>VLOOKUP(I2,'Category Mapping Definitions'!A:E,5,FALSE)</f>
        <v>Entertainment, Food &amp; Bar</v>
      </c>
    </row>
    <row r="3" spans="1:13" hidden="1" x14ac:dyDescent="0.25">
      <c r="A3" s="7">
        <v>43322.74050925926</v>
      </c>
      <c r="B3">
        <v>968</v>
      </c>
      <c r="C3" s="8">
        <v>2.69</v>
      </c>
      <c r="D3">
        <v>10</v>
      </c>
      <c r="E3" t="s">
        <v>37</v>
      </c>
      <c r="F3">
        <v>8</v>
      </c>
      <c r="G3">
        <v>2018</v>
      </c>
      <c r="H3" t="s">
        <v>15</v>
      </c>
      <c r="I3" t="s">
        <v>1605</v>
      </c>
      <c r="J3" t="s">
        <v>1606</v>
      </c>
      <c r="K3" t="s">
        <v>2353</v>
      </c>
      <c r="L3" t="str">
        <f>VLOOKUP(I3,'Category Mapping Definitions'!A:E,4,FALSE)</f>
        <v>Food</v>
      </c>
      <c r="M3" t="str">
        <f>VLOOKUP(I3,'Category Mapping Definitions'!A:E,5,FALSE)</f>
        <v>Entertainment, Food &amp; Bar</v>
      </c>
    </row>
    <row r="4" spans="1:13" hidden="1" x14ac:dyDescent="0.25">
      <c r="A4" s="7">
        <v>43323.233506944445</v>
      </c>
      <c r="B4">
        <v>3311</v>
      </c>
      <c r="C4" s="8">
        <v>39.5</v>
      </c>
      <c r="D4">
        <v>11</v>
      </c>
      <c r="E4" t="s">
        <v>10</v>
      </c>
      <c r="F4">
        <v>8</v>
      </c>
      <c r="G4">
        <v>2018</v>
      </c>
      <c r="H4" t="s">
        <v>11</v>
      </c>
      <c r="I4" t="s">
        <v>1609</v>
      </c>
      <c r="J4" t="s">
        <v>1610</v>
      </c>
      <c r="K4" t="s">
        <v>2355</v>
      </c>
      <c r="L4" t="str">
        <f>VLOOKUP(I4,'Category Mapping Definitions'!A:E,4,FALSE)</f>
        <v>Life Insurance</v>
      </c>
      <c r="M4" t="str">
        <f>VLOOKUP(I4,'Category Mapping Definitions'!A:E,5,FALSE)</f>
        <v>Investment</v>
      </c>
    </row>
    <row r="5" spans="1:13" hidden="1" x14ac:dyDescent="0.25">
      <c r="A5" s="7">
        <v>43323.987824074073</v>
      </c>
      <c r="B5">
        <v>968</v>
      </c>
      <c r="C5" s="8">
        <v>16.11</v>
      </c>
      <c r="D5">
        <v>11</v>
      </c>
      <c r="E5" t="s">
        <v>10</v>
      </c>
      <c r="F5">
        <v>8</v>
      </c>
      <c r="G5">
        <v>2018</v>
      </c>
      <c r="H5" t="s">
        <v>15</v>
      </c>
      <c r="I5" t="s">
        <v>1566</v>
      </c>
      <c r="J5" t="s">
        <v>189</v>
      </c>
      <c r="K5" t="s">
        <v>1668</v>
      </c>
      <c r="L5" t="str">
        <f>VLOOKUP(I5,'Category Mapping Definitions'!A:E,4,FALSE)</f>
        <v>Groceries</v>
      </c>
      <c r="M5" t="str">
        <f>VLOOKUP(I5,'Category Mapping Definitions'!A:E,5,FALSE)</f>
        <v>Groceries</v>
      </c>
    </row>
    <row r="6" spans="1:13" hidden="1" x14ac:dyDescent="0.25">
      <c r="A6" s="7">
        <v>43324.809351851851</v>
      </c>
      <c r="B6">
        <v>968</v>
      </c>
      <c r="C6" s="8">
        <v>60</v>
      </c>
      <c r="D6">
        <v>12</v>
      </c>
      <c r="E6" t="s">
        <v>20</v>
      </c>
      <c r="F6">
        <v>8</v>
      </c>
      <c r="G6">
        <v>2018</v>
      </c>
      <c r="H6" t="s">
        <v>15</v>
      </c>
      <c r="I6" t="s">
        <v>26</v>
      </c>
      <c r="J6" t="s">
        <v>27</v>
      </c>
      <c r="K6" t="s">
        <v>1640</v>
      </c>
      <c r="L6" t="str">
        <f>VLOOKUP(I6,'Category Mapping Definitions'!A:E,4,FALSE)</f>
        <v>Groceries</v>
      </c>
      <c r="M6" t="str">
        <f>VLOOKUP(I6,'Category Mapping Definitions'!A:E,5,FALSE)</f>
        <v>Groceries</v>
      </c>
    </row>
    <row r="7" spans="1:13" hidden="1" x14ac:dyDescent="0.25">
      <c r="A7" s="7">
        <v>43324.962847222225</v>
      </c>
      <c r="B7">
        <v>968</v>
      </c>
      <c r="C7" s="8">
        <v>53.92</v>
      </c>
      <c r="D7">
        <v>12</v>
      </c>
      <c r="E7" t="s">
        <v>20</v>
      </c>
      <c r="F7">
        <v>8</v>
      </c>
      <c r="G7">
        <v>2018</v>
      </c>
      <c r="H7" t="s">
        <v>15</v>
      </c>
      <c r="I7" t="s">
        <v>26</v>
      </c>
      <c r="J7" t="s">
        <v>27</v>
      </c>
      <c r="K7" t="s">
        <v>1640</v>
      </c>
      <c r="L7" t="str">
        <f>VLOOKUP(I7,'Category Mapping Definitions'!A:E,4,FALSE)</f>
        <v>Groceries</v>
      </c>
      <c r="M7" t="str">
        <f>VLOOKUP(I7,'Category Mapping Definitions'!A:E,5,FALSE)</f>
        <v>Groceries</v>
      </c>
    </row>
    <row r="8" spans="1:13" hidden="1" x14ac:dyDescent="0.25">
      <c r="A8" s="7">
        <v>43325.687824074077</v>
      </c>
      <c r="B8">
        <v>968</v>
      </c>
      <c r="C8" s="8">
        <v>6.41</v>
      </c>
      <c r="D8">
        <v>13</v>
      </c>
      <c r="E8" t="s">
        <v>56</v>
      </c>
      <c r="F8">
        <v>8</v>
      </c>
      <c r="G8">
        <v>2018</v>
      </c>
      <c r="H8" t="s">
        <v>15</v>
      </c>
      <c r="I8" t="s">
        <v>1607</v>
      </c>
      <c r="J8" t="s">
        <v>1608</v>
      </c>
      <c r="K8" t="s">
        <v>2354</v>
      </c>
      <c r="L8" t="str">
        <f>VLOOKUP(I8,'Category Mapping Definitions'!A:E,4,FALSE)</f>
        <v>Food</v>
      </c>
      <c r="M8" t="str">
        <f>VLOOKUP(I8,'Category Mapping Definitions'!A:E,5,FALSE)</f>
        <v>Entertainment, Food &amp; Bar</v>
      </c>
    </row>
    <row r="9" spans="1:13" hidden="1" x14ac:dyDescent="0.25">
      <c r="A9" s="7">
        <v>43325.772430555553</v>
      </c>
      <c r="B9">
        <v>968</v>
      </c>
      <c r="C9" s="8">
        <v>5.07</v>
      </c>
      <c r="D9">
        <v>13</v>
      </c>
      <c r="E9" t="s">
        <v>56</v>
      </c>
      <c r="F9">
        <v>8</v>
      </c>
      <c r="G9">
        <v>2018</v>
      </c>
      <c r="H9" t="s">
        <v>15</v>
      </c>
      <c r="I9" t="s">
        <v>1589</v>
      </c>
      <c r="J9" t="s">
        <v>548</v>
      </c>
      <c r="K9" t="s">
        <v>2003</v>
      </c>
      <c r="L9" t="str">
        <f>VLOOKUP(I9,'Category Mapping Definitions'!A:E,4,FALSE)</f>
        <v>Food</v>
      </c>
      <c r="M9" t="str">
        <f>VLOOKUP(I9,'Category Mapping Definitions'!A:E,5,FALSE)</f>
        <v>Entertainment, Food &amp; Bar</v>
      </c>
    </row>
    <row r="10" spans="1:13" hidden="1" x14ac:dyDescent="0.25">
      <c r="A10" s="7">
        <v>43325.997650462959</v>
      </c>
      <c r="B10">
        <v>968</v>
      </c>
      <c r="C10" s="8">
        <v>28.81</v>
      </c>
      <c r="D10">
        <v>13</v>
      </c>
      <c r="E10" t="s">
        <v>56</v>
      </c>
      <c r="F10">
        <v>8</v>
      </c>
      <c r="G10">
        <v>2018</v>
      </c>
      <c r="H10" t="s">
        <v>15</v>
      </c>
      <c r="I10" t="s">
        <v>849</v>
      </c>
      <c r="J10" t="s">
        <v>850</v>
      </c>
      <c r="K10" t="s">
        <v>2288</v>
      </c>
      <c r="L10" t="str">
        <f>VLOOKUP(I10,'Category Mapping Definitions'!A:E,4,FALSE)</f>
        <v>Food</v>
      </c>
      <c r="M10" t="str">
        <f>VLOOKUP(I10,'Category Mapping Definitions'!A:E,5,FALSE)</f>
        <v>Entertainment, Food &amp; Bar</v>
      </c>
    </row>
    <row r="11" spans="1:13" hidden="1" x14ac:dyDescent="0.25">
      <c r="A11" s="7">
        <v>43326.600127314814</v>
      </c>
      <c r="B11">
        <v>968</v>
      </c>
      <c r="C11" s="8">
        <v>3.21</v>
      </c>
      <c r="D11">
        <v>14</v>
      </c>
      <c r="E11" t="s">
        <v>14</v>
      </c>
      <c r="F11">
        <v>8</v>
      </c>
      <c r="G11">
        <v>2018</v>
      </c>
      <c r="H11" t="s">
        <v>15</v>
      </c>
      <c r="I11" t="s">
        <v>1589</v>
      </c>
      <c r="J11" t="s">
        <v>548</v>
      </c>
      <c r="K11" t="s">
        <v>2003</v>
      </c>
      <c r="L11" t="str">
        <f>VLOOKUP(I11,'Category Mapping Definitions'!A:E,4,FALSE)</f>
        <v>Food</v>
      </c>
      <c r="M11" t="str">
        <f>VLOOKUP(I11,'Category Mapping Definitions'!A:E,5,FALSE)</f>
        <v>Entertainment, Food &amp; Bar</v>
      </c>
    </row>
    <row r="12" spans="1:13" hidden="1" x14ac:dyDescent="0.25">
      <c r="A12" s="7">
        <v>43326.712256944447</v>
      </c>
      <c r="B12">
        <v>968</v>
      </c>
      <c r="C12" s="8">
        <v>11.77</v>
      </c>
      <c r="D12">
        <v>14</v>
      </c>
      <c r="E12" t="s">
        <v>14</v>
      </c>
      <c r="F12">
        <v>8</v>
      </c>
      <c r="G12">
        <v>2018</v>
      </c>
      <c r="H12" t="s">
        <v>15</v>
      </c>
      <c r="I12" t="s">
        <v>69</v>
      </c>
      <c r="J12" t="s">
        <v>70</v>
      </c>
      <c r="K12" t="s">
        <v>1654</v>
      </c>
      <c r="L12" t="str">
        <f>VLOOKUP(I12,'Category Mapping Definitions'!A:E,4,FALSE)</f>
        <v>Food</v>
      </c>
      <c r="M12" t="str">
        <f>VLOOKUP(I12,'Category Mapping Definitions'!A:E,5,FALSE)</f>
        <v>Entertainment, Food &amp; Bar</v>
      </c>
    </row>
    <row r="13" spans="1:13" hidden="1" x14ac:dyDescent="0.25">
      <c r="A13" s="7">
        <v>43326.766828703701</v>
      </c>
      <c r="B13">
        <v>968</v>
      </c>
      <c r="C13" s="8">
        <v>1.99</v>
      </c>
      <c r="D13">
        <v>14</v>
      </c>
      <c r="E13" t="s">
        <v>14</v>
      </c>
      <c r="F13">
        <v>8</v>
      </c>
      <c r="G13">
        <v>2018</v>
      </c>
      <c r="H13" t="s">
        <v>15</v>
      </c>
      <c r="I13" t="s">
        <v>1589</v>
      </c>
      <c r="J13" t="s">
        <v>548</v>
      </c>
      <c r="K13" t="s">
        <v>2003</v>
      </c>
      <c r="L13" t="str">
        <f>VLOOKUP(I13,'Category Mapping Definitions'!A:E,4,FALSE)</f>
        <v>Food</v>
      </c>
      <c r="M13" t="str">
        <f>VLOOKUP(I13,'Category Mapping Definitions'!A:E,5,FALSE)</f>
        <v>Entertainment, Food &amp; Bar</v>
      </c>
    </row>
    <row r="14" spans="1:13" hidden="1" x14ac:dyDescent="0.25">
      <c r="A14" s="7">
        <v>43326.830590277779</v>
      </c>
      <c r="B14">
        <v>968</v>
      </c>
      <c r="C14" s="8">
        <v>3.25</v>
      </c>
      <c r="D14">
        <v>14</v>
      </c>
      <c r="E14" t="s">
        <v>14</v>
      </c>
      <c r="F14">
        <v>8</v>
      </c>
      <c r="G14">
        <v>2018</v>
      </c>
      <c r="H14" t="s">
        <v>15</v>
      </c>
      <c r="I14" t="s">
        <v>176</v>
      </c>
      <c r="J14" t="s">
        <v>177</v>
      </c>
      <c r="K14" t="s">
        <v>1673</v>
      </c>
      <c r="L14" t="str">
        <f>VLOOKUP(I14,'Category Mapping Definitions'!A:E,4,FALSE)</f>
        <v>Food</v>
      </c>
      <c r="M14" t="str">
        <f>VLOOKUP(I14,'Category Mapping Definitions'!A:E,5,FALSE)</f>
        <v>Entertainment, Food &amp; Bar</v>
      </c>
    </row>
    <row r="15" spans="1:13" hidden="1" x14ac:dyDescent="0.25">
      <c r="A15" s="7">
        <v>43326.936747685184</v>
      </c>
      <c r="B15">
        <v>968</v>
      </c>
      <c r="C15" s="8">
        <v>22.52</v>
      </c>
      <c r="D15">
        <v>14</v>
      </c>
      <c r="E15" t="s">
        <v>14</v>
      </c>
      <c r="F15">
        <v>8</v>
      </c>
      <c r="G15">
        <v>2018</v>
      </c>
      <c r="H15" t="s">
        <v>15</v>
      </c>
      <c r="I15" t="s">
        <v>238</v>
      </c>
      <c r="J15" t="s">
        <v>45</v>
      </c>
      <c r="K15" t="s">
        <v>1629</v>
      </c>
      <c r="L15" t="str">
        <f>VLOOKUP(I15,'Category Mapping Definitions'!A:E,4,FALSE)</f>
        <v>Food</v>
      </c>
      <c r="M15" t="str">
        <f>VLOOKUP(I15,'Category Mapping Definitions'!A:E,5,FALSE)</f>
        <v>Entertainment, Food &amp; Bar</v>
      </c>
    </row>
    <row r="16" spans="1:13" hidden="1" x14ac:dyDescent="0.25">
      <c r="A16" s="7">
        <v>43327.234247685185</v>
      </c>
      <c r="B16">
        <v>3311</v>
      </c>
      <c r="C16" s="8">
        <v>300</v>
      </c>
      <c r="D16">
        <v>15</v>
      </c>
      <c r="E16" t="s">
        <v>28</v>
      </c>
      <c r="F16">
        <v>8</v>
      </c>
      <c r="G16">
        <v>2018</v>
      </c>
      <c r="H16" t="s">
        <v>11</v>
      </c>
      <c r="I16" t="s">
        <v>1609</v>
      </c>
      <c r="J16" t="s">
        <v>1610</v>
      </c>
      <c r="K16" t="s">
        <v>2355</v>
      </c>
      <c r="L16" t="str">
        <f>VLOOKUP(I16,'Category Mapping Definitions'!A:E,4,FALSE)</f>
        <v>Life Insurance</v>
      </c>
      <c r="M16" t="str">
        <f>VLOOKUP(I16,'Category Mapping Definitions'!A:E,5,FALSE)</f>
        <v>Investment</v>
      </c>
    </row>
    <row r="17" spans="1:13" hidden="1" x14ac:dyDescent="0.25">
      <c r="A17" s="7">
        <v>43327.234259259261</v>
      </c>
      <c r="B17">
        <v>3311</v>
      </c>
      <c r="C17" s="8">
        <v>200</v>
      </c>
      <c r="D17">
        <v>15</v>
      </c>
      <c r="E17" t="s">
        <v>28</v>
      </c>
      <c r="F17">
        <v>8</v>
      </c>
      <c r="G17">
        <v>2018</v>
      </c>
      <c r="H17" t="s">
        <v>11</v>
      </c>
      <c r="I17" t="s">
        <v>12</v>
      </c>
      <c r="J17" t="s">
        <v>13</v>
      </c>
      <c r="K17" t="s">
        <v>1671</v>
      </c>
      <c r="L17" t="str">
        <f>VLOOKUP(I17,'Category Mapping Definitions'!A:E,4,FALSE)</f>
        <v>Life Insurance</v>
      </c>
      <c r="M17" t="str">
        <f>VLOOKUP(I17,'Category Mapping Definitions'!A:E,5,FALSE)</f>
        <v>Investment</v>
      </c>
    </row>
    <row r="18" spans="1:13" hidden="1" x14ac:dyDescent="0.25">
      <c r="A18" s="7">
        <v>43327.665451388886</v>
      </c>
      <c r="B18">
        <v>968</v>
      </c>
      <c r="C18" s="8">
        <v>8.59</v>
      </c>
      <c r="D18">
        <v>15</v>
      </c>
      <c r="E18" t="s">
        <v>28</v>
      </c>
      <c r="F18">
        <v>8</v>
      </c>
      <c r="G18">
        <v>2018</v>
      </c>
      <c r="H18" t="s">
        <v>15</v>
      </c>
      <c r="I18" t="s">
        <v>1598</v>
      </c>
      <c r="J18" t="s">
        <v>1599</v>
      </c>
      <c r="K18" t="s">
        <v>2350</v>
      </c>
      <c r="L18" t="str">
        <f>VLOOKUP(I18,'Category Mapping Definitions'!A:E,4,FALSE)</f>
        <v>Food</v>
      </c>
      <c r="M18" t="str">
        <f>VLOOKUP(I18,'Category Mapping Definitions'!A:E,5,FALSE)</f>
        <v>Entertainment, Food &amp; Bar</v>
      </c>
    </row>
    <row r="19" spans="1:13" hidden="1" x14ac:dyDescent="0.25">
      <c r="A19" s="7">
        <v>43328.23300925926</v>
      </c>
      <c r="B19">
        <v>3311</v>
      </c>
      <c r="C19" s="8">
        <v>1.5</v>
      </c>
      <c r="D19">
        <v>16</v>
      </c>
      <c r="E19" t="s">
        <v>23</v>
      </c>
      <c r="F19">
        <v>8</v>
      </c>
      <c r="G19">
        <v>2018</v>
      </c>
      <c r="H19" t="s">
        <v>11</v>
      </c>
      <c r="I19" t="s">
        <v>1611</v>
      </c>
      <c r="J19" t="s">
        <v>1559</v>
      </c>
      <c r="K19" t="s">
        <v>2337</v>
      </c>
      <c r="L19" t="str">
        <f>VLOOKUP(I19,'Category Mapping Definitions'!A:E,4,FALSE)</f>
        <v>Friends &amp; Family</v>
      </c>
      <c r="M19" t="str">
        <f>VLOOKUP(I19,'Category Mapping Definitions'!A:E,5,FALSE)</f>
        <v>Financial Services</v>
      </c>
    </row>
    <row r="20" spans="1:13" hidden="1" x14ac:dyDescent="0.25">
      <c r="A20" s="7">
        <v>43328.347951388889</v>
      </c>
      <c r="B20">
        <v>3311</v>
      </c>
      <c r="C20" s="8">
        <v>15</v>
      </c>
      <c r="D20">
        <v>16</v>
      </c>
      <c r="E20" t="s">
        <v>23</v>
      </c>
      <c r="F20">
        <v>8</v>
      </c>
      <c r="G20">
        <v>2018</v>
      </c>
      <c r="H20" t="s">
        <v>11</v>
      </c>
      <c r="I20" t="s">
        <v>1611</v>
      </c>
      <c r="J20" t="s">
        <v>1559</v>
      </c>
      <c r="K20" t="s">
        <v>2337</v>
      </c>
      <c r="L20" t="str">
        <f>VLOOKUP(I20,'Category Mapping Definitions'!A:E,4,FALSE)</f>
        <v>Friends &amp; Family</v>
      </c>
      <c r="M20" t="str">
        <f>VLOOKUP(I20,'Category Mapping Definitions'!A:E,5,FALSE)</f>
        <v>Financial Services</v>
      </c>
    </row>
    <row r="21" spans="1:13" hidden="1" x14ac:dyDescent="0.25">
      <c r="A21" s="7">
        <v>43328.414849537039</v>
      </c>
      <c r="B21">
        <v>968</v>
      </c>
      <c r="C21" s="8">
        <v>1</v>
      </c>
      <c r="D21">
        <v>16</v>
      </c>
      <c r="E21" t="s">
        <v>23</v>
      </c>
      <c r="F21">
        <v>8</v>
      </c>
      <c r="G21">
        <v>2018</v>
      </c>
      <c r="H21" t="s">
        <v>15</v>
      </c>
      <c r="I21" t="s">
        <v>1073</v>
      </c>
      <c r="J21" t="s">
        <v>1074</v>
      </c>
      <c r="K21" t="s">
        <v>1724</v>
      </c>
      <c r="L21" t="str">
        <f>VLOOKUP(I21,'Category Mapping Definitions'!A:E,4,FALSE)</f>
        <v>Government Services</v>
      </c>
      <c r="M21" t="str">
        <f>VLOOKUP(I21,'Category Mapping Definitions'!A:E,5,FALSE)</f>
        <v>Government Services</v>
      </c>
    </row>
    <row r="22" spans="1:13" hidden="1" x14ac:dyDescent="0.25">
      <c r="A22" s="7">
        <v>43328.511053240742</v>
      </c>
      <c r="B22">
        <v>968</v>
      </c>
      <c r="C22" s="8">
        <v>2.09</v>
      </c>
      <c r="D22">
        <v>16</v>
      </c>
      <c r="E22" t="s">
        <v>23</v>
      </c>
      <c r="F22">
        <v>8</v>
      </c>
      <c r="G22">
        <v>2018</v>
      </c>
      <c r="H22" t="s">
        <v>15</v>
      </c>
      <c r="I22" t="s">
        <v>1607</v>
      </c>
      <c r="J22" t="s">
        <v>1608</v>
      </c>
      <c r="K22" t="s">
        <v>2354</v>
      </c>
      <c r="L22" t="str">
        <f>VLOOKUP(I22,'Category Mapping Definitions'!A:E,4,FALSE)</f>
        <v>Food</v>
      </c>
      <c r="M22" t="str">
        <f>VLOOKUP(I22,'Category Mapping Definitions'!A:E,5,FALSE)</f>
        <v>Entertainment, Food &amp; Bar</v>
      </c>
    </row>
    <row r="23" spans="1:13" hidden="1" x14ac:dyDescent="0.25">
      <c r="A23" s="7">
        <v>43328.684062499997</v>
      </c>
      <c r="B23">
        <v>968</v>
      </c>
      <c r="C23" s="8">
        <v>7.95</v>
      </c>
      <c r="D23">
        <v>16</v>
      </c>
      <c r="E23" t="s">
        <v>23</v>
      </c>
      <c r="F23">
        <v>8</v>
      </c>
      <c r="G23">
        <v>2018</v>
      </c>
      <c r="H23" t="s">
        <v>15</v>
      </c>
      <c r="I23" t="s">
        <v>1598</v>
      </c>
      <c r="J23" t="s">
        <v>1599</v>
      </c>
      <c r="K23" t="s">
        <v>2350</v>
      </c>
      <c r="L23" t="str">
        <f>VLOOKUP(I23,'Category Mapping Definitions'!A:E,4,FALSE)</f>
        <v>Food</v>
      </c>
      <c r="M23" t="str">
        <f>VLOOKUP(I23,'Category Mapping Definitions'!A:E,5,FALSE)</f>
        <v>Entertainment, Food &amp; Bar</v>
      </c>
    </row>
    <row r="24" spans="1:13" hidden="1" x14ac:dyDescent="0.25">
      <c r="A24" s="7">
        <v>43328.792986111112</v>
      </c>
      <c r="B24">
        <v>968</v>
      </c>
      <c r="C24" s="8">
        <v>5.95</v>
      </c>
      <c r="D24">
        <v>16</v>
      </c>
      <c r="E24" t="s">
        <v>23</v>
      </c>
      <c r="F24">
        <v>8</v>
      </c>
      <c r="G24">
        <v>2018</v>
      </c>
      <c r="H24" t="s">
        <v>15</v>
      </c>
      <c r="I24" t="s">
        <v>176</v>
      </c>
      <c r="J24" t="s">
        <v>177</v>
      </c>
      <c r="K24" t="s">
        <v>1673</v>
      </c>
      <c r="L24" t="str">
        <f>VLOOKUP(I24,'Category Mapping Definitions'!A:E,4,FALSE)</f>
        <v>Food</v>
      </c>
      <c r="M24" t="str">
        <f>VLOOKUP(I24,'Category Mapping Definitions'!A:E,5,FALSE)</f>
        <v>Entertainment, Food &amp; Bar</v>
      </c>
    </row>
    <row r="25" spans="1:13" hidden="1" x14ac:dyDescent="0.25">
      <c r="A25" s="7">
        <v>43329.011157407411</v>
      </c>
      <c r="B25">
        <v>968</v>
      </c>
      <c r="C25" s="8">
        <v>54.91</v>
      </c>
      <c r="D25">
        <v>17</v>
      </c>
      <c r="E25" t="s">
        <v>37</v>
      </c>
      <c r="F25">
        <v>8</v>
      </c>
      <c r="G25">
        <v>2018</v>
      </c>
      <c r="H25" t="s">
        <v>15</v>
      </c>
      <c r="I25" t="s">
        <v>158</v>
      </c>
      <c r="J25" t="s">
        <v>159</v>
      </c>
      <c r="K25" t="s">
        <v>2134</v>
      </c>
      <c r="L25" t="str">
        <f>VLOOKUP(I25,'Category Mapping Definitions'!A:E,4,FALSE)</f>
        <v>Car Registration</v>
      </c>
      <c r="M25" t="str">
        <f>VLOOKUP(I25,'Category Mapping Definitions'!A:E,5,FALSE)</f>
        <v>Travel</v>
      </c>
    </row>
    <row r="26" spans="1:13" hidden="1" x14ac:dyDescent="0.25">
      <c r="A26" s="7">
        <v>43329.011192129627</v>
      </c>
      <c r="B26">
        <v>968</v>
      </c>
      <c r="C26" s="8">
        <v>1.1000000000000001</v>
      </c>
      <c r="D26">
        <v>17</v>
      </c>
      <c r="E26" t="s">
        <v>37</v>
      </c>
      <c r="F26">
        <v>8</v>
      </c>
      <c r="G26">
        <v>2018</v>
      </c>
      <c r="H26" t="s">
        <v>15</v>
      </c>
      <c r="I26" t="s">
        <v>113</v>
      </c>
      <c r="J26" t="s">
        <v>114</v>
      </c>
      <c r="K26" t="s">
        <v>2123</v>
      </c>
      <c r="L26" t="str">
        <f>VLOOKUP(I26,'Category Mapping Definitions'!A:E,4,FALSE)</f>
        <v>Car Registration</v>
      </c>
      <c r="M26" t="str">
        <f>VLOOKUP(I26,'Category Mapping Definitions'!A:E,5,FALSE)</f>
        <v>Travel</v>
      </c>
    </row>
    <row r="27" spans="1:13" hidden="1" x14ac:dyDescent="0.25">
      <c r="A27" s="7">
        <v>43329.707743055558</v>
      </c>
      <c r="B27">
        <v>968</v>
      </c>
      <c r="C27" s="8">
        <v>2.36</v>
      </c>
      <c r="D27">
        <v>17</v>
      </c>
      <c r="E27" t="s">
        <v>37</v>
      </c>
      <c r="F27">
        <v>8</v>
      </c>
      <c r="G27">
        <v>2018</v>
      </c>
      <c r="H27" t="s">
        <v>15</v>
      </c>
      <c r="I27" t="s">
        <v>1607</v>
      </c>
      <c r="J27" t="s">
        <v>1608</v>
      </c>
      <c r="K27" t="s">
        <v>2354</v>
      </c>
      <c r="L27" t="str">
        <f>VLOOKUP(I27,'Category Mapping Definitions'!A:E,4,FALSE)</f>
        <v>Food</v>
      </c>
      <c r="M27" t="str">
        <f>VLOOKUP(I27,'Category Mapping Definitions'!A:E,5,FALSE)</f>
        <v>Entertainment, Food &amp; Bar</v>
      </c>
    </row>
    <row r="28" spans="1:13" hidden="1" x14ac:dyDescent="0.25">
      <c r="A28" s="7">
        <v>43329.888923611114</v>
      </c>
      <c r="B28">
        <v>968</v>
      </c>
      <c r="C28" s="8">
        <v>113.41</v>
      </c>
      <c r="D28">
        <v>17</v>
      </c>
      <c r="E28" t="s">
        <v>37</v>
      </c>
      <c r="F28">
        <v>8</v>
      </c>
      <c r="G28">
        <v>2018</v>
      </c>
      <c r="H28" t="s">
        <v>15</v>
      </c>
      <c r="I28" t="s">
        <v>108</v>
      </c>
      <c r="J28" t="s">
        <v>109</v>
      </c>
      <c r="K28" t="s">
        <v>2122</v>
      </c>
      <c r="L28" t="str">
        <f>VLOOKUP(I28,'Category Mapping Definitions'!A:E,4,FALSE)</f>
        <v>Car Repairs</v>
      </c>
      <c r="M28" t="str">
        <f>VLOOKUP(I28,'Category Mapping Definitions'!A:E,5,FALSE)</f>
        <v>Travel</v>
      </c>
    </row>
    <row r="29" spans="1:13" hidden="1" x14ac:dyDescent="0.25">
      <c r="A29" s="7">
        <v>43329.900011574071</v>
      </c>
      <c r="B29">
        <v>968</v>
      </c>
      <c r="C29" s="8">
        <v>13.82</v>
      </c>
      <c r="D29">
        <v>17</v>
      </c>
      <c r="E29" t="s">
        <v>37</v>
      </c>
      <c r="F29">
        <v>8</v>
      </c>
      <c r="G29">
        <v>2018</v>
      </c>
      <c r="H29" t="s">
        <v>15</v>
      </c>
      <c r="I29" t="s">
        <v>162</v>
      </c>
      <c r="J29" t="s">
        <v>163</v>
      </c>
      <c r="K29" t="s">
        <v>1698</v>
      </c>
      <c r="L29" t="str">
        <f>VLOOKUP(I29,'Category Mapping Definitions'!A:E,4,FALSE)</f>
        <v>Groceries</v>
      </c>
      <c r="M29" t="str">
        <f>VLOOKUP(I29,'Category Mapping Definitions'!A:E,5,FALSE)</f>
        <v>Groceries</v>
      </c>
    </row>
    <row r="30" spans="1:13" hidden="1" x14ac:dyDescent="0.25">
      <c r="A30" s="7">
        <v>43331.858425925922</v>
      </c>
      <c r="B30">
        <v>968</v>
      </c>
      <c r="C30" s="8">
        <v>28</v>
      </c>
      <c r="D30">
        <v>19</v>
      </c>
      <c r="E30" t="s">
        <v>20</v>
      </c>
      <c r="F30">
        <v>8</v>
      </c>
      <c r="G30">
        <v>2018</v>
      </c>
      <c r="H30" t="s">
        <v>15</v>
      </c>
      <c r="I30" t="s">
        <v>132</v>
      </c>
      <c r="J30" t="s">
        <v>133</v>
      </c>
      <c r="K30" t="s">
        <v>1681</v>
      </c>
      <c r="L30" t="str">
        <f>VLOOKUP(I30,'Category Mapping Definitions'!A:E,4,FALSE)</f>
        <v>Hair Cut</v>
      </c>
      <c r="M30" t="str">
        <f>VLOOKUP(I30,'Category Mapping Definitions'!A:E,5,FALSE)</f>
        <v>Health</v>
      </c>
    </row>
    <row r="31" spans="1:13" hidden="1" x14ac:dyDescent="0.25">
      <c r="A31" s="7">
        <v>43331.945763888885</v>
      </c>
      <c r="B31">
        <v>968</v>
      </c>
      <c r="C31" s="8">
        <v>60</v>
      </c>
      <c r="D31">
        <v>19</v>
      </c>
      <c r="E31" t="s">
        <v>20</v>
      </c>
      <c r="F31">
        <v>8</v>
      </c>
      <c r="G31">
        <v>2018</v>
      </c>
      <c r="H31" t="s">
        <v>15</v>
      </c>
      <c r="I31" t="s">
        <v>26</v>
      </c>
      <c r="J31" t="s">
        <v>27</v>
      </c>
      <c r="K31" t="s">
        <v>1640</v>
      </c>
      <c r="L31" t="str">
        <f>VLOOKUP(I31,'Category Mapping Definitions'!A:E,4,FALSE)</f>
        <v>Groceries</v>
      </c>
      <c r="M31" t="str">
        <f>VLOOKUP(I31,'Category Mapping Definitions'!A:E,5,FALSE)</f>
        <v>Groceries</v>
      </c>
    </row>
    <row r="32" spans="1:13" hidden="1" x14ac:dyDescent="0.25">
      <c r="A32" s="7">
        <v>43332.042210648149</v>
      </c>
      <c r="B32">
        <v>968</v>
      </c>
      <c r="C32" s="8">
        <v>47.55</v>
      </c>
      <c r="D32">
        <v>20</v>
      </c>
      <c r="E32" t="s">
        <v>56</v>
      </c>
      <c r="F32">
        <v>8</v>
      </c>
      <c r="G32">
        <v>2018</v>
      </c>
      <c r="H32" t="s">
        <v>15</v>
      </c>
      <c r="I32" t="s">
        <v>26</v>
      </c>
      <c r="J32" t="s">
        <v>27</v>
      </c>
      <c r="K32" t="s">
        <v>1640</v>
      </c>
      <c r="L32" t="str">
        <f>VLOOKUP(I32,'Category Mapping Definitions'!A:E,4,FALSE)</f>
        <v>Groceries</v>
      </c>
      <c r="M32" t="str">
        <f>VLOOKUP(I32,'Category Mapping Definitions'!A:E,5,FALSE)</f>
        <v>Groceries</v>
      </c>
    </row>
    <row r="33" spans="1:13" hidden="1" x14ac:dyDescent="0.25">
      <c r="A33" s="7">
        <v>43332.362430555557</v>
      </c>
      <c r="B33">
        <v>3311</v>
      </c>
      <c r="C33" s="8">
        <v>3</v>
      </c>
      <c r="D33">
        <v>20</v>
      </c>
      <c r="E33" t="s">
        <v>56</v>
      </c>
      <c r="F33">
        <v>8</v>
      </c>
      <c r="G33">
        <v>2018</v>
      </c>
      <c r="H33" t="s">
        <v>11</v>
      </c>
      <c r="I33" t="s">
        <v>1611</v>
      </c>
      <c r="J33" t="s">
        <v>1559</v>
      </c>
      <c r="K33" t="s">
        <v>2337</v>
      </c>
      <c r="L33" t="str">
        <f>VLOOKUP(I33,'Category Mapping Definitions'!A:E,4,FALSE)</f>
        <v>Friends &amp; Family</v>
      </c>
      <c r="M33" t="str">
        <f>VLOOKUP(I33,'Category Mapping Definitions'!A:E,5,FALSE)</f>
        <v>Financial Services</v>
      </c>
    </row>
    <row r="34" spans="1:13" hidden="1" x14ac:dyDescent="0.25">
      <c r="A34" s="7">
        <v>43332.581886574073</v>
      </c>
      <c r="B34">
        <v>968</v>
      </c>
      <c r="C34" s="8">
        <v>8.4499999999999993</v>
      </c>
      <c r="D34">
        <v>20</v>
      </c>
      <c r="E34" t="s">
        <v>56</v>
      </c>
      <c r="F34">
        <v>8</v>
      </c>
      <c r="G34">
        <v>2018</v>
      </c>
      <c r="H34" t="s">
        <v>15</v>
      </c>
      <c r="I34" t="s">
        <v>1607</v>
      </c>
      <c r="J34" t="s">
        <v>1608</v>
      </c>
      <c r="K34" t="s">
        <v>2354</v>
      </c>
      <c r="L34" t="str">
        <f>VLOOKUP(I34,'Category Mapping Definitions'!A:E,4,FALSE)</f>
        <v>Food</v>
      </c>
      <c r="M34" t="str">
        <f>VLOOKUP(I34,'Category Mapping Definitions'!A:E,5,FALSE)</f>
        <v>Entertainment, Food &amp; Bar</v>
      </c>
    </row>
    <row r="35" spans="1:13" hidden="1" x14ac:dyDescent="0.25">
      <c r="A35" s="7">
        <v>43332.787129629629</v>
      </c>
      <c r="B35">
        <v>968</v>
      </c>
      <c r="C35" s="8">
        <v>5.53</v>
      </c>
      <c r="D35">
        <v>20</v>
      </c>
      <c r="E35" t="s">
        <v>56</v>
      </c>
      <c r="F35">
        <v>8</v>
      </c>
      <c r="G35">
        <v>2018</v>
      </c>
      <c r="H35" t="s">
        <v>15</v>
      </c>
      <c r="I35" t="s">
        <v>1589</v>
      </c>
      <c r="J35" t="s">
        <v>548</v>
      </c>
      <c r="K35" t="s">
        <v>2003</v>
      </c>
      <c r="L35" t="str">
        <f>VLOOKUP(I35,'Category Mapping Definitions'!A:E,4,FALSE)</f>
        <v>Food</v>
      </c>
      <c r="M35" t="str">
        <f>VLOOKUP(I35,'Category Mapping Definitions'!A:E,5,FALSE)</f>
        <v>Entertainment, Food &amp; Bar</v>
      </c>
    </row>
    <row r="36" spans="1:13" hidden="1" x14ac:dyDescent="0.25">
      <c r="A36" s="7">
        <v>43333.641793981478</v>
      </c>
      <c r="B36">
        <v>968</v>
      </c>
      <c r="C36" s="8">
        <v>8.1300000000000008</v>
      </c>
      <c r="D36">
        <v>21</v>
      </c>
      <c r="E36" t="s">
        <v>14</v>
      </c>
      <c r="F36">
        <v>8</v>
      </c>
      <c r="G36">
        <v>2018</v>
      </c>
      <c r="H36" t="s">
        <v>15</v>
      </c>
      <c r="I36" t="s">
        <v>1607</v>
      </c>
      <c r="J36" t="s">
        <v>1608</v>
      </c>
      <c r="K36" t="s">
        <v>2354</v>
      </c>
      <c r="L36" t="str">
        <f>VLOOKUP(I36,'Category Mapping Definitions'!A:E,4,FALSE)</f>
        <v>Food</v>
      </c>
      <c r="M36" t="str">
        <f>VLOOKUP(I36,'Category Mapping Definitions'!A:E,5,FALSE)</f>
        <v>Entertainment, Food &amp; Bar</v>
      </c>
    </row>
    <row r="37" spans="1:13" hidden="1" x14ac:dyDescent="0.25">
      <c r="A37" s="7">
        <v>43333.687939814816</v>
      </c>
      <c r="B37">
        <v>968</v>
      </c>
      <c r="C37" s="8">
        <v>2.25</v>
      </c>
      <c r="D37">
        <v>21</v>
      </c>
      <c r="E37" t="s">
        <v>14</v>
      </c>
      <c r="F37">
        <v>8</v>
      </c>
      <c r="G37">
        <v>2018</v>
      </c>
      <c r="H37" t="s">
        <v>15</v>
      </c>
      <c r="I37" t="s">
        <v>1607</v>
      </c>
      <c r="J37" t="s">
        <v>1608</v>
      </c>
      <c r="K37" t="s">
        <v>2354</v>
      </c>
      <c r="L37" t="str">
        <f>VLOOKUP(I37,'Category Mapping Definitions'!A:E,4,FALSE)</f>
        <v>Food</v>
      </c>
      <c r="M37" t="str">
        <f>VLOOKUP(I37,'Category Mapping Definitions'!A:E,5,FALSE)</f>
        <v>Entertainment, Food &amp; Bar</v>
      </c>
    </row>
    <row r="38" spans="1:13" hidden="1" x14ac:dyDescent="0.25">
      <c r="A38" s="7">
        <v>43333.764085648145</v>
      </c>
      <c r="B38">
        <v>968</v>
      </c>
      <c r="C38" s="8">
        <v>4.08</v>
      </c>
      <c r="D38">
        <v>21</v>
      </c>
      <c r="E38" t="s">
        <v>14</v>
      </c>
      <c r="F38">
        <v>8</v>
      </c>
      <c r="G38">
        <v>2018</v>
      </c>
      <c r="H38" t="s">
        <v>15</v>
      </c>
      <c r="I38" t="s">
        <v>1589</v>
      </c>
      <c r="J38" t="s">
        <v>548</v>
      </c>
      <c r="K38" t="s">
        <v>2003</v>
      </c>
      <c r="L38" t="str">
        <f>VLOOKUP(I38,'Category Mapping Definitions'!A:E,4,FALSE)</f>
        <v>Food</v>
      </c>
      <c r="M38" t="str">
        <f>VLOOKUP(I38,'Category Mapping Definitions'!A:E,5,FALSE)</f>
        <v>Entertainment, Food &amp; Bar</v>
      </c>
    </row>
    <row r="39" spans="1:13" hidden="1" x14ac:dyDescent="0.25">
      <c r="A39" s="7">
        <v>43334.233101851853</v>
      </c>
      <c r="B39">
        <v>3311</v>
      </c>
      <c r="C39" s="8">
        <v>50</v>
      </c>
      <c r="D39">
        <v>22</v>
      </c>
      <c r="E39" t="s">
        <v>28</v>
      </c>
      <c r="F39">
        <v>8</v>
      </c>
      <c r="G39">
        <v>2018</v>
      </c>
      <c r="H39" t="s">
        <v>11</v>
      </c>
      <c r="I39" t="s">
        <v>1611</v>
      </c>
      <c r="J39" t="s">
        <v>1559</v>
      </c>
      <c r="K39" t="s">
        <v>2337</v>
      </c>
      <c r="L39" t="str">
        <f>VLOOKUP(I39,'Category Mapping Definitions'!A:E,4,FALSE)</f>
        <v>Friends &amp; Family</v>
      </c>
      <c r="M39" t="str">
        <f>VLOOKUP(I39,'Category Mapping Definitions'!A:E,5,FALSE)</f>
        <v>Financial Services</v>
      </c>
    </row>
    <row r="40" spans="1:13" hidden="1" x14ac:dyDescent="0.25">
      <c r="A40" s="7">
        <v>43334.657824074071</v>
      </c>
      <c r="B40">
        <v>968</v>
      </c>
      <c r="C40" s="8">
        <v>10.3</v>
      </c>
      <c r="D40">
        <v>22</v>
      </c>
      <c r="E40" t="s">
        <v>28</v>
      </c>
      <c r="F40">
        <v>8</v>
      </c>
      <c r="G40">
        <v>2018</v>
      </c>
      <c r="H40" t="s">
        <v>15</v>
      </c>
      <c r="I40" t="s">
        <v>1598</v>
      </c>
      <c r="J40" t="s">
        <v>1599</v>
      </c>
      <c r="K40" t="s">
        <v>2350</v>
      </c>
      <c r="L40" t="str">
        <f>VLOOKUP(I40,'Category Mapping Definitions'!A:E,4,FALSE)</f>
        <v>Food</v>
      </c>
      <c r="M40" t="str">
        <f>VLOOKUP(I40,'Category Mapping Definitions'!A:E,5,FALSE)</f>
        <v>Entertainment, Food &amp; Bar</v>
      </c>
    </row>
    <row r="41" spans="1:13" hidden="1" x14ac:dyDescent="0.25">
      <c r="A41" s="7">
        <v>43334.768240740741</v>
      </c>
      <c r="B41">
        <v>968</v>
      </c>
      <c r="C41" s="8">
        <v>4.4800000000000004</v>
      </c>
      <c r="D41">
        <v>22</v>
      </c>
      <c r="E41" t="s">
        <v>28</v>
      </c>
      <c r="F41">
        <v>8</v>
      </c>
      <c r="G41">
        <v>2018</v>
      </c>
      <c r="H41" t="s">
        <v>15</v>
      </c>
      <c r="I41" t="s">
        <v>1589</v>
      </c>
      <c r="J41" t="s">
        <v>548</v>
      </c>
      <c r="K41" t="s">
        <v>2003</v>
      </c>
      <c r="L41" t="str">
        <f>VLOOKUP(I41,'Category Mapping Definitions'!A:E,4,FALSE)</f>
        <v>Food</v>
      </c>
      <c r="M41" t="str">
        <f>VLOOKUP(I41,'Category Mapping Definitions'!A:E,5,FALSE)</f>
        <v>Entertainment, Food &amp; Bar</v>
      </c>
    </row>
    <row r="42" spans="1:13" hidden="1" x14ac:dyDescent="0.25">
      <c r="A42" s="7">
        <v>43334.987291666665</v>
      </c>
      <c r="B42">
        <v>968</v>
      </c>
      <c r="C42" s="8">
        <v>8.58</v>
      </c>
      <c r="D42">
        <v>22</v>
      </c>
      <c r="E42" t="s">
        <v>28</v>
      </c>
      <c r="F42">
        <v>8</v>
      </c>
      <c r="G42">
        <v>2018</v>
      </c>
      <c r="H42" t="s">
        <v>15</v>
      </c>
      <c r="I42" t="s">
        <v>1566</v>
      </c>
      <c r="J42" t="s">
        <v>189</v>
      </c>
      <c r="K42" t="s">
        <v>1668</v>
      </c>
      <c r="L42" t="str">
        <f>VLOOKUP(I42,'Category Mapping Definitions'!A:E,4,FALSE)</f>
        <v>Groceries</v>
      </c>
      <c r="M42" t="str">
        <f>VLOOKUP(I42,'Category Mapping Definitions'!A:E,5,FALSE)</f>
        <v>Groceries</v>
      </c>
    </row>
    <row r="43" spans="1:13" hidden="1" x14ac:dyDescent="0.25">
      <c r="A43" s="7">
        <v>43336.555775462963</v>
      </c>
      <c r="B43">
        <v>968</v>
      </c>
      <c r="C43" s="8">
        <v>4.9000000000000004</v>
      </c>
      <c r="D43">
        <v>24</v>
      </c>
      <c r="E43" t="s">
        <v>37</v>
      </c>
      <c r="F43">
        <v>8</v>
      </c>
      <c r="G43">
        <v>2018</v>
      </c>
      <c r="H43" t="s">
        <v>15</v>
      </c>
      <c r="I43" t="s">
        <v>1605</v>
      </c>
      <c r="J43" t="s">
        <v>1606</v>
      </c>
      <c r="K43" t="s">
        <v>2353</v>
      </c>
      <c r="L43" t="str">
        <f>VLOOKUP(I43,'Category Mapping Definitions'!A:E,4,FALSE)</f>
        <v>Food</v>
      </c>
      <c r="M43" t="str">
        <f>VLOOKUP(I43,'Category Mapping Definitions'!A:E,5,FALSE)</f>
        <v>Entertainment, Food &amp; Bar</v>
      </c>
    </row>
    <row r="44" spans="1:13" hidden="1" x14ac:dyDescent="0.25">
      <c r="A44" s="7">
        <v>43336.657465277778</v>
      </c>
      <c r="B44">
        <v>968</v>
      </c>
      <c r="C44" s="8">
        <v>14.28</v>
      </c>
      <c r="D44">
        <v>24</v>
      </c>
      <c r="E44" t="s">
        <v>37</v>
      </c>
      <c r="F44">
        <v>8</v>
      </c>
      <c r="G44">
        <v>2018</v>
      </c>
      <c r="H44" t="s">
        <v>15</v>
      </c>
      <c r="I44" t="s">
        <v>296</v>
      </c>
      <c r="J44" t="s">
        <v>297</v>
      </c>
      <c r="K44" t="s">
        <v>1667</v>
      </c>
      <c r="L44" t="str">
        <f>VLOOKUP(I44,'Category Mapping Definitions'!A:E,4,FALSE)</f>
        <v>Food</v>
      </c>
      <c r="M44" t="str">
        <f>VLOOKUP(I44,'Category Mapping Definitions'!A:E,5,FALSE)</f>
        <v>Entertainment, Food &amp; Bar</v>
      </c>
    </row>
    <row r="45" spans="1:13" hidden="1" x14ac:dyDescent="0.25">
      <c r="A45" s="7">
        <v>43336.809062499997</v>
      </c>
      <c r="B45">
        <v>968</v>
      </c>
      <c r="C45" s="8">
        <v>2.15</v>
      </c>
      <c r="D45">
        <v>24</v>
      </c>
      <c r="E45" t="s">
        <v>37</v>
      </c>
      <c r="F45">
        <v>8</v>
      </c>
      <c r="G45">
        <v>2018</v>
      </c>
      <c r="H45" t="s">
        <v>15</v>
      </c>
      <c r="I45" t="s">
        <v>1589</v>
      </c>
      <c r="J45" t="s">
        <v>548</v>
      </c>
      <c r="K45" t="s">
        <v>2003</v>
      </c>
      <c r="L45" t="str">
        <f>VLOOKUP(I45,'Category Mapping Definitions'!A:E,4,FALSE)</f>
        <v>Food</v>
      </c>
      <c r="M45" t="str">
        <f>VLOOKUP(I45,'Category Mapping Definitions'!A:E,5,FALSE)</f>
        <v>Entertainment, Food &amp; Bar</v>
      </c>
    </row>
    <row r="46" spans="1:13" hidden="1" x14ac:dyDescent="0.25">
      <c r="A46" s="7">
        <v>43337.650347222225</v>
      </c>
      <c r="B46">
        <v>968</v>
      </c>
      <c r="C46" s="8">
        <v>13.87</v>
      </c>
      <c r="D46">
        <v>25</v>
      </c>
      <c r="E46" t="s">
        <v>10</v>
      </c>
      <c r="F46">
        <v>8</v>
      </c>
      <c r="G46">
        <v>2018</v>
      </c>
      <c r="H46" t="s">
        <v>15</v>
      </c>
      <c r="I46" t="s">
        <v>1594</v>
      </c>
      <c r="J46" t="s">
        <v>237</v>
      </c>
      <c r="K46" t="s">
        <v>1799</v>
      </c>
      <c r="L46" t="str">
        <f>VLOOKUP(I46,'Category Mapping Definitions'!A:E,4,FALSE)</f>
        <v>Entertainment</v>
      </c>
      <c r="M46" t="str">
        <f>VLOOKUP(I46,'Category Mapping Definitions'!A:E,5,FALSE)</f>
        <v>Entertainment, Food &amp; Bar</v>
      </c>
    </row>
    <row r="47" spans="1:13" hidden="1" x14ac:dyDescent="0.25">
      <c r="A47" s="7">
        <v>43337.842164351852</v>
      </c>
      <c r="B47">
        <v>968</v>
      </c>
      <c r="C47" s="8">
        <v>28.76</v>
      </c>
      <c r="D47">
        <v>25</v>
      </c>
      <c r="E47" t="s">
        <v>10</v>
      </c>
      <c r="F47">
        <v>8</v>
      </c>
      <c r="G47">
        <v>2018</v>
      </c>
      <c r="H47" t="s">
        <v>15</v>
      </c>
      <c r="I47" t="s">
        <v>1566</v>
      </c>
      <c r="J47" t="s">
        <v>189</v>
      </c>
      <c r="K47" t="s">
        <v>1668</v>
      </c>
      <c r="L47" t="str">
        <f>VLOOKUP(I47,'Category Mapping Definitions'!A:E,4,FALSE)</f>
        <v>Groceries</v>
      </c>
      <c r="M47" t="str">
        <f>VLOOKUP(I47,'Category Mapping Definitions'!A:E,5,FALSE)</f>
        <v>Groceries</v>
      </c>
    </row>
    <row r="48" spans="1:13" hidden="1" x14ac:dyDescent="0.25">
      <c r="A48" s="7">
        <v>43339.933194444442</v>
      </c>
      <c r="B48">
        <v>968</v>
      </c>
      <c r="C48" s="8">
        <v>14.58</v>
      </c>
      <c r="D48">
        <v>27</v>
      </c>
      <c r="E48" t="s">
        <v>56</v>
      </c>
      <c r="F48">
        <v>8</v>
      </c>
      <c r="G48">
        <v>2018</v>
      </c>
      <c r="H48" t="s">
        <v>15</v>
      </c>
      <c r="I48" t="s">
        <v>1566</v>
      </c>
      <c r="J48" t="s">
        <v>189</v>
      </c>
      <c r="K48" t="s">
        <v>1668</v>
      </c>
      <c r="L48" t="str">
        <f>VLOOKUP(I48,'Category Mapping Definitions'!A:E,4,FALSE)</f>
        <v>Groceries</v>
      </c>
      <c r="M48" t="str">
        <f>VLOOKUP(I48,'Category Mapping Definitions'!A:E,5,FALSE)</f>
        <v>Groceries</v>
      </c>
    </row>
    <row r="49" spans="1:13" hidden="1" x14ac:dyDescent="0.25">
      <c r="A49" s="7">
        <v>43340.322858796295</v>
      </c>
      <c r="B49">
        <v>968</v>
      </c>
      <c r="C49" s="8">
        <v>175</v>
      </c>
      <c r="D49">
        <v>28</v>
      </c>
      <c r="E49" t="s">
        <v>14</v>
      </c>
      <c r="F49">
        <v>8</v>
      </c>
      <c r="G49">
        <v>2018</v>
      </c>
      <c r="H49" t="s">
        <v>15</v>
      </c>
      <c r="I49" t="s">
        <v>73</v>
      </c>
      <c r="J49" t="s">
        <v>74</v>
      </c>
      <c r="K49" t="s">
        <v>1624</v>
      </c>
      <c r="L49" t="str">
        <f>VLOOKUP(I49,'Category Mapping Definitions'!A:E,4,FALSE)</f>
        <v>Supplements</v>
      </c>
      <c r="M49" t="str">
        <f>VLOOKUP(I49,'Category Mapping Definitions'!A:E,5,FALSE)</f>
        <v>Health</v>
      </c>
    </row>
    <row r="50" spans="1:13" hidden="1" x14ac:dyDescent="0.25">
      <c r="A50" s="7">
        <v>43341.009039351855</v>
      </c>
      <c r="B50">
        <v>968</v>
      </c>
      <c r="C50" s="8">
        <v>208.95</v>
      </c>
      <c r="D50">
        <v>29</v>
      </c>
      <c r="E50" t="s">
        <v>28</v>
      </c>
      <c r="F50">
        <v>8</v>
      </c>
      <c r="G50">
        <v>2018</v>
      </c>
      <c r="H50" t="s">
        <v>15</v>
      </c>
      <c r="I50" t="s">
        <v>152</v>
      </c>
      <c r="J50" t="s">
        <v>153</v>
      </c>
      <c r="K50" t="s">
        <v>2131</v>
      </c>
      <c r="L50" t="str">
        <f>VLOOKUP(I50,'Category Mapping Definitions'!A:E,4,FALSE)</f>
        <v>Genetics Analysis</v>
      </c>
      <c r="M50" t="str">
        <f>VLOOKUP(I50,'Category Mapping Definitions'!A:E,5,FALSE)</f>
        <v>Health</v>
      </c>
    </row>
    <row r="51" spans="1:13" hidden="1" x14ac:dyDescent="0.25">
      <c r="A51" s="7">
        <v>43341.638993055552</v>
      </c>
      <c r="B51">
        <v>968</v>
      </c>
      <c r="C51" s="8">
        <v>7.99</v>
      </c>
      <c r="D51">
        <v>29</v>
      </c>
      <c r="E51" t="s">
        <v>28</v>
      </c>
      <c r="F51">
        <v>8</v>
      </c>
      <c r="G51">
        <v>2018</v>
      </c>
      <c r="H51" t="s">
        <v>15</v>
      </c>
      <c r="I51" t="s">
        <v>1605</v>
      </c>
      <c r="J51" t="s">
        <v>1606</v>
      </c>
      <c r="K51" t="s">
        <v>2353</v>
      </c>
      <c r="L51" t="str">
        <f>VLOOKUP(I51,'Category Mapping Definitions'!A:E,4,FALSE)</f>
        <v>Food</v>
      </c>
      <c r="M51" t="str">
        <f>VLOOKUP(I51,'Category Mapping Definitions'!A:E,5,FALSE)</f>
        <v>Entertainment, Food &amp; Bar</v>
      </c>
    </row>
    <row r="52" spans="1:13" hidden="1" x14ac:dyDescent="0.25">
      <c r="A52" s="7">
        <v>43341.792685185188</v>
      </c>
      <c r="B52">
        <v>968</v>
      </c>
      <c r="C52" s="8">
        <v>5.5</v>
      </c>
      <c r="D52">
        <v>29</v>
      </c>
      <c r="E52" t="s">
        <v>28</v>
      </c>
      <c r="F52">
        <v>8</v>
      </c>
      <c r="G52">
        <v>2018</v>
      </c>
      <c r="H52" t="s">
        <v>15</v>
      </c>
      <c r="I52" t="s">
        <v>176</v>
      </c>
      <c r="J52" t="s">
        <v>177</v>
      </c>
      <c r="K52" t="s">
        <v>1673</v>
      </c>
      <c r="L52" t="str">
        <f>VLOOKUP(I52,'Category Mapping Definitions'!A:E,4,FALSE)</f>
        <v>Food</v>
      </c>
      <c r="M52" t="str">
        <f>VLOOKUP(I52,'Category Mapping Definitions'!A:E,5,FALSE)</f>
        <v>Entertainment, Food &amp; Bar</v>
      </c>
    </row>
    <row r="53" spans="1:13" hidden="1" x14ac:dyDescent="0.25">
      <c r="A53" s="7">
        <v>43341.899861111109</v>
      </c>
      <c r="B53">
        <v>968</v>
      </c>
      <c r="C53" s="8">
        <v>3.84</v>
      </c>
      <c r="D53">
        <v>29</v>
      </c>
      <c r="E53" t="s">
        <v>28</v>
      </c>
      <c r="F53">
        <v>8</v>
      </c>
      <c r="G53">
        <v>2018</v>
      </c>
      <c r="H53" t="s">
        <v>15</v>
      </c>
      <c r="I53" t="s">
        <v>1605</v>
      </c>
      <c r="J53" t="s">
        <v>1606</v>
      </c>
      <c r="K53" t="s">
        <v>2353</v>
      </c>
      <c r="L53" t="str">
        <f>VLOOKUP(I53,'Category Mapping Definitions'!A:E,4,FALSE)</f>
        <v>Food</v>
      </c>
      <c r="M53" t="str">
        <f>VLOOKUP(I53,'Category Mapping Definitions'!A:E,5,FALSE)</f>
        <v>Entertainment, Food &amp; Bar</v>
      </c>
    </row>
    <row r="54" spans="1:13" hidden="1" x14ac:dyDescent="0.25">
      <c r="A54" s="7">
        <v>43341.951643518521</v>
      </c>
      <c r="B54">
        <v>968</v>
      </c>
      <c r="C54" s="8">
        <v>2.4500000000000002</v>
      </c>
      <c r="D54">
        <v>29</v>
      </c>
      <c r="E54" t="s">
        <v>28</v>
      </c>
      <c r="F54">
        <v>8</v>
      </c>
      <c r="G54">
        <v>2018</v>
      </c>
      <c r="H54" t="s">
        <v>15</v>
      </c>
      <c r="I54" t="s">
        <v>1605</v>
      </c>
      <c r="J54" t="s">
        <v>1606</v>
      </c>
      <c r="K54" t="s">
        <v>2353</v>
      </c>
      <c r="L54" t="str">
        <f>VLOOKUP(I54,'Category Mapping Definitions'!A:E,4,FALSE)</f>
        <v>Food</v>
      </c>
      <c r="M54" t="str">
        <f>VLOOKUP(I54,'Category Mapping Definitions'!A:E,5,FALSE)</f>
        <v>Entertainment, Food &amp; Bar</v>
      </c>
    </row>
    <row r="55" spans="1:13" hidden="1" x14ac:dyDescent="0.25">
      <c r="A55" s="7">
        <v>43342.560057870367</v>
      </c>
      <c r="B55">
        <v>968</v>
      </c>
      <c r="C55" s="8">
        <v>9.5</v>
      </c>
      <c r="D55">
        <v>30</v>
      </c>
      <c r="E55" t="s">
        <v>23</v>
      </c>
      <c r="F55">
        <v>8</v>
      </c>
      <c r="G55">
        <v>2018</v>
      </c>
      <c r="H55" t="s">
        <v>15</v>
      </c>
      <c r="I55" t="s">
        <v>176</v>
      </c>
      <c r="J55" t="s">
        <v>177</v>
      </c>
      <c r="K55" t="s">
        <v>1673</v>
      </c>
      <c r="L55" t="str">
        <f>VLOOKUP(I55,'Category Mapping Definitions'!A:E,4,FALSE)</f>
        <v>Food</v>
      </c>
      <c r="M55" t="str">
        <f>VLOOKUP(I55,'Category Mapping Definitions'!A:E,5,FALSE)</f>
        <v>Entertainment, Food &amp; Bar</v>
      </c>
    </row>
    <row r="56" spans="1:13" hidden="1" x14ac:dyDescent="0.25">
      <c r="A56" s="7">
        <v>43342.662002314813</v>
      </c>
      <c r="B56">
        <v>968</v>
      </c>
      <c r="C56" s="8">
        <v>11.28</v>
      </c>
      <c r="D56">
        <v>30</v>
      </c>
      <c r="E56" t="s">
        <v>23</v>
      </c>
      <c r="F56">
        <v>8</v>
      </c>
      <c r="G56">
        <v>2018</v>
      </c>
      <c r="H56" t="s">
        <v>15</v>
      </c>
      <c r="I56" t="s">
        <v>24</v>
      </c>
      <c r="J56" t="s">
        <v>25</v>
      </c>
      <c r="K56" t="s">
        <v>1763</v>
      </c>
      <c r="L56" t="str">
        <f>VLOOKUP(I56,'Category Mapping Definitions'!A:E,4,FALSE)</f>
        <v>Food</v>
      </c>
      <c r="M56" t="str">
        <f>VLOOKUP(I56,'Category Mapping Definitions'!A:E,5,FALSE)</f>
        <v>Entertainment, Food &amp; Bar</v>
      </c>
    </row>
    <row r="57" spans="1:13" hidden="1" x14ac:dyDescent="0.25">
      <c r="A57" s="7">
        <v>43342.700590277775</v>
      </c>
      <c r="B57">
        <v>968</v>
      </c>
      <c r="C57" s="8">
        <v>11.26</v>
      </c>
      <c r="D57">
        <v>30</v>
      </c>
      <c r="E57" t="s">
        <v>23</v>
      </c>
      <c r="F57">
        <v>8</v>
      </c>
      <c r="G57">
        <v>2018</v>
      </c>
      <c r="H57" t="s">
        <v>15</v>
      </c>
      <c r="I57" t="s">
        <v>1589</v>
      </c>
      <c r="J57" t="s">
        <v>548</v>
      </c>
      <c r="K57" t="s">
        <v>2003</v>
      </c>
      <c r="L57" t="str">
        <f>VLOOKUP(I57,'Category Mapping Definitions'!A:E,4,FALSE)</f>
        <v>Food</v>
      </c>
      <c r="M57" t="str">
        <f>VLOOKUP(I57,'Category Mapping Definitions'!A:E,5,FALSE)</f>
        <v>Entertainment, Food &amp; Bar</v>
      </c>
    </row>
    <row r="58" spans="1:13" hidden="1" x14ac:dyDescent="0.25">
      <c r="A58" s="7">
        <v>43343.233472222222</v>
      </c>
      <c r="B58">
        <v>3311</v>
      </c>
      <c r="C58" s="8">
        <v>10</v>
      </c>
      <c r="D58">
        <v>31</v>
      </c>
      <c r="E58" t="s">
        <v>37</v>
      </c>
      <c r="F58">
        <v>8</v>
      </c>
      <c r="G58">
        <v>2018</v>
      </c>
      <c r="H58" t="s">
        <v>11</v>
      </c>
      <c r="I58" t="s">
        <v>1611</v>
      </c>
      <c r="J58" t="s">
        <v>1559</v>
      </c>
      <c r="K58" t="s">
        <v>2337</v>
      </c>
      <c r="L58" t="str">
        <f>VLOOKUP(I58,'Category Mapping Definitions'!A:E,4,FALSE)</f>
        <v>Friends &amp; Family</v>
      </c>
      <c r="M58" t="str">
        <f>VLOOKUP(I58,'Category Mapping Definitions'!A:E,5,FALSE)</f>
        <v>Financial Services</v>
      </c>
    </row>
    <row r="59" spans="1:13" hidden="1" x14ac:dyDescent="0.25">
      <c r="A59" s="7">
        <v>43343.522013888891</v>
      </c>
      <c r="B59">
        <v>968</v>
      </c>
      <c r="C59" s="8">
        <v>5.33</v>
      </c>
      <c r="D59">
        <v>31</v>
      </c>
      <c r="E59" t="s">
        <v>37</v>
      </c>
      <c r="F59">
        <v>8</v>
      </c>
      <c r="G59">
        <v>2018</v>
      </c>
      <c r="H59" t="s">
        <v>15</v>
      </c>
      <c r="I59" t="s">
        <v>1607</v>
      </c>
      <c r="J59" t="s">
        <v>1608</v>
      </c>
      <c r="K59" t="s">
        <v>2354</v>
      </c>
      <c r="L59" t="str">
        <f>VLOOKUP(I59,'Category Mapping Definitions'!A:E,4,FALSE)</f>
        <v>Food</v>
      </c>
      <c r="M59" t="str">
        <f>VLOOKUP(I59,'Category Mapping Definitions'!A:E,5,FALSE)</f>
        <v>Entertainment, Food &amp; Bar</v>
      </c>
    </row>
    <row r="60" spans="1:13" hidden="1" x14ac:dyDescent="0.25">
      <c r="A60" s="7">
        <v>43343.675532407404</v>
      </c>
      <c r="B60">
        <v>968</v>
      </c>
      <c r="C60" s="8">
        <v>6.95</v>
      </c>
      <c r="D60">
        <v>31</v>
      </c>
      <c r="E60" t="s">
        <v>37</v>
      </c>
      <c r="F60">
        <v>8</v>
      </c>
      <c r="G60">
        <v>2018</v>
      </c>
      <c r="H60" t="s">
        <v>15</v>
      </c>
      <c r="I60" t="s">
        <v>1607</v>
      </c>
      <c r="J60" t="s">
        <v>1608</v>
      </c>
      <c r="K60" t="s">
        <v>2354</v>
      </c>
      <c r="L60" t="str">
        <f>VLOOKUP(I60,'Category Mapping Definitions'!A:E,4,FALSE)</f>
        <v>Food</v>
      </c>
      <c r="M60" t="str">
        <f>VLOOKUP(I60,'Category Mapping Definitions'!A:E,5,FALSE)</f>
        <v>Entertainment, Food &amp; Bar</v>
      </c>
    </row>
    <row r="61" spans="1:13" hidden="1" x14ac:dyDescent="0.25">
      <c r="A61" s="7">
        <v>43343.752546296295</v>
      </c>
      <c r="B61">
        <v>968</v>
      </c>
      <c r="C61" s="8">
        <v>18.13</v>
      </c>
      <c r="D61">
        <v>31</v>
      </c>
      <c r="E61" t="s">
        <v>37</v>
      </c>
      <c r="F61">
        <v>8</v>
      </c>
      <c r="G61">
        <v>2018</v>
      </c>
      <c r="H61" t="s">
        <v>15</v>
      </c>
      <c r="I61" t="s">
        <v>1031</v>
      </c>
      <c r="J61" t="s">
        <v>1032</v>
      </c>
      <c r="K61" t="s">
        <v>1676</v>
      </c>
      <c r="L61" t="str">
        <f>VLOOKUP(I61,'Category Mapping Definitions'!A:E,4,FALSE)</f>
        <v>Food</v>
      </c>
      <c r="M61" t="str">
        <f>VLOOKUP(I61,'Category Mapping Definitions'!A:E,5,FALSE)</f>
        <v>Entertainment, Food &amp; Bar</v>
      </c>
    </row>
    <row r="62" spans="1:13" hidden="1" x14ac:dyDescent="0.25">
      <c r="A62" s="7">
        <v>43343.985034722224</v>
      </c>
      <c r="B62">
        <v>968</v>
      </c>
      <c r="C62" s="8">
        <v>27.72</v>
      </c>
      <c r="D62">
        <v>31</v>
      </c>
      <c r="E62" t="s">
        <v>37</v>
      </c>
      <c r="F62">
        <v>8</v>
      </c>
      <c r="G62">
        <v>2018</v>
      </c>
      <c r="H62" t="s">
        <v>15</v>
      </c>
      <c r="I62" t="s">
        <v>642</v>
      </c>
      <c r="J62" t="s">
        <v>643</v>
      </c>
      <c r="K62" t="s">
        <v>2233</v>
      </c>
      <c r="L62" t="str">
        <f>VLOOKUP(I62,'Category Mapping Definitions'!A:E,4,FALSE)</f>
        <v>Bar</v>
      </c>
      <c r="M62" t="str">
        <f>VLOOKUP(I62,'Category Mapping Definitions'!A:E,5,FALSE)</f>
        <v>Entertainment, Food &amp; Bar</v>
      </c>
    </row>
    <row r="63" spans="1:13" hidden="1" x14ac:dyDescent="0.25">
      <c r="A63" s="7">
        <v>43344.213703703703</v>
      </c>
      <c r="B63">
        <v>968</v>
      </c>
      <c r="C63" s="8">
        <v>14</v>
      </c>
      <c r="D63">
        <v>1</v>
      </c>
      <c r="E63" t="s">
        <v>10</v>
      </c>
      <c r="F63">
        <v>9</v>
      </c>
      <c r="G63">
        <v>2018</v>
      </c>
      <c r="H63" t="s">
        <v>15</v>
      </c>
      <c r="I63" t="s">
        <v>1016</v>
      </c>
      <c r="J63" t="s">
        <v>1017</v>
      </c>
      <c r="K63" t="s">
        <v>1652</v>
      </c>
      <c r="L63" t="str">
        <f>VLOOKUP(I63,'Category Mapping Definitions'!A:E,4,FALSE)</f>
        <v>Bar</v>
      </c>
      <c r="M63" t="str">
        <f>VLOOKUP(I63,'Category Mapping Definitions'!A:E,5,FALSE)</f>
        <v>Entertainment, Food &amp; Bar</v>
      </c>
    </row>
    <row r="64" spans="1:13" hidden="1" x14ac:dyDescent="0.25">
      <c r="A64" s="7">
        <v>43344.97960648148</v>
      </c>
      <c r="B64">
        <v>968</v>
      </c>
      <c r="C64" s="8">
        <v>942.99</v>
      </c>
      <c r="D64">
        <v>1</v>
      </c>
      <c r="E64" t="s">
        <v>10</v>
      </c>
      <c r="F64">
        <v>9</v>
      </c>
      <c r="G64">
        <v>2018</v>
      </c>
      <c r="H64" t="s">
        <v>15</v>
      </c>
      <c r="I64" t="s">
        <v>166</v>
      </c>
      <c r="J64" t="s">
        <v>167</v>
      </c>
      <c r="K64" t="s">
        <v>1726</v>
      </c>
      <c r="L64" t="str">
        <f>VLOOKUP(I64,'Category Mapping Definitions'!A:E,4,FALSE)</f>
        <v>Rent</v>
      </c>
      <c r="M64" t="str">
        <f>VLOOKUP(I64,'Category Mapping Definitions'!A:E,5,FALSE)</f>
        <v>Rent</v>
      </c>
    </row>
    <row r="65" spans="1:13" hidden="1" x14ac:dyDescent="0.25">
      <c r="A65" s="7">
        <v>43345.747696759259</v>
      </c>
      <c r="B65">
        <v>968</v>
      </c>
      <c r="C65" s="8">
        <v>10.82</v>
      </c>
      <c r="D65">
        <v>2</v>
      </c>
      <c r="E65" t="s">
        <v>20</v>
      </c>
      <c r="F65">
        <v>9</v>
      </c>
      <c r="G65">
        <v>2018</v>
      </c>
      <c r="H65" t="s">
        <v>15</v>
      </c>
      <c r="I65" t="s">
        <v>1018</v>
      </c>
      <c r="J65" t="s">
        <v>45</v>
      </c>
      <c r="K65" t="s">
        <v>1629</v>
      </c>
      <c r="L65" t="str">
        <f>VLOOKUP(I65,'Category Mapping Definitions'!A:E,4,FALSE)</f>
        <v>Food</v>
      </c>
      <c r="M65" t="str">
        <f>VLOOKUP(I65,'Category Mapping Definitions'!A:E,5,FALSE)</f>
        <v>Entertainment, Food &amp; Bar</v>
      </c>
    </row>
    <row r="66" spans="1:13" hidden="1" x14ac:dyDescent="0.25">
      <c r="A66" s="7">
        <v>43345.810115740744</v>
      </c>
      <c r="B66">
        <v>968</v>
      </c>
      <c r="C66" s="8">
        <v>4.5199999999999996</v>
      </c>
      <c r="D66">
        <v>2</v>
      </c>
      <c r="E66" t="s">
        <v>20</v>
      </c>
      <c r="F66">
        <v>9</v>
      </c>
      <c r="G66">
        <v>2018</v>
      </c>
      <c r="H66" t="s">
        <v>15</v>
      </c>
      <c r="I66" t="s">
        <v>389</v>
      </c>
      <c r="J66" t="s">
        <v>390</v>
      </c>
      <c r="K66" t="s">
        <v>2174</v>
      </c>
      <c r="L66" t="str">
        <f>VLOOKUP(I66,'Category Mapping Definitions'!A:E,4,FALSE)</f>
        <v>Food</v>
      </c>
      <c r="M66" t="str">
        <f>VLOOKUP(I66,'Category Mapping Definitions'!A:E,5,FALSE)</f>
        <v>Entertainment, Food &amp; Bar</v>
      </c>
    </row>
    <row r="67" spans="1:13" hidden="1" x14ac:dyDescent="0.25">
      <c r="A67" s="7">
        <v>43346.17496527778</v>
      </c>
      <c r="B67">
        <v>968</v>
      </c>
      <c r="C67" s="8">
        <v>0.55000000000000004</v>
      </c>
      <c r="D67">
        <v>3</v>
      </c>
      <c r="E67" t="s">
        <v>56</v>
      </c>
      <c r="F67">
        <v>9</v>
      </c>
      <c r="G67">
        <v>2018</v>
      </c>
      <c r="H67" t="s">
        <v>15</v>
      </c>
      <c r="I67" t="s">
        <v>1592</v>
      </c>
      <c r="J67" t="s">
        <v>1593</v>
      </c>
      <c r="K67" t="s">
        <v>2348</v>
      </c>
      <c r="L67" t="str">
        <f>VLOOKUP(I67,'Category Mapping Definitions'!A:E,4,FALSE)</f>
        <v>Amazon</v>
      </c>
      <c r="M67" t="str">
        <f>VLOOKUP(I67,'Category Mapping Definitions'!A:E,5,FALSE)</f>
        <v>Education &amp; Professional Development</v>
      </c>
    </row>
    <row r="68" spans="1:13" hidden="1" x14ac:dyDescent="0.25">
      <c r="A68" s="7">
        <v>43347.403483796297</v>
      </c>
      <c r="B68">
        <v>3311</v>
      </c>
      <c r="C68" s="8">
        <v>12.5</v>
      </c>
      <c r="D68">
        <v>4</v>
      </c>
      <c r="E68" t="s">
        <v>14</v>
      </c>
      <c r="F68">
        <v>9</v>
      </c>
      <c r="G68">
        <v>2018</v>
      </c>
      <c r="H68" t="s">
        <v>11</v>
      </c>
      <c r="I68" t="s">
        <v>1611</v>
      </c>
      <c r="J68" t="s">
        <v>1559</v>
      </c>
      <c r="K68" t="s">
        <v>2337</v>
      </c>
      <c r="L68" t="str">
        <f>VLOOKUP(I68,'Category Mapping Definitions'!A:E,4,FALSE)</f>
        <v>Friends &amp; Family</v>
      </c>
      <c r="M68" t="str">
        <f>VLOOKUP(I68,'Category Mapping Definitions'!A:E,5,FALSE)</f>
        <v>Financial Services</v>
      </c>
    </row>
    <row r="69" spans="1:13" hidden="1" x14ac:dyDescent="0.25">
      <c r="A69" s="7">
        <v>43347.403483796297</v>
      </c>
      <c r="B69">
        <v>3311</v>
      </c>
      <c r="C69" s="8">
        <v>12.54</v>
      </c>
      <c r="D69">
        <v>4</v>
      </c>
      <c r="E69" t="s">
        <v>14</v>
      </c>
      <c r="F69">
        <v>9</v>
      </c>
      <c r="G69">
        <v>2018</v>
      </c>
      <c r="H69" t="s">
        <v>11</v>
      </c>
      <c r="I69" t="s">
        <v>1611</v>
      </c>
      <c r="J69" t="s">
        <v>1559</v>
      </c>
      <c r="K69" t="s">
        <v>2337</v>
      </c>
      <c r="L69" t="str">
        <f>VLOOKUP(I69,'Category Mapping Definitions'!A:E,4,FALSE)</f>
        <v>Friends &amp; Family</v>
      </c>
      <c r="M69" t="str">
        <f>VLOOKUP(I69,'Category Mapping Definitions'!A:E,5,FALSE)</f>
        <v>Financial Services</v>
      </c>
    </row>
    <row r="70" spans="1:13" hidden="1" x14ac:dyDescent="0.25">
      <c r="A70" s="7">
        <v>43347.403483796297</v>
      </c>
      <c r="B70">
        <v>3311</v>
      </c>
      <c r="C70" s="8">
        <v>14.32</v>
      </c>
      <c r="D70">
        <v>4</v>
      </c>
      <c r="E70" t="s">
        <v>14</v>
      </c>
      <c r="F70">
        <v>9</v>
      </c>
      <c r="G70">
        <v>2018</v>
      </c>
      <c r="H70" t="s">
        <v>11</v>
      </c>
      <c r="I70" t="s">
        <v>1611</v>
      </c>
      <c r="J70" t="s">
        <v>1559</v>
      </c>
      <c r="K70" t="s">
        <v>2337</v>
      </c>
      <c r="L70" t="str">
        <f>VLOOKUP(I70,'Category Mapping Definitions'!A:E,4,FALSE)</f>
        <v>Friends &amp; Family</v>
      </c>
      <c r="M70" t="str">
        <f>VLOOKUP(I70,'Category Mapping Definitions'!A:E,5,FALSE)</f>
        <v>Financial Services</v>
      </c>
    </row>
    <row r="71" spans="1:13" hidden="1" x14ac:dyDescent="0.25">
      <c r="A71" s="7">
        <v>43347.403483796297</v>
      </c>
      <c r="B71">
        <v>3311</v>
      </c>
      <c r="C71" s="8">
        <v>25.56</v>
      </c>
      <c r="D71">
        <v>4</v>
      </c>
      <c r="E71" t="s">
        <v>14</v>
      </c>
      <c r="F71">
        <v>9</v>
      </c>
      <c r="G71">
        <v>2018</v>
      </c>
      <c r="H71" t="s">
        <v>11</v>
      </c>
      <c r="I71" t="s">
        <v>1611</v>
      </c>
      <c r="J71" t="s">
        <v>1559</v>
      </c>
      <c r="K71" t="s">
        <v>2337</v>
      </c>
      <c r="L71" t="str">
        <f>VLOOKUP(I71,'Category Mapping Definitions'!A:E,4,FALSE)</f>
        <v>Friends &amp; Family</v>
      </c>
      <c r="M71" t="str">
        <f>VLOOKUP(I71,'Category Mapping Definitions'!A:E,5,FALSE)</f>
        <v>Financial Services</v>
      </c>
    </row>
    <row r="72" spans="1:13" hidden="1" x14ac:dyDescent="0.25">
      <c r="A72" s="7">
        <v>43348.234768518516</v>
      </c>
      <c r="B72">
        <v>3311</v>
      </c>
      <c r="C72" s="8">
        <v>85.78</v>
      </c>
      <c r="D72">
        <v>5</v>
      </c>
      <c r="E72" t="s">
        <v>28</v>
      </c>
      <c r="F72">
        <v>9</v>
      </c>
      <c r="G72">
        <v>2018</v>
      </c>
      <c r="H72" t="s">
        <v>11</v>
      </c>
      <c r="I72" t="s">
        <v>1611</v>
      </c>
      <c r="J72" t="s">
        <v>1559</v>
      </c>
      <c r="K72" t="s">
        <v>2337</v>
      </c>
      <c r="L72" t="str">
        <f>VLOOKUP(I72,'Category Mapping Definitions'!A:E,4,FALSE)</f>
        <v>Friends &amp; Family</v>
      </c>
      <c r="M72" t="str">
        <f>VLOOKUP(I72,'Category Mapping Definitions'!A:E,5,FALSE)</f>
        <v>Financial Services</v>
      </c>
    </row>
    <row r="73" spans="1:13" hidden="1" x14ac:dyDescent="0.25">
      <c r="A73" s="7">
        <v>43348.634641203702</v>
      </c>
      <c r="B73">
        <v>968</v>
      </c>
      <c r="C73" s="8">
        <v>9.3000000000000007</v>
      </c>
      <c r="D73">
        <v>5</v>
      </c>
      <c r="E73" t="s">
        <v>28</v>
      </c>
      <c r="F73">
        <v>9</v>
      </c>
      <c r="G73">
        <v>2018</v>
      </c>
      <c r="H73" t="s">
        <v>15</v>
      </c>
      <c r="I73" t="s">
        <v>1607</v>
      </c>
      <c r="J73" t="s">
        <v>1608</v>
      </c>
      <c r="K73" t="s">
        <v>2354</v>
      </c>
      <c r="L73" t="str">
        <f>VLOOKUP(I73,'Category Mapping Definitions'!A:E,4,FALSE)</f>
        <v>Food</v>
      </c>
      <c r="M73" t="str">
        <f>VLOOKUP(I73,'Category Mapping Definitions'!A:E,5,FALSE)</f>
        <v>Entertainment, Food &amp; Bar</v>
      </c>
    </row>
    <row r="74" spans="1:13" hidden="1" x14ac:dyDescent="0.25">
      <c r="A74" s="7">
        <v>43348.674745370372</v>
      </c>
      <c r="B74">
        <v>968</v>
      </c>
      <c r="C74" s="8">
        <v>6.34</v>
      </c>
      <c r="D74">
        <v>5</v>
      </c>
      <c r="E74" t="s">
        <v>28</v>
      </c>
      <c r="F74">
        <v>9</v>
      </c>
      <c r="G74">
        <v>2018</v>
      </c>
      <c r="H74" t="s">
        <v>15</v>
      </c>
      <c r="I74" t="s">
        <v>1605</v>
      </c>
      <c r="J74" t="s">
        <v>1606</v>
      </c>
      <c r="K74" t="s">
        <v>2353</v>
      </c>
      <c r="L74" t="str">
        <f>VLOOKUP(I74,'Category Mapping Definitions'!A:E,4,FALSE)</f>
        <v>Food</v>
      </c>
      <c r="M74" t="str">
        <f>VLOOKUP(I74,'Category Mapping Definitions'!A:E,5,FALSE)</f>
        <v>Entertainment, Food &amp; Bar</v>
      </c>
    </row>
    <row r="75" spans="1:13" hidden="1" x14ac:dyDescent="0.25">
      <c r="A75" s="7">
        <v>43349.015416666669</v>
      </c>
      <c r="B75">
        <v>968</v>
      </c>
      <c r="C75" s="8">
        <v>9.68</v>
      </c>
      <c r="D75">
        <v>6</v>
      </c>
      <c r="E75" t="s">
        <v>23</v>
      </c>
      <c r="F75">
        <v>9</v>
      </c>
      <c r="G75">
        <v>2018</v>
      </c>
      <c r="H75" t="s">
        <v>15</v>
      </c>
      <c r="I75" t="s">
        <v>313</v>
      </c>
      <c r="J75" t="s">
        <v>314</v>
      </c>
      <c r="K75" t="s">
        <v>1790</v>
      </c>
      <c r="L75" t="str">
        <f>VLOOKUP(I75,'Category Mapping Definitions'!A:E,4,FALSE)</f>
        <v>Food</v>
      </c>
      <c r="M75" t="str">
        <f>VLOOKUP(I75,'Category Mapping Definitions'!A:E,5,FALSE)</f>
        <v>Entertainment, Food &amp; Bar</v>
      </c>
    </row>
    <row r="76" spans="1:13" hidden="1" x14ac:dyDescent="0.25">
      <c r="A76" s="7">
        <v>43349.233935185184</v>
      </c>
      <c r="B76">
        <v>3311</v>
      </c>
      <c r="C76" s="8">
        <v>400</v>
      </c>
      <c r="D76">
        <v>6</v>
      </c>
      <c r="E76" t="s">
        <v>23</v>
      </c>
      <c r="F76">
        <v>9</v>
      </c>
      <c r="G76">
        <v>2018</v>
      </c>
      <c r="H76" t="s">
        <v>11</v>
      </c>
      <c r="I76" t="s">
        <v>122</v>
      </c>
      <c r="J76" t="s">
        <v>123</v>
      </c>
      <c r="K76" t="s">
        <v>2126</v>
      </c>
      <c r="L76" t="str">
        <f>VLOOKUP(I76,'Category Mapping Definitions'!A:E,4,FALSE)</f>
        <v>Student Loans</v>
      </c>
      <c r="M76" t="str">
        <f>VLOOKUP(I76,'Category Mapping Definitions'!A:E,5,FALSE)</f>
        <v>Loans</v>
      </c>
    </row>
    <row r="77" spans="1:13" hidden="1" x14ac:dyDescent="0.25">
      <c r="A77" s="7">
        <v>43349.470393518517</v>
      </c>
      <c r="B77">
        <v>968</v>
      </c>
      <c r="C77" s="8">
        <v>8.99</v>
      </c>
      <c r="D77">
        <v>6</v>
      </c>
      <c r="E77" t="s">
        <v>23</v>
      </c>
      <c r="F77">
        <v>9</v>
      </c>
      <c r="G77">
        <v>2018</v>
      </c>
      <c r="H77" t="s">
        <v>15</v>
      </c>
      <c r="I77" t="s">
        <v>202</v>
      </c>
      <c r="J77" t="s">
        <v>203</v>
      </c>
      <c r="K77" t="s">
        <v>1623</v>
      </c>
      <c r="L77" t="str">
        <f>VLOOKUP(I77,'Category Mapping Definitions'!A:E,4,FALSE)</f>
        <v>Fitness</v>
      </c>
      <c r="M77" t="str">
        <f>VLOOKUP(I77,'Category Mapping Definitions'!A:E,5,FALSE)</f>
        <v>Health</v>
      </c>
    </row>
    <row r="78" spans="1:13" hidden="1" x14ac:dyDescent="0.25">
      <c r="A78" s="7">
        <v>43349.641817129632</v>
      </c>
      <c r="B78">
        <v>968</v>
      </c>
      <c r="C78" s="8">
        <v>7.99</v>
      </c>
      <c r="D78">
        <v>6</v>
      </c>
      <c r="E78" t="s">
        <v>23</v>
      </c>
      <c r="F78">
        <v>9</v>
      </c>
      <c r="G78">
        <v>2018</v>
      </c>
      <c r="H78" t="s">
        <v>15</v>
      </c>
      <c r="I78" t="s">
        <v>1607</v>
      </c>
      <c r="J78" t="s">
        <v>1608</v>
      </c>
      <c r="K78" t="s">
        <v>2354</v>
      </c>
      <c r="L78" t="str">
        <f>VLOOKUP(I78,'Category Mapping Definitions'!A:E,4,FALSE)</f>
        <v>Food</v>
      </c>
      <c r="M78" t="str">
        <f>VLOOKUP(I78,'Category Mapping Definitions'!A:E,5,FALSE)</f>
        <v>Entertainment, Food &amp; Bar</v>
      </c>
    </row>
    <row r="79" spans="1:13" hidden="1" x14ac:dyDescent="0.25">
      <c r="A79" s="7">
        <v>43349.81832175926</v>
      </c>
      <c r="B79">
        <v>968</v>
      </c>
      <c r="C79" s="8">
        <v>2.89</v>
      </c>
      <c r="D79">
        <v>6</v>
      </c>
      <c r="E79" t="s">
        <v>23</v>
      </c>
      <c r="F79">
        <v>9</v>
      </c>
      <c r="G79">
        <v>2018</v>
      </c>
      <c r="H79" t="s">
        <v>15</v>
      </c>
      <c r="I79" t="s">
        <v>1605</v>
      </c>
      <c r="J79" t="s">
        <v>1606</v>
      </c>
      <c r="K79" t="s">
        <v>2353</v>
      </c>
      <c r="L79" t="str">
        <f>VLOOKUP(I79,'Category Mapping Definitions'!A:E,4,FALSE)</f>
        <v>Food</v>
      </c>
      <c r="M79" t="str">
        <f>VLOOKUP(I79,'Category Mapping Definitions'!A:E,5,FALSE)</f>
        <v>Entertainment, Food &amp; Bar</v>
      </c>
    </row>
    <row r="80" spans="1:13" hidden="1" x14ac:dyDescent="0.25">
      <c r="A80" s="7">
        <v>43349.983564814815</v>
      </c>
      <c r="B80">
        <v>968</v>
      </c>
      <c r="C80" s="8">
        <v>36.83</v>
      </c>
      <c r="D80">
        <v>6</v>
      </c>
      <c r="E80" t="s">
        <v>23</v>
      </c>
      <c r="F80">
        <v>9</v>
      </c>
      <c r="G80">
        <v>2018</v>
      </c>
      <c r="H80" t="s">
        <v>15</v>
      </c>
      <c r="I80" t="s">
        <v>1566</v>
      </c>
      <c r="J80" t="s">
        <v>189</v>
      </c>
      <c r="K80" t="s">
        <v>1668</v>
      </c>
      <c r="L80" t="str">
        <f>VLOOKUP(I80,'Category Mapping Definitions'!A:E,4,FALSE)</f>
        <v>Groceries</v>
      </c>
      <c r="M80" t="str">
        <f>VLOOKUP(I80,'Category Mapping Definitions'!A:E,5,FALSE)</f>
        <v>Groceries</v>
      </c>
    </row>
    <row r="81" spans="1:13" hidden="1" x14ac:dyDescent="0.25">
      <c r="A81" s="7">
        <v>43350.688414351855</v>
      </c>
      <c r="B81">
        <v>968</v>
      </c>
      <c r="C81" s="8">
        <v>10.98</v>
      </c>
      <c r="D81">
        <v>7</v>
      </c>
      <c r="E81" t="s">
        <v>37</v>
      </c>
      <c r="F81">
        <v>9</v>
      </c>
      <c r="G81">
        <v>2018</v>
      </c>
      <c r="H81" t="s">
        <v>15</v>
      </c>
      <c r="I81" t="s">
        <v>1607</v>
      </c>
      <c r="J81" t="s">
        <v>1608</v>
      </c>
      <c r="K81" t="s">
        <v>2354</v>
      </c>
      <c r="L81" t="str">
        <f>VLOOKUP(I81,'Category Mapping Definitions'!A:E,4,FALSE)</f>
        <v>Food</v>
      </c>
      <c r="M81" t="str">
        <f>VLOOKUP(I81,'Category Mapping Definitions'!A:E,5,FALSE)</f>
        <v>Entertainment, Food &amp; Bar</v>
      </c>
    </row>
    <row r="82" spans="1:13" hidden="1" x14ac:dyDescent="0.25">
      <c r="A82" s="7">
        <v>43351.513865740744</v>
      </c>
      <c r="B82">
        <v>968</v>
      </c>
      <c r="C82" s="8">
        <v>21.37</v>
      </c>
      <c r="D82">
        <v>8</v>
      </c>
      <c r="E82" t="s">
        <v>10</v>
      </c>
      <c r="F82">
        <v>9</v>
      </c>
      <c r="G82">
        <v>2018</v>
      </c>
      <c r="H82" t="s">
        <v>15</v>
      </c>
      <c r="I82" t="s">
        <v>1566</v>
      </c>
      <c r="J82" t="s">
        <v>189</v>
      </c>
      <c r="K82" t="s">
        <v>1668</v>
      </c>
      <c r="L82" t="str">
        <f>VLOOKUP(I82,'Category Mapping Definitions'!A:E,4,FALSE)</f>
        <v>Groceries</v>
      </c>
      <c r="M82" t="str">
        <f>VLOOKUP(I82,'Category Mapping Definitions'!A:E,5,FALSE)</f>
        <v>Groceries</v>
      </c>
    </row>
    <row r="83" spans="1:13" hidden="1" x14ac:dyDescent="0.25">
      <c r="A83" s="7">
        <v>43351.755324074074</v>
      </c>
      <c r="B83">
        <v>4457</v>
      </c>
      <c r="C83" s="8">
        <v>13.97</v>
      </c>
      <c r="D83">
        <v>8</v>
      </c>
      <c r="E83" t="s">
        <v>10</v>
      </c>
      <c r="F83">
        <v>9</v>
      </c>
      <c r="G83">
        <v>2018</v>
      </c>
      <c r="H83" t="s">
        <v>15</v>
      </c>
      <c r="I83" t="s">
        <v>1572</v>
      </c>
      <c r="J83" t="s">
        <v>1573</v>
      </c>
      <c r="K83" t="s">
        <v>2342</v>
      </c>
      <c r="L83" t="str">
        <f>VLOOKUP(I83,'Category Mapping Definitions'!A:E,4,FALSE)</f>
        <v>Streaming Services</v>
      </c>
      <c r="M83" t="str">
        <f>VLOOKUP(I83,'Category Mapping Definitions'!A:E,5,FALSE)</f>
        <v>Entertainment, Food &amp; Bar</v>
      </c>
    </row>
    <row r="84" spans="1:13" hidden="1" x14ac:dyDescent="0.25">
      <c r="A84" s="7">
        <v>43352.772453703707</v>
      </c>
      <c r="B84">
        <v>968</v>
      </c>
      <c r="C84" s="8">
        <v>95.87</v>
      </c>
      <c r="D84">
        <v>9</v>
      </c>
      <c r="E84" t="s">
        <v>20</v>
      </c>
      <c r="F84">
        <v>9</v>
      </c>
      <c r="G84">
        <v>2018</v>
      </c>
      <c r="H84" t="s">
        <v>15</v>
      </c>
      <c r="I84" t="s">
        <v>1566</v>
      </c>
      <c r="J84" t="s">
        <v>189</v>
      </c>
      <c r="K84" t="s">
        <v>1668</v>
      </c>
      <c r="L84" t="str">
        <f>VLOOKUP(I84,'Category Mapping Definitions'!A:E,4,FALSE)</f>
        <v>Groceries</v>
      </c>
      <c r="M84" t="str">
        <f>VLOOKUP(I84,'Category Mapping Definitions'!A:E,5,FALSE)</f>
        <v>Groceries</v>
      </c>
    </row>
    <row r="85" spans="1:13" hidden="1" x14ac:dyDescent="0.25">
      <c r="A85" s="7">
        <v>43353.529467592591</v>
      </c>
      <c r="B85">
        <v>968</v>
      </c>
      <c r="C85" s="8">
        <v>10.15</v>
      </c>
      <c r="D85">
        <v>10</v>
      </c>
      <c r="E85" t="s">
        <v>56</v>
      </c>
      <c r="F85">
        <v>9</v>
      </c>
      <c r="G85">
        <v>2018</v>
      </c>
      <c r="H85" t="s">
        <v>15</v>
      </c>
      <c r="I85" t="s">
        <v>1607</v>
      </c>
      <c r="J85" t="s">
        <v>1608</v>
      </c>
      <c r="K85" t="s">
        <v>2354</v>
      </c>
      <c r="L85" t="str">
        <f>VLOOKUP(I85,'Category Mapping Definitions'!A:E,4,FALSE)</f>
        <v>Food</v>
      </c>
      <c r="M85" t="str">
        <f>VLOOKUP(I85,'Category Mapping Definitions'!A:E,5,FALSE)</f>
        <v>Entertainment, Food &amp; Bar</v>
      </c>
    </row>
    <row r="86" spans="1:13" hidden="1" x14ac:dyDescent="0.25">
      <c r="A86" s="7">
        <v>43353.662754629629</v>
      </c>
      <c r="B86">
        <v>968</v>
      </c>
      <c r="C86" s="8">
        <v>9.99</v>
      </c>
      <c r="D86">
        <v>10</v>
      </c>
      <c r="E86" t="s">
        <v>56</v>
      </c>
      <c r="F86">
        <v>9</v>
      </c>
      <c r="G86">
        <v>2018</v>
      </c>
      <c r="H86" t="s">
        <v>15</v>
      </c>
      <c r="I86" t="s">
        <v>296</v>
      </c>
      <c r="J86" t="s">
        <v>297</v>
      </c>
      <c r="K86" t="s">
        <v>1667</v>
      </c>
      <c r="L86" t="str">
        <f>VLOOKUP(I86,'Category Mapping Definitions'!A:E,4,FALSE)</f>
        <v>Food</v>
      </c>
      <c r="M86" t="str">
        <f>VLOOKUP(I86,'Category Mapping Definitions'!A:E,5,FALSE)</f>
        <v>Entertainment, Food &amp; Bar</v>
      </c>
    </row>
    <row r="87" spans="1:13" hidden="1" x14ac:dyDescent="0.25">
      <c r="A87" s="7">
        <v>43354.578981481478</v>
      </c>
      <c r="B87">
        <v>968</v>
      </c>
      <c r="C87" s="8">
        <v>8.6199999999999992</v>
      </c>
      <c r="D87">
        <v>11</v>
      </c>
      <c r="E87" t="s">
        <v>14</v>
      </c>
      <c r="F87">
        <v>9</v>
      </c>
      <c r="G87">
        <v>2018</v>
      </c>
      <c r="H87" t="s">
        <v>15</v>
      </c>
      <c r="I87" t="s">
        <v>1607</v>
      </c>
      <c r="J87" t="s">
        <v>1608</v>
      </c>
      <c r="K87" t="s">
        <v>2354</v>
      </c>
      <c r="L87" t="str">
        <f>VLOOKUP(I87,'Category Mapping Definitions'!A:E,4,FALSE)</f>
        <v>Food</v>
      </c>
      <c r="M87" t="str">
        <f>VLOOKUP(I87,'Category Mapping Definitions'!A:E,5,FALSE)</f>
        <v>Entertainment, Food &amp; Bar</v>
      </c>
    </row>
    <row r="88" spans="1:13" hidden="1" x14ac:dyDescent="0.25">
      <c r="A88" s="7">
        <v>43354.737743055557</v>
      </c>
      <c r="B88">
        <v>968</v>
      </c>
      <c r="C88" s="8">
        <v>7.58</v>
      </c>
      <c r="D88">
        <v>11</v>
      </c>
      <c r="E88" t="s">
        <v>14</v>
      </c>
      <c r="F88">
        <v>9</v>
      </c>
      <c r="G88">
        <v>2018</v>
      </c>
      <c r="H88" t="s">
        <v>15</v>
      </c>
      <c r="I88" t="s">
        <v>1605</v>
      </c>
      <c r="J88" t="s">
        <v>1606</v>
      </c>
      <c r="K88" t="s">
        <v>2353</v>
      </c>
      <c r="L88" t="str">
        <f>VLOOKUP(I88,'Category Mapping Definitions'!A:E,4,FALSE)</f>
        <v>Food</v>
      </c>
      <c r="M88" t="str">
        <f>VLOOKUP(I88,'Category Mapping Definitions'!A:E,5,FALSE)</f>
        <v>Entertainment, Food &amp; Bar</v>
      </c>
    </row>
    <row r="89" spans="1:13" hidden="1" x14ac:dyDescent="0.25">
      <c r="A89" s="7">
        <v>43354.775740740741</v>
      </c>
      <c r="B89">
        <v>968</v>
      </c>
      <c r="C89" s="8">
        <v>4.8</v>
      </c>
      <c r="D89">
        <v>11</v>
      </c>
      <c r="E89" t="s">
        <v>14</v>
      </c>
      <c r="F89">
        <v>9</v>
      </c>
      <c r="G89">
        <v>2018</v>
      </c>
      <c r="H89" t="s">
        <v>15</v>
      </c>
      <c r="I89" t="s">
        <v>1589</v>
      </c>
      <c r="J89" t="s">
        <v>548</v>
      </c>
      <c r="K89" t="s">
        <v>2003</v>
      </c>
      <c r="L89" t="str">
        <f>VLOOKUP(I89,'Category Mapping Definitions'!A:E,4,FALSE)</f>
        <v>Food</v>
      </c>
      <c r="M89" t="str">
        <f>VLOOKUP(I89,'Category Mapping Definitions'!A:E,5,FALSE)</f>
        <v>Entertainment, Food &amp; Bar</v>
      </c>
    </row>
    <row r="90" spans="1:13" hidden="1" x14ac:dyDescent="0.25">
      <c r="A90" s="7">
        <v>43355.233414351853</v>
      </c>
      <c r="B90">
        <v>3311</v>
      </c>
      <c r="C90" s="8">
        <v>39.5</v>
      </c>
      <c r="D90">
        <v>12</v>
      </c>
      <c r="E90" t="s">
        <v>28</v>
      </c>
      <c r="F90">
        <v>9</v>
      </c>
      <c r="G90">
        <v>2018</v>
      </c>
      <c r="H90" t="s">
        <v>11</v>
      </c>
      <c r="I90" t="s">
        <v>1609</v>
      </c>
      <c r="J90" t="s">
        <v>1610</v>
      </c>
      <c r="K90" t="s">
        <v>2355</v>
      </c>
      <c r="L90" t="str">
        <f>VLOOKUP(I90,'Category Mapping Definitions'!A:E,4,FALSE)</f>
        <v>Life Insurance</v>
      </c>
      <c r="M90" t="str">
        <f>VLOOKUP(I90,'Category Mapping Definitions'!A:E,5,FALSE)</f>
        <v>Investment</v>
      </c>
    </row>
    <row r="91" spans="1:13" hidden="1" x14ac:dyDescent="0.25">
      <c r="A91" s="7">
        <v>43355.472650462965</v>
      </c>
      <c r="B91">
        <v>968</v>
      </c>
      <c r="C91" s="8">
        <v>56.69</v>
      </c>
      <c r="D91">
        <v>12</v>
      </c>
      <c r="E91" t="s">
        <v>28</v>
      </c>
      <c r="F91">
        <v>9</v>
      </c>
      <c r="G91">
        <v>2018</v>
      </c>
      <c r="H91" t="s">
        <v>15</v>
      </c>
      <c r="I91" t="s">
        <v>73</v>
      </c>
      <c r="J91" t="s">
        <v>74</v>
      </c>
      <c r="K91" t="s">
        <v>1624</v>
      </c>
      <c r="L91" t="str">
        <f>VLOOKUP(I91,'Category Mapping Definitions'!A:E,4,FALSE)</f>
        <v>Supplements</v>
      </c>
      <c r="M91" t="str">
        <f>VLOOKUP(I91,'Category Mapping Definitions'!A:E,5,FALSE)</f>
        <v>Health</v>
      </c>
    </row>
    <row r="92" spans="1:13" hidden="1" x14ac:dyDescent="0.25">
      <c r="A92" s="7">
        <v>43355.531782407408</v>
      </c>
      <c r="B92">
        <v>968</v>
      </c>
      <c r="C92" s="8">
        <v>1.35</v>
      </c>
      <c r="D92">
        <v>12</v>
      </c>
      <c r="E92" t="s">
        <v>28</v>
      </c>
      <c r="F92">
        <v>9</v>
      </c>
      <c r="G92">
        <v>2018</v>
      </c>
      <c r="H92" t="s">
        <v>15</v>
      </c>
      <c r="I92" t="s">
        <v>1598</v>
      </c>
      <c r="J92" t="s">
        <v>1599</v>
      </c>
      <c r="K92" t="s">
        <v>2350</v>
      </c>
      <c r="L92" t="str">
        <f>VLOOKUP(I92,'Category Mapping Definitions'!A:E,4,FALSE)</f>
        <v>Food</v>
      </c>
      <c r="M92" t="str">
        <f>VLOOKUP(I92,'Category Mapping Definitions'!A:E,5,FALSE)</f>
        <v>Entertainment, Food &amp; Bar</v>
      </c>
    </row>
    <row r="93" spans="1:13" hidden="1" x14ac:dyDescent="0.25">
      <c r="A93" s="7">
        <v>43355.70076388889</v>
      </c>
      <c r="B93">
        <v>968</v>
      </c>
      <c r="C93" s="8">
        <v>8.6999999999999993</v>
      </c>
      <c r="D93">
        <v>12</v>
      </c>
      <c r="E93" t="s">
        <v>28</v>
      </c>
      <c r="F93">
        <v>9</v>
      </c>
      <c r="G93">
        <v>2018</v>
      </c>
      <c r="H93" t="s">
        <v>15</v>
      </c>
      <c r="I93" t="s">
        <v>1607</v>
      </c>
      <c r="J93" t="s">
        <v>1608</v>
      </c>
      <c r="K93" t="s">
        <v>2354</v>
      </c>
      <c r="L93" t="str">
        <f>VLOOKUP(I93,'Category Mapping Definitions'!A:E,4,FALSE)</f>
        <v>Food</v>
      </c>
      <c r="M93" t="str">
        <f>VLOOKUP(I93,'Category Mapping Definitions'!A:E,5,FALSE)</f>
        <v>Entertainment, Food &amp; Bar</v>
      </c>
    </row>
    <row r="94" spans="1:13" hidden="1" x14ac:dyDescent="0.25">
      <c r="A94" s="7">
        <v>43355.788715277777</v>
      </c>
      <c r="B94">
        <v>968</v>
      </c>
      <c r="C94" s="8">
        <v>3.68</v>
      </c>
      <c r="D94">
        <v>12</v>
      </c>
      <c r="E94" t="s">
        <v>28</v>
      </c>
      <c r="F94">
        <v>9</v>
      </c>
      <c r="G94">
        <v>2018</v>
      </c>
      <c r="H94" t="s">
        <v>15</v>
      </c>
      <c r="I94" t="s">
        <v>1589</v>
      </c>
      <c r="J94" t="s">
        <v>548</v>
      </c>
      <c r="K94" t="s">
        <v>2003</v>
      </c>
      <c r="L94" t="str">
        <f>VLOOKUP(I94,'Category Mapping Definitions'!A:E,4,FALSE)</f>
        <v>Food</v>
      </c>
      <c r="M94" t="str">
        <f>VLOOKUP(I94,'Category Mapping Definitions'!A:E,5,FALSE)</f>
        <v>Entertainment, Food &amp; Bar</v>
      </c>
    </row>
    <row r="95" spans="1:13" hidden="1" x14ac:dyDescent="0.25">
      <c r="A95" s="7">
        <v>43356.516932870371</v>
      </c>
      <c r="B95">
        <v>968</v>
      </c>
      <c r="C95" s="8">
        <v>1.35</v>
      </c>
      <c r="D95">
        <v>13</v>
      </c>
      <c r="E95" t="s">
        <v>23</v>
      </c>
      <c r="F95">
        <v>9</v>
      </c>
      <c r="G95">
        <v>2018</v>
      </c>
      <c r="H95" t="s">
        <v>15</v>
      </c>
      <c r="I95" t="s">
        <v>1598</v>
      </c>
      <c r="J95" t="s">
        <v>1599</v>
      </c>
      <c r="K95" t="s">
        <v>2350</v>
      </c>
      <c r="L95" t="str">
        <f>VLOOKUP(I95,'Category Mapping Definitions'!A:E,4,FALSE)</f>
        <v>Food</v>
      </c>
      <c r="M95" t="str">
        <f>VLOOKUP(I95,'Category Mapping Definitions'!A:E,5,FALSE)</f>
        <v>Entertainment, Food &amp; Bar</v>
      </c>
    </row>
    <row r="96" spans="1:13" hidden="1" x14ac:dyDescent="0.25">
      <c r="A96" s="7">
        <v>43356.642881944441</v>
      </c>
      <c r="B96">
        <v>968</v>
      </c>
      <c r="C96" s="8">
        <v>11.33</v>
      </c>
      <c r="D96">
        <v>13</v>
      </c>
      <c r="E96" t="s">
        <v>23</v>
      </c>
      <c r="F96">
        <v>9</v>
      </c>
      <c r="G96">
        <v>2018</v>
      </c>
      <c r="H96" t="s">
        <v>15</v>
      </c>
      <c r="I96" t="s">
        <v>1607</v>
      </c>
      <c r="J96" t="s">
        <v>1608</v>
      </c>
      <c r="K96" t="s">
        <v>2354</v>
      </c>
      <c r="L96" t="str">
        <f>VLOOKUP(I96,'Category Mapping Definitions'!A:E,4,FALSE)</f>
        <v>Food</v>
      </c>
      <c r="M96" t="str">
        <f>VLOOKUP(I96,'Category Mapping Definitions'!A:E,5,FALSE)</f>
        <v>Entertainment, Food &amp; Bar</v>
      </c>
    </row>
    <row r="97" spans="1:13" hidden="1" x14ac:dyDescent="0.25">
      <c r="A97" s="7">
        <v>43356.674270833333</v>
      </c>
      <c r="B97">
        <v>968</v>
      </c>
      <c r="C97" s="8">
        <v>6.99</v>
      </c>
      <c r="D97">
        <v>13</v>
      </c>
      <c r="E97" t="s">
        <v>23</v>
      </c>
      <c r="F97">
        <v>9</v>
      </c>
      <c r="G97">
        <v>2018</v>
      </c>
      <c r="H97" t="s">
        <v>15</v>
      </c>
      <c r="I97" t="s">
        <v>1589</v>
      </c>
      <c r="J97" t="s">
        <v>548</v>
      </c>
      <c r="K97" t="s">
        <v>2003</v>
      </c>
      <c r="L97" t="str">
        <f>VLOOKUP(I97,'Category Mapping Definitions'!A:E,4,FALSE)</f>
        <v>Food</v>
      </c>
      <c r="M97" t="str">
        <f>VLOOKUP(I97,'Category Mapping Definitions'!A:E,5,FALSE)</f>
        <v>Entertainment, Food &amp; Bar</v>
      </c>
    </row>
    <row r="98" spans="1:13" hidden="1" x14ac:dyDescent="0.25">
      <c r="A98" s="7">
        <v>43357.374872685185</v>
      </c>
      <c r="B98">
        <v>3311</v>
      </c>
      <c r="C98" s="8">
        <v>140</v>
      </c>
      <c r="D98">
        <v>14</v>
      </c>
      <c r="E98" t="s">
        <v>37</v>
      </c>
      <c r="F98">
        <v>9</v>
      </c>
      <c r="G98">
        <v>2018</v>
      </c>
      <c r="H98" t="s">
        <v>11</v>
      </c>
      <c r="I98" t="s">
        <v>1611</v>
      </c>
      <c r="J98" t="s">
        <v>1559</v>
      </c>
      <c r="K98" t="s">
        <v>2337</v>
      </c>
      <c r="L98" t="str">
        <f>VLOOKUP(I98,'Category Mapping Definitions'!A:E,4,FALSE)</f>
        <v>Friends &amp; Family</v>
      </c>
      <c r="M98" t="str">
        <f>VLOOKUP(I98,'Category Mapping Definitions'!A:E,5,FALSE)</f>
        <v>Financial Services</v>
      </c>
    </row>
    <row r="99" spans="1:13" hidden="1" x14ac:dyDescent="0.25">
      <c r="A99" s="7">
        <v>43357.554942129631</v>
      </c>
      <c r="B99">
        <v>968</v>
      </c>
      <c r="C99" s="8">
        <v>1.35</v>
      </c>
      <c r="D99">
        <v>14</v>
      </c>
      <c r="E99" t="s">
        <v>37</v>
      </c>
      <c r="F99">
        <v>9</v>
      </c>
      <c r="G99">
        <v>2018</v>
      </c>
      <c r="H99" t="s">
        <v>15</v>
      </c>
      <c r="I99" t="s">
        <v>1598</v>
      </c>
      <c r="J99" t="s">
        <v>1599</v>
      </c>
      <c r="K99" t="s">
        <v>2350</v>
      </c>
      <c r="L99" t="str">
        <f>VLOOKUP(I99,'Category Mapping Definitions'!A:E,4,FALSE)</f>
        <v>Food</v>
      </c>
      <c r="M99" t="str">
        <f>VLOOKUP(I99,'Category Mapping Definitions'!A:E,5,FALSE)</f>
        <v>Entertainment, Food &amp; Bar</v>
      </c>
    </row>
    <row r="100" spans="1:13" hidden="1" x14ac:dyDescent="0.25">
      <c r="A100" s="7">
        <v>43357.680613425924</v>
      </c>
      <c r="B100">
        <v>968</v>
      </c>
      <c r="C100" s="8">
        <v>12.26</v>
      </c>
      <c r="D100">
        <v>14</v>
      </c>
      <c r="E100" t="s">
        <v>37</v>
      </c>
      <c r="F100">
        <v>9</v>
      </c>
      <c r="G100">
        <v>2018</v>
      </c>
      <c r="H100" t="s">
        <v>15</v>
      </c>
      <c r="I100" t="s">
        <v>69</v>
      </c>
      <c r="J100" t="s">
        <v>70</v>
      </c>
      <c r="K100" t="s">
        <v>1654</v>
      </c>
      <c r="L100" t="str">
        <f>VLOOKUP(I100,'Category Mapping Definitions'!A:E,4,FALSE)</f>
        <v>Food</v>
      </c>
      <c r="M100" t="str">
        <f>VLOOKUP(I100,'Category Mapping Definitions'!A:E,5,FALSE)</f>
        <v>Entertainment, Food &amp; Bar</v>
      </c>
    </row>
    <row r="101" spans="1:13" hidden="1" x14ac:dyDescent="0.25">
      <c r="A101" s="7">
        <v>43357.77002314815</v>
      </c>
      <c r="B101">
        <v>968</v>
      </c>
      <c r="C101" s="8">
        <v>1.29</v>
      </c>
      <c r="D101">
        <v>14</v>
      </c>
      <c r="E101" t="s">
        <v>37</v>
      </c>
      <c r="F101">
        <v>9</v>
      </c>
      <c r="G101">
        <v>2018</v>
      </c>
      <c r="H101" t="s">
        <v>15</v>
      </c>
      <c r="I101" t="s">
        <v>1605</v>
      </c>
      <c r="J101" t="s">
        <v>1606</v>
      </c>
      <c r="K101" t="s">
        <v>2353</v>
      </c>
      <c r="L101" t="str">
        <f>VLOOKUP(I101,'Category Mapping Definitions'!A:E,4,FALSE)</f>
        <v>Food</v>
      </c>
      <c r="M101" t="str">
        <f>VLOOKUP(I101,'Category Mapping Definitions'!A:E,5,FALSE)</f>
        <v>Entertainment, Food &amp; Bar</v>
      </c>
    </row>
    <row r="102" spans="1:13" hidden="1" x14ac:dyDescent="0.25">
      <c r="A102" s="7">
        <v>43357.983090277776</v>
      </c>
      <c r="B102">
        <v>968</v>
      </c>
      <c r="C102" s="8">
        <v>11.56</v>
      </c>
      <c r="D102">
        <v>14</v>
      </c>
      <c r="E102" t="s">
        <v>37</v>
      </c>
      <c r="F102">
        <v>9</v>
      </c>
      <c r="G102">
        <v>2018</v>
      </c>
      <c r="H102" t="s">
        <v>15</v>
      </c>
      <c r="I102" t="s">
        <v>1142</v>
      </c>
      <c r="J102" t="s">
        <v>1143</v>
      </c>
      <c r="K102" t="s">
        <v>1805</v>
      </c>
      <c r="L102" t="str">
        <f>VLOOKUP(I102,'Category Mapping Definitions'!A:E,4,FALSE)</f>
        <v>Food</v>
      </c>
      <c r="M102" t="str">
        <f>VLOOKUP(I102,'Category Mapping Definitions'!A:E,5,FALSE)</f>
        <v>Entertainment, Food &amp; Bar</v>
      </c>
    </row>
    <row r="103" spans="1:13" hidden="1" x14ac:dyDescent="0.25">
      <c r="A103" s="7">
        <v>43358.01902777778</v>
      </c>
      <c r="B103">
        <v>968</v>
      </c>
      <c r="C103" s="8">
        <v>26.48</v>
      </c>
      <c r="D103">
        <v>15</v>
      </c>
      <c r="E103" t="s">
        <v>10</v>
      </c>
      <c r="F103">
        <v>9</v>
      </c>
      <c r="G103">
        <v>2018</v>
      </c>
      <c r="H103" t="s">
        <v>15</v>
      </c>
      <c r="I103" t="s">
        <v>1566</v>
      </c>
      <c r="J103" t="s">
        <v>189</v>
      </c>
      <c r="K103" t="s">
        <v>1668</v>
      </c>
      <c r="L103" t="str">
        <f>VLOOKUP(I103,'Category Mapping Definitions'!A:E,4,FALSE)</f>
        <v>Groceries</v>
      </c>
      <c r="M103" t="str">
        <f>VLOOKUP(I103,'Category Mapping Definitions'!A:E,5,FALSE)</f>
        <v>Groceries</v>
      </c>
    </row>
    <row r="104" spans="1:13" hidden="1" x14ac:dyDescent="0.25">
      <c r="A104" s="7">
        <v>43358.158854166664</v>
      </c>
      <c r="B104">
        <v>968</v>
      </c>
      <c r="C104" s="8">
        <v>9.68</v>
      </c>
      <c r="D104">
        <v>15</v>
      </c>
      <c r="E104" t="s">
        <v>10</v>
      </c>
      <c r="F104">
        <v>9</v>
      </c>
      <c r="G104">
        <v>2018</v>
      </c>
      <c r="H104" t="s">
        <v>15</v>
      </c>
      <c r="I104" t="s">
        <v>130</v>
      </c>
      <c r="J104" t="s">
        <v>131</v>
      </c>
      <c r="K104" t="s">
        <v>1728</v>
      </c>
      <c r="L104" t="str">
        <f>VLOOKUP(I104,'Category Mapping Definitions'!A:E,4,FALSE)</f>
        <v>Bar</v>
      </c>
      <c r="M104" t="str">
        <f>VLOOKUP(I104,'Category Mapping Definitions'!A:E,5,FALSE)</f>
        <v>Entertainment, Food &amp; Bar</v>
      </c>
    </row>
    <row r="105" spans="1:13" hidden="1" x14ac:dyDescent="0.25">
      <c r="A105" s="7">
        <v>43358.23333333333</v>
      </c>
      <c r="B105">
        <v>3311</v>
      </c>
      <c r="C105" s="8">
        <v>200</v>
      </c>
      <c r="D105">
        <v>15</v>
      </c>
      <c r="E105" t="s">
        <v>10</v>
      </c>
      <c r="F105">
        <v>9</v>
      </c>
      <c r="G105">
        <v>2018</v>
      </c>
      <c r="H105" t="s">
        <v>11</v>
      </c>
      <c r="I105" t="s">
        <v>12</v>
      </c>
      <c r="J105" t="s">
        <v>13</v>
      </c>
      <c r="K105" t="s">
        <v>1671</v>
      </c>
      <c r="L105" t="str">
        <f>VLOOKUP(I105,'Category Mapping Definitions'!A:E,4,FALSE)</f>
        <v>Life Insurance</v>
      </c>
      <c r="M105" t="str">
        <f>VLOOKUP(I105,'Category Mapping Definitions'!A:E,5,FALSE)</f>
        <v>Investment</v>
      </c>
    </row>
    <row r="106" spans="1:13" hidden="1" x14ac:dyDescent="0.25">
      <c r="A106" s="7">
        <v>43358.23333333333</v>
      </c>
      <c r="B106">
        <v>3311</v>
      </c>
      <c r="C106" s="8">
        <v>300</v>
      </c>
      <c r="D106">
        <v>15</v>
      </c>
      <c r="E106" t="s">
        <v>10</v>
      </c>
      <c r="F106">
        <v>9</v>
      </c>
      <c r="G106">
        <v>2018</v>
      </c>
      <c r="H106" t="s">
        <v>11</v>
      </c>
      <c r="I106" t="s">
        <v>1609</v>
      </c>
      <c r="J106" t="s">
        <v>1610</v>
      </c>
      <c r="K106" t="s">
        <v>2355</v>
      </c>
      <c r="L106" t="str">
        <f>VLOOKUP(I106,'Category Mapping Definitions'!A:E,4,FALSE)</f>
        <v>Life Insurance</v>
      </c>
      <c r="M106" t="str">
        <f>VLOOKUP(I106,'Category Mapping Definitions'!A:E,5,FALSE)</f>
        <v>Investment</v>
      </c>
    </row>
    <row r="107" spans="1:13" hidden="1" x14ac:dyDescent="0.25">
      <c r="A107" s="7">
        <v>43360.214675925927</v>
      </c>
      <c r="B107">
        <v>968</v>
      </c>
      <c r="C107" s="8">
        <v>9.48</v>
      </c>
      <c r="D107">
        <v>17</v>
      </c>
      <c r="E107" t="s">
        <v>56</v>
      </c>
      <c r="F107">
        <v>9</v>
      </c>
      <c r="G107">
        <v>2018</v>
      </c>
      <c r="H107" t="s">
        <v>15</v>
      </c>
      <c r="I107" t="s">
        <v>1566</v>
      </c>
      <c r="J107" t="s">
        <v>189</v>
      </c>
      <c r="K107" t="s">
        <v>1668</v>
      </c>
      <c r="L107" t="str">
        <f>VLOOKUP(I107,'Category Mapping Definitions'!A:E,4,FALSE)</f>
        <v>Groceries</v>
      </c>
      <c r="M107" t="str">
        <f>VLOOKUP(I107,'Category Mapping Definitions'!A:E,5,FALSE)</f>
        <v>Groceries</v>
      </c>
    </row>
    <row r="108" spans="1:13" hidden="1" x14ac:dyDescent="0.25">
      <c r="A108" s="7">
        <v>43360.559756944444</v>
      </c>
      <c r="B108">
        <v>968</v>
      </c>
      <c r="C108" s="8">
        <v>1.35</v>
      </c>
      <c r="D108">
        <v>17</v>
      </c>
      <c r="E108" t="s">
        <v>56</v>
      </c>
      <c r="F108">
        <v>9</v>
      </c>
      <c r="G108">
        <v>2018</v>
      </c>
      <c r="H108" t="s">
        <v>15</v>
      </c>
      <c r="I108" t="s">
        <v>1598</v>
      </c>
      <c r="J108" t="s">
        <v>1599</v>
      </c>
      <c r="K108" t="s">
        <v>2350</v>
      </c>
      <c r="L108" t="str">
        <f>VLOOKUP(I108,'Category Mapping Definitions'!A:E,4,FALSE)</f>
        <v>Food</v>
      </c>
      <c r="M108" t="str">
        <f>VLOOKUP(I108,'Category Mapping Definitions'!A:E,5,FALSE)</f>
        <v>Entertainment, Food &amp; Bar</v>
      </c>
    </row>
    <row r="109" spans="1:13" hidden="1" x14ac:dyDescent="0.25">
      <c r="A109" s="7">
        <v>43360.683437500003</v>
      </c>
      <c r="B109">
        <v>968</v>
      </c>
      <c r="C109" s="8">
        <v>9.44</v>
      </c>
      <c r="D109">
        <v>17</v>
      </c>
      <c r="E109" t="s">
        <v>56</v>
      </c>
      <c r="F109">
        <v>9</v>
      </c>
      <c r="G109">
        <v>2018</v>
      </c>
      <c r="H109" t="s">
        <v>15</v>
      </c>
      <c r="I109" t="s">
        <v>1607</v>
      </c>
      <c r="J109" t="s">
        <v>1608</v>
      </c>
      <c r="K109" t="s">
        <v>2354</v>
      </c>
      <c r="L109" t="str">
        <f>VLOOKUP(I109,'Category Mapping Definitions'!A:E,4,FALSE)</f>
        <v>Food</v>
      </c>
      <c r="M109" t="str">
        <f>VLOOKUP(I109,'Category Mapping Definitions'!A:E,5,FALSE)</f>
        <v>Entertainment, Food &amp; Bar</v>
      </c>
    </row>
    <row r="110" spans="1:13" hidden="1" x14ac:dyDescent="0.25">
      <c r="A110" s="7">
        <v>43361.471631944441</v>
      </c>
      <c r="B110">
        <v>968</v>
      </c>
      <c r="C110" s="8">
        <v>4.4400000000000004</v>
      </c>
      <c r="D110">
        <v>18</v>
      </c>
      <c r="E110" t="s">
        <v>14</v>
      </c>
      <c r="F110">
        <v>9</v>
      </c>
      <c r="G110">
        <v>2018</v>
      </c>
      <c r="H110" t="s">
        <v>15</v>
      </c>
      <c r="I110" t="s">
        <v>1598</v>
      </c>
      <c r="J110" t="s">
        <v>1599</v>
      </c>
      <c r="K110" t="s">
        <v>2350</v>
      </c>
      <c r="L110" t="str">
        <f>VLOOKUP(I110,'Category Mapping Definitions'!A:E,4,FALSE)</f>
        <v>Food</v>
      </c>
      <c r="M110" t="str">
        <f>VLOOKUP(I110,'Category Mapping Definitions'!A:E,5,FALSE)</f>
        <v>Entertainment, Food &amp; Bar</v>
      </c>
    </row>
    <row r="111" spans="1:13" hidden="1" x14ac:dyDescent="0.25">
      <c r="A111" s="7">
        <v>43361.679525462961</v>
      </c>
      <c r="B111">
        <v>968</v>
      </c>
      <c r="C111" s="8">
        <v>11.28</v>
      </c>
      <c r="D111">
        <v>18</v>
      </c>
      <c r="E111" t="s">
        <v>14</v>
      </c>
      <c r="F111">
        <v>9</v>
      </c>
      <c r="G111">
        <v>2018</v>
      </c>
      <c r="H111" t="s">
        <v>15</v>
      </c>
      <c r="I111" t="s">
        <v>24</v>
      </c>
      <c r="J111" t="s">
        <v>25</v>
      </c>
      <c r="K111" t="s">
        <v>1763</v>
      </c>
      <c r="L111" t="str">
        <f>VLOOKUP(I111,'Category Mapping Definitions'!A:E,4,FALSE)</f>
        <v>Food</v>
      </c>
      <c r="M111" t="str">
        <f>VLOOKUP(I111,'Category Mapping Definitions'!A:E,5,FALSE)</f>
        <v>Entertainment, Food &amp; Bar</v>
      </c>
    </row>
    <row r="112" spans="1:13" hidden="1" x14ac:dyDescent="0.25">
      <c r="A112" s="7">
        <v>43362.233449074076</v>
      </c>
      <c r="B112">
        <v>3311</v>
      </c>
      <c r="C112" s="8">
        <v>40</v>
      </c>
      <c r="D112">
        <v>19</v>
      </c>
      <c r="E112" t="s">
        <v>28</v>
      </c>
      <c r="F112">
        <v>9</v>
      </c>
      <c r="G112">
        <v>2018</v>
      </c>
      <c r="H112" t="s">
        <v>11</v>
      </c>
      <c r="I112" t="s">
        <v>1611</v>
      </c>
      <c r="J112" t="s">
        <v>1559</v>
      </c>
      <c r="K112" t="s">
        <v>2337</v>
      </c>
      <c r="L112" t="str">
        <f>VLOOKUP(I112,'Category Mapping Definitions'!A:E,4,FALSE)</f>
        <v>Friends &amp; Family</v>
      </c>
      <c r="M112" t="str">
        <f>VLOOKUP(I112,'Category Mapping Definitions'!A:E,5,FALSE)</f>
        <v>Financial Services</v>
      </c>
    </row>
    <row r="113" spans="1:13" hidden="1" x14ac:dyDescent="0.25">
      <c r="A113" s="7">
        <v>43362.233506944445</v>
      </c>
      <c r="B113">
        <v>3311</v>
      </c>
      <c r="C113" s="8">
        <v>306.88</v>
      </c>
      <c r="D113">
        <v>19</v>
      </c>
      <c r="E113" t="s">
        <v>28</v>
      </c>
      <c r="F113">
        <v>9</v>
      </c>
      <c r="G113">
        <v>2018</v>
      </c>
      <c r="H113" t="s">
        <v>11</v>
      </c>
      <c r="I113" t="s">
        <v>1611</v>
      </c>
      <c r="J113" t="s">
        <v>1559</v>
      </c>
      <c r="K113" t="s">
        <v>2337</v>
      </c>
      <c r="L113" t="str">
        <f>VLOOKUP(I113,'Category Mapping Definitions'!A:E,4,FALSE)</f>
        <v>Friends &amp; Family</v>
      </c>
      <c r="M113" t="str">
        <f>VLOOKUP(I113,'Category Mapping Definitions'!A:E,5,FALSE)</f>
        <v>Financial Services</v>
      </c>
    </row>
    <row r="114" spans="1:13" hidden="1" x14ac:dyDescent="0.25">
      <c r="A114" s="7">
        <v>43362.701770833337</v>
      </c>
      <c r="B114">
        <v>968</v>
      </c>
      <c r="C114" s="8">
        <v>10.3</v>
      </c>
      <c r="D114">
        <v>19</v>
      </c>
      <c r="E114" t="s">
        <v>28</v>
      </c>
      <c r="F114">
        <v>9</v>
      </c>
      <c r="G114">
        <v>2018</v>
      </c>
      <c r="H114" t="s">
        <v>15</v>
      </c>
      <c r="I114" t="s">
        <v>1598</v>
      </c>
      <c r="J114" t="s">
        <v>1599</v>
      </c>
      <c r="K114" t="s">
        <v>2350</v>
      </c>
      <c r="L114" t="str">
        <f>VLOOKUP(I114,'Category Mapping Definitions'!A:E,4,FALSE)</f>
        <v>Food</v>
      </c>
      <c r="M114" t="str">
        <f>VLOOKUP(I114,'Category Mapping Definitions'!A:E,5,FALSE)</f>
        <v>Entertainment, Food &amp; Bar</v>
      </c>
    </row>
    <row r="115" spans="1:13" hidden="1" x14ac:dyDescent="0.25">
      <c r="A115" s="7">
        <v>43363.070810185185</v>
      </c>
      <c r="B115">
        <v>968</v>
      </c>
      <c r="C115" s="8">
        <v>15.59</v>
      </c>
      <c r="D115">
        <v>20</v>
      </c>
      <c r="E115" t="s">
        <v>23</v>
      </c>
      <c r="F115">
        <v>9</v>
      </c>
      <c r="G115">
        <v>2018</v>
      </c>
      <c r="H115" t="s">
        <v>15</v>
      </c>
      <c r="I115" t="s">
        <v>313</v>
      </c>
      <c r="J115" t="s">
        <v>314</v>
      </c>
      <c r="K115" t="s">
        <v>1790</v>
      </c>
      <c r="L115" t="str">
        <f>VLOOKUP(I115,'Category Mapping Definitions'!A:E,4,FALSE)</f>
        <v>Food</v>
      </c>
      <c r="M115" t="str">
        <f>VLOOKUP(I115,'Category Mapping Definitions'!A:E,5,FALSE)</f>
        <v>Entertainment, Food &amp; Bar</v>
      </c>
    </row>
    <row r="116" spans="1:13" hidden="1" x14ac:dyDescent="0.25">
      <c r="A116" s="7">
        <v>43363.233275462961</v>
      </c>
      <c r="B116">
        <v>3311</v>
      </c>
      <c r="C116" s="8">
        <v>10</v>
      </c>
      <c r="D116">
        <v>20</v>
      </c>
      <c r="E116" t="s">
        <v>23</v>
      </c>
      <c r="F116">
        <v>9</v>
      </c>
      <c r="G116">
        <v>2018</v>
      </c>
      <c r="H116" t="s">
        <v>11</v>
      </c>
      <c r="I116" t="s">
        <v>1611</v>
      </c>
      <c r="J116" t="s">
        <v>1559</v>
      </c>
      <c r="K116" t="s">
        <v>2337</v>
      </c>
      <c r="L116" t="str">
        <f>VLOOKUP(I116,'Category Mapping Definitions'!A:E,4,FALSE)</f>
        <v>Friends &amp; Family</v>
      </c>
      <c r="M116" t="str">
        <f>VLOOKUP(I116,'Category Mapping Definitions'!A:E,5,FALSE)</f>
        <v>Financial Services</v>
      </c>
    </row>
    <row r="117" spans="1:13" hidden="1" x14ac:dyDescent="0.25">
      <c r="A117" s="7">
        <v>43364.206296296295</v>
      </c>
      <c r="B117">
        <v>968</v>
      </c>
      <c r="C117" s="8">
        <v>12</v>
      </c>
      <c r="D117">
        <v>21</v>
      </c>
      <c r="E117" t="s">
        <v>37</v>
      </c>
      <c r="F117">
        <v>9</v>
      </c>
      <c r="G117">
        <v>2018</v>
      </c>
      <c r="H117" t="s">
        <v>15</v>
      </c>
      <c r="I117" t="s">
        <v>433</v>
      </c>
      <c r="J117" t="s">
        <v>434</v>
      </c>
      <c r="K117" t="s">
        <v>1690</v>
      </c>
      <c r="L117" t="str">
        <f>VLOOKUP(I117,'Category Mapping Definitions'!A:E,4,FALSE)</f>
        <v>Bar</v>
      </c>
      <c r="M117" t="str">
        <f>VLOOKUP(I117,'Category Mapping Definitions'!A:E,5,FALSE)</f>
        <v>Entertainment, Food &amp; Bar</v>
      </c>
    </row>
    <row r="118" spans="1:13" hidden="1" x14ac:dyDescent="0.25">
      <c r="A118" s="7">
        <v>43364.207708333335</v>
      </c>
      <c r="B118">
        <v>968</v>
      </c>
      <c r="C118" s="8">
        <v>6</v>
      </c>
      <c r="D118">
        <v>21</v>
      </c>
      <c r="E118" t="s">
        <v>37</v>
      </c>
      <c r="F118">
        <v>9</v>
      </c>
      <c r="G118">
        <v>2018</v>
      </c>
      <c r="H118" t="s">
        <v>15</v>
      </c>
      <c r="I118" t="s">
        <v>433</v>
      </c>
      <c r="J118" t="s">
        <v>434</v>
      </c>
      <c r="K118" t="s">
        <v>1690</v>
      </c>
      <c r="L118" t="str">
        <f>VLOOKUP(I118,'Category Mapping Definitions'!A:E,4,FALSE)</f>
        <v>Bar</v>
      </c>
      <c r="M118" t="str">
        <f>VLOOKUP(I118,'Category Mapping Definitions'!A:E,5,FALSE)</f>
        <v>Entertainment, Food &amp; Bar</v>
      </c>
    </row>
    <row r="119" spans="1:13" hidden="1" x14ac:dyDescent="0.25">
      <c r="A119" s="7">
        <v>43364.228831018518</v>
      </c>
      <c r="B119">
        <v>968</v>
      </c>
      <c r="C119" s="8">
        <v>24</v>
      </c>
      <c r="D119">
        <v>21</v>
      </c>
      <c r="E119" t="s">
        <v>37</v>
      </c>
      <c r="F119">
        <v>9</v>
      </c>
      <c r="G119">
        <v>2018</v>
      </c>
      <c r="H119" t="s">
        <v>15</v>
      </c>
      <c r="I119" t="s">
        <v>802</v>
      </c>
      <c r="J119" t="s">
        <v>803</v>
      </c>
      <c r="K119" t="s">
        <v>2277</v>
      </c>
      <c r="L119" t="str">
        <f>VLOOKUP(I119,'Category Mapping Definitions'!A:E,4,FALSE)</f>
        <v>Bar</v>
      </c>
      <c r="M119" t="str">
        <f>VLOOKUP(I119,'Category Mapping Definitions'!A:E,5,FALSE)</f>
        <v>Entertainment, Food &amp; Bar</v>
      </c>
    </row>
    <row r="120" spans="1:13" hidden="1" x14ac:dyDescent="0.25">
      <c r="A120" s="7">
        <v>43364.233622685184</v>
      </c>
      <c r="B120">
        <v>3311</v>
      </c>
      <c r="C120" s="8">
        <v>10</v>
      </c>
      <c r="D120">
        <v>21</v>
      </c>
      <c r="E120" t="s">
        <v>37</v>
      </c>
      <c r="F120">
        <v>9</v>
      </c>
      <c r="G120">
        <v>2018</v>
      </c>
      <c r="H120" t="s">
        <v>11</v>
      </c>
      <c r="I120" t="s">
        <v>1611</v>
      </c>
      <c r="J120" t="s">
        <v>1559</v>
      </c>
      <c r="K120" t="s">
        <v>2337</v>
      </c>
      <c r="L120" t="str">
        <f>VLOOKUP(I120,'Category Mapping Definitions'!A:E,4,FALSE)</f>
        <v>Friends &amp; Family</v>
      </c>
      <c r="M120" t="str">
        <f>VLOOKUP(I120,'Category Mapping Definitions'!A:E,5,FALSE)</f>
        <v>Financial Services</v>
      </c>
    </row>
    <row r="121" spans="1:13" hidden="1" x14ac:dyDescent="0.25">
      <c r="A121" s="7">
        <v>43364.685219907406</v>
      </c>
      <c r="B121">
        <v>968</v>
      </c>
      <c r="C121" s="8">
        <v>58</v>
      </c>
      <c r="D121">
        <v>21</v>
      </c>
      <c r="E121" t="s">
        <v>37</v>
      </c>
      <c r="F121">
        <v>9</v>
      </c>
      <c r="G121">
        <v>2018</v>
      </c>
      <c r="H121" t="s">
        <v>15</v>
      </c>
      <c r="I121" t="s">
        <v>1007</v>
      </c>
      <c r="J121" t="s">
        <v>1008</v>
      </c>
      <c r="K121" t="s">
        <v>1639</v>
      </c>
      <c r="L121" t="str">
        <f>VLOOKUP(I121,'Category Mapping Definitions'!A:E,4,FALSE)</f>
        <v>Food</v>
      </c>
      <c r="M121" t="str">
        <f>VLOOKUP(I121,'Category Mapping Definitions'!A:E,5,FALSE)</f>
        <v>Entertainment, Food &amp; Bar</v>
      </c>
    </row>
    <row r="122" spans="1:13" hidden="1" x14ac:dyDescent="0.25">
      <c r="A122" s="7">
        <v>43364.863958333335</v>
      </c>
      <c r="B122">
        <v>968</v>
      </c>
      <c r="C122" s="8">
        <v>12</v>
      </c>
      <c r="D122">
        <v>21</v>
      </c>
      <c r="E122" t="s">
        <v>37</v>
      </c>
      <c r="F122">
        <v>9</v>
      </c>
      <c r="G122">
        <v>2018</v>
      </c>
      <c r="H122" t="s">
        <v>15</v>
      </c>
      <c r="I122" t="s">
        <v>48</v>
      </c>
      <c r="J122" t="s">
        <v>49</v>
      </c>
      <c r="K122" t="s">
        <v>2027</v>
      </c>
      <c r="L122" t="str">
        <f>VLOOKUP(I122,'Category Mapping Definitions'!A:E,4,FALSE)</f>
        <v>Bar</v>
      </c>
      <c r="M122" t="str">
        <f>VLOOKUP(I122,'Category Mapping Definitions'!A:E,5,FALSE)</f>
        <v>Entertainment, Food &amp; Bar</v>
      </c>
    </row>
    <row r="123" spans="1:13" hidden="1" x14ac:dyDescent="0.25">
      <c r="A123" s="7">
        <v>43364.935729166667</v>
      </c>
      <c r="B123">
        <v>968</v>
      </c>
      <c r="C123" s="8">
        <v>14</v>
      </c>
      <c r="D123">
        <v>21</v>
      </c>
      <c r="E123" t="s">
        <v>37</v>
      </c>
      <c r="F123">
        <v>9</v>
      </c>
      <c r="G123">
        <v>2018</v>
      </c>
      <c r="H123" t="s">
        <v>15</v>
      </c>
      <c r="I123" t="s">
        <v>48</v>
      </c>
      <c r="J123" t="s">
        <v>49</v>
      </c>
      <c r="K123" t="s">
        <v>2027</v>
      </c>
      <c r="L123" t="str">
        <f>VLOOKUP(I123,'Category Mapping Definitions'!A:E,4,FALSE)</f>
        <v>Bar</v>
      </c>
      <c r="M123" t="str">
        <f>VLOOKUP(I123,'Category Mapping Definitions'!A:E,5,FALSE)</f>
        <v>Entertainment, Food &amp; Bar</v>
      </c>
    </row>
    <row r="124" spans="1:13" hidden="1" x14ac:dyDescent="0.25">
      <c r="A124" s="7">
        <v>43364.938923611109</v>
      </c>
      <c r="B124">
        <v>968</v>
      </c>
      <c r="C124" s="8">
        <v>35</v>
      </c>
      <c r="D124">
        <v>21</v>
      </c>
      <c r="E124" t="s">
        <v>37</v>
      </c>
      <c r="F124">
        <v>9</v>
      </c>
      <c r="G124">
        <v>2018</v>
      </c>
      <c r="H124" t="s">
        <v>15</v>
      </c>
      <c r="I124" t="s">
        <v>48</v>
      </c>
      <c r="J124" t="s">
        <v>49</v>
      </c>
      <c r="K124" t="s">
        <v>2027</v>
      </c>
      <c r="L124" t="str">
        <f>VLOOKUP(I124,'Category Mapping Definitions'!A:E,4,FALSE)</f>
        <v>Bar</v>
      </c>
      <c r="M124" t="str">
        <f>VLOOKUP(I124,'Category Mapping Definitions'!A:E,5,FALSE)</f>
        <v>Entertainment, Food &amp; Bar</v>
      </c>
    </row>
    <row r="125" spans="1:13" hidden="1" x14ac:dyDescent="0.25">
      <c r="A125" s="7">
        <v>43364.971388888887</v>
      </c>
      <c r="B125">
        <v>968</v>
      </c>
      <c r="C125" s="8">
        <v>37.15</v>
      </c>
      <c r="D125">
        <v>21</v>
      </c>
      <c r="E125" t="s">
        <v>37</v>
      </c>
      <c r="F125">
        <v>9</v>
      </c>
      <c r="G125">
        <v>2018</v>
      </c>
      <c r="H125" t="s">
        <v>15</v>
      </c>
      <c r="I125" t="s">
        <v>999</v>
      </c>
      <c r="J125" t="s">
        <v>1000</v>
      </c>
      <c r="K125" t="s">
        <v>1622</v>
      </c>
      <c r="L125" t="str">
        <f>VLOOKUP(I125,'Category Mapping Definitions'!A:E,4,FALSE)</f>
        <v>Bar</v>
      </c>
      <c r="M125" t="str">
        <f>VLOOKUP(I125,'Category Mapping Definitions'!A:E,5,FALSE)</f>
        <v>Entertainment, Food &amp; Bar</v>
      </c>
    </row>
    <row r="126" spans="1:13" hidden="1" x14ac:dyDescent="0.25">
      <c r="A126" s="7">
        <v>43365.152662037035</v>
      </c>
      <c r="B126">
        <v>968</v>
      </c>
      <c r="C126" s="8">
        <v>20</v>
      </c>
      <c r="D126">
        <v>22</v>
      </c>
      <c r="E126" t="s">
        <v>10</v>
      </c>
      <c r="F126">
        <v>9</v>
      </c>
      <c r="G126">
        <v>2018</v>
      </c>
      <c r="H126" t="s">
        <v>15</v>
      </c>
      <c r="I126" t="s">
        <v>172</v>
      </c>
      <c r="J126" t="s">
        <v>173</v>
      </c>
      <c r="K126" t="s">
        <v>2137</v>
      </c>
      <c r="L126" t="str">
        <f>VLOOKUP(I126,'Category Mapping Definitions'!A:E,4,FALSE)</f>
        <v>Bar</v>
      </c>
      <c r="M126" t="str">
        <f>VLOOKUP(I126,'Category Mapping Definitions'!A:E,5,FALSE)</f>
        <v>Entertainment, Food &amp; Bar</v>
      </c>
    </row>
    <row r="127" spans="1:13" hidden="1" x14ac:dyDescent="0.25">
      <c r="A127" s="7">
        <v>43365.18041666667</v>
      </c>
      <c r="B127">
        <v>968</v>
      </c>
      <c r="C127" s="8">
        <v>27</v>
      </c>
      <c r="D127">
        <v>22</v>
      </c>
      <c r="E127" t="s">
        <v>10</v>
      </c>
      <c r="F127">
        <v>9</v>
      </c>
      <c r="G127">
        <v>2018</v>
      </c>
      <c r="H127" t="s">
        <v>15</v>
      </c>
      <c r="I127" t="s">
        <v>1414</v>
      </c>
      <c r="J127" t="s">
        <v>1415</v>
      </c>
      <c r="K127" t="s">
        <v>2021</v>
      </c>
      <c r="L127" t="str">
        <f>VLOOKUP(I127,'Category Mapping Definitions'!A:E,4,FALSE)</f>
        <v>Bar</v>
      </c>
      <c r="M127" t="str">
        <f>VLOOKUP(I127,'Category Mapping Definitions'!A:E,5,FALSE)</f>
        <v>Entertainment, Food &amp; Bar</v>
      </c>
    </row>
    <row r="128" spans="1:13" hidden="1" x14ac:dyDescent="0.25">
      <c r="A128" s="7">
        <v>43365.194837962961</v>
      </c>
      <c r="B128">
        <v>968</v>
      </c>
      <c r="C128" s="8">
        <v>20</v>
      </c>
      <c r="D128">
        <v>22</v>
      </c>
      <c r="E128" t="s">
        <v>10</v>
      </c>
      <c r="F128">
        <v>9</v>
      </c>
      <c r="G128">
        <v>2018</v>
      </c>
      <c r="H128" t="s">
        <v>15</v>
      </c>
      <c r="I128" t="s">
        <v>1050</v>
      </c>
      <c r="J128" t="s">
        <v>1051</v>
      </c>
      <c r="K128" t="s">
        <v>1694</v>
      </c>
      <c r="L128" t="str">
        <f>VLOOKUP(I128,'Category Mapping Definitions'!A:E,4,FALSE)</f>
        <v>Bar</v>
      </c>
      <c r="M128" t="str">
        <f>VLOOKUP(I128,'Category Mapping Definitions'!A:E,5,FALSE)</f>
        <v>Entertainment, Food &amp; Bar</v>
      </c>
    </row>
    <row r="129" spans="1:13" hidden="1" x14ac:dyDescent="0.25">
      <c r="A129" s="7">
        <v>43365.238530092596</v>
      </c>
      <c r="B129">
        <v>968</v>
      </c>
      <c r="C129" s="8">
        <v>30</v>
      </c>
      <c r="D129">
        <v>22</v>
      </c>
      <c r="E129" t="s">
        <v>10</v>
      </c>
      <c r="F129">
        <v>9</v>
      </c>
      <c r="G129">
        <v>2018</v>
      </c>
      <c r="H129" t="s">
        <v>15</v>
      </c>
      <c r="I129" t="s">
        <v>48</v>
      </c>
      <c r="J129" t="s">
        <v>49</v>
      </c>
      <c r="K129" t="s">
        <v>2027</v>
      </c>
      <c r="L129" t="str">
        <f>VLOOKUP(I129,'Category Mapping Definitions'!A:E,4,FALSE)</f>
        <v>Bar</v>
      </c>
      <c r="M129" t="str">
        <f>VLOOKUP(I129,'Category Mapping Definitions'!A:E,5,FALSE)</f>
        <v>Entertainment, Food &amp; Bar</v>
      </c>
    </row>
    <row r="130" spans="1:13" hidden="1" x14ac:dyDescent="0.25">
      <c r="A130" s="7">
        <v>43365.296516203707</v>
      </c>
      <c r="B130">
        <v>968</v>
      </c>
      <c r="C130" s="8">
        <v>18.36</v>
      </c>
      <c r="D130">
        <v>22</v>
      </c>
      <c r="E130" t="s">
        <v>10</v>
      </c>
      <c r="F130">
        <v>9</v>
      </c>
      <c r="G130">
        <v>2018</v>
      </c>
      <c r="H130" t="s">
        <v>15</v>
      </c>
      <c r="I130" t="s">
        <v>686</v>
      </c>
      <c r="J130" t="s">
        <v>687</v>
      </c>
      <c r="K130" t="s">
        <v>2242</v>
      </c>
      <c r="L130" t="str">
        <f>VLOOKUP(I130,'Category Mapping Definitions'!A:E,4,FALSE)</f>
        <v>Bar</v>
      </c>
      <c r="M130" t="str">
        <f>VLOOKUP(I130,'Category Mapping Definitions'!A:E,5,FALSE)</f>
        <v>Entertainment, Food &amp; Bar</v>
      </c>
    </row>
    <row r="131" spans="1:13" hidden="1" x14ac:dyDescent="0.25">
      <c r="A131" s="7">
        <v>43366.67114583333</v>
      </c>
      <c r="B131">
        <v>968</v>
      </c>
      <c r="C131" s="8">
        <v>4.87</v>
      </c>
      <c r="D131">
        <v>23</v>
      </c>
      <c r="E131" t="s">
        <v>20</v>
      </c>
      <c r="F131">
        <v>9</v>
      </c>
      <c r="G131">
        <v>2018</v>
      </c>
      <c r="H131" t="s">
        <v>15</v>
      </c>
      <c r="I131" t="s">
        <v>1026</v>
      </c>
      <c r="J131" t="s">
        <v>19</v>
      </c>
      <c r="K131" t="s">
        <v>1642</v>
      </c>
      <c r="L131" t="str">
        <f>VLOOKUP(I131,'Category Mapping Definitions'!A:E,4,FALSE)</f>
        <v>Groceries</v>
      </c>
      <c r="M131" t="str">
        <f>VLOOKUP(I131,'Category Mapping Definitions'!A:E,5,FALSE)</f>
        <v>Groceries</v>
      </c>
    </row>
    <row r="132" spans="1:13" hidden="1" x14ac:dyDescent="0.25">
      <c r="A132" s="7">
        <v>43366.753495370373</v>
      </c>
      <c r="B132">
        <v>968</v>
      </c>
      <c r="C132" s="8">
        <v>11.57</v>
      </c>
      <c r="D132">
        <v>23</v>
      </c>
      <c r="E132" t="s">
        <v>20</v>
      </c>
      <c r="F132">
        <v>9</v>
      </c>
      <c r="G132">
        <v>2018</v>
      </c>
      <c r="H132" t="s">
        <v>15</v>
      </c>
      <c r="I132" t="s">
        <v>1003</v>
      </c>
      <c r="J132" t="s">
        <v>1004</v>
      </c>
      <c r="K132" t="s">
        <v>1627</v>
      </c>
      <c r="L132" t="str">
        <f>VLOOKUP(I132,'Category Mapping Definitions'!A:E,4,FALSE)</f>
        <v>Food</v>
      </c>
      <c r="M132" t="str">
        <f>VLOOKUP(I132,'Category Mapping Definitions'!A:E,5,FALSE)</f>
        <v>Entertainment, Food &amp; Bar</v>
      </c>
    </row>
    <row r="133" spans="1:13" hidden="1" x14ac:dyDescent="0.25">
      <c r="A133" s="7">
        <v>43366.858472222222</v>
      </c>
      <c r="B133">
        <v>968</v>
      </c>
      <c r="C133" s="8">
        <v>8.1199999999999992</v>
      </c>
      <c r="D133">
        <v>23</v>
      </c>
      <c r="E133" t="s">
        <v>20</v>
      </c>
      <c r="F133">
        <v>9</v>
      </c>
      <c r="G133">
        <v>2018</v>
      </c>
      <c r="H133" t="s">
        <v>15</v>
      </c>
      <c r="I133" t="s">
        <v>822</v>
      </c>
      <c r="J133" t="s">
        <v>679</v>
      </c>
      <c r="K133" t="s">
        <v>1683</v>
      </c>
      <c r="L133" t="str">
        <f>VLOOKUP(I133,'Category Mapping Definitions'!A:E,4,FALSE)</f>
        <v>Food</v>
      </c>
      <c r="M133" t="str">
        <f>VLOOKUP(I133,'Category Mapping Definitions'!A:E,5,FALSE)</f>
        <v>Entertainment, Food &amp; Bar</v>
      </c>
    </row>
    <row r="134" spans="1:13" hidden="1" x14ac:dyDescent="0.25">
      <c r="A134" s="7">
        <v>43367.3671412037</v>
      </c>
      <c r="B134">
        <v>3311</v>
      </c>
      <c r="C134" s="8">
        <v>25</v>
      </c>
      <c r="D134">
        <v>24</v>
      </c>
      <c r="E134" t="s">
        <v>56</v>
      </c>
      <c r="F134">
        <v>9</v>
      </c>
      <c r="G134">
        <v>2018</v>
      </c>
      <c r="H134" t="s">
        <v>11</v>
      </c>
      <c r="I134" t="s">
        <v>1611</v>
      </c>
      <c r="J134" t="s">
        <v>1559</v>
      </c>
      <c r="K134" t="s">
        <v>2337</v>
      </c>
      <c r="L134" t="str">
        <f>VLOOKUP(I134,'Category Mapping Definitions'!A:E,4,FALSE)</f>
        <v>Friends &amp; Family</v>
      </c>
      <c r="M134" t="str">
        <f>VLOOKUP(I134,'Category Mapping Definitions'!A:E,5,FALSE)</f>
        <v>Financial Services</v>
      </c>
    </row>
    <row r="135" spans="1:13" hidden="1" x14ac:dyDescent="0.25">
      <c r="A135" s="7">
        <v>43367.3671412037</v>
      </c>
      <c r="B135">
        <v>3311</v>
      </c>
      <c r="C135" s="8">
        <v>30</v>
      </c>
      <c r="D135">
        <v>24</v>
      </c>
      <c r="E135" t="s">
        <v>56</v>
      </c>
      <c r="F135">
        <v>9</v>
      </c>
      <c r="G135">
        <v>2018</v>
      </c>
      <c r="H135" t="s">
        <v>11</v>
      </c>
      <c r="I135" t="s">
        <v>1611</v>
      </c>
      <c r="J135" t="s">
        <v>1559</v>
      </c>
      <c r="K135" t="s">
        <v>2337</v>
      </c>
      <c r="L135" t="str">
        <f>VLOOKUP(I135,'Category Mapping Definitions'!A:E,4,FALSE)</f>
        <v>Friends &amp; Family</v>
      </c>
      <c r="M135" t="str">
        <f>VLOOKUP(I135,'Category Mapping Definitions'!A:E,5,FALSE)</f>
        <v>Financial Services</v>
      </c>
    </row>
    <row r="136" spans="1:13" hidden="1" x14ac:dyDescent="0.25">
      <c r="A136" s="7">
        <v>43367.687476851854</v>
      </c>
      <c r="B136">
        <v>968</v>
      </c>
      <c r="C136" s="8">
        <v>10.45</v>
      </c>
      <c r="D136">
        <v>24</v>
      </c>
      <c r="E136" t="s">
        <v>56</v>
      </c>
      <c r="F136">
        <v>9</v>
      </c>
      <c r="G136">
        <v>2018</v>
      </c>
      <c r="H136" t="s">
        <v>15</v>
      </c>
      <c r="I136" t="s">
        <v>69</v>
      </c>
      <c r="J136" t="s">
        <v>70</v>
      </c>
      <c r="K136" t="s">
        <v>1654</v>
      </c>
      <c r="L136" t="str">
        <f>VLOOKUP(I136,'Category Mapping Definitions'!A:E,4,FALSE)</f>
        <v>Food</v>
      </c>
      <c r="M136" t="str">
        <f>VLOOKUP(I136,'Category Mapping Definitions'!A:E,5,FALSE)</f>
        <v>Entertainment, Food &amp; Bar</v>
      </c>
    </row>
    <row r="137" spans="1:13" hidden="1" x14ac:dyDescent="0.25">
      <c r="A137" s="7">
        <v>43368.470659722225</v>
      </c>
      <c r="B137">
        <v>968</v>
      </c>
      <c r="C137" s="8">
        <v>4.6399999999999997</v>
      </c>
      <c r="D137">
        <v>25</v>
      </c>
      <c r="E137" t="s">
        <v>14</v>
      </c>
      <c r="F137">
        <v>9</v>
      </c>
      <c r="G137">
        <v>2018</v>
      </c>
      <c r="H137" t="s">
        <v>15</v>
      </c>
      <c r="I137" t="s">
        <v>1598</v>
      </c>
      <c r="J137" t="s">
        <v>1599</v>
      </c>
      <c r="K137" t="s">
        <v>2350</v>
      </c>
      <c r="L137" t="str">
        <f>VLOOKUP(I137,'Category Mapping Definitions'!A:E,4,FALSE)</f>
        <v>Food</v>
      </c>
      <c r="M137" t="str">
        <f>VLOOKUP(I137,'Category Mapping Definitions'!A:E,5,FALSE)</f>
        <v>Entertainment, Food &amp; Bar</v>
      </c>
    </row>
    <row r="138" spans="1:13" hidden="1" x14ac:dyDescent="0.25">
      <c r="A138" s="7">
        <v>43368.677118055559</v>
      </c>
      <c r="B138">
        <v>968</v>
      </c>
      <c r="C138" s="8">
        <v>9.81</v>
      </c>
      <c r="D138">
        <v>25</v>
      </c>
      <c r="E138" t="s">
        <v>14</v>
      </c>
      <c r="F138">
        <v>9</v>
      </c>
      <c r="G138">
        <v>2018</v>
      </c>
      <c r="H138" t="s">
        <v>15</v>
      </c>
      <c r="I138" t="s">
        <v>296</v>
      </c>
      <c r="J138" t="s">
        <v>297</v>
      </c>
      <c r="K138" t="s">
        <v>1667</v>
      </c>
      <c r="L138" t="str">
        <f>VLOOKUP(I138,'Category Mapping Definitions'!A:E,4,FALSE)</f>
        <v>Food</v>
      </c>
      <c r="M138" t="str">
        <f>VLOOKUP(I138,'Category Mapping Definitions'!A:E,5,FALSE)</f>
        <v>Entertainment, Food &amp; Bar</v>
      </c>
    </row>
    <row r="139" spans="1:13" hidden="1" x14ac:dyDescent="0.25">
      <c r="A139" s="7">
        <v>43369.674884259257</v>
      </c>
      <c r="B139">
        <v>968</v>
      </c>
      <c r="C139" s="8">
        <v>7</v>
      </c>
      <c r="D139">
        <v>26</v>
      </c>
      <c r="E139" t="s">
        <v>28</v>
      </c>
      <c r="F139">
        <v>9</v>
      </c>
      <c r="G139">
        <v>2018</v>
      </c>
      <c r="H139" t="s">
        <v>15</v>
      </c>
      <c r="I139" t="s">
        <v>1607</v>
      </c>
      <c r="J139" t="s">
        <v>1608</v>
      </c>
      <c r="K139" t="s">
        <v>2354</v>
      </c>
      <c r="L139" t="str">
        <f>VLOOKUP(I139,'Category Mapping Definitions'!A:E,4,FALSE)</f>
        <v>Food</v>
      </c>
      <c r="M139" t="str">
        <f>VLOOKUP(I139,'Category Mapping Definitions'!A:E,5,FALSE)</f>
        <v>Entertainment, Food &amp; Bar</v>
      </c>
    </row>
    <row r="140" spans="1:13" hidden="1" x14ac:dyDescent="0.25">
      <c r="A140" s="7">
        <v>43369.69635416667</v>
      </c>
      <c r="B140">
        <v>968</v>
      </c>
      <c r="C140" s="8">
        <v>7.93</v>
      </c>
      <c r="D140">
        <v>26</v>
      </c>
      <c r="E140" t="s">
        <v>28</v>
      </c>
      <c r="F140">
        <v>9</v>
      </c>
      <c r="G140">
        <v>2018</v>
      </c>
      <c r="H140" t="s">
        <v>15</v>
      </c>
      <c r="I140" t="s">
        <v>1589</v>
      </c>
      <c r="J140" t="s">
        <v>548</v>
      </c>
      <c r="K140" t="s">
        <v>2003</v>
      </c>
      <c r="L140" t="str">
        <f>VLOOKUP(I140,'Category Mapping Definitions'!A:E,4,FALSE)</f>
        <v>Food</v>
      </c>
      <c r="M140" t="str">
        <f>VLOOKUP(I140,'Category Mapping Definitions'!A:E,5,FALSE)</f>
        <v>Entertainment, Food &amp; Bar</v>
      </c>
    </row>
    <row r="141" spans="1:13" hidden="1" x14ac:dyDescent="0.25">
      <c r="A141" s="7">
        <v>43369.79</v>
      </c>
      <c r="B141">
        <v>968</v>
      </c>
      <c r="C141" s="8">
        <v>1.59</v>
      </c>
      <c r="D141">
        <v>26</v>
      </c>
      <c r="E141" t="s">
        <v>28</v>
      </c>
      <c r="F141">
        <v>9</v>
      </c>
      <c r="G141">
        <v>2018</v>
      </c>
      <c r="H141" t="s">
        <v>15</v>
      </c>
      <c r="I141" t="s">
        <v>1589</v>
      </c>
      <c r="J141" t="s">
        <v>548</v>
      </c>
      <c r="K141" t="s">
        <v>2003</v>
      </c>
      <c r="L141" t="str">
        <f>VLOOKUP(I141,'Category Mapping Definitions'!A:E,4,FALSE)</f>
        <v>Food</v>
      </c>
      <c r="M141" t="str">
        <f>VLOOKUP(I141,'Category Mapping Definitions'!A:E,5,FALSE)</f>
        <v>Entertainment, Food &amp; Bar</v>
      </c>
    </row>
    <row r="142" spans="1:13" hidden="1" x14ac:dyDescent="0.25">
      <c r="A142" s="7">
        <v>43370.536597222221</v>
      </c>
      <c r="B142">
        <v>968</v>
      </c>
      <c r="C142" s="8">
        <v>4.6399999999999997</v>
      </c>
      <c r="D142">
        <v>27</v>
      </c>
      <c r="E142" t="s">
        <v>23</v>
      </c>
      <c r="F142">
        <v>9</v>
      </c>
      <c r="G142">
        <v>2018</v>
      </c>
      <c r="H142" t="s">
        <v>15</v>
      </c>
      <c r="I142" t="s">
        <v>1598</v>
      </c>
      <c r="J142" t="s">
        <v>1599</v>
      </c>
      <c r="K142" t="s">
        <v>2350</v>
      </c>
      <c r="L142" t="str">
        <f>VLOOKUP(I142,'Category Mapping Definitions'!A:E,4,FALSE)</f>
        <v>Food</v>
      </c>
      <c r="M142" t="str">
        <f>VLOOKUP(I142,'Category Mapping Definitions'!A:E,5,FALSE)</f>
        <v>Entertainment, Food &amp; Bar</v>
      </c>
    </row>
    <row r="143" spans="1:13" hidden="1" x14ac:dyDescent="0.25">
      <c r="A143" s="7">
        <v>43370.699629629627</v>
      </c>
      <c r="B143">
        <v>968</v>
      </c>
      <c r="C143" s="8">
        <v>7.88</v>
      </c>
      <c r="D143">
        <v>27</v>
      </c>
      <c r="E143" t="s">
        <v>23</v>
      </c>
      <c r="F143">
        <v>9</v>
      </c>
      <c r="G143">
        <v>2018</v>
      </c>
      <c r="H143" t="s">
        <v>15</v>
      </c>
      <c r="I143" t="s">
        <v>1607</v>
      </c>
      <c r="J143" t="s">
        <v>1608</v>
      </c>
      <c r="K143" t="s">
        <v>2354</v>
      </c>
      <c r="L143" t="str">
        <f>VLOOKUP(I143,'Category Mapping Definitions'!A:E,4,FALSE)</f>
        <v>Food</v>
      </c>
      <c r="M143" t="str">
        <f>VLOOKUP(I143,'Category Mapping Definitions'!A:E,5,FALSE)</f>
        <v>Entertainment, Food &amp; Bar</v>
      </c>
    </row>
    <row r="144" spans="1:13" hidden="1" x14ac:dyDescent="0.25">
      <c r="A144" s="7">
        <v>43370.813368055555</v>
      </c>
      <c r="B144">
        <v>968</v>
      </c>
      <c r="C144" s="8">
        <v>1.34</v>
      </c>
      <c r="D144">
        <v>27</v>
      </c>
      <c r="E144" t="s">
        <v>23</v>
      </c>
      <c r="F144">
        <v>9</v>
      </c>
      <c r="G144">
        <v>2018</v>
      </c>
      <c r="H144" t="s">
        <v>15</v>
      </c>
      <c r="I144" t="s">
        <v>1605</v>
      </c>
      <c r="J144" t="s">
        <v>1606</v>
      </c>
      <c r="K144" t="s">
        <v>2353</v>
      </c>
      <c r="L144" t="str">
        <f>VLOOKUP(I144,'Category Mapping Definitions'!A:E,4,FALSE)</f>
        <v>Food</v>
      </c>
      <c r="M144" t="str">
        <f>VLOOKUP(I144,'Category Mapping Definitions'!A:E,5,FALSE)</f>
        <v>Entertainment, Food &amp; Bar</v>
      </c>
    </row>
    <row r="145" spans="1:13" hidden="1" x14ac:dyDescent="0.25">
      <c r="A145" s="7">
        <v>43370.986018518517</v>
      </c>
      <c r="B145">
        <v>968</v>
      </c>
      <c r="C145" s="8">
        <v>17.77</v>
      </c>
      <c r="D145">
        <v>27</v>
      </c>
      <c r="E145" t="s">
        <v>23</v>
      </c>
      <c r="F145">
        <v>9</v>
      </c>
      <c r="G145">
        <v>2018</v>
      </c>
      <c r="H145" t="s">
        <v>15</v>
      </c>
      <c r="I145" t="s">
        <v>1566</v>
      </c>
      <c r="J145" t="s">
        <v>189</v>
      </c>
      <c r="K145" t="s">
        <v>1668</v>
      </c>
      <c r="L145" t="str">
        <f>VLOOKUP(I145,'Category Mapping Definitions'!A:E,4,FALSE)</f>
        <v>Groceries</v>
      </c>
      <c r="M145" t="str">
        <f>VLOOKUP(I145,'Category Mapping Definitions'!A:E,5,FALSE)</f>
        <v>Groceries</v>
      </c>
    </row>
    <row r="146" spans="1:13" hidden="1" x14ac:dyDescent="0.25">
      <c r="A146" s="7">
        <v>43371.700682870367</v>
      </c>
      <c r="B146">
        <v>968</v>
      </c>
      <c r="C146" s="8">
        <v>12.09</v>
      </c>
      <c r="D146">
        <v>28</v>
      </c>
      <c r="E146" t="s">
        <v>37</v>
      </c>
      <c r="F146">
        <v>9</v>
      </c>
      <c r="G146">
        <v>2018</v>
      </c>
      <c r="H146" t="s">
        <v>15</v>
      </c>
      <c r="I146" t="s">
        <v>525</v>
      </c>
      <c r="J146" t="s">
        <v>526</v>
      </c>
      <c r="K146" t="s">
        <v>1859</v>
      </c>
      <c r="L146" t="str">
        <f>VLOOKUP(I146,'Category Mapping Definitions'!A:E,4,FALSE)</f>
        <v>Food</v>
      </c>
      <c r="M146" t="str">
        <f>VLOOKUP(I146,'Category Mapping Definitions'!A:E,5,FALSE)</f>
        <v>Entertainment, Food &amp; Bar</v>
      </c>
    </row>
    <row r="147" spans="1:13" hidden="1" x14ac:dyDescent="0.25">
      <c r="A147" s="7">
        <v>43371.947870370372</v>
      </c>
      <c r="B147">
        <v>968</v>
      </c>
      <c r="C147" s="8">
        <v>18.13</v>
      </c>
      <c r="D147">
        <v>28</v>
      </c>
      <c r="E147" t="s">
        <v>37</v>
      </c>
      <c r="F147">
        <v>9</v>
      </c>
      <c r="G147">
        <v>2018</v>
      </c>
      <c r="H147" t="s">
        <v>15</v>
      </c>
      <c r="I147" t="s">
        <v>1031</v>
      </c>
      <c r="J147" t="s">
        <v>1032</v>
      </c>
      <c r="K147" t="s">
        <v>1676</v>
      </c>
      <c r="L147" t="str">
        <f>VLOOKUP(I147,'Category Mapping Definitions'!A:E,4,FALSE)</f>
        <v>Food</v>
      </c>
      <c r="M147" t="str">
        <f>VLOOKUP(I147,'Category Mapping Definitions'!A:E,5,FALSE)</f>
        <v>Entertainment, Food &amp; Bar</v>
      </c>
    </row>
    <row r="148" spans="1:13" hidden="1" x14ac:dyDescent="0.25">
      <c r="A148" s="7">
        <v>43372.831226851849</v>
      </c>
      <c r="B148">
        <v>968</v>
      </c>
      <c r="C148" s="8">
        <v>31.18</v>
      </c>
      <c r="D148">
        <v>29</v>
      </c>
      <c r="E148" t="s">
        <v>10</v>
      </c>
      <c r="F148">
        <v>9</v>
      </c>
      <c r="G148">
        <v>2018</v>
      </c>
      <c r="H148" t="s">
        <v>15</v>
      </c>
      <c r="I148" t="s">
        <v>559</v>
      </c>
      <c r="J148" t="s">
        <v>560</v>
      </c>
      <c r="K148" t="s">
        <v>1770</v>
      </c>
      <c r="L148" t="str">
        <f>VLOOKUP(I148,'Category Mapping Definitions'!A:E,4,FALSE)</f>
        <v>Boat Travel</v>
      </c>
      <c r="M148" t="str">
        <f>VLOOKUP(I148,'Category Mapping Definitions'!A:E,5,FALSE)</f>
        <v>Travel</v>
      </c>
    </row>
    <row r="149" spans="1:13" hidden="1" x14ac:dyDescent="0.25">
      <c r="A149" s="7">
        <v>43373.842407407406</v>
      </c>
      <c r="B149">
        <v>968</v>
      </c>
      <c r="C149" s="8">
        <v>22.16</v>
      </c>
      <c r="D149">
        <v>30</v>
      </c>
      <c r="E149" t="s">
        <v>20</v>
      </c>
      <c r="F149">
        <v>9</v>
      </c>
      <c r="G149">
        <v>2018</v>
      </c>
      <c r="H149" t="s">
        <v>15</v>
      </c>
      <c r="I149" t="s">
        <v>1566</v>
      </c>
      <c r="J149" t="s">
        <v>189</v>
      </c>
      <c r="K149" t="s">
        <v>1668</v>
      </c>
      <c r="L149" t="str">
        <f>VLOOKUP(I149,'Category Mapping Definitions'!A:E,4,FALSE)</f>
        <v>Groceries</v>
      </c>
      <c r="M149" t="str">
        <f>VLOOKUP(I149,'Category Mapping Definitions'!A:E,5,FALSE)</f>
        <v>Groceries</v>
      </c>
    </row>
    <row r="150" spans="1:13" hidden="1" x14ac:dyDescent="0.25">
      <c r="A150" s="7">
        <v>43373.95994212963</v>
      </c>
      <c r="B150">
        <v>968</v>
      </c>
      <c r="C150" s="8">
        <v>580.74</v>
      </c>
      <c r="D150">
        <v>30</v>
      </c>
      <c r="E150" t="s">
        <v>20</v>
      </c>
      <c r="F150">
        <v>9</v>
      </c>
      <c r="G150">
        <v>2018</v>
      </c>
      <c r="H150" t="s">
        <v>15</v>
      </c>
      <c r="I150" t="s">
        <v>166</v>
      </c>
      <c r="J150" t="s">
        <v>167</v>
      </c>
      <c r="K150" t="s">
        <v>1726</v>
      </c>
      <c r="L150" t="str">
        <f>VLOOKUP(I150,'Category Mapping Definitions'!A:E,4,FALSE)</f>
        <v>Rent</v>
      </c>
      <c r="M150" t="str">
        <f>VLOOKUP(I150,'Category Mapping Definitions'!A:E,5,FALSE)</f>
        <v>Rent</v>
      </c>
    </row>
    <row r="151" spans="1:13" hidden="1" x14ac:dyDescent="0.25">
      <c r="A151" s="7">
        <v>43374.53738425926</v>
      </c>
      <c r="B151">
        <v>968</v>
      </c>
      <c r="C151" s="8">
        <v>1.35</v>
      </c>
      <c r="D151">
        <v>1</v>
      </c>
      <c r="E151" t="s">
        <v>56</v>
      </c>
      <c r="F151">
        <v>10</v>
      </c>
      <c r="G151">
        <v>2018</v>
      </c>
      <c r="H151" t="s">
        <v>15</v>
      </c>
      <c r="I151" t="s">
        <v>1598</v>
      </c>
      <c r="J151" t="s">
        <v>1599</v>
      </c>
      <c r="K151" t="s">
        <v>2350</v>
      </c>
      <c r="L151" t="str">
        <f>VLOOKUP(I151,'Category Mapping Definitions'!A:E,4,FALSE)</f>
        <v>Food</v>
      </c>
      <c r="M151" t="str">
        <f>VLOOKUP(I151,'Category Mapping Definitions'!A:E,5,FALSE)</f>
        <v>Entertainment, Food &amp; Bar</v>
      </c>
    </row>
    <row r="152" spans="1:13" hidden="1" x14ac:dyDescent="0.25">
      <c r="A152" s="7">
        <v>43374.677314814813</v>
      </c>
      <c r="B152">
        <v>968</v>
      </c>
      <c r="C152" s="8">
        <v>12.3</v>
      </c>
      <c r="D152">
        <v>1</v>
      </c>
      <c r="E152" t="s">
        <v>56</v>
      </c>
      <c r="F152">
        <v>10</v>
      </c>
      <c r="G152">
        <v>2018</v>
      </c>
      <c r="H152" t="s">
        <v>15</v>
      </c>
      <c r="I152" t="s">
        <v>858</v>
      </c>
      <c r="J152" t="s">
        <v>307</v>
      </c>
      <c r="K152" t="s">
        <v>1638</v>
      </c>
      <c r="L152" t="str">
        <f>VLOOKUP(I152,'Category Mapping Definitions'!A:E,4,FALSE)</f>
        <v>Food</v>
      </c>
      <c r="M152" t="str">
        <f>VLOOKUP(I152,'Category Mapping Definitions'!A:E,5,FALSE)</f>
        <v>Entertainment, Food &amp; Bar</v>
      </c>
    </row>
    <row r="153" spans="1:13" hidden="1" x14ac:dyDescent="0.25">
      <c r="A153" s="7">
        <v>43375.537800925929</v>
      </c>
      <c r="B153">
        <v>968</v>
      </c>
      <c r="C153" s="8">
        <v>4.79</v>
      </c>
      <c r="D153">
        <v>2</v>
      </c>
      <c r="E153" t="s">
        <v>14</v>
      </c>
      <c r="F153">
        <v>10</v>
      </c>
      <c r="G153">
        <v>2018</v>
      </c>
      <c r="H153" t="s">
        <v>15</v>
      </c>
      <c r="I153" t="s">
        <v>1598</v>
      </c>
      <c r="J153" t="s">
        <v>1599</v>
      </c>
      <c r="K153" t="s">
        <v>2350</v>
      </c>
      <c r="L153" t="str">
        <f>VLOOKUP(I153,'Category Mapping Definitions'!A:E,4,FALSE)</f>
        <v>Food</v>
      </c>
      <c r="M153" t="str">
        <f>VLOOKUP(I153,'Category Mapping Definitions'!A:E,5,FALSE)</f>
        <v>Entertainment, Food &amp; Bar</v>
      </c>
    </row>
    <row r="154" spans="1:13" hidden="1" x14ac:dyDescent="0.25">
      <c r="A154" s="7">
        <v>43375.595532407409</v>
      </c>
      <c r="B154">
        <v>968</v>
      </c>
      <c r="C154" s="8">
        <v>2.09</v>
      </c>
      <c r="D154">
        <v>2</v>
      </c>
      <c r="E154" t="s">
        <v>14</v>
      </c>
      <c r="F154">
        <v>10</v>
      </c>
      <c r="G154">
        <v>2018</v>
      </c>
      <c r="H154" t="s">
        <v>15</v>
      </c>
      <c r="I154" t="s">
        <v>1589</v>
      </c>
      <c r="J154" t="s">
        <v>548</v>
      </c>
      <c r="K154" t="s">
        <v>2003</v>
      </c>
      <c r="L154" t="str">
        <f>VLOOKUP(I154,'Category Mapping Definitions'!A:E,4,FALSE)</f>
        <v>Food</v>
      </c>
      <c r="M154" t="str">
        <f>VLOOKUP(I154,'Category Mapping Definitions'!A:E,5,FALSE)</f>
        <v>Entertainment, Food &amp; Bar</v>
      </c>
    </row>
    <row r="155" spans="1:13" hidden="1" x14ac:dyDescent="0.25">
      <c r="A155" s="7">
        <v>43375.608252314814</v>
      </c>
      <c r="B155">
        <v>968</v>
      </c>
      <c r="C155" s="8">
        <v>117.63</v>
      </c>
      <c r="D155">
        <v>2</v>
      </c>
      <c r="E155" t="s">
        <v>14</v>
      </c>
      <c r="F155">
        <v>10</v>
      </c>
      <c r="G155">
        <v>2018</v>
      </c>
      <c r="H155" t="s">
        <v>15</v>
      </c>
      <c r="I155" t="s">
        <v>33</v>
      </c>
      <c r="J155" t="s">
        <v>34</v>
      </c>
      <c r="K155" t="s">
        <v>1666</v>
      </c>
      <c r="L155" t="str">
        <f>VLOOKUP(I155,'Category Mapping Definitions'!A:E,4,FALSE)</f>
        <v>Air Travel</v>
      </c>
      <c r="M155" t="str">
        <f>VLOOKUP(I155,'Category Mapping Definitions'!A:E,5,FALSE)</f>
        <v>Travel</v>
      </c>
    </row>
    <row r="156" spans="1:13" hidden="1" x14ac:dyDescent="0.25">
      <c r="A156" s="7">
        <v>43375.674351851849</v>
      </c>
      <c r="B156">
        <v>968</v>
      </c>
      <c r="C156" s="8">
        <v>7.9</v>
      </c>
      <c r="D156">
        <v>2</v>
      </c>
      <c r="E156" t="s">
        <v>14</v>
      </c>
      <c r="F156">
        <v>10</v>
      </c>
      <c r="G156">
        <v>2018</v>
      </c>
      <c r="H156" t="s">
        <v>15</v>
      </c>
      <c r="I156" t="s">
        <v>1607</v>
      </c>
      <c r="J156" t="s">
        <v>1608</v>
      </c>
      <c r="K156" t="s">
        <v>2354</v>
      </c>
      <c r="L156" t="str">
        <f>VLOOKUP(I156,'Category Mapping Definitions'!A:E,4,FALSE)</f>
        <v>Food</v>
      </c>
      <c r="M156" t="str">
        <f>VLOOKUP(I156,'Category Mapping Definitions'!A:E,5,FALSE)</f>
        <v>Entertainment, Food &amp; Bar</v>
      </c>
    </row>
    <row r="157" spans="1:13" hidden="1" x14ac:dyDescent="0.25">
      <c r="A157" s="7">
        <v>43375.980543981481</v>
      </c>
      <c r="B157">
        <v>968</v>
      </c>
      <c r="C157" s="8">
        <v>19.96</v>
      </c>
      <c r="D157">
        <v>2</v>
      </c>
      <c r="E157" t="s">
        <v>14</v>
      </c>
      <c r="F157">
        <v>10</v>
      </c>
      <c r="G157">
        <v>2018</v>
      </c>
      <c r="H157" t="s">
        <v>15</v>
      </c>
      <c r="I157" t="s">
        <v>1566</v>
      </c>
      <c r="J157" t="s">
        <v>189</v>
      </c>
      <c r="K157" t="s">
        <v>1668</v>
      </c>
      <c r="L157" t="str">
        <f>VLOOKUP(I157,'Category Mapping Definitions'!A:E,4,FALSE)</f>
        <v>Groceries</v>
      </c>
      <c r="M157" t="str">
        <f>VLOOKUP(I157,'Category Mapping Definitions'!A:E,5,FALSE)</f>
        <v>Groceries</v>
      </c>
    </row>
    <row r="158" spans="1:13" hidden="1" x14ac:dyDescent="0.25">
      <c r="A158" s="7">
        <v>43376.104837962965</v>
      </c>
      <c r="B158">
        <v>968</v>
      </c>
      <c r="C158" s="8">
        <v>0.54</v>
      </c>
      <c r="D158">
        <v>3</v>
      </c>
      <c r="E158" t="s">
        <v>28</v>
      </c>
      <c r="F158">
        <v>10</v>
      </c>
      <c r="G158">
        <v>2018</v>
      </c>
      <c r="H158" t="s">
        <v>15</v>
      </c>
      <c r="I158" t="s">
        <v>1592</v>
      </c>
      <c r="J158" t="s">
        <v>1593</v>
      </c>
      <c r="K158" t="s">
        <v>2348</v>
      </c>
      <c r="L158" t="str">
        <f>VLOOKUP(I158,'Category Mapping Definitions'!A:E,4,FALSE)</f>
        <v>Amazon</v>
      </c>
      <c r="M158" t="str">
        <f>VLOOKUP(I158,'Category Mapping Definitions'!A:E,5,FALSE)</f>
        <v>Education &amp; Professional Development</v>
      </c>
    </row>
    <row r="159" spans="1:13" hidden="1" x14ac:dyDescent="0.25">
      <c r="A159" s="7">
        <v>43376.537245370368</v>
      </c>
      <c r="B159">
        <v>968</v>
      </c>
      <c r="C159" s="8">
        <v>6.14</v>
      </c>
      <c r="D159">
        <v>3</v>
      </c>
      <c r="E159" t="s">
        <v>28</v>
      </c>
      <c r="F159">
        <v>10</v>
      </c>
      <c r="G159">
        <v>2018</v>
      </c>
      <c r="H159" t="s">
        <v>15</v>
      </c>
      <c r="I159" t="s">
        <v>1598</v>
      </c>
      <c r="J159" t="s">
        <v>1599</v>
      </c>
      <c r="K159" t="s">
        <v>2350</v>
      </c>
      <c r="L159" t="str">
        <f>VLOOKUP(I159,'Category Mapping Definitions'!A:E,4,FALSE)</f>
        <v>Food</v>
      </c>
      <c r="M159" t="str">
        <f>VLOOKUP(I159,'Category Mapping Definitions'!A:E,5,FALSE)</f>
        <v>Entertainment, Food &amp; Bar</v>
      </c>
    </row>
    <row r="160" spans="1:13" hidden="1" x14ac:dyDescent="0.25">
      <c r="A160" s="7">
        <v>43376.667523148149</v>
      </c>
      <c r="B160">
        <v>968</v>
      </c>
      <c r="C160" s="8">
        <v>10.3</v>
      </c>
      <c r="D160">
        <v>3</v>
      </c>
      <c r="E160" t="s">
        <v>28</v>
      </c>
      <c r="F160">
        <v>10</v>
      </c>
      <c r="G160">
        <v>2018</v>
      </c>
      <c r="H160" t="s">
        <v>15</v>
      </c>
      <c r="I160" t="s">
        <v>1598</v>
      </c>
      <c r="J160" t="s">
        <v>1599</v>
      </c>
      <c r="K160" t="s">
        <v>2350</v>
      </c>
      <c r="L160" t="str">
        <f>VLOOKUP(I160,'Category Mapping Definitions'!A:E,4,FALSE)</f>
        <v>Food</v>
      </c>
      <c r="M160" t="str">
        <f>VLOOKUP(I160,'Category Mapping Definitions'!A:E,5,FALSE)</f>
        <v>Entertainment, Food &amp; Bar</v>
      </c>
    </row>
    <row r="161" spans="1:13" hidden="1" x14ac:dyDescent="0.25">
      <c r="A161" s="7">
        <v>43376.80940972222</v>
      </c>
      <c r="B161">
        <v>968</v>
      </c>
      <c r="C161" s="8">
        <v>5.45</v>
      </c>
      <c r="D161">
        <v>3</v>
      </c>
      <c r="E161" t="s">
        <v>28</v>
      </c>
      <c r="F161">
        <v>10</v>
      </c>
      <c r="G161">
        <v>2018</v>
      </c>
      <c r="H161" t="s">
        <v>15</v>
      </c>
      <c r="I161" t="s">
        <v>176</v>
      </c>
      <c r="J161" t="s">
        <v>177</v>
      </c>
      <c r="K161" t="s">
        <v>1673</v>
      </c>
      <c r="L161" t="str">
        <f>VLOOKUP(I161,'Category Mapping Definitions'!A:E,4,FALSE)</f>
        <v>Food</v>
      </c>
      <c r="M161" t="str">
        <f>VLOOKUP(I161,'Category Mapping Definitions'!A:E,5,FALSE)</f>
        <v>Entertainment, Food &amp; Bar</v>
      </c>
    </row>
    <row r="162" spans="1:13" hidden="1" x14ac:dyDescent="0.25">
      <c r="A162" s="7">
        <v>43377.709641203706</v>
      </c>
      <c r="B162">
        <v>968</v>
      </c>
      <c r="C162" s="8">
        <v>7.99</v>
      </c>
      <c r="D162">
        <v>4</v>
      </c>
      <c r="E162" t="s">
        <v>23</v>
      </c>
      <c r="F162">
        <v>10</v>
      </c>
      <c r="G162">
        <v>2018</v>
      </c>
      <c r="H162" t="s">
        <v>15</v>
      </c>
      <c r="I162" t="s">
        <v>1607</v>
      </c>
      <c r="J162" t="s">
        <v>1608</v>
      </c>
      <c r="K162" t="s">
        <v>2354</v>
      </c>
      <c r="L162" t="str">
        <f>VLOOKUP(I162,'Category Mapping Definitions'!A:E,4,FALSE)</f>
        <v>Food</v>
      </c>
      <c r="M162" t="str">
        <f>VLOOKUP(I162,'Category Mapping Definitions'!A:E,5,FALSE)</f>
        <v>Entertainment, Food &amp; Bar</v>
      </c>
    </row>
    <row r="163" spans="1:13" hidden="1" x14ac:dyDescent="0.25">
      <c r="A163" s="7">
        <v>43378.535590277781</v>
      </c>
      <c r="B163">
        <v>968</v>
      </c>
      <c r="C163" s="8">
        <v>4.59</v>
      </c>
      <c r="D163">
        <v>5</v>
      </c>
      <c r="E163" t="s">
        <v>37</v>
      </c>
      <c r="F163">
        <v>10</v>
      </c>
      <c r="G163">
        <v>2018</v>
      </c>
      <c r="H163" t="s">
        <v>15</v>
      </c>
      <c r="I163" t="s">
        <v>1598</v>
      </c>
      <c r="J163" t="s">
        <v>1599</v>
      </c>
      <c r="K163" t="s">
        <v>2350</v>
      </c>
      <c r="L163" t="str">
        <f>VLOOKUP(I163,'Category Mapping Definitions'!A:E,4,FALSE)</f>
        <v>Food</v>
      </c>
      <c r="M163" t="str">
        <f>VLOOKUP(I163,'Category Mapping Definitions'!A:E,5,FALSE)</f>
        <v>Entertainment, Food &amp; Bar</v>
      </c>
    </row>
    <row r="164" spans="1:13" hidden="1" x14ac:dyDescent="0.25">
      <c r="A164" s="7">
        <v>43378.634398148148</v>
      </c>
      <c r="B164">
        <v>968</v>
      </c>
      <c r="C164" s="8">
        <v>270.39999999999998</v>
      </c>
      <c r="D164">
        <v>5</v>
      </c>
      <c r="E164" t="s">
        <v>37</v>
      </c>
      <c r="F164">
        <v>10</v>
      </c>
      <c r="G164">
        <v>2018</v>
      </c>
      <c r="H164" t="s">
        <v>15</v>
      </c>
      <c r="I164" t="s">
        <v>33</v>
      </c>
      <c r="J164" t="s">
        <v>34</v>
      </c>
      <c r="K164" t="s">
        <v>1666</v>
      </c>
      <c r="L164" t="str">
        <f>VLOOKUP(I164,'Category Mapping Definitions'!A:E,4,FALSE)</f>
        <v>Air Travel</v>
      </c>
      <c r="M164" t="str">
        <f>VLOOKUP(I164,'Category Mapping Definitions'!A:E,5,FALSE)</f>
        <v>Travel</v>
      </c>
    </row>
    <row r="165" spans="1:13" hidden="1" x14ac:dyDescent="0.25">
      <c r="A165" s="7">
        <v>43378.732800925929</v>
      </c>
      <c r="B165">
        <v>968</v>
      </c>
      <c r="C165" s="8">
        <v>4.76</v>
      </c>
      <c r="D165">
        <v>5</v>
      </c>
      <c r="E165" t="s">
        <v>37</v>
      </c>
      <c r="F165">
        <v>10</v>
      </c>
      <c r="G165">
        <v>2018</v>
      </c>
      <c r="H165" t="s">
        <v>15</v>
      </c>
      <c r="I165" t="s">
        <v>1605</v>
      </c>
      <c r="J165" t="s">
        <v>1606</v>
      </c>
      <c r="K165" t="s">
        <v>2353</v>
      </c>
      <c r="L165" t="str">
        <f>VLOOKUP(I165,'Category Mapping Definitions'!A:E,4,FALSE)</f>
        <v>Food</v>
      </c>
      <c r="M165" t="str">
        <f>VLOOKUP(I165,'Category Mapping Definitions'!A:E,5,FALSE)</f>
        <v>Entertainment, Food &amp; Bar</v>
      </c>
    </row>
    <row r="166" spans="1:13" hidden="1" x14ac:dyDescent="0.25">
      <c r="A166" s="7">
        <v>43379.00104166667</v>
      </c>
      <c r="B166">
        <v>968</v>
      </c>
      <c r="C166" s="8">
        <v>32.090000000000003</v>
      </c>
      <c r="D166">
        <v>6</v>
      </c>
      <c r="E166" t="s">
        <v>10</v>
      </c>
      <c r="F166">
        <v>10</v>
      </c>
      <c r="G166">
        <v>2018</v>
      </c>
      <c r="H166" t="s">
        <v>15</v>
      </c>
      <c r="I166" t="s">
        <v>788</v>
      </c>
      <c r="J166" t="s">
        <v>189</v>
      </c>
      <c r="K166" t="s">
        <v>1668</v>
      </c>
      <c r="L166" t="str">
        <f>VLOOKUP(I166,'Category Mapping Definitions'!A:E,4,FALSE)</f>
        <v>Groceries</v>
      </c>
      <c r="M166" t="str">
        <f>VLOOKUP(I166,'Category Mapping Definitions'!A:E,5,FALSE)</f>
        <v>Groceries</v>
      </c>
    </row>
    <row r="167" spans="1:13" hidden="1" x14ac:dyDescent="0.25">
      <c r="A167" s="7">
        <v>43379.003553240742</v>
      </c>
      <c r="B167">
        <v>968</v>
      </c>
      <c r="C167" s="8">
        <v>2.99</v>
      </c>
      <c r="D167">
        <v>6</v>
      </c>
      <c r="E167" t="s">
        <v>10</v>
      </c>
      <c r="F167">
        <v>10</v>
      </c>
      <c r="G167">
        <v>2018</v>
      </c>
      <c r="H167" t="s">
        <v>15</v>
      </c>
      <c r="I167" t="s">
        <v>788</v>
      </c>
      <c r="J167" t="s">
        <v>189</v>
      </c>
      <c r="K167" t="s">
        <v>1668</v>
      </c>
      <c r="L167" t="str">
        <f>VLOOKUP(I167,'Category Mapping Definitions'!A:E,4,FALSE)</f>
        <v>Groceries</v>
      </c>
      <c r="M167" t="str">
        <f>VLOOKUP(I167,'Category Mapping Definitions'!A:E,5,FALSE)</f>
        <v>Groceries</v>
      </c>
    </row>
    <row r="168" spans="1:13" hidden="1" x14ac:dyDescent="0.25">
      <c r="A168" s="7">
        <v>43379.232939814814</v>
      </c>
      <c r="B168">
        <v>3311</v>
      </c>
      <c r="C168" s="8">
        <v>400</v>
      </c>
      <c r="D168">
        <v>6</v>
      </c>
      <c r="E168" t="s">
        <v>10</v>
      </c>
      <c r="F168">
        <v>10</v>
      </c>
      <c r="G168">
        <v>2018</v>
      </c>
      <c r="H168" t="s">
        <v>11</v>
      </c>
      <c r="I168" t="s">
        <v>122</v>
      </c>
      <c r="J168" t="s">
        <v>123</v>
      </c>
      <c r="K168" t="s">
        <v>2126</v>
      </c>
      <c r="L168" t="str">
        <f>VLOOKUP(I168,'Category Mapping Definitions'!A:E,4,FALSE)</f>
        <v>Student Loans</v>
      </c>
      <c r="M168" t="str">
        <f>VLOOKUP(I168,'Category Mapping Definitions'!A:E,5,FALSE)</f>
        <v>Loans</v>
      </c>
    </row>
    <row r="169" spans="1:13" hidden="1" x14ac:dyDescent="0.25">
      <c r="A169" s="7">
        <v>43379.470949074072</v>
      </c>
      <c r="B169">
        <v>968</v>
      </c>
      <c r="C169" s="8">
        <v>8.99</v>
      </c>
      <c r="D169">
        <v>6</v>
      </c>
      <c r="E169" t="s">
        <v>10</v>
      </c>
      <c r="F169">
        <v>10</v>
      </c>
      <c r="G169">
        <v>2018</v>
      </c>
      <c r="H169" t="s">
        <v>15</v>
      </c>
      <c r="I169" t="s">
        <v>202</v>
      </c>
      <c r="J169" t="s">
        <v>203</v>
      </c>
      <c r="K169" t="s">
        <v>1623</v>
      </c>
      <c r="L169" t="str">
        <f>VLOOKUP(I169,'Category Mapping Definitions'!A:E,4,FALSE)</f>
        <v>Fitness</v>
      </c>
      <c r="M169" t="str">
        <f>VLOOKUP(I169,'Category Mapping Definitions'!A:E,5,FALSE)</f>
        <v>Health</v>
      </c>
    </row>
    <row r="170" spans="1:13" hidden="1" x14ac:dyDescent="0.25">
      <c r="A170" s="7">
        <v>43380.693206018521</v>
      </c>
      <c r="B170">
        <v>968</v>
      </c>
      <c r="C170" s="8">
        <v>111.99</v>
      </c>
      <c r="D170">
        <v>7</v>
      </c>
      <c r="E170" t="s">
        <v>20</v>
      </c>
      <c r="F170">
        <v>10</v>
      </c>
      <c r="G170">
        <v>2018</v>
      </c>
      <c r="H170" t="s">
        <v>15</v>
      </c>
      <c r="I170" t="s">
        <v>73</v>
      </c>
      <c r="J170" t="s">
        <v>74</v>
      </c>
      <c r="K170" t="s">
        <v>1624</v>
      </c>
      <c r="L170" t="str">
        <f>VLOOKUP(I170,'Category Mapping Definitions'!A:E,4,FALSE)</f>
        <v>Supplements</v>
      </c>
      <c r="M170" t="str">
        <f>VLOOKUP(I170,'Category Mapping Definitions'!A:E,5,FALSE)</f>
        <v>Health</v>
      </c>
    </row>
    <row r="171" spans="1:13" hidden="1" x14ac:dyDescent="0.25">
      <c r="A171" s="7">
        <v>43380.764374999999</v>
      </c>
      <c r="B171">
        <v>968</v>
      </c>
      <c r="C171" s="8">
        <v>125</v>
      </c>
      <c r="D171">
        <v>7</v>
      </c>
      <c r="E171" t="s">
        <v>20</v>
      </c>
      <c r="F171">
        <v>10</v>
      </c>
      <c r="G171">
        <v>2018</v>
      </c>
      <c r="H171" t="s">
        <v>15</v>
      </c>
      <c r="I171" t="s">
        <v>26</v>
      </c>
      <c r="J171" t="s">
        <v>27</v>
      </c>
      <c r="K171" t="s">
        <v>1640</v>
      </c>
      <c r="L171" t="str">
        <f>VLOOKUP(I171,'Category Mapping Definitions'!A:E,4,FALSE)</f>
        <v>Groceries</v>
      </c>
      <c r="M171" t="s">
        <v>2376</v>
      </c>
    </row>
    <row r="172" spans="1:13" hidden="1" x14ac:dyDescent="0.25">
      <c r="A172" s="7">
        <v>43380.870127314818</v>
      </c>
      <c r="B172">
        <v>968</v>
      </c>
      <c r="C172" s="8">
        <v>115.22</v>
      </c>
      <c r="D172">
        <v>7</v>
      </c>
      <c r="E172" t="s">
        <v>20</v>
      </c>
      <c r="F172">
        <v>10</v>
      </c>
      <c r="G172">
        <v>2018</v>
      </c>
      <c r="H172" t="s">
        <v>15</v>
      </c>
      <c r="I172" t="s">
        <v>26</v>
      </c>
      <c r="J172" t="s">
        <v>27</v>
      </c>
      <c r="K172" t="s">
        <v>1640</v>
      </c>
      <c r="L172" t="str">
        <f>VLOOKUP(I172,'Category Mapping Definitions'!A:E,4,FALSE)</f>
        <v>Groceries</v>
      </c>
      <c r="M172" t="str">
        <f>VLOOKUP(I172,'Category Mapping Definitions'!A:E,5,FALSE)</f>
        <v>Groceries</v>
      </c>
    </row>
    <row r="173" spans="1:13" hidden="1" x14ac:dyDescent="0.25">
      <c r="A173" s="7">
        <v>43381.686620370368</v>
      </c>
      <c r="B173">
        <v>968</v>
      </c>
      <c r="C173" s="8">
        <v>15.67</v>
      </c>
      <c r="D173">
        <v>8</v>
      </c>
      <c r="E173" t="s">
        <v>56</v>
      </c>
      <c r="F173">
        <v>10</v>
      </c>
      <c r="G173">
        <v>2018</v>
      </c>
      <c r="H173" t="s">
        <v>15</v>
      </c>
      <c r="I173" t="s">
        <v>296</v>
      </c>
      <c r="J173" t="s">
        <v>297</v>
      </c>
      <c r="K173" t="s">
        <v>1667</v>
      </c>
      <c r="L173" t="str">
        <f>VLOOKUP(I173,'Category Mapping Definitions'!A:E,4,FALSE)</f>
        <v>Food</v>
      </c>
      <c r="M173" t="str">
        <f>VLOOKUP(I173,'Category Mapping Definitions'!A:E,5,FALSE)</f>
        <v>Entertainment, Food &amp; Bar</v>
      </c>
    </row>
    <row r="174" spans="1:13" hidden="1" x14ac:dyDescent="0.25">
      <c r="A174" s="7">
        <v>43381.755324074074</v>
      </c>
      <c r="B174">
        <v>4457</v>
      </c>
      <c r="C174" s="8">
        <v>13.97</v>
      </c>
      <c r="D174">
        <v>8</v>
      </c>
      <c r="E174" t="s">
        <v>56</v>
      </c>
      <c r="F174">
        <v>10</v>
      </c>
      <c r="G174">
        <v>2018</v>
      </c>
      <c r="H174" t="s">
        <v>15</v>
      </c>
      <c r="I174" t="s">
        <v>1572</v>
      </c>
      <c r="J174" t="s">
        <v>1573</v>
      </c>
      <c r="K174" t="s">
        <v>2342</v>
      </c>
      <c r="L174" t="str">
        <f>VLOOKUP(I174,'Category Mapping Definitions'!A:E,4,FALSE)</f>
        <v>Streaming Services</v>
      </c>
      <c r="M174" t="str">
        <f>VLOOKUP(I174,'Category Mapping Definitions'!A:E,5,FALSE)</f>
        <v>Entertainment, Food &amp; Bar</v>
      </c>
    </row>
    <row r="175" spans="1:13" hidden="1" x14ac:dyDescent="0.25">
      <c r="A175" s="7">
        <v>43382.379791666666</v>
      </c>
      <c r="B175">
        <v>3311</v>
      </c>
      <c r="C175" s="8">
        <v>119.5</v>
      </c>
      <c r="D175">
        <v>9</v>
      </c>
      <c r="E175" t="s">
        <v>14</v>
      </c>
      <c r="F175">
        <v>10</v>
      </c>
      <c r="G175">
        <v>2018</v>
      </c>
      <c r="H175" t="s">
        <v>11</v>
      </c>
      <c r="I175" t="s">
        <v>1611</v>
      </c>
      <c r="J175" t="s">
        <v>1559</v>
      </c>
      <c r="K175" t="s">
        <v>2337</v>
      </c>
      <c r="L175" t="str">
        <f>VLOOKUP(I175,'Category Mapping Definitions'!A:E,4,FALSE)</f>
        <v>Friends &amp; Family</v>
      </c>
      <c r="M175" t="str">
        <f>VLOOKUP(I175,'Category Mapping Definitions'!A:E,5,FALSE)</f>
        <v>Financial Services</v>
      </c>
    </row>
    <row r="176" spans="1:13" hidden="1" x14ac:dyDescent="0.25">
      <c r="A176" s="7">
        <v>43382.466087962966</v>
      </c>
      <c r="B176">
        <v>968</v>
      </c>
      <c r="C176" s="8">
        <v>5.59</v>
      </c>
      <c r="D176">
        <v>9</v>
      </c>
      <c r="E176" t="s">
        <v>14</v>
      </c>
      <c r="F176">
        <v>10</v>
      </c>
      <c r="G176">
        <v>2018</v>
      </c>
      <c r="H176" t="s">
        <v>15</v>
      </c>
      <c r="I176" t="s">
        <v>1598</v>
      </c>
      <c r="J176" t="s">
        <v>1599</v>
      </c>
      <c r="K176" t="s">
        <v>2350</v>
      </c>
      <c r="L176" t="str">
        <f>VLOOKUP(I176,'Category Mapping Definitions'!A:E,4,FALSE)</f>
        <v>Food</v>
      </c>
      <c r="M176" t="str">
        <f>VLOOKUP(I176,'Category Mapping Definitions'!A:E,5,FALSE)</f>
        <v>Entertainment, Food &amp; Bar</v>
      </c>
    </row>
    <row r="177" spans="1:13" hidden="1" x14ac:dyDescent="0.25">
      <c r="A177" s="7">
        <v>43382.537430555552</v>
      </c>
      <c r="B177">
        <v>968</v>
      </c>
      <c r="C177" s="8">
        <v>2.19</v>
      </c>
      <c r="D177">
        <v>9</v>
      </c>
      <c r="E177" t="s">
        <v>14</v>
      </c>
      <c r="F177">
        <v>10</v>
      </c>
      <c r="G177">
        <v>2018</v>
      </c>
      <c r="H177" t="s">
        <v>15</v>
      </c>
      <c r="I177" t="s">
        <v>1607</v>
      </c>
      <c r="J177" t="s">
        <v>1608</v>
      </c>
      <c r="K177" t="s">
        <v>2354</v>
      </c>
      <c r="L177" t="str">
        <f>VLOOKUP(I177,'Category Mapping Definitions'!A:E,4,FALSE)</f>
        <v>Food</v>
      </c>
      <c r="M177" t="str">
        <f>VLOOKUP(I177,'Category Mapping Definitions'!A:E,5,FALSE)</f>
        <v>Entertainment, Food &amp; Bar</v>
      </c>
    </row>
    <row r="178" spans="1:13" hidden="1" x14ac:dyDescent="0.25">
      <c r="A178" s="7">
        <v>43382.886770833335</v>
      </c>
      <c r="B178">
        <v>968</v>
      </c>
      <c r="C178" s="8">
        <v>72.760000000000005</v>
      </c>
      <c r="D178">
        <v>9</v>
      </c>
      <c r="E178" t="s">
        <v>14</v>
      </c>
      <c r="F178">
        <v>10</v>
      </c>
      <c r="G178">
        <v>2018</v>
      </c>
      <c r="H178" t="s">
        <v>15</v>
      </c>
      <c r="I178" t="s">
        <v>16</v>
      </c>
      <c r="J178" t="s">
        <v>17</v>
      </c>
      <c r="K178" t="s">
        <v>2113</v>
      </c>
      <c r="L178" t="str">
        <f>VLOOKUP(I178,'Category Mapping Definitions'!A:E,4,FALSE)</f>
        <v>Car Registration</v>
      </c>
      <c r="M178" t="str">
        <f>VLOOKUP(I178,'Category Mapping Definitions'!A:E,5,FALSE)</f>
        <v>Travel</v>
      </c>
    </row>
    <row r="179" spans="1:13" hidden="1" x14ac:dyDescent="0.25">
      <c r="A179" s="7">
        <v>43383.010787037034</v>
      </c>
      <c r="B179">
        <v>968</v>
      </c>
      <c r="C179" s="8">
        <v>57.91</v>
      </c>
      <c r="D179">
        <v>10</v>
      </c>
      <c r="E179" t="s">
        <v>28</v>
      </c>
      <c r="F179">
        <v>10</v>
      </c>
      <c r="G179">
        <v>2018</v>
      </c>
      <c r="H179" t="s">
        <v>15</v>
      </c>
      <c r="I179" t="s">
        <v>1566</v>
      </c>
      <c r="J179" t="s">
        <v>189</v>
      </c>
      <c r="K179" t="s">
        <v>1668</v>
      </c>
      <c r="L179" t="str">
        <f>VLOOKUP(I179,'Category Mapping Definitions'!A:E,4,FALSE)</f>
        <v>Groceries</v>
      </c>
      <c r="M179" t="str">
        <f>VLOOKUP(I179,'Category Mapping Definitions'!A:E,5,FALSE)</f>
        <v>Groceries</v>
      </c>
    </row>
    <row r="180" spans="1:13" hidden="1" x14ac:dyDescent="0.25">
      <c r="A180" s="7">
        <v>43383.427893518521</v>
      </c>
      <c r="B180">
        <v>968</v>
      </c>
      <c r="C180" s="8">
        <v>3.99</v>
      </c>
      <c r="D180">
        <v>10</v>
      </c>
      <c r="E180" t="s">
        <v>28</v>
      </c>
      <c r="F180">
        <v>10</v>
      </c>
      <c r="G180">
        <v>2018</v>
      </c>
      <c r="H180" t="s">
        <v>15</v>
      </c>
      <c r="I180" t="s">
        <v>148</v>
      </c>
      <c r="J180" t="s">
        <v>149</v>
      </c>
      <c r="K180" t="s">
        <v>1693</v>
      </c>
      <c r="L180" t="str">
        <f>VLOOKUP(I180,'Category Mapping Definitions'!A:E,4,FALSE)</f>
        <v>Car Registration</v>
      </c>
      <c r="M180" t="str">
        <f>VLOOKUP(I180,'Category Mapping Definitions'!A:E,5,FALSE)</f>
        <v>Travel</v>
      </c>
    </row>
    <row r="181" spans="1:13" hidden="1" x14ac:dyDescent="0.25">
      <c r="A181" s="7">
        <v>43383.641851851855</v>
      </c>
      <c r="B181">
        <v>3311</v>
      </c>
      <c r="C181" s="8">
        <v>11.45</v>
      </c>
      <c r="D181">
        <v>10</v>
      </c>
      <c r="E181" t="s">
        <v>28</v>
      </c>
      <c r="F181">
        <v>10</v>
      </c>
      <c r="G181">
        <v>2018</v>
      </c>
      <c r="H181" t="s">
        <v>755</v>
      </c>
      <c r="I181" t="s">
        <v>756</v>
      </c>
      <c r="J181" t="s">
        <v>70</v>
      </c>
      <c r="K181" t="s">
        <v>1654</v>
      </c>
      <c r="L181" t="str">
        <f>VLOOKUP(I181,'Category Mapping Definitions'!A:E,4,FALSE)</f>
        <v>Food</v>
      </c>
      <c r="M181" t="str">
        <f>VLOOKUP(I181,'Category Mapping Definitions'!A:E,5,FALSE)</f>
        <v>Entertainment, Food &amp; Bar</v>
      </c>
    </row>
    <row r="182" spans="1:13" hidden="1" x14ac:dyDescent="0.25">
      <c r="A182" s="7">
        <v>43383.816481481481</v>
      </c>
      <c r="B182">
        <v>968</v>
      </c>
      <c r="C182" s="8">
        <v>3.15</v>
      </c>
      <c r="D182">
        <v>10</v>
      </c>
      <c r="E182" t="s">
        <v>28</v>
      </c>
      <c r="F182">
        <v>10</v>
      </c>
      <c r="G182">
        <v>2018</v>
      </c>
      <c r="H182" t="s">
        <v>15</v>
      </c>
      <c r="I182" t="s">
        <v>176</v>
      </c>
      <c r="J182" t="s">
        <v>177</v>
      </c>
      <c r="K182" t="s">
        <v>1673</v>
      </c>
      <c r="L182" t="str">
        <f>VLOOKUP(I182,'Category Mapping Definitions'!A:E,4,FALSE)</f>
        <v>Food</v>
      </c>
      <c r="M182" t="str">
        <f>VLOOKUP(I182,'Category Mapping Definitions'!A:E,5,FALSE)</f>
        <v>Entertainment, Food &amp; Bar</v>
      </c>
    </row>
    <row r="183" spans="1:13" hidden="1" x14ac:dyDescent="0.25">
      <c r="A183" s="7">
        <v>43384.538414351853</v>
      </c>
      <c r="B183">
        <v>968</v>
      </c>
      <c r="C183" s="8">
        <v>5.84</v>
      </c>
      <c r="D183">
        <v>11</v>
      </c>
      <c r="E183" t="s">
        <v>23</v>
      </c>
      <c r="F183">
        <v>10</v>
      </c>
      <c r="G183">
        <v>2018</v>
      </c>
      <c r="H183" t="s">
        <v>15</v>
      </c>
      <c r="I183" t="s">
        <v>1598</v>
      </c>
      <c r="J183" t="s">
        <v>1599</v>
      </c>
      <c r="K183" t="s">
        <v>2350</v>
      </c>
      <c r="L183" t="str">
        <f>VLOOKUP(I183,'Category Mapping Definitions'!A:E,4,FALSE)</f>
        <v>Food</v>
      </c>
      <c r="M183" t="str">
        <f>VLOOKUP(I183,'Category Mapping Definitions'!A:E,5,FALSE)</f>
        <v>Entertainment, Food &amp; Bar</v>
      </c>
    </row>
    <row r="184" spans="1:13" hidden="1" x14ac:dyDescent="0.25">
      <c r="A184" s="7">
        <v>43385.021458333336</v>
      </c>
      <c r="B184">
        <v>968</v>
      </c>
      <c r="C184" s="8">
        <v>16.13</v>
      </c>
      <c r="D184">
        <v>12</v>
      </c>
      <c r="E184" t="s">
        <v>37</v>
      </c>
      <c r="F184">
        <v>10</v>
      </c>
      <c r="G184">
        <v>2018</v>
      </c>
      <c r="H184" t="s">
        <v>15</v>
      </c>
      <c r="I184" t="s">
        <v>96</v>
      </c>
      <c r="J184" t="s">
        <v>97</v>
      </c>
      <c r="K184" t="s">
        <v>2121</v>
      </c>
      <c r="L184" t="str">
        <f>VLOOKUP(I184,'Category Mapping Definitions'!A:E,4,FALSE)</f>
        <v>Food</v>
      </c>
      <c r="M184" t="str">
        <f>VLOOKUP(I184,'Category Mapping Definitions'!A:E,5,FALSE)</f>
        <v>Entertainment, Food &amp; Bar</v>
      </c>
    </row>
    <row r="185" spans="1:13" hidden="1" x14ac:dyDescent="0.25">
      <c r="A185" s="7">
        <v>43385.232928240737</v>
      </c>
      <c r="B185">
        <v>3311</v>
      </c>
      <c r="C185" s="8">
        <v>39.5</v>
      </c>
      <c r="D185">
        <v>12</v>
      </c>
      <c r="E185" t="s">
        <v>37</v>
      </c>
      <c r="F185">
        <v>10</v>
      </c>
      <c r="G185">
        <v>2018</v>
      </c>
      <c r="H185" t="s">
        <v>11</v>
      </c>
      <c r="I185" t="s">
        <v>1609</v>
      </c>
      <c r="J185" t="s">
        <v>1610</v>
      </c>
      <c r="K185" t="s">
        <v>2355</v>
      </c>
      <c r="L185" t="str">
        <f>VLOOKUP(I185,'Category Mapping Definitions'!A:E,4,FALSE)</f>
        <v>Life Insurance</v>
      </c>
      <c r="M185" t="str">
        <f>VLOOKUP(I185,'Category Mapping Definitions'!A:E,5,FALSE)</f>
        <v>Investment</v>
      </c>
    </row>
    <row r="186" spans="1:13" hidden="1" x14ac:dyDescent="0.25">
      <c r="A186" s="7">
        <v>43385.511550925927</v>
      </c>
      <c r="B186">
        <v>968</v>
      </c>
      <c r="C186" s="8">
        <v>19.989999999999998</v>
      </c>
      <c r="D186">
        <v>12</v>
      </c>
      <c r="E186" t="s">
        <v>37</v>
      </c>
      <c r="F186">
        <v>10</v>
      </c>
      <c r="G186">
        <v>2018</v>
      </c>
      <c r="H186" t="s">
        <v>15</v>
      </c>
      <c r="I186" t="s">
        <v>148</v>
      </c>
      <c r="J186" t="s">
        <v>149</v>
      </c>
      <c r="K186" t="s">
        <v>1693</v>
      </c>
      <c r="L186" t="str">
        <f>VLOOKUP(I186,'Category Mapping Definitions'!A:E,4,FALSE)</f>
        <v>Car Registration</v>
      </c>
      <c r="M186" t="str">
        <f>VLOOKUP(I186,'Category Mapping Definitions'!A:E,5,FALSE)</f>
        <v>Travel</v>
      </c>
    </row>
    <row r="187" spans="1:13" hidden="1" x14ac:dyDescent="0.25">
      <c r="A187" s="7">
        <v>43385.645833333336</v>
      </c>
      <c r="B187">
        <v>968</v>
      </c>
      <c r="C187" s="8">
        <v>11.64</v>
      </c>
      <c r="D187">
        <v>12</v>
      </c>
      <c r="E187" t="s">
        <v>37</v>
      </c>
      <c r="F187">
        <v>10</v>
      </c>
      <c r="G187">
        <v>2018</v>
      </c>
      <c r="H187" t="s">
        <v>15</v>
      </c>
      <c r="I187" t="s">
        <v>1607</v>
      </c>
      <c r="J187" t="s">
        <v>1608</v>
      </c>
      <c r="K187" t="s">
        <v>2354</v>
      </c>
      <c r="L187" t="str">
        <f>VLOOKUP(I187,'Category Mapping Definitions'!A:E,4,FALSE)</f>
        <v>Food</v>
      </c>
      <c r="M187" t="str">
        <f>VLOOKUP(I187,'Category Mapping Definitions'!A:E,5,FALSE)</f>
        <v>Entertainment, Food &amp; Bar</v>
      </c>
    </row>
    <row r="188" spans="1:13" hidden="1" x14ac:dyDescent="0.25">
      <c r="A188" s="7">
        <v>43386.234143518515</v>
      </c>
      <c r="B188">
        <v>3311</v>
      </c>
      <c r="C188" s="8">
        <v>200</v>
      </c>
      <c r="D188">
        <v>13</v>
      </c>
      <c r="E188" t="s">
        <v>10</v>
      </c>
      <c r="F188">
        <v>10</v>
      </c>
      <c r="G188">
        <v>2018</v>
      </c>
      <c r="H188" t="s">
        <v>11</v>
      </c>
      <c r="I188" t="s">
        <v>12</v>
      </c>
      <c r="J188" t="s">
        <v>13</v>
      </c>
      <c r="K188" t="s">
        <v>1671</v>
      </c>
      <c r="L188" t="str">
        <f>VLOOKUP(I188,'Category Mapping Definitions'!A:E,4,FALSE)</f>
        <v>Life Insurance</v>
      </c>
      <c r="M188" t="str">
        <f>VLOOKUP(I188,'Category Mapping Definitions'!A:E,5,FALSE)</f>
        <v>Investment</v>
      </c>
    </row>
    <row r="189" spans="1:13" hidden="1" x14ac:dyDescent="0.25">
      <c r="A189" s="7">
        <v>43386.234143518515</v>
      </c>
      <c r="B189">
        <v>3311</v>
      </c>
      <c r="C189" s="8">
        <v>300</v>
      </c>
      <c r="D189">
        <v>13</v>
      </c>
      <c r="E189" t="s">
        <v>10</v>
      </c>
      <c r="F189">
        <v>10</v>
      </c>
      <c r="G189">
        <v>2018</v>
      </c>
      <c r="H189" t="s">
        <v>11</v>
      </c>
      <c r="I189" t="s">
        <v>1609</v>
      </c>
      <c r="J189" t="s">
        <v>1610</v>
      </c>
      <c r="K189" t="s">
        <v>2355</v>
      </c>
      <c r="L189" t="str">
        <f>VLOOKUP(I189,'Category Mapping Definitions'!A:E,4,FALSE)</f>
        <v>Life Insurance</v>
      </c>
      <c r="M189" t="str">
        <f>VLOOKUP(I189,'Category Mapping Definitions'!A:E,5,FALSE)</f>
        <v>Investment</v>
      </c>
    </row>
    <row r="190" spans="1:13" hidden="1" x14ac:dyDescent="0.25">
      <c r="A190" s="7">
        <v>43386.941932870373</v>
      </c>
      <c r="B190">
        <v>968</v>
      </c>
      <c r="C190" s="8">
        <v>28.76</v>
      </c>
      <c r="D190">
        <v>13</v>
      </c>
      <c r="E190" t="s">
        <v>10</v>
      </c>
      <c r="F190">
        <v>10</v>
      </c>
      <c r="G190">
        <v>2018</v>
      </c>
      <c r="H190" t="s">
        <v>15</v>
      </c>
      <c r="I190" t="s">
        <v>1566</v>
      </c>
      <c r="J190" t="s">
        <v>189</v>
      </c>
      <c r="K190" t="s">
        <v>1668</v>
      </c>
      <c r="L190" t="str">
        <f>VLOOKUP(I190,'Category Mapping Definitions'!A:E,4,FALSE)</f>
        <v>Groceries</v>
      </c>
      <c r="M190" t="str">
        <f>VLOOKUP(I190,'Category Mapping Definitions'!A:E,5,FALSE)</f>
        <v>Groceries</v>
      </c>
    </row>
    <row r="191" spans="1:13" hidden="1" x14ac:dyDescent="0.25">
      <c r="A191" s="7">
        <v>43388.367245370369</v>
      </c>
      <c r="B191">
        <v>3311</v>
      </c>
      <c r="C191" s="8">
        <v>33</v>
      </c>
      <c r="D191">
        <v>15</v>
      </c>
      <c r="E191" t="s">
        <v>56</v>
      </c>
      <c r="F191">
        <v>10</v>
      </c>
      <c r="G191">
        <v>2018</v>
      </c>
      <c r="H191" t="s">
        <v>11</v>
      </c>
      <c r="I191" t="s">
        <v>1611</v>
      </c>
      <c r="J191" t="s">
        <v>1559</v>
      </c>
      <c r="K191" t="s">
        <v>2337</v>
      </c>
      <c r="L191" t="str">
        <f>VLOOKUP(I191,'Category Mapping Definitions'!A:E,4,FALSE)</f>
        <v>Friends &amp; Family</v>
      </c>
      <c r="M191" t="str">
        <f>VLOOKUP(I191,'Category Mapping Definitions'!A:E,5,FALSE)</f>
        <v>Financial Services</v>
      </c>
    </row>
    <row r="192" spans="1:13" hidden="1" x14ac:dyDescent="0.25">
      <c r="A192" s="7">
        <v>43389.69972222222</v>
      </c>
      <c r="B192">
        <v>968</v>
      </c>
      <c r="C192" s="8">
        <v>7.29</v>
      </c>
      <c r="D192">
        <v>16</v>
      </c>
      <c r="E192" t="s">
        <v>14</v>
      </c>
      <c r="F192">
        <v>10</v>
      </c>
      <c r="G192">
        <v>2018</v>
      </c>
      <c r="H192" t="s">
        <v>15</v>
      </c>
      <c r="I192" t="s">
        <v>1607</v>
      </c>
      <c r="J192" t="s">
        <v>1608</v>
      </c>
      <c r="K192" t="s">
        <v>2354</v>
      </c>
      <c r="L192" t="str">
        <f>VLOOKUP(I192,'Category Mapping Definitions'!A:E,4,FALSE)</f>
        <v>Food</v>
      </c>
      <c r="M192" t="str">
        <f>VLOOKUP(I192,'Category Mapping Definitions'!A:E,5,FALSE)</f>
        <v>Entertainment, Food &amp; Bar</v>
      </c>
    </row>
    <row r="193" spans="1:13" hidden="1" x14ac:dyDescent="0.25">
      <c r="A193" s="7">
        <v>43389.767731481479</v>
      </c>
      <c r="B193">
        <v>968</v>
      </c>
      <c r="C193" s="8">
        <v>3.21</v>
      </c>
      <c r="D193">
        <v>16</v>
      </c>
      <c r="E193" t="s">
        <v>14</v>
      </c>
      <c r="F193">
        <v>10</v>
      </c>
      <c r="G193">
        <v>2018</v>
      </c>
      <c r="H193" t="s">
        <v>15</v>
      </c>
      <c r="I193" t="s">
        <v>1589</v>
      </c>
      <c r="J193" t="s">
        <v>548</v>
      </c>
      <c r="K193" t="s">
        <v>2003</v>
      </c>
      <c r="L193" t="str">
        <f>VLOOKUP(I193,'Category Mapping Definitions'!A:E,4,FALSE)</f>
        <v>Food</v>
      </c>
      <c r="M193" t="str">
        <f>VLOOKUP(I193,'Category Mapping Definitions'!A:E,5,FALSE)</f>
        <v>Entertainment, Food &amp; Bar</v>
      </c>
    </row>
    <row r="194" spans="1:13" hidden="1" x14ac:dyDescent="0.25">
      <c r="A194" s="7">
        <v>43390.0309375</v>
      </c>
      <c r="B194">
        <v>968</v>
      </c>
      <c r="C194" s="8">
        <v>49.13</v>
      </c>
      <c r="D194">
        <v>17</v>
      </c>
      <c r="E194" t="s">
        <v>28</v>
      </c>
      <c r="F194">
        <v>10</v>
      </c>
      <c r="G194">
        <v>2018</v>
      </c>
      <c r="H194" t="s">
        <v>15</v>
      </c>
      <c r="I194" t="s">
        <v>1566</v>
      </c>
      <c r="J194" t="s">
        <v>189</v>
      </c>
      <c r="K194" t="s">
        <v>1668</v>
      </c>
      <c r="L194" t="str">
        <f>VLOOKUP(I194,'Category Mapping Definitions'!A:E,4,FALSE)</f>
        <v>Groceries</v>
      </c>
      <c r="M194" t="str">
        <f>VLOOKUP(I194,'Category Mapping Definitions'!A:E,5,FALSE)</f>
        <v>Groceries</v>
      </c>
    </row>
    <row r="195" spans="1:13" hidden="1" x14ac:dyDescent="0.25">
      <c r="A195" s="7">
        <v>43390.540370370371</v>
      </c>
      <c r="B195">
        <v>968</v>
      </c>
      <c r="C195" s="8">
        <v>4.4400000000000004</v>
      </c>
      <c r="D195">
        <v>17</v>
      </c>
      <c r="E195" t="s">
        <v>28</v>
      </c>
      <c r="F195">
        <v>10</v>
      </c>
      <c r="G195">
        <v>2018</v>
      </c>
      <c r="H195" t="s">
        <v>15</v>
      </c>
      <c r="I195" t="s">
        <v>1598</v>
      </c>
      <c r="J195" t="s">
        <v>1599</v>
      </c>
      <c r="K195" t="s">
        <v>2350</v>
      </c>
      <c r="L195" t="str">
        <f>VLOOKUP(I195,'Category Mapping Definitions'!A:E,4,FALSE)</f>
        <v>Food</v>
      </c>
      <c r="M195" t="str">
        <f>VLOOKUP(I195,'Category Mapping Definitions'!A:E,5,FALSE)</f>
        <v>Entertainment, Food &amp; Bar</v>
      </c>
    </row>
    <row r="196" spans="1:13" hidden="1" x14ac:dyDescent="0.25">
      <c r="A196" s="7">
        <v>43390.632731481484</v>
      </c>
      <c r="B196">
        <v>968</v>
      </c>
      <c r="C196" s="8">
        <v>2.25</v>
      </c>
      <c r="D196">
        <v>17</v>
      </c>
      <c r="E196" t="s">
        <v>28</v>
      </c>
      <c r="F196">
        <v>10</v>
      </c>
      <c r="G196">
        <v>2018</v>
      </c>
      <c r="H196" t="s">
        <v>15</v>
      </c>
      <c r="I196" t="s">
        <v>1607</v>
      </c>
      <c r="J196" t="s">
        <v>1608</v>
      </c>
      <c r="K196" t="s">
        <v>2354</v>
      </c>
      <c r="L196" t="str">
        <f>VLOOKUP(I196,'Category Mapping Definitions'!A:E,4,FALSE)</f>
        <v>Food</v>
      </c>
      <c r="M196" t="str">
        <f>VLOOKUP(I196,'Category Mapping Definitions'!A:E,5,FALSE)</f>
        <v>Entertainment, Food &amp; Bar</v>
      </c>
    </row>
    <row r="197" spans="1:13" hidden="1" x14ac:dyDescent="0.25">
      <c r="A197" s="7">
        <v>43390.814155092594</v>
      </c>
      <c r="B197">
        <v>968</v>
      </c>
      <c r="C197" s="8">
        <v>5.66</v>
      </c>
      <c r="D197">
        <v>17</v>
      </c>
      <c r="E197" t="s">
        <v>28</v>
      </c>
      <c r="F197">
        <v>10</v>
      </c>
      <c r="G197">
        <v>2018</v>
      </c>
      <c r="H197" t="s">
        <v>15</v>
      </c>
      <c r="I197" t="s">
        <v>1605</v>
      </c>
      <c r="J197" t="s">
        <v>1606</v>
      </c>
      <c r="K197" t="s">
        <v>2353</v>
      </c>
      <c r="L197" t="str">
        <f>VLOOKUP(I197,'Category Mapping Definitions'!A:E,4,FALSE)</f>
        <v>Food</v>
      </c>
      <c r="M197" t="str">
        <f>VLOOKUP(I197,'Category Mapping Definitions'!A:E,5,FALSE)</f>
        <v>Entertainment, Food &amp; Bar</v>
      </c>
    </row>
    <row r="198" spans="1:13" hidden="1" x14ac:dyDescent="0.25">
      <c r="A198" s="7">
        <v>43394.761388888888</v>
      </c>
      <c r="B198">
        <v>968</v>
      </c>
      <c r="C198" s="8">
        <v>95</v>
      </c>
      <c r="D198">
        <v>21</v>
      </c>
      <c r="E198" t="s">
        <v>20</v>
      </c>
      <c r="F198">
        <v>10</v>
      </c>
      <c r="G198">
        <v>2018</v>
      </c>
      <c r="H198" t="s">
        <v>15</v>
      </c>
      <c r="I198" t="s">
        <v>26</v>
      </c>
      <c r="J198" t="s">
        <v>27</v>
      </c>
      <c r="K198" t="s">
        <v>1640</v>
      </c>
      <c r="L198" t="str">
        <f>VLOOKUP(I198,'Category Mapping Definitions'!A:E,4,FALSE)</f>
        <v>Groceries</v>
      </c>
      <c r="M198" t="str">
        <f>VLOOKUP(I198,'Category Mapping Definitions'!A:E,5,FALSE)</f>
        <v>Groceries</v>
      </c>
    </row>
    <row r="199" spans="1:13" hidden="1" x14ac:dyDescent="0.25">
      <c r="A199" s="7">
        <v>43394.857638888891</v>
      </c>
      <c r="B199">
        <v>968</v>
      </c>
      <c r="C199" s="8">
        <v>82.52</v>
      </c>
      <c r="D199">
        <v>21</v>
      </c>
      <c r="E199" t="s">
        <v>20</v>
      </c>
      <c r="F199">
        <v>10</v>
      </c>
      <c r="G199">
        <v>2018</v>
      </c>
      <c r="H199" t="s">
        <v>15</v>
      </c>
      <c r="I199" t="s">
        <v>26</v>
      </c>
      <c r="J199" t="s">
        <v>27</v>
      </c>
      <c r="K199" t="s">
        <v>1640</v>
      </c>
      <c r="L199" t="str">
        <f>VLOOKUP(I199,'Category Mapping Definitions'!A:E,4,FALSE)</f>
        <v>Groceries</v>
      </c>
      <c r="M199" t="str">
        <f>VLOOKUP(I199,'Category Mapping Definitions'!A:E,5,FALSE)</f>
        <v>Groceries</v>
      </c>
    </row>
    <row r="200" spans="1:13" hidden="1" x14ac:dyDescent="0.25">
      <c r="A200" s="7">
        <v>43395.367546296293</v>
      </c>
      <c r="B200">
        <v>3311</v>
      </c>
      <c r="C200" s="8">
        <v>36</v>
      </c>
      <c r="D200">
        <v>22</v>
      </c>
      <c r="E200" t="s">
        <v>56</v>
      </c>
      <c r="F200">
        <v>10</v>
      </c>
      <c r="G200">
        <v>2018</v>
      </c>
      <c r="H200" t="s">
        <v>11</v>
      </c>
      <c r="I200" t="s">
        <v>1611</v>
      </c>
      <c r="J200" t="s">
        <v>1559</v>
      </c>
      <c r="K200" t="s">
        <v>2337</v>
      </c>
      <c r="L200" t="str">
        <f>VLOOKUP(I200,'Category Mapping Definitions'!A:E,4,FALSE)</f>
        <v>Friends &amp; Family</v>
      </c>
      <c r="M200" t="str">
        <f>VLOOKUP(I200,'Category Mapping Definitions'!A:E,5,FALSE)</f>
        <v>Financial Services</v>
      </c>
    </row>
    <row r="201" spans="1:13" hidden="1" x14ac:dyDescent="0.25">
      <c r="A201" s="7">
        <v>43397.403796296298</v>
      </c>
      <c r="B201">
        <v>968</v>
      </c>
      <c r="C201" s="8">
        <v>52.68</v>
      </c>
      <c r="D201">
        <v>24</v>
      </c>
      <c r="E201" t="s">
        <v>28</v>
      </c>
      <c r="F201">
        <v>10</v>
      </c>
      <c r="G201">
        <v>2018</v>
      </c>
      <c r="H201" t="s">
        <v>15</v>
      </c>
      <c r="I201" t="s">
        <v>674</v>
      </c>
      <c r="J201" t="s">
        <v>675</v>
      </c>
      <c r="K201" t="s">
        <v>1821</v>
      </c>
      <c r="L201" t="str">
        <f>VLOOKUP(I201,'Category Mapping Definitions'!A:E,4,FALSE)</f>
        <v>Education</v>
      </c>
      <c r="M201" t="str">
        <f>VLOOKUP(I201,'Category Mapping Definitions'!A:E,5,FALSE)</f>
        <v>Education &amp; Professional Development</v>
      </c>
    </row>
    <row r="202" spans="1:13" hidden="1" x14ac:dyDescent="0.25">
      <c r="A202" s="7">
        <v>43400.920486111114</v>
      </c>
      <c r="B202">
        <v>968</v>
      </c>
      <c r="C202" s="8">
        <v>13.87</v>
      </c>
      <c r="D202">
        <v>27</v>
      </c>
      <c r="E202" t="s">
        <v>10</v>
      </c>
      <c r="F202">
        <v>10</v>
      </c>
      <c r="G202">
        <v>2018</v>
      </c>
      <c r="H202" t="s">
        <v>15</v>
      </c>
      <c r="I202" t="s">
        <v>1594</v>
      </c>
      <c r="J202" t="s">
        <v>237</v>
      </c>
      <c r="K202" t="s">
        <v>1799</v>
      </c>
      <c r="L202" t="str">
        <f>VLOOKUP(I202,'Category Mapping Definitions'!A:E,4,FALSE)</f>
        <v>Entertainment</v>
      </c>
      <c r="M202" t="str">
        <f>VLOOKUP(I202,'Category Mapping Definitions'!A:E,5,FALSE)</f>
        <v>Entertainment, Food &amp; Bar</v>
      </c>
    </row>
    <row r="203" spans="1:13" hidden="1" x14ac:dyDescent="0.25">
      <c r="A203" s="7">
        <v>43407.36478009259</v>
      </c>
      <c r="B203">
        <v>968</v>
      </c>
      <c r="C203" s="8">
        <v>0.54</v>
      </c>
      <c r="D203">
        <v>3</v>
      </c>
      <c r="E203" t="s">
        <v>10</v>
      </c>
      <c r="F203">
        <v>11</v>
      </c>
      <c r="G203">
        <v>2018</v>
      </c>
      <c r="H203" t="s">
        <v>15</v>
      </c>
      <c r="I203" t="s">
        <v>1592</v>
      </c>
      <c r="J203" t="s">
        <v>1593</v>
      </c>
      <c r="K203" t="s">
        <v>2348</v>
      </c>
      <c r="L203" t="str">
        <f>VLOOKUP(I203,'Category Mapping Definitions'!A:E,4,FALSE)</f>
        <v>Amazon</v>
      </c>
      <c r="M203" t="str">
        <f>VLOOKUP(I203,'Category Mapping Definitions'!A:E,5,FALSE)</f>
        <v>Education &amp; Professional Development</v>
      </c>
    </row>
    <row r="204" spans="1:13" hidden="1" x14ac:dyDescent="0.25">
      <c r="A204" s="7">
        <v>43408.087511574071</v>
      </c>
      <c r="B204">
        <v>4457</v>
      </c>
      <c r="C204" s="8">
        <v>15.32</v>
      </c>
      <c r="D204">
        <v>4</v>
      </c>
      <c r="E204" t="s">
        <v>20</v>
      </c>
      <c r="F204">
        <v>11</v>
      </c>
      <c r="G204">
        <v>2018</v>
      </c>
      <c r="H204" t="s">
        <v>15</v>
      </c>
      <c r="I204" t="s">
        <v>164</v>
      </c>
      <c r="J204" t="s">
        <v>165</v>
      </c>
      <c r="K204" t="s">
        <v>2135</v>
      </c>
      <c r="L204" t="str">
        <f>VLOOKUP(I204,'Category Mapping Definitions'!A:E,4,FALSE)</f>
        <v>Ride Share</v>
      </c>
      <c r="M204" t="str">
        <f>VLOOKUP(I204,'Category Mapping Definitions'!A:E,5,FALSE)</f>
        <v>Travel</v>
      </c>
    </row>
    <row r="205" spans="1:13" hidden="1" x14ac:dyDescent="0.25">
      <c r="A205" s="7">
        <v>43408.577870370369</v>
      </c>
      <c r="B205">
        <v>4457</v>
      </c>
      <c r="C205" s="8">
        <v>15.44</v>
      </c>
      <c r="D205">
        <v>4</v>
      </c>
      <c r="E205" t="s">
        <v>20</v>
      </c>
      <c r="F205">
        <v>11</v>
      </c>
      <c r="G205">
        <v>2018</v>
      </c>
      <c r="H205" t="s">
        <v>15</v>
      </c>
      <c r="I205" t="s">
        <v>593</v>
      </c>
      <c r="J205" t="s">
        <v>594</v>
      </c>
      <c r="K205" t="s">
        <v>2222</v>
      </c>
      <c r="L205" t="str">
        <f>VLOOKUP(I205,'Category Mapping Definitions'!A:E,4,FALSE)</f>
        <v>Ride Share</v>
      </c>
      <c r="M205" t="str">
        <f>VLOOKUP(I205,'Category Mapping Definitions'!A:E,5,FALSE)</f>
        <v>Travel</v>
      </c>
    </row>
    <row r="206" spans="1:13" hidden="1" x14ac:dyDescent="0.25">
      <c r="A206" s="7">
        <v>43409.421469907407</v>
      </c>
      <c r="B206">
        <v>3311</v>
      </c>
      <c r="C206" s="8">
        <v>10</v>
      </c>
      <c r="D206">
        <v>5</v>
      </c>
      <c r="E206" t="s">
        <v>56</v>
      </c>
      <c r="F206">
        <v>11</v>
      </c>
      <c r="G206">
        <v>2018</v>
      </c>
      <c r="H206" t="s">
        <v>11</v>
      </c>
      <c r="I206" t="s">
        <v>1611</v>
      </c>
      <c r="J206" t="s">
        <v>1559</v>
      </c>
      <c r="K206" t="s">
        <v>2337</v>
      </c>
      <c r="L206" t="str">
        <f>VLOOKUP(I206,'Category Mapping Definitions'!A:E,4,FALSE)</f>
        <v>Friends &amp; Family</v>
      </c>
      <c r="M206" t="str">
        <f>VLOOKUP(I206,'Category Mapping Definitions'!A:E,5,FALSE)</f>
        <v>Financial Services</v>
      </c>
    </row>
    <row r="207" spans="1:13" hidden="1" x14ac:dyDescent="0.25">
      <c r="A207" s="7">
        <v>43409.421469907407</v>
      </c>
      <c r="B207">
        <v>3311</v>
      </c>
      <c r="C207" s="8">
        <v>20</v>
      </c>
      <c r="D207">
        <v>5</v>
      </c>
      <c r="E207" t="s">
        <v>56</v>
      </c>
      <c r="F207">
        <v>11</v>
      </c>
      <c r="G207">
        <v>2018</v>
      </c>
      <c r="H207" t="s">
        <v>11</v>
      </c>
      <c r="I207" t="s">
        <v>1611</v>
      </c>
      <c r="J207" t="s">
        <v>1559</v>
      </c>
      <c r="K207" t="s">
        <v>2337</v>
      </c>
      <c r="L207" t="str">
        <f>VLOOKUP(I207,'Category Mapping Definitions'!A:E,4,FALSE)</f>
        <v>Friends &amp; Family</v>
      </c>
      <c r="M207" t="str">
        <f>VLOOKUP(I207,'Category Mapping Definitions'!A:E,5,FALSE)</f>
        <v>Financial Services</v>
      </c>
    </row>
    <row r="208" spans="1:13" hidden="1" x14ac:dyDescent="0.25">
      <c r="A208" s="7">
        <v>43410.469178240739</v>
      </c>
      <c r="B208">
        <v>968</v>
      </c>
      <c r="C208" s="8">
        <v>8.99</v>
      </c>
      <c r="D208">
        <v>6</v>
      </c>
      <c r="E208" t="s">
        <v>14</v>
      </c>
      <c r="F208">
        <v>11</v>
      </c>
      <c r="G208">
        <v>2018</v>
      </c>
      <c r="H208" t="s">
        <v>15</v>
      </c>
      <c r="I208" t="s">
        <v>202</v>
      </c>
      <c r="J208" t="s">
        <v>203</v>
      </c>
      <c r="K208" t="s">
        <v>1623</v>
      </c>
      <c r="L208" t="str">
        <f>VLOOKUP(I208,'Category Mapping Definitions'!A:E,4,FALSE)</f>
        <v>Fitness</v>
      </c>
      <c r="M208" t="str">
        <f>VLOOKUP(I208,'Category Mapping Definitions'!A:E,5,FALSE)</f>
        <v>Health</v>
      </c>
    </row>
    <row r="209" spans="1:13" hidden="1" x14ac:dyDescent="0.25">
      <c r="A209" s="7">
        <v>43412.755312499998</v>
      </c>
      <c r="B209">
        <v>4457</v>
      </c>
      <c r="C209" s="8">
        <v>13.97</v>
      </c>
      <c r="D209">
        <v>8</v>
      </c>
      <c r="E209" t="s">
        <v>23</v>
      </c>
      <c r="F209">
        <v>11</v>
      </c>
      <c r="G209">
        <v>2018</v>
      </c>
      <c r="H209" t="s">
        <v>15</v>
      </c>
      <c r="I209" t="s">
        <v>1572</v>
      </c>
      <c r="J209" t="s">
        <v>1573</v>
      </c>
      <c r="K209" t="s">
        <v>2342</v>
      </c>
      <c r="L209" t="str">
        <f>VLOOKUP(I209,'Category Mapping Definitions'!A:E,4,FALSE)</f>
        <v>Streaming Services</v>
      </c>
      <c r="M209" t="str">
        <f>VLOOKUP(I209,'Category Mapping Definitions'!A:E,5,FALSE)</f>
        <v>Entertainment, Food &amp; Bar</v>
      </c>
    </row>
    <row r="210" spans="1:13" hidden="1" x14ac:dyDescent="0.25">
      <c r="A210" s="7">
        <v>43417.033043981479</v>
      </c>
      <c r="B210">
        <v>2387</v>
      </c>
      <c r="C210" s="8">
        <v>21.34</v>
      </c>
      <c r="D210">
        <v>13</v>
      </c>
      <c r="E210" t="s">
        <v>14</v>
      </c>
      <c r="F210">
        <v>11</v>
      </c>
      <c r="G210">
        <v>2018</v>
      </c>
      <c r="H210" t="s">
        <v>15</v>
      </c>
      <c r="I210" t="s">
        <v>1594</v>
      </c>
      <c r="J210" t="s">
        <v>237</v>
      </c>
      <c r="K210" t="s">
        <v>1799</v>
      </c>
      <c r="L210" t="str">
        <f>VLOOKUP(I210,'Category Mapping Definitions'!A:E,4,FALSE)</f>
        <v>Entertainment</v>
      </c>
      <c r="M210" t="str">
        <f>VLOOKUP(I210,'Category Mapping Definitions'!A:E,5,FALSE)</f>
        <v>Entertainment, Food &amp; Bar</v>
      </c>
    </row>
    <row r="211" spans="1:13" hidden="1" x14ac:dyDescent="0.25">
      <c r="A211" s="7">
        <v>43417.431712962964</v>
      </c>
      <c r="B211">
        <v>3311</v>
      </c>
      <c r="C211" s="8">
        <v>39.5</v>
      </c>
      <c r="D211">
        <v>13</v>
      </c>
      <c r="E211" t="s">
        <v>14</v>
      </c>
      <c r="F211">
        <v>11</v>
      </c>
      <c r="G211">
        <v>2018</v>
      </c>
      <c r="H211" t="s">
        <v>11</v>
      </c>
      <c r="I211" t="s">
        <v>1609</v>
      </c>
      <c r="J211" t="s">
        <v>1610</v>
      </c>
      <c r="K211" t="s">
        <v>2355</v>
      </c>
      <c r="L211" t="str">
        <f>VLOOKUP(I211,'Category Mapping Definitions'!A:E,4,FALSE)</f>
        <v>Life Insurance</v>
      </c>
      <c r="M211" t="str">
        <f>VLOOKUP(I211,'Category Mapping Definitions'!A:E,5,FALSE)</f>
        <v>Investment</v>
      </c>
    </row>
    <row r="212" spans="1:13" hidden="1" x14ac:dyDescent="0.25">
      <c r="A212" s="7">
        <v>43418.032604166663</v>
      </c>
      <c r="B212">
        <v>2387</v>
      </c>
      <c r="C212" s="8">
        <v>18.78</v>
      </c>
      <c r="D212">
        <v>14</v>
      </c>
      <c r="E212" t="s">
        <v>28</v>
      </c>
      <c r="F212">
        <v>11</v>
      </c>
      <c r="G212">
        <v>2018</v>
      </c>
      <c r="H212" t="s">
        <v>15</v>
      </c>
      <c r="I212" t="s">
        <v>102</v>
      </c>
      <c r="J212" t="s">
        <v>103</v>
      </c>
      <c r="K212" t="s">
        <v>1773</v>
      </c>
      <c r="L212" t="str">
        <f>VLOOKUP(I212,'Category Mapping Definitions'!A:E,4,FALSE)</f>
        <v>Groceries</v>
      </c>
      <c r="M212" t="str">
        <f>VLOOKUP(I212,'Category Mapping Definitions'!A:E,5,FALSE)</f>
        <v>Groceries</v>
      </c>
    </row>
    <row r="213" spans="1:13" hidden="1" x14ac:dyDescent="0.25">
      <c r="A213" s="7">
        <v>43418.806284722225</v>
      </c>
      <c r="B213">
        <v>2387</v>
      </c>
      <c r="C213" s="8">
        <v>3.21</v>
      </c>
      <c r="D213">
        <v>14</v>
      </c>
      <c r="E213" t="s">
        <v>28</v>
      </c>
      <c r="F213">
        <v>11</v>
      </c>
      <c r="G213">
        <v>2018</v>
      </c>
      <c r="H213" t="s">
        <v>15</v>
      </c>
      <c r="I213" t="s">
        <v>1589</v>
      </c>
      <c r="J213" t="s">
        <v>548</v>
      </c>
      <c r="K213" t="s">
        <v>2003</v>
      </c>
      <c r="L213" t="str">
        <f>VLOOKUP(I213,'Category Mapping Definitions'!A:E,4,FALSE)</f>
        <v>Food</v>
      </c>
      <c r="M213" t="str">
        <f>VLOOKUP(I213,'Category Mapping Definitions'!A:E,5,FALSE)</f>
        <v>Entertainment, Food &amp; Bar</v>
      </c>
    </row>
    <row r="214" spans="1:13" hidden="1" x14ac:dyDescent="0.25">
      <c r="A214" s="7">
        <v>43419.274918981479</v>
      </c>
      <c r="B214">
        <v>3311</v>
      </c>
      <c r="C214" s="8">
        <v>200</v>
      </c>
      <c r="D214">
        <v>15</v>
      </c>
      <c r="E214" t="s">
        <v>23</v>
      </c>
      <c r="F214">
        <v>11</v>
      </c>
      <c r="G214">
        <v>2018</v>
      </c>
      <c r="H214" t="s">
        <v>11</v>
      </c>
      <c r="I214" t="s">
        <v>12</v>
      </c>
      <c r="J214" t="s">
        <v>13</v>
      </c>
      <c r="K214" t="s">
        <v>1671</v>
      </c>
      <c r="L214" t="str">
        <f>VLOOKUP(I214,'Category Mapping Definitions'!A:E,4,FALSE)</f>
        <v>Life Insurance</v>
      </c>
      <c r="M214" t="str">
        <f>VLOOKUP(I214,'Category Mapping Definitions'!A:E,5,FALSE)</f>
        <v>Investment</v>
      </c>
    </row>
    <row r="215" spans="1:13" hidden="1" x14ac:dyDescent="0.25">
      <c r="A215" s="7">
        <v>43419.274918981479</v>
      </c>
      <c r="B215">
        <v>3311</v>
      </c>
      <c r="C215" s="8">
        <v>300</v>
      </c>
      <c r="D215">
        <v>15</v>
      </c>
      <c r="E215" t="s">
        <v>23</v>
      </c>
      <c r="F215">
        <v>11</v>
      </c>
      <c r="G215">
        <v>2018</v>
      </c>
      <c r="H215" t="s">
        <v>11</v>
      </c>
      <c r="I215" t="s">
        <v>1609</v>
      </c>
      <c r="J215" t="s">
        <v>1610</v>
      </c>
      <c r="K215" t="s">
        <v>2355</v>
      </c>
      <c r="L215" t="str">
        <f>VLOOKUP(I215,'Category Mapping Definitions'!A:E,4,FALSE)</f>
        <v>Life Insurance</v>
      </c>
      <c r="M215" t="str">
        <f>VLOOKUP(I215,'Category Mapping Definitions'!A:E,5,FALSE)</f>
        <v>Investment</v>
      </c>
    </row>
    <row r="216" spans="1:13" hidden="1" x14ac:dyDescent="0.25">
      <c r="A216" s="7">
        <v>43419.345138888886</v>
      </c>
      <c r="B216">
        <v>3311</v>
      </c>
      <c r="C216" s="8">
        <v>8.99</v>
      </c>
      <c r="D216">
        <v>15</v>
      </c>
      <c r="E216" t="s">
        <v>23</v>
      </c>
      <c r="F216">
        <v>11</v>
      </c>
      <c r="G216">
        <v>2018</v>
      </c>
      <c r="H216" t="s">
        <v>91</v>
      </c>
      <c r="I216" t="s">
        <v>1580</v>
      </c>
      <c r="J216" t="s">
        <v>93</v>
      </c>
      <c r="K216" t="s">
        <v>1669</v>
      </c>
      <c r="L216" t="str">
        <f>VLOOKUP(I216,'Category Mapping Definitions'!A:E,4,FALSE)</f>
        <v>Credit Card Services</v>
      </c>
      <c r="M216" t="str">
        <f>VLOOKUP(I216,'Category Mapping Definitions'!A:E,5,FALSE)</f>
        <v>Financial Services</v>
      </c>
    </row>
    <row r="217" spans="1:13" hidden="1" x14ac:dyDescent="0.25">
      <c r="A217" s="7">
        <v>43419.345300925925</v>
      </c>
      <c r="B217">
        <v>3311</v>
      </c>
      <c r="C217" s="8">
        <v>13.97</v>
      </c>
      <c r="D217">
        <v>15</v>
      </c>
      <c r="E217" t="s">
        <v>23</v>
      </c>
      <c r="F217">
        <v>11</v>
      </c>
      <c r="G217">
        <v>2018</v>
      </c>
      <c r="H217" t="s">
        <v>91</v>
      </c>
      <c r="I217" t="s">
        <v>92</v>
      </c>
      <c r="J217" t="s">
        <v>93</v>
      </c>
      <c r="K217" t="s">
        <v>1669</v>
      </c>
      <c r="L217" t="str">
        <f>VLOOKUP(I217,'Category Mapping Definitions'!A:E,4,FALSE)</f>
        <v>Credit Card Services</v>
      </c>
      <c r="M217" t="str">
        <f>VLOOKUP(I217,'Category Mapping Definitions'!A:E,5,FALSE)</f>
        <v>Financial Services</v>
      </c>
    </row>
    <row r="218" spans="1:13" hidden="1" x14ac:dyDescent="0.25">
      <c r="A218" s="7">
        <v>43419.595393518517</v>
      </c>
      <c r="B218">
        <v>2387</v>
      </c>
      <c r="C218" s="8">
        <v>5.89</v>
      </c>
      <c r="D218">
        <v>15</v>
      </c>
      <c r="E218" t="s">
        <v>23</v>
      </c>
      <c r="F218">
        <v>11</v>
      </c>
      <c r="G218">
        <v>2018</v>
      </c>
      <c r="H218" t="s">
        <v>15</v>
      </c>
      <c r="I218" t="s">
        <v>1598</v>
      </c>
      <c r="J218" t="s">
        <v>1599</v>
      </c>
      <c r="K218" t="s">
        <v>2350</v>
      </c>
      <c r="L218" t="str">
        <f>VLOOKUP(I218,'Category Mapping Definitions'!A:E,4,FALSE)</f>
        <v>Food</v>
      </c>
      <c r="M218" t="str">
        <f>VLOOKUP(I218,'Category Mapping Definitions'!A:E,5,FALSE)</f>
        <v>Entertainment, Food &amp; Bar</v>
      </c>
    </row>
    <row r="219" spans="1:13" hidden="1" x14ac:dyDescent="0.25">
      <c r="A219" s="7">
        <v>43419.729525462964</v>
      </c>
      <c r="B219">
        <v>2387</v>
      </c>
      <c r="C219" s="8">
        <v>7.99</v>
      </c>
      <c r="D219">
        <v>15</v>
      </c>
      <c r="E219" t="s">
        <v>23</v>
      </c>
      <c r="F219">
        <v>11</v>
      </c>
      <c r="G219">
        <v>2018</v>
      </c>
      <c r="H219" t="s">
        <v>15</v>
      </c>
      <c r="I219" t="s">
        <v>1607</v>
      </c>
      <c r="J219" t="s">
        <v>1608</v>
      </c>
      <c r="K219" t="s">
        <v>2354</v>
      </c>
      <c r="L219" t="str">
        <f>VLOOKUP(I219,'Category Mapping Definitions'!A:E,4,FALSE)</f>
        <v>Food</v>
      </c>
      <c r="M219" t="str">
        <f>VLOOKUP(I219,'Category Mapping Definitions'!A:E,5,FALSE)</f>
        <v>Entertainment, Food &amp; Bar</v>
      </c>
    </row>
    <row r="220" spans="1:13" hidden="1" x14ac:dyDescent="0.25">
      <c r="A220" s="7">
        <v>43420.073136574072</v>
      </c>
      <c r="B220">
        <v>2387</v>
      </c>
      <c r="C220" s="8">
        <v>46.94</v>
      </c>
      <c r="D220">
        <v>16</v>
      </c>
      <c r="E220" t="s">
        <v>37</v>
      </c>
      <c r="F220">
        <v>11</v>
      </c>
      <c r="G220">
        <v>2018</v>
      </c>
      <c r="H220" t="s">
        <v>15</v>
      </c>
      <c r="I220" t="s">
        <v>1566</v>
      </c>
      <c r="J220" t="s">
        <v>189</v>
      </c>
      <c r="K220" t="s">
        <v>1668</v>
      </c>
      <c r="L220" t="str">
        <f>VLOOKUP(I220,'Category Mapping Definitions'!A:E,4,FALSE)</f>
        <v>Groceries</v>
      </c>
      <c r="M220" t="str">
        <f>VLOOKUP(I220,'Category Mapping Definitions'!A:E,5,FALSE)</f>
        <v>Groceries</v>
      </c>
    </row>
    <row r="221" spans="1:13" hidden="1" x14ac:dyDescent="0.25">
      <c r="A221" s="7">
        <v>43421.277372685188</v>
      </c>
      <c r="B221">
        <v>3311</v>
      </c>
      <c r="C221" s="8">
        <v>9</v>
      </c>
      <c r="D221">
        <v>17</v>
      </c>
      <c r="E221" t="s">
        <v>10</v>
      </c>
      <c r="F221">
        <v>11</v>
      </c>
      <c r="G221">
        <v>2018</v>
      </c>
      <c r="H221" t="s">
        <v>11</v>
      </c>
      <c r="I221" t="s">
        <v>1611</v>
      </c>
      <c r="J221" t="s">
        <v>1559</v>
      </c>
      <c r="K221" t="s">
        <v>2337</v>
      </c>
      <c r="L221" t="str">
        <f>VLOOKUP(I221,'Category Mapping Definitions'!A:E,4,FALSE)</f>
        <v>Friends &amp; Family</v>
      </c>
      <c r="M221" t="str">
        <f>VLOOKUP(I221,'Category Mapping Definitions'!A:E,5,FALSE)</f>
        <v>Financial Services</v>
      </c>
    </row>
    <row r="222" spans="1:13" hidden="1" x14ac:dyDescent="0.25">
      <c r="A222" s="7">
        <v>43422.778078703705</v>
      </c>
      <c r="B222">
        <v>2387</v>
      </c>
      <c r="C222" s="8">
        <v>40.1</v>
      </c>
      <c r="D222">
        <v>18</v>
      </c>
      <c r="E222" t="s">
        <v>20</v>
      </c>
      <c r="F222">
        <v>11</v>
      </c>
      <c r="G222">
        <v>2018</v>
      </c>
      <c r="H222" t="s">
        <v>15</v>
      </c>
      <c r="I222" t="s">
        <v>1566</v>
      </c>
      <c r="J222" t="s">
        <v>189</v>
      </c>
      <c r="K222" t="s">
        <v>1668</v>
      </c>
      <c r="L222" t="str">
        <f>VLOOKUP(I222,'Category Mapping Definitions'!A:E,4,FALSE)</f>
        <v>Groceries</v>
      </c>
      <c r="M222" t="str">
        <f>VLOOKUP(I222,'Category Mapping Definitions'!A:E,5,FALSE)</f>
        <v>Groceries</v>
      </c>
    </row>
    <row r="223" spans="1:13" hidden="1" x14ac:dyDescent="0.25">
      <c r="A223" s="7">
        <v>43423.462407407409</v>
      </c>
      <c r="B223">
        <v>3311</v>
      </c>
      <c r="C223" s="8">
        <v>7.29</v>
      </c>
      <c r="D223">
        <v>19</v>
      </c>
      <c r="E223" t="s">
        <v>56</v>
      </c>
      <c r="F223">
        <v>11</v>
      </c>
      <c r="G223">
        <v>2018</v>
      </c>
      <c r="H223" t="s">
        <v>11</v>
      </c>
      <c r="I223" t="s">
        <v>1611</v>
      </c>
      <c r="J223" t="s">
        <v>1559</v>
      </c>
      <c r="K223" t="s">
        <v>2337</v>
      </c>
      <c r="L223" t="str">
        <f>VLOOKUP(I223,'Category Mapping Definitions'!A:E,4,FALSE)</f>
        <v>Friends &amp; Family</v>
      </c>
      <c r="M223" t="str">
        <f>VLOOKUP(I223,'Category Mapping Definitions'!A:E,5,FALSE)</f>
        <v>Financial Services</v>
      </c>
    </row>
    <row r="224" spans="1:13" hidden="1" x14ac:dyDescent="0.25">
      <c r="A224" s="7">
        <v>43423.703750000001</v>
      </c>
      <c r="B224">
        <v>2387</v>
      </c>
      <c r="C224" s="8">
        <v>13.44</v>
      </c>
      <c r="D224">
        <v>19</v>
      </c>
      <c r="E224" t="s">
        <v>56</v>
      </c>
      <c r="F224">
        <v>11</v>
      </c>
      <c r="G224">
        <v>2018</v>
      </c>
      <c r="H224" t="s">
        <v>15</v>
      </c>
      <c r="I224" t="s">
        <v>1607</v>
      </c>
      <c r="J224" t="s">
        <v>1608</v>
      </c>
      <c r="K224" t="s">
        <v>2354</v>
      </c>
      <c r="L224" t="str">
        <f>VLOOKUP(I224,'Category Mapping Definitions'!A:E,4,FALSE)</f>
        <v>Food</v>
      </c>
      <c r="M224" t="str">
        <f>VLOOKUP(I224,'Category Mapping Definitions'!A:E,5,FALSE)</f>
        <v>Entertainment, Food &amp; Bar</v>
      </c>
    </row>
    <row r="225" spans="1:13" hidden="1" x14ac:dyDescent="0.25">
      <c r="A225" s="7">
        <v>43424.516018518516</v>
      </c>
      <c r="B225">
        <v>2387</v>
      </c>
      <c r="C225" s="8">
        <v>5.99</v>
      </c>
      <c r="D225">
        <v>20</v>
      </c>
      <c r="E225" t="s">
        <v>14</v>
      </c>
      <c r="F225">
        <v>11</v>
      </c>
      <c r="G225">
        <v>2018</v>
      </c>
      <c r="H225" t="s">
        <v>15</v>
      </c>
      <c r="I225" t="s">
        <v>1598</v>
      </c>
      <c r="J225" t="s">
        <v>1599</v>
      </c>
      <c r="K225" t="s">
        <v>2350</v>
      </c>
      <c r="L225" t="str">
        <f>VLOOKUP(I225,'Category Mapping Definitions'!A:E,4,FALSE)</f>
        <v>Food</v>
      </c>
      <c r="M225" t="str">
        <f>VLOOKUP(I225,'Category Mapping Definitions'!A:E,5,FALSE)</f>
        <v>Entertainment, Food &amp; Bar</v>
      </c>
    </row>
    <row r="226" spans="1:13" hidden="1" x14ac:dyDescent="0.25">
      <c r="A226" s="7">
        <v>43425.050312500003</v>
      </c>
      <c r="B226">
        <v>2387</v>
      </c>
      <c r="C226" s="8">
        <v>9</v>
      </c>
      <c r="D226">
        <v>21</v>
      </c>
      <c r="E226" t="s">
        <v>28</v>
      </c>
      <c r="F226">
        <v>11</v>
      </c>
      <c r="G226">
        <v>2018</v>
      </c>
      <c r="H226" t="s">
        <v>15</v>
      </c>
      <c r="I226" t="s">
        <v>52</v>
      </c>
      <c r="J226" t="s">
        <v>53</v>
      </c>
      <c r="K226" t="s">
        <v>1636</v>
      </c>
      <c r="L226" t="str">
        <f>VLOOKUP(I226,'Category Mapping Definitions'!A:E,4,FALSE)</f>
        <v>Entertainment</v>
      </c>
      <c r="M226" t="str">
        <f>VLOOKUP(I226,'Category Mapping Definitions'!A:E,5,FALSE)</f>
        <v>Entertainment, Food &amp; Bar</v>
      </c>
    </row>
    <row r="227" spans="1:13" hidden="1" x14ac:dyDescent="0.25">
      <c r="A227" s="7">
        <v>43425.156793981485</v>
      </c>
      <c r="B227">
        <v>2387</v>
      </c>
      <c r="C227" s="8">
        <v>6</v>
      </c>
      <c r="D227">
        <v>21</v>
      </c>
      <c r="E227" t="s">
        <v>28</v>
      </c>
      <c r="F227">
        <v>11</v>
      </c>
      <c r="G227">
        <v>2018</v>
      </c>
      <c r="H227" t="s">
        <v>15</v>
      </c>
      <c r="I227" t="s">
        <v>139</v>
      </c>
      <c r="J227" t="s">
        <v>140</v>
      </c>
      <c r="K227" t="s">
        <v>1646</v>
      </c>
      <c r="L227" t="str">
        <f>VLOOKUP(I227,'Category Mapping Definitions'!A:E,4,FALSE)</f>
        <v>Bar</v>
      </c>
      <c r="M227" t="str">
        <f>VLOOKUP(I227,'Category Mapping Definitions'!A:E,5,FALSE)</f>
        <v>Entertainment, Food &amp; Bar</v>
      </c>
    </row>
    <row r="228" spans="1:13" hidden="1" x14ac:dyDescent="0.25">
      <c r="A228" s="7">
        <v>43425.753310185188</v>
      </c>
      <c r="B228">
        <v>2387</v>
      </c>
      <c r="C228" s="8">
        <v>22.45</v>
      </c>
      <c r="D228">
        <v>21</v>
      </c>
      <c r="E228" t="s">
        <v>28</v>
      </c>
      <c r="F228">
        <v>11</v>
      </c>
      <c r="G228">
        <v>2018</v>
      </c>
      <c r="H228" t="s">
        <v>15</v>
      </c>
      <c r="I228" t="s">
        <v>1566</v>
      </c>
      <c r="J228" t="s">
        <v>189</v>
      </c>
      <c r="K228" t="s">
        <v>1668</v>
      </c>
      <c r="L228" t="str">
        <f>VLOOKUP(I228,'Category Mapping Definitions'!A:E,4,FALSE)</f>
        <v>Groceries</v>
      </c>
      <c r="M228" t="str">
        <f>VLOOKUP(I228,'Category Mapping Definitions'!A:E,5,FALSE)</f>
        <v>Groceries</v>
      </c>
    </row>
    <row r="229" spans="1:13" hidden="1" x14ac:dyDescent="0.25">
      <c r="A229" s="7">
        <v>43425.9684837963</v>
      </c>
      <c r="B229">
        <v>2387</v>
      </c>
      <c r="C229" s="8">
        <v>17.62</v>
      </c>
      <c r="D229">
        <v>21</v>
      </c>
      <c r="E229" t="s">
        <v>28</v>
      </c>
      <c r="F229">
        <v>11</v>
      </c>
      <c r="G229">
        <v>2018</v>
      </c>
      <c r="H229" t="s">
        <v>15</v>
      </c>
      <c r="I229" t="s">
        <v>87</v>
      </c>
      <c r="J229" t="s">
        <v>88</v>
      </c>
      <c r="K229" t="s">
        <v>1672</v>
      </c>
      <c r="L229" t="str">
        <f>VLOOKUP(I229,'Category Mapping Definitions'!A:E,4,FALSE)</f>
        <v>Groceries</v>
      </c>
      <c r="M229" t="str">
        <f>VLOOKUP(I229,'Category Mapping Definitions'!A:E,5,FALSE)</f>
        <v>Groceries</v>
      </c>
    </row>
    <row r="230" spans="1:13" hidden="1" x14ac:dyDescent="0.25">
      <c r="A230" s="7">
        <v>43425.976064814815</v>
      </c>
      <c r="B230">
        <v>2387</v>
      </c>
      <c r="C230" s="8">
        <v>3.88</v>
      </c>
      <c r="D230">
        <v>21</v>
      </c>
      <c r="E230" t="s">
        <v>28</v>
      </c>
      <c r="F230">
        <v>11</v>
      </c>
      <c r="G230">
        <v>2018</v>
      </c>
      <c r="H230" t="s">
        <v>15</v>
      </c>
      <c r="I230" t="s">
        <v>87</v>
      </c>
      <c r="J230" t="s">
        <v>88</v>
      </c>
      <c r="K230" t="s">
        <v>1672</v>
      </c>
      <c r="L230" t="str">
        <f>VLOOKUP(I230,'Category Mapping Definitions'!A:E,4,FALSE)</f>
        <v>Groceries</v>
      </c>
      <c r="M230" t="str">
        <f>VLOOKUP(I230,'Category Mapping Definitions'!A:E,5,FALSE)</f>
        <v>Groceries</v>
      </c>
    </row>
    <row r="231" spans="1:13" hidden="1" x14ac:dyDescent="0.25">
      <c r="A231" s="7">
        <v>43426.293634259258</v>
      </c>
      <c r="B231">
        <v>2387</v>
      </c>
      <c r="C231" s="8">
        <v>28.99</v>
      </c>
      <c r="D231">
        <v>22</v>
      </c>
      <c r="E231" t="s">
        <v>23</v>
      </c>
      <c r="F231">
        <v>11</v>
      </c>
      <c r="G231">
        <v>2018</v>
      </c>
      <c r="H231" t="s">
        <v>15</v>
      </c>
      <c r="I231" t="s">
        <v>1595</v>
      </c>
      <c r="J231" t="s">
        <v>1483</v>
      </c>
      <c r="K231" t="s">
        <v>2067</v>
      </c>
      <c r="L231" t="str">
        <f>VLOOKUP(I231,'Category Mapping Definitions'!A:E,4,FALSE)</f>
        <v>Car Wash</v>
      </c>
      <c r="M231" t="str">
        <f>VLOOKUP(I231,'Category Mapping Definitions'!A:E,5,FALSE)</f>
        <v>Travel</v>
      </c>
    </row>
    <row r="232" spans="1:13" hidden="1" x14ac:dyDescent="0.25">
      <c r="A232" s="7">
        <v>43427.506249999999</v>
      </c>
      <c r="B232">
        <v>2387</v>
      </c>
      <c r="C232" s="8">
        <v>95</v>
      </c>
      <c r="D232">
        <v>23</v>
      </c>
      <c r="E232" t="s">
        <v>37</v>
      </c>
      <c r="F232">
        <v>11</v>
      </c>
      <c r="G232">
        <v>2018</v>
      </c>
      <c r="H232" t="s">
        <v>15</v>
      </c>
      <c r="I232" t="s">
        <v>73</v>
      </c>
      <c r="J232" t="s">
        <v>74</v>
      </c>
      <c r="K232" t="s">
        <v>1624</v>
      </c>
      <c r="L232" t="str">
        <f>VLOOKUP(I232,'Category Mapping Definitions'!A:E,4,FALSE)</f>
        <v>Supplements</v>
      </c>
      <c r="M232" t="str">
        <f>VLOOKUP(I232,'Category Mapping Definitions'!A:E,5,FALSE)</f>
        <v>Health</v>
      </c>
    </row>
    <row r="233" spans="1:13" hidden="1" x14ac:dyDescent="0.25">
      <c r="A233" s="7">
        <v>43427.980868055558</v>
      </c>
      <c r="B233">
        <v>2387</v>
      </c>
      <c r="C233" s="8">
        <v>10.59</v>
      </c>
      <c r="D233">
        <v>23</v>
      </c>
      <c r="E233" t="s">
        <v>37</v>
      </c>
      <c r="F233">
        <v>11</v>
      </c>
      <c r="G233">
        <v>2018</v>
      </c>
      <c r="H233" t="s">
        <v>15</v>
      </c>
      <c r="I233" t="s">
        <v>436</v>
      </c>
      <c r="J233" t="s">
        <v>45</v>
      </c>
      <c r="K233" t="s">
        <v>1629</v>
      </c>
      <c r="L233" t="str">
        <f>VLOOKUP(I233,'Category Mapping Definitions'!A:E,4,FALSE)</f>
        <v>Food</v>
      </c>
      <c r="M233" t="str">
        <f>VLOOKUP(I233,'Category Mapping Definitions'!A:E,5,FALSE)</f>
        <v>Entertainment, Food &amp; Bar</v>
      </c>
    </row>
    <row r="234" spans="1:13" hidden="1" x14ac:dyDescent="0.25">
      <c r="A234" s="7">
        <v>43428.40179398148</v>
      </c>
      <c r="B234">
        <v>968</v>
      </c>
      <c r="C234" s="8">
        <v>52.68</v>
      </c>
      <c r="D234">
        <v>24</v>
      </c>
      <c r="E234" t="s">
        <v>10</v>
      </c>
      <c r="F234">
        <v>11</v>
      </c>
      <c r="G234">
        <v>2018</v>
      </c>
      <c r="H234" t="s">
        <v>15</v>
      </c>
      <c r="I234" t="s">
        <v>674</v>
      </c>
      <c r="J234" t="s">
        <v>675</v>
      </c>
      <c r="K234" t="s">
        <v>1821</v>
      </c>
      <c r="L234" t="str">
        <f>VLOOKUP(I234,'Category Mapping Definitions'!A:E,4,FALSE)</f>
        <v>Education</v>
      </c>
      <c r="M234" t="str">
        <f>VLOOKUP(I234,'Category Mapping Definitions'!A:E,5,FALSE)</f>
        <v>Education &amp; Professional Development</v>
      </c>
    </row>
    <row r="235" spans="1:13" hidden="1" x14ac:dyDescent="0.25">
      <c r="A235" s="7">
        <v>43429.081458333334</v>
      </c>
      <c r="B235">
        <v>2387</v>
      </c>
      <c r="C235" s="8">
        <v>12</v>
      </c>
      <c r="D235">
        <v>25</v>
      </c>
      <c r="E235" t="s">
        <v>20</v>
      </c>
      <c r="F235">
        <v>11</v>
      </c>
      <c r="G235">
        <v>2018</v>
      </c>
      <c r="H235" t="s">
        <v>15</v>
      </c>
      <c r="I235" t="s">
        <v>139</v>
      </c>
      <c r="J235" t="s">
        <v>140</v>
      </c>
      <c r="K235" t="s">
        <v>1646</v>
      </c>
      <c r="L235" t="str">
        <f>VLOOKUP(I235,'Category Mapping Definitions'!A:E,4,FALSE)</f>
        <v>Bar</v>
      </c>
      <c r="M235" t="str">
        <f>VLOOKUP(I235,'Category Mapping Definitions'!A:E,5,FALSE)</f>
        <v>Entertainment, Food &amp; Bar</v>
      </c>
    </row>
    <row r="236" spans="1:13" hidden="1" x14ac:dyDescent="0.25">
      <c r="A236" s="7">
        <v>43429.101550925923</v>
      </c>
      <c r="B236">
        <v>2387</v>
      </c>
      <c r="C236" s="8">
        <v>9</v>
      </c>
      <c r="D236">
        <v>25</v>
      </c>
      <c r="E236" t="s">
        <v>20</v>
      </c>
      <c r="F236">
        <v>11</v>
      </c>
      <c r="G236">
        <v>2018</v>
      </c>
      <c r="H236" t="s">
        <v>15</v>
      </c>
      <c r="I236" t="s">
        <v>139</v>
      </c>
      <c r="J236" t="s">
        <v>140</v>
      </c>
      <c r="K236" t="s">
        <v>1646</v>
      </c>
      <c r="L236" t="str">
        <f>VLOOKUP(I236,'Category Mapping Definitions'!A:E,4,FALSE)</f>
        <v>Bar</v>
      </c>
      <c r="M236" t="str">
        <f>VLOOKUP(I236,'Category Mapping Definitions'!A:E,5,FALSE)</f>
        <v>Entertainment, Food &amp; Bar</v>
      </c>
    </row>
    <row r="237" spans="1:13" hidden="1" x14ac:dyDescent="0.25">
      <c r="A237" s="7">
        <v>43429.1327662037</v>
      </c>
      <c r="B237">
        <v>2387</v>
      </c>
      <c r="C237" s="8">
        <v>9</v>
      </c>
      <c r="D237">
        <v>25</v>
      </c>
      <c r="E237" t="s">
        <v>20</v>
      </c>
      <c r="F237">
        <v>11</v>
      </c>
      <c r="G237">
        <v>2018</v>
      </c>
      <c r="H237" t="s">
        <v>15</v>
      </c>
      <c r="I237" t="s">
        <v>139</v>
      </c>
      <c r="J237" t="s">
        <v>140</v>
      </c>
      <c r="K237" t="s">
        <v>1646</v>
      </c>
      <c r="L237" t="str">
        <f>VLOOKUP(I237,'Category Mapping Definitions'!A:E,4,FALSE)</f>
        <v>Bar</v>
      </c>
      <c r="M237" t="str">
        <f>VLOOKUP(I237,'Category Mapping Definitions'!A:E,5,FALSE)</f>
        <v>Entertainment, Food &amp; Bar</v>
      </c>
    </row>
    <row r="238" spans="1:13" hidden="1" x14ac:dyDescent="0.25">
      <c r="A238" s="7">
        <v>43429.798958333333</v>
      </c>
      <c r="B238">
        <v>2387</v>
      </c>
      <c r="C238" s="8">
        <v>62.12</v>
      </c>
      <c r="D238">
        <v>25</v>
      </c>
      <c r="E238" t="s">
        <v>20</v>
      </c>
      <c r="F238">
        <v>11</v>
      </c>
      <c r="G238">
        <v>2018</v>
      </c>
      <c r="H238" t="s">
        <v>15</v>
      </c>
      <c r="I238" t="s">
        <v>1566</v>
      </c>
      <c r="J238" t="s">
        <v>189</v>
      </c>
      <c r="K238" t="s">
        <v>1668</v>
      </c>
      <c r="L238" t="str">
        <f>VLOOKUP(I238,'Category Mapping Definitions'!A:E,4,FALSE)</f>
        <v>Groceries</v>
      </c>
      <c r="M238" t="str">
        <f>VLOOKUP(I238,'Category Mapping Definitions'!A:E,5,FALSE)</f>
        <v>Groceries</v>
      </c>
    </row>
    <row r="239" spans="1:13" hidden="1" x14ac:dyDescent="0.25">
      <c r="A239" s="7">
        <v>43430.719490740739</v>
      </c>
      <c r="B239">
        <v>2387</v>
      </c>
      <c r="C239" s="8">
        <v>13.33</v>
      </c>
      <c r="D239">
        <v>26</v>
      </c>
      <c r="E239" t="s">
        <v>56</v>
      </c>
      <c r="F239">
        <v>11</v>
      </c>
      <c r="G239">
        <v>2018</v>
      </c>
      <c r="H239" t="s">
        <v>15</v>
      </c>
      <c r="I239" t="s">
        <v>69</v>
      </c>
      <c r="J239" t="s">
        <v>70</v>
      </c>
      <c r="K239" t="s">
        <v>1654</v>
      </c>
      <c r="L239" t="str">
        <f>VLOOKUP(I239,'Category Mapping Definitions'!A:E,4,FALSE)</f>
        <v>Food</v>
      </c>
      <c r="M239" t="str">
        <f>VLOOKUP(I239,'Category Mapping Definitions'!A:E,5,FALSE)</f>
        <v>Entertainment, Food &amp; Bar</v>
      </c>
    </row>
    <row r="240" spans="1:13" hidden="1" x14ac:dyDescent="0.25">
      <c r="A240" s="7">
        <v>43431.296875</v>
      </c>
      <c r="B240">
        <v>3311</v>
      </c>
      <c r="C240" s="8">
        <v>1675.12</v>
      </c>
      <c r="D240">
        <v>27</v>
      </c>
      <c r="E240" t="s">
        <v>14</v>
      </c>
      <c r="F240">
        <v>11</v>
      </c>
      <c r="G240">
        <v>2018</v>
      </c>
      <c r="H240" t="s">
        <v>11</v>
      </c>
      <c r="I240" t="s">
        <v>111</v>
      </c>
      <c r="J240" t="s">
        <v>112</v>
      </c>
      <c r="K240" t="s">
        <v>1679</v>
      </c>
      <c r="L240" t="str">
        <f>VLOOKUP(I240,'Category Mapping Definitions'!A:E,4,FALSE)</f>
        <v>Brokerage Investment</v>
      </c>
      <c r="M240" t="str">
        <f>VLOOKUP(I240,'Category Mapping Definitions'!A:E,5,FALSE)</f>
        <v>Investment</v>
      </c>
    </row>
    <row r="241" spans="1:13" hidden="1" x14ac:dyDescent="0.25">
      <c r="A241" s="7">
        <v>43431.605740740742</v>
      </c>
      <c r="B241">
        <v>2387</v>
      </c>
      <c r="C241" s="8">
        <v>4.84</v>
      </c>
      <c r="D241">
        <v>27</v>
      </c>
      <c r="E241" t="s">
        <v>14</v>
      </c>
      <c r="F241">
        <v>11</v>
      </c>
      <c r="G241">
        <v>2018</v>
      </c>
      <c r="H241" t="s">
        <v>15</v>
      </c>
      <c r="I241" t="s">
        <v>1598</v>
      </c>
      <c r="J241" t="s">
        <v>1599</v>
      </c>
      <c r="K241" t="s">
        <v>2350</v>
      </c>
      <c r="L241" t="str">
        <f>VLOOKUP(I241,'Category Mapping Definitions'!A:E,4,FALSE)</f>
        <v>Food</v>
      </c>
      <c r="M241" t="str">
        <f>VLOOKUP(I241,'Category Mapping Definitions'!A:E,5,FALSE)</f>
        <v>Entertainment, Food &amp; Bar</v>
      </c>
    </row>
    <row r="242" spans="1:13" hidden="1" x14ac:dyDescent="0.25">
      <c r="A242" s="7">
        <v>43431.77747685185</v>
      </c>
      <c r="B242">
        <v>2387</v>
      </c>
      <c r="C242" s="8">
        <v>7.98</v>
      </c>
      <c r="D242">
        <v>27</v>
      </c>
      <c r="E242" t="s">
        <v>14</v>
      </c>
      <c r="F242">
        <v>11</v>
      </c>
      <c r="G242">
        <v>2018</v>
      </c>
      <c r="H242" t="s">
        <v>15</v>
      </c>
      <c r="I242" t="s">
        <v>1598</v>
      </c>
      <c r="J242" t="s">
        <v>1599</v>
      </c>
      <c r="K242" t="s">
        <v>2350</v>
      </c>
      <c r="L242" t="str">
        <f>VLOOKUP(I242,'Category Mapping Definitions'!A:E,4,FALSE)</f>
        <v>Food</v>
      </c>
      <c r="M242" t="str">
        <f>VLOOKUP(I242,'Category Mapping Definitions'!A:E,5,FALSE)</f>
        <v>Entertainment, Food &amp; Bar</v>
      </c>
    </row>
    <row r="243" spans="1:13" hidden="1" x14ac:dyDescent="0.25">
      <c r="A243" s="7">
        <v>43431.868645833332</v>
      </c>
      <c r="B243">
        <v>3311</v>
      </c>
      <c r="C243" s="8">
        <v>52.68</v>
      </c>
      <c r="D243">
        <v>27</v>
      </c>
      <c r="E243" t="s">
        <v>14</v>
      </c>
      <c r="F243">
        <v>11</v>
      </c>
      <c r="G243">
        <v>2018</v>
      </c>
      <c r="H243" t="s">
        <v>91</v>
      </c>
      <c r="I243" t="s">
        <v>1580</v>
      </c>
      <c r="J243" t="s">
        <v>93</v>
      </c>
      <c r="K243" t="s">
        <v>1669</v>
      </c>
      <c r="L243" t="str">
        <f>VLOOKUP(I243,'Category Mapping Definitions'!A:E,4,FALSE)</f>
        <v>Credit Card Services</v>
      </c>
      <c r="M243" t="str">
        <f>VLOOKUP(I243,'Category Mapping Definitions'!A:E,5,FALSE)</f>
        <v>Financial Services</v>
      </c>
    </row>
    <row r="244" spans="1:13" hidden="1" x14ac:dyDescent="0.25">
      <c r="A244" s="7">
        <v>43431.869340277779</v>
      </c>
      <c r="B244">
        <v>3311</v>
      </c>
      <c r="C244" s="8">
        <v>25</v>
      </c>
      <c r="D244">
        <v>27</v>
      </c>
      <c r="E244" t="s">
        <v>14</v>
      </c>
      <c r="F244">
        <v>11</v>
      </c>
      <c r="G244">
        <v>2018</v>
      </c>
      <c r="H244" t="s">
        <v>91</v>
      </c>
      <c r="I244" t="s">
        <v>1581</v>
      </c>
      <c r="J244" t="s">
        <v>93</v>
      </c>
      <c r="K244" t="s">
        <v>1669</v>
      </c>
      <c r="L244" t="str">
        <f>VLOOKUP(I244,'Category Mapping Definitions'!A:E,4,FALSE)</f>
        <v>Credit Card Services</v>
      </c>
      <c r="M244" t="str">
        <f>VLOOKUP(I244,'Category Mapping Definitions'!A:E,5,FALSE)</f>
        <v>Financial Services</v>
      </c>
    </row>
    <row r="245" spans="1:13" hidden="1" x14ac:dyDescent="0.25">
      <c r="A245" s="7">
        <v>43432.713703703703</v>
      </c>
      <c r="B245">
        <v>2387</v>
      </c>
      <c r="C245" s="8">
        <v>8.25</v>
      </c>
      <c r="D245">
        <v>28</v>
      </c>
      <c r="E245" t="s">
        <v>28</v>
      </c>
      <c r="F245">
        <v>11</v>
      </c>
      <c r="G245">
        <v>2018</v>
      </c>
      <c r="H245" t="s">
        <v>15</v>
      </c>
      <c r="I245" t="s">
        <v>1598</v>
      </c>
      <c r="J245" t="s">
        <v>1599</v>
      </c>
      <c r="K245" t="s">
        <v>2350</v>
      </c>
      <c r="L245" t="str">
        <f>VLOOKUP(I245,'Category Mapping Definitions'!A:E,4,FALSE)</f>
        <v>Food</v>
      </c>
      <c r="M245" t="str">
        <f>VLOOKUP(I245,'Category Mapping Definitions'!A:E,5,FALSE)</f>
        <v>Entertainment, Food &amp; Bar</v>
      </c>
    </row>
    <row r="246" spans="1:13" hidden="1" x14ac:dyDescent="0.25">
      <c r="A246" s="7">
        <v>43433.718495370369</v>
      </c>
      <c r="B246">
        <v>2387</v>
      </c>
      <c r="C246" s="8">
        <v>7.99</v>
      </c>
      <c r="D246">
        <v>29</v>
      </c>
      <c r="E246" t="s">
        <v>23</v>
      </c>
      <c r="F246">
        <v>11</v>
      </c>
      <c r="G246">
        <v>2018</v>
      </c>
      <c r="H246" t="s">
        <v>15</v>
      </c>
      <c r="I246" t="s">
        <v>1607</v>
      </c>
      <c r="J246" t="s">
        <v>1608</v>
      </c>
      <c r="K246" t="s">
        <v>2354</v>
      </c>
      <c r="L246" t="str">
        <f>VLOOKUP(I246,'Category Mapping Definitions'!A:E,4,FALSE)</f>
        <v>Food</v>
      </c>
      <c r="M246" t="str">
        <f>VLOOKUP(I246,'Category Mapping Definitions'!A:E,5,FALSE)</f>
        <v>Entertainment, Food &amp; Bar</v>
      </c>
    </row>
    <row r="247" spans="1:13" hidden="1" x14ac:dyDescent="0.25">
      <c r="A247" s="7">
        <v>43434.68445601852</v>
      </c>
      <c r="B247">
        <v>2387</v>
      </c>
      <c r="C247" s="8">
        <v>8.5</v>
      </c>
      <c r="D247">
        <v>30</v>
      </c>
      <c r="E247" t="s">
        <v>37</v>
      </c>
      <c r="F247">
        <v>11</v>
      </c>
      <c r="G247">
        <v>2018</v>
      </c>
      <c r="H247" t="s">
        <v>15</v>
      </c>
      <c r="I247" t="s">
        <v>1598</v>
      </c>
      <c r="J247" t="s">
        <v>1599</v>
      </c>
      <c r="K247" t="s">
        <v>2350</v>
      </c>
      <c r="L247" t="str">
        <f>VLOOKUP(I247,'Category Mapping Definitions'!A:E,4,FALSE)</f>
        <v>Food</v>
      </c>
      <c r="M247" t="str">
        <f>VLOOKUP(I247,'Category Mapping Definitions'!A:E,5,FALSE)</f>
        <v>Entertainment, Food &amp; Bar</v>
      </c>
    </row>
    <row r="248" spans="1:13" hidden="1" x14ac:dyDescent="0.25">
      <c r="A248" s="7">
        <v>43434.80736111111</v>
      </c>
      <c r="B248">
        <v>2387</v>
      </c>
      <c r="C248" s="8">
        <v>2.29</v>
      </c>
      <c r="D248">
        <v>30</v>
      </c>
      <c r="E248" t="s">
        <v>37</v>
      </c>
      <c r="F248">
        <v>11</v>
      </c>
      <c r="G248">
        <v>2018</v>
      </c>
      <c r="H248" t="s">
        <v>15</v>
      </c>
      <c r="I248" t="s">
        <v>1589</v>
      </c>
      <c r="J248" t="s">
        <v>548</v>
      </c>
      <c r="K248" t="s">
        <v>2003</v>
      </c>
      <c r="L248" t="str">
        <f>VLOOKUP(I248,'Category Mapping Definitions'!A:E,4,FALSE)</f>
        <v>Food</v>
      </c>
      <c r="M248" t="str">
        <f>VLOOKUP(I248,'Category Mapping Definitions'!A:E,5,FALSE)</f>
        <v>Entertainment, Food &amp; Bar</v>
      </c>
    </row>
    <row r="249" spans="1:13" hidden="1" x14ac:dyDescent="0.25">
      <c r="A249" s="7">
        <v>43435.407685185186</v>
      </c>
      <c r="B249">
        <v>2387</v>
      </c>
      <c r="C249" s="8">
        <v>994.5</v>
      </c>
      <c r="D249">
        <v>1</v>
      </c>
      <c r="E249" t="s">
        <v>10</v>
      </c>
      <c r="F249">
        <v>12</v>
      </c>
      <c r="G249">
        <v>2018</v>
      </c>
      <c r="H249" t="s">
        <v>15</v>
      </c>
      <c r="I249" t="s">
        <v>31</v>
      </c>
      <c r="J249" t="s">
        <v>32</v>
      </c>
      <c r="K249" t="s">
        <v>1656</v>
      </c>
      <c r="L249" t="str">
        <f>VLOOKUP(I249,'Category Mapping Definitions'!A:E,4,FALSE)</f>
        <v>Rent</v>
      </c>
      <c r="M249" t="str">
        <f>VLOOKUP(I249,'Category Mapping Definitions'!A:E,5,FALSE)</f>
        <v>Rent</v>
      </c>
    </row>
    <row r="250" spans="1:13" hidden="1" x14ac:dyDescent="0.25">
      <c r="A250" s="7">
        <v>43435.701203703706</v>
      </c>
      <c r="B250">
        <v>2387</v>
      </c>
      <c r="C250" s="8">
        <v>14.28</v>
      </c>
      <c r="D250">
        <v>1</v>
      </c>
      <c r="E250" t="s">
        <v>10</v>
      </c>
      <c r="F250">
        <v>12</v>
      </c>
      <c r="G250">
        <v>2018</v>
      </c>
      <c r="H250" t="s">
        <v>15</v>
      </c>
      <c r="I250" t="s">
        <v>1052</v>
      </c>
      <c r="J250" t="s">
        <v>297</v>
      </c>
      <c r="K250" t="s">
        <v>1667</v>
      </c>
      <c r="L250" t="str">
        <f>VLOOKUP(I250,'Category Mapping Definitions'!A:E,4,FALSE)</f>
        <v>Food</v>
      </c>
      <c r="M250" t="str">
        <f>VLOOKUP(I250,'Category Mapping Definitions'!A:E,5,FALSE)</f>
        <v>Entertainment, Food &amp; Bar</v>
      </c>
    </row>
    <row r="251" spans="1:13" hidden="1" x14ac:dyDescent="0.25">
      <c r="A251" s="7">
        <v>43436.809942129628</v>
      </c>
      <c r="B251">
        <v>2387</v>
      </c>
      <c r="C251" s="8">
        <v>16.350000000000001</v>
      </c>
      <c r="D251">
        <v>2</v>
      </c>
      <c r="E251" t="s">
        <v>20</v>
      </c>
      <c r="F251">
        <v>12</v>
      </c>
      <c r="G251">
        <v>2018</v>
      </c>
      <c r="H251" t="s">
        <v>15</v>
      </c>
      <c r="I251" t="s">
        <v>102</v>
      </c>
      <c r="J251" t="s">
        <v>103</v>
      </c>
      <c r="K251" t="s">
        <v>1773</v>
      </c>
      <c r="L251" t="str">
        <f>VLOOKUP(I251,'Category Mapping Definitions'!A:E,4,FALSE)</f>
        <v>Groceries</v>
      </c>
      <c r="M251" t="str">
        <f>VLOOKUP(I251,'Category Mapping Definitions'!A:E,5,FALSE)</f>
        <v>Groceries</v>
      </c>
    </row>
    <row r="252" spans="1:13" hidden="1" x14ac:dyDescent="0.25">
      <c r="A252" s="7">
        <v>43436.866053240738</v>
      </c>
      <c r="B252">
        <v>2387</v>
      </c>
      <c r="C252" s="8">
        <v>5.0999999999999996</v>
      </c>
      <c r="D252">
        <v>2</v>
      </c>
      <c r="E252" t="s">
        <v>20</v>
      </c>
      <c r="F252">
        <v>12</v>
      </c>
      <c r="G252">
        <v>2018</v>
      </c>
      <c r="H252" t="s">
        <v>15</v>
      </c>
      <c r="I252" t="s">
        <v>18</v>
      </c>
      <c r="J252" t="s">
        <v>19</v>
      </c>
      <c r="K252" t="s">
        <v>1642</v>
      </c>
      <c r="L252" t="str">
        <f>VLOOKUP(I252,'Category Mapping Definitions'!A:E,4,FALSE)</f>
        <v>Groceries</v>
      </c>
      <c r="M252" t="str">
        <f>VLOOKUP(I252,'Category Mapping Definitions'!A:E,5,FALSE)</f>
        <v>Groceries</v>
      </c>
    </row>
    <row r="253" spans="1:13" hidden="1" x14ac:dyDescent="0.25">
      <c r="A253" s="7">
        <v>43436.984340277777</v>
      </c>
      <c r="B253">
        <v>968</v>
      </c>
      <c r="C253" s="8">
        <v>0.54</v>
      </c>
      <c r="D253">
        <v>2</v>
      </c>
      <c r="E253" t="s">
        <v>20</v>
      </c>
      <c r="F253">
        <v>12</v>
      </c>
      <c r="G253">
        <v>2018</v>
      </c>
      <c r="H253" t="s">
        <v>15</v>
      </c>
      <c r="I253" t="s">
        <v>1592</v>
      </c>
      <c r="J253" t="s">
        <v>1593</v>
      </c>
      <c r="K253" t="s">
        <v>2348</v>
      </c>
      <c r="L253" t="str">
        <f>VLOOKUP(I253,'Category Mapping Definitions'!A:E,4,FALSE)</f>
        <v>Amazon</v>
      </c>
      <c r="M253" t="str">
        <f>VLOOKUP(I253,'Category Mapping Definitions'!A:E,5,FALSE)</f>
        <v>Education &amp; Professional Development</v>
      </c>
    </row>
    <row r="254" spans="1:13" hidden="1" x14ac:dyDescent="0.25">
      <c r="A254" s="7">
        <v>43437.463356481479</v>
      </c>
      <c r="B254">
        <v>3311</v>
      </c>
      <c r="C254" s="8">
        <v>13.5</v>
      </c>
      <c r="D254">
        <v>3</v>
      </c>
      <c r="E254" t="s">
        <v>56</v>
      </c>
      <c r="F254">
        <v>12</v>
      </c>
      <c r="G254">
        <v>2018</v>
      </c>
      <c r="H254" t="s">
        <v>11</v>
      </c>
      <c r="I254" t="s">
        <v>1611</v>
      </c>
      <c r="J254" t="s">
        <v>1559</v>
      </c>
      <c r="K254" t="s">
        <v>2337</v>
      </c>
      <c r="L254" t="str">
        <f>VLOOKUP(I254,'Category Mapping Definitions'!A:E,4,FALSE)</f>
        <v>Friends &amp; Family</v>
      </c>
      <c r="M254" t="str">
        <f>VLOOKUP(I254,'Category Mapping Definitions'!A:E,5,FALSE)</f>
        <v>Financial Services</v>
      </c>
    </row>
    <row r="255" spans="1:13" hidden="1" x14ac:dyDescent="0.25">
      <c r="A255" s="7">
        <v>43437.704131944447</v>
      </c>
      <c r="B255">
        <v>2387</v>
      </c>
      <c r="C255" s="8">
        <v>9.4499999999999993</v>
      </c>
      <c r="D255">
        <v>3</v>
      </c>
      <c r="E255" t="s">
        <v>56</v>
      </c>
      <c r="F255">
        <v>12</v>
      </c>
      <c r="G255">
        <v>2018</v>
      </c>
      <c r="H255" t="s">
        <v>15</v>
      </c>
      <c r="I255" t="s">
        <v>69</v>
      </c>
      <c r="J255" t="s">
        <v>70</v>
      </c>
      <c r="K255" t="s">
        <v>1654</v>
      </c>
      <c r="L255" t="str">
        <f>VLOOKUP(I255,'Category Mapping Definitions'!A:E,4,FALSE)</f>
        <v>Food</v>
      </c>
      <c r="M255" t="str">
        <f>VLOOKUP(I255,'Category Mapping Definitions'!A:E,5,FALSE)</f>
        <v>Entertainment, Food &amp; Bar</v>
      </c>
    </row>
    <row r="256" spans="1:13" hidden="1" x14ac:dyDescent="0.25">
      <c r="A256" s="7">
        <v>43437.91165509259</v>
      </c>
      <c r="B256">
        <v>2387</v>
      </c>
      <c r="C256" s="8">
        <v>46.2</v>
      </c>
      <c r="D256">
        <v>3</v>
      </c>
      <c r="E256" t="s">
        <v>56</v>
      </c>
      <c r="F256">
        <v>12</v>
      </c>
      <c r="G256">
        <v>2018</v>
      </c>
      <c r="H256" t="s">
        <v>15</v>
      </c>
      <c r="I256" t="s">
        <v>1565</v>
      </c>
      <c r="J256" t="s">
        <v>189</v>
      </c>
      <c r="K256" t="s">
        <v>1668</v>
      </c>
      <c r="L256" t="str">
        <f>VLOOKUP(I256,'Category Mapping Definitions'!A:E,4,FALSE)</f>
        <v>Groceries</v>
      </c>
      <c r="M256" t="str">
        <f>VLOOKUP(I256,'Category Mapping Definitions'!A:E,5,FALSE)</f>
        <v>Groceries</v>
      </c>
    </row>
    <row r="257" spans="1:13" hidden="1" x14ac:dyDescent="0.25">
      <c r="A257" s="7">
        <v>43438.022777777776</v>
      </c>
      <c r="B257">
        <v>2387</v>
      </c>
      <c r="C257" s="8">
        <v>55.56</v>
      </c>
      <c r="D257">
        <v>4</v>
      </c>
      <c r="E257" t="s">
        <v>14</v>
      </c>
      <c r="F257">
        <v>12</v>
      </c>
      <c r="G257">
        <v>2018</v>
      </c>
      <c r="H257" t="s">
        <v>15</v>
      </c>
      <c r="I257" t="s">
        <v>1566</v>
      </c>
      <c r="J257" t="s">
        <v>189</v>
      </c>
      <c r="K257" t="s">
        <v>1668</v>
      </c>
      <c r="L257" t="str">
        <f>VLOOKUP(I257,'Category Mapping Definitions'!A:E,4,FALSE)</f>
        <v>Groceries</v>
      </c>
      <c r="M257" t="str">
        <f>VLOOKUP(I257,'Category Mapping Definitions'!A:E,5,FALSE)</f>
        <v>Groceries</v>
      </c>
    </row>
    <row r="258" spans="1:13" hidden="1" x14ac:dyDescent="0.25">
      <c r="A258" s="7">
        <v>43438.708321759259</v>
      </c>
      <c r="B258">
        <v>2387</v>
      </c>
      <c r="C258" s="8">
        <v>5.58</v>
      </c>
      <c r="D258">
        <v>4</v>
      </c>
      <c r="E258" t="s">
        <v>14</v>
      </c>
      <c r="F258">
        <v>12</v>
      </c>
      <c r="G258">
        <v>2018</v>
      </c>
      <c r="H258" t="s">
        <v>15</v>
      </c>
      <c r="I258" t="s">
        <v>1607</v>
      </c>
      <c r="J258" t="s">
        <v>1608</v>
      </c>
      <c r="K258" t="s">
        <v>2354</v>
      </c>
      <c r="L258" t="str">
        <f>VLOOKUP(I258,'Category Mapping Definitions'!A:E,4,FALSE)</f>
        <v>Food</v>
      </c>
      <c r="M258" t="str">
        <f>VLOOKUP(I258,'Category Mapping Definitions'!A:E,5,FALSE)</f>
        <v>Entertainment, Food &amp; Bar</v>
      </c>
    </row>
    <row r="259" spans="1:13" hidden="1" x14ac:dyDescent="0.25">
      <c r="A259" s="7">
        <v>43439.066423611112</v>
      </c>
      <c r="B259">
        <v>2387</v>
      </c>
      <c r="C259" s="8">
        <v>59.99</v>
      </c>
      <c r="D259">
        <v>5</v>
      </c>
      <c r="E259" t="s">
        <v>28</v>
      </c>
      <c r="F259">
        <v>12</v>
      </c>
      <c r="G259">
        <v>2018</v>
      </c>
      <c r="H259" t="s">
        <v>15</v>
      </c>
      <c r="I259" t="s">
        <v>205</v>
      </c>
      <c r="J259" t="s">
        <v>206</v>
      </c>
      <c r="K259" t="s">
        <v>1786</v>
      </c>
      <c r="L259" t="str">
        <f>VLOOKUP(I259,'Category Mapping Definitions'!A:E,4,FALSE)</f>
        <v>Audio Books</v>
      </c>
      <c r="M259" t="str">
        <f>VLOOKUP(I259,'Category Mapping Definitions'!A:E,5,FALSE)</f>
        <v>Education &amp; Professional Development</v>
      </c>
    </row>
    <row r="260" spans="1:13" hidden="1" x14ac:dyDescent="0.25">
      <c r="A260" s="7">
        <v>43439.278171296297</v>
      </c>
      <c r="B260">
        <v>3311</v>
      </c>
      <c r="C260" s="8">
        <v>250.44</v>
      </c>
      <c r="D260">
        <v>5</v>
      </c>
      <c r="E260" t="s">
        <v>28</v>
      </c>
      <c r="F260">
        <v>12</v>
      </c>
      <c r="G260">
        <v>2018</v>
      </c>
      <c r="H260" t="s">
        <v>11</v>
      </c>
      <c r="I260" t="s">
        <v>38</v>
      </c>
      <c r="J260" t="s">
        <v>39</v>
      </c>
      <c r="K260" t="s">
        <v>1643</v>
      </c>
      <c r="L260" t="str">
        <f>VLOOKUP(I260,'Category Mapping Definitions'!A:E,4,FALSE)</f>
        <v>Student Loans</v>
      </c>
      <c r="M260" t="str">
        <f>VLOOKUP(I260,'Category Mapping Definitions'!A:E,5,FALSE)</f>
        <v>Loans</v>
      </c>
    </row>
    <row r="261" spans="1:13" hidden="1" x14ac:dyDescent="0.25">
      <c r="A261" s="7">
        <v>43439.694097222222</v>
      </c>
      <c r="B261">
        <v>2387</v>
      </c>
      <c r="C261" s="8">
        <v>15.48</v>
      </c>
      <c r="D261">
        <v>5</v>
      </c>
      <c r="E261" t="s">
        <v>28</v>
      </c>
      <c r="F261">
        <v>12</v>
      </c>
      <c r="G261">
        <v>2018</v>
      </c>
      <c r="H261" t="s">
        <v>15</v>
      </c>
      <c r="I261" t="s">
        <v>69</v>
      </c>
      <c r="J261" t="s">
        <v>70</v>
      </c>
      <c r="K261" t="s">
        <v>1654</v>
      </c>
      <c r="L261" t="str">
        <f>VLOOKUP(I261,'Category Mapping Definitions'!A:E,4,FALSE)</f>
        <v>Food</v>
      </c>
      <c r="M261" t="str">
        <f>VLOOKUP(I261,'Category Mapping Definitions'!A:E,5,FALSE)</f>
        <v>Entertainment, Food &amp; Bar</v>
      </c>
    </row>
    <row r="262" spans="1:13" hidden="1" x14ac:dyDescent="0.25">
      <c r="A262" s="7">
        <v>43439.819664351853</v>
      </c>
      <c r="B262">
        <v>2387</v>
      </c>
      <c r="C262" s="8">
        <v>2.4500000000000002</v>
      </c>
      <c r="D262">
        <v>5</v>
      </c>
      <c r="E262" t="s">
        <v>28</v>
      </c>
      <c r="F262">
        <v>12</v>
      </c>
      <c r="G262">
        <v>2018</v>
      </c>
      <c r="H262" t="s">
        <v>15</v>
      </c>
      <c r="I262" t="s">
        <v>1605</v>
      </c>
      <c r="J262" t="s">
        <v>1606</v>
      </c>
      <c r="K262" t="s">
        <v>2353</v>
      </c>
      <c r="L262" t="str">
        <f>VLOOKUP(I262,'Category Mapping Definitions'!A:E,4,FALSE)</f>
        <v>Food</v>
      </c>
      <c r="M262" t="str">
        <f>VLOOKUP(I262,'Category Mapping Definitions'!A:E,5,FALSE)</f>
        <v>Entertainment, Food &amp; Bar</v>
      </c>
    </row>
    <row r="263" spans="1:13" hidden="1" x14ac:dyDescent="0.25">
      <c r="A263" s="7">
        <v>43440.478067129632</v>
      </c>
      <c r="B263">
        <v>968</v>
      </c>
      <c r="C263" s="8">
        <v>8.99</v>
      </c>
      <c r="D263">
        <v>6</v>
      </c>
      <c r="E263" t="s">
        <v>23</v>
      </c>
      <c r="F263">
        <v>12</v>
      </c>
      <c r="G263">
        <v>2018</v>
      </c>
      <c r="H263" t="s">
        <v>15</v>
      </c>
      <c r="I263" t="s">
        <v>202</v>
      </c>
      <c r="J263" t="s">
        <v>203</v>
      </c>
      <c r="K263" t="s">
        <v>1623</v>
      </c>
      <c r="L263" t="str">
        <f>VLOOKUP(I263,'Category Mapping Definitions'!A:E,4,FALSE)</f>
        <v>Fitness</v>
      </c>
      <c r="M263" t="str">
        <f>VLOOKUP(I263,'Category Mapping Definitions'!A:E,5,FALSE)</f>
        <v>Health</v>
      </c>
    </row>
    <row r="264" spans="1:13" hidden="1" x14ac:dyDescent="0.25">
      <c r="A264" s="7">
        <v>43440.716365740744</v>
      </c>
      <c r="B264">
        <v>2387</v>
      </c>
      <c r="C264" s="8">
        <v>4.8899999999999997</v>
      </c>
      <c r="D264">
        <v>6</v>
      </c>
      <c r="E264" t="s">
        <v>23</v>
      </c>
      <c r="F264">
        <v>12</v>
      </c>
      <c r="G264">
        <v>2018</v>
      </c>
      <c r="H264" t="s">
        <v>15</v>
      </c>
      <c r="I264" t="s">
        <v>1607</v>
      </c>
      <c r="J264" t="s">
        <v>1608</v>
      </c>
      <c r="K264" t="s">
        <v>2354</v>
      </c>
      <c r="L264" t="str">
        <f>VLOOKUP(I264,'Category Mapping Definitions'!A:E,4,FALSE)</f>
        <v>Food</v>
      </c>
      <c r="M264" t="str">
        <f>VLOOKUP(I264,'Category Mapping Definitions'!A:E,5,FALSE)</f>
        <v>Entertainment, Food &amp; Bar</v>
      </c>
    </row>
    <row r="265" spans="1:13" hidden="1" x14ac:dyDescent="0.25">
      <c r="A265" s="7">
        <v>43441.688020833331</v>
      </c>
      <c r="B265">
        <v>2387</v>
      </c>
      <c r="C265" s="8">
        <v>13.43</v>
      </c>
      <c r="D265">
        <v>7</v>
      </c>
      <c r="E265" t="s">
        <v>37</v>
      </c>
      <c r="F265">
        <v>12</v>
      </c>
      <c r="G265">
        <v>2018</v>
      </c>
      <c r="H265" t="s">
        <v>15</v>
      </c>
      <c r="I265" t="s">
        <v>296</v>
      </c>
      <c r="J265" t="s">
        <v>297</v>
      </c>
      <c r="K265" t="s">
        <v>1667</v>
      </c>
      <c r="L265" t="str">
        <f>VLOOKUP(I265,'Category Mapping Definitions'!A:E,4,FALSE)</f>
        <v>Food</v>
      </c>
      <c r="M265" t="str">
        <f>VLOOKUP(I265,'Category Mapping Definitions'!A:E,5,FALSE)</f>
        <v>Entertainment, Food &amp; Bar</v>
      </c>
    </row>
    <row r="266" spans="1:13" hidden="1" x14ac:dyDescent="0.25">
      <c r="A266" s="7">
        <v>43441.780011574076</v>
      </c>
      <c r="B266">
        <v>3311</v>
      </c>
      <c r="C266" s="8">
        <v>1977.04</v>
      </c>
      <c r="D266">
        <v>7</v>
      </c>
      <c r="E266" t="s">
        <v>37</v>
      </c>
      <c r="F266">
        <v>12</v>
      </c>
      <c r="G266">
        <v>2018</v>
      </c>
      <c r="H266" t="s">
        <v>91</v>
      </c>
      <c r="I266" t="s">
        <v>1581</v>
      </c>
      <c r="J266" t="s">
        <v>93</v>
      </c>
      <c r="K266" t="s">
        <v>1669</v>
      </c>
      <c r="L266" t="str">
        <f>VLOOKUP(I266,'Category Mapping Definitions'!A:E,4,FALSE)</f>
        <v>Credit Card Services</v>
      </c>
      <c r="M266" t="str">
        <f>VLOOKUP(I266,'Category Mapping Definitions'!A:E,5,FALSE)</f>
        <v>Financial Services</v>
      </c>
    </row>
    <row r="267" spans="1:13" hidden="1" x14ac:dyDescent="0.25">
      <c r="A267" s="7">
        <v>43442.019791666666</v>
      </c>
      <c r="B267">
        <v>2387</v>
      </c>
      <c r="C267" s="8">
        <v>108.4</v>
      </c>
      <c r="D267">
        <v>8</v>
      </c>
      <c r="E267" t="s">
        <v>10</v>
      </c>
      <c r="F267">
        <v>12</v>
      </c>
      <c r="G267">
        <v>2018</v>
      </c>
      <c r="H267" t="s">
        <v>15</v>
      </c>
      <c r="I267" t="s">
        <v>18</v>
      </c>
      <c r="J267" t="s">
        <v>19</v>
      </c>
      <c r="K267" t="s">
        <v>1642</v>
      </c>
      <c r="L267" t="str">
        <f>VLOOKUP(I267,'Category Mapping Definitions'!A:E,4,FALSE)</f>
        <v>Groceries</v>
      </c>
      <c r="M267" t="str">
        <f>VLOOKUP(I267,'Category Mapping Definitions'!A:E,5,FALSE)</f>
        <v>Groceries</v>
      </c>
    </row>
    <row r="268" spans="1:13" hidden="1" x14ac:dyDescent="0.25">
      <c r="A268" s="7">
        <v>43442.328993055555</v>
      </c>
      <c r="B268">
        <v>3311</v>
      </c>
      <c r="C268" s="8">
        <v>9.5299999999999994</v>
      </c>
      <c r="D268">
        <v>8</v>
      </c>
      <c r="E268" t="s">
        <v>10</v>
      </c>
      <c r="F268">
        <v>12</v>
      </c>
      <c r="G268">
        <v>2018</v>
      </c>
      <c r="H268" t="s">
        <v>91</v>
      </c>
      <c r="I268" t="s">
        <v>1580</v>
      </c>
      <c r="J268" t="s">
        <v>93</v>
      </c>
      <c r="K268" t="s">
        <v>1669</v>
      </c>
      <c r="L268" t="str">
        <f>VLOOKUP(I268,'Category Mapping Definitions'!A:E,4,FALSE)</f>
        <v>Credit Card Services</v>
      </c>
      <c r="M268" t="str">
        <f>VLOOKUP(I268,'Category Mapping Definitions'!A:E,5,FALSE)</f>
        <v>Financial Services</v>
      </c>
    </row>
    <row r="269" spans="1:13" hidden="1" x14ac:dyDescent="0.25">
      <c r="A269" s="7">
        <v>43442.755324074074</v>
      </c>
      <c r="B269">
        <v>4457</v>
      </c>
      <c r="C269" s="8">
        <v>13.97</v>
      </c>
      <c r="D269">
        <v>8</v>
      </c>
      <c r="E269" t="s">
        <v>10</v>
      </c>
      <c r="F269">
        <v>12</v>
      </c>
      <c r="G269">
        <v>2018</v>
      </c>
      <c r="H269" t="s">
        <v>15</v>
      </c>
      <c r="I269" t="s">
        <v>1572</v>
      </c>
      <c r="J269" t="s">
        <v>1573</v>
      </c>
      <c r="K269" t="s">
        <v>2342</v>
      </c>
      <c r="L269" t="str">
        <f>VLOOKUP(I269,'Category Mapping Definitions'!A:E,4,FALSE)</f>
        <v>Streaming Services</v>
      </c>
      <c r="M269" t="str">
        <f>VLOOKUP(I269,'Category Mapping Definitions'!A:E,5,FALSE)</f>
        <v>Entertainment, Food &amp; Bar</v>
      </c>
    </row>
    <row r="270" spans="1:13" hidden="1" x14ac:dyDescent="0.25">
      <c r="A270" s="7">
        <v>43442.77915509259</v>
      </c>
      <c r="B270">
        <v>2387</v>
      </c>
      <c r="C270" s="8">
        <v>15</v>
      </c>
      <c r="D270">
        <v>8</v>
      </c>
      <c r="E270" t="s">
        <v>10</v>
      </c>
      <c r="F270">
        <v>12</v>
      </c>
      <c r="G270">
        <v>2018</v>
      </c>
      <c r="H270" t="s">
        <v>15</v>
      </c>
      <c r="I270" t="s">
        <v>46</v>
      </c>
      <c r="J270" t="s">
        <v>47</v>
      </c>
      <c r="K270" t="s">
        <v>2114</v>
      </c>
      <c r="L270" t="str">
        <f>VLOOKUP(I270,'Category Mapping Definitions'!A:E,4,FALSE)</f>
        <v>Bar</v>
      </c>
      <c r="M270" t="str">
        <f>VLOOKUP(I270,'Category Mapping Definitions'!A:E,5,FALSE)</f>
        <v>Entertainment, Food &amp; Bar</v>
      </c>
    </row>
    <row r="271" spans="1:13" hidden="1" x14ac:dyDescent="0.25">
      <c r="A271" s="7">
        <v>43443.109513888892</v>
      </c>
      <c r="B271">
        <v>2387</v>
      </c>
      <c r="C271" s="8">
        <v>53.59</v>
      </c>
      <c r="D271">
        <v>9</v>
      </c>
      <c r="E271" t="s">
        <v>20</v>
      </c>
      <c r="F271">
        <v>12</v>
      </c>
      <c r="G271">
        <v>2018</v>
      </c>
      <c r="H271" t="s">
        <v>15</v>
      </c>
      <c r="I271" t="s">
        <v>1566</v>
      </c>
      <c r="J271" t="s">
        <v>189</v>
      </c>
      <c r="K271" t="s">
        <v>1668</v>
      </c>
      <c r="L271" t="str">
        <f>VLOOKUP(I271,'Category Mapping Definitions'!A:E,4,FALSE)</f>
        <v>Groceries</v>
      </c>
      <c r="M271" t="str">
        <f>VLOOKUP(I271,'Category Mapping Definitions'!A:E,5,FALSE)</f>
        <v>Groceries</v>
      </c>
    </row>
    <row r="272" spans="1:13" hidden="1" x14ac:dyDescent="0.25">
      <c r="A272" s="7">
        <v>43444.4143287037</v>
      </c>
      <c r="B272">
        <v>3311</v>
      </c>
      <c r="C272" s="8">
        <v>48.4</v>
      </c>
      <c r="D272">
        <v>10</v>
      </c>
      <c r="E272" t="s">
        <v>56</v>
      </c>
      <c r="F272">
        <v>12</v>
      </c>
      <c r="G272">
        <v>2018</v>
      </c>
      <c r="H272" t="s">
        <v>11</v>
      </c>
      <c r="I272" t="s">
        <v>1611</v>
      </c>
      <c r="J272" t="s">
        <v>1559</v>
      </c>
      <c r="K272" t="s">
        <v>2337</v>
      </c>
      <c r="L272" t="str">
        <f>VLOOKUP(I272,'Category Mapping Definitions'!A:E,4,FALSE)</f>
        <v>Friends &amp; Family</v>
      </c>
      <c r="M272" t="str">
        <f>VLOOKUP(I272,'Category Mapping Definitions'!A:E,5,FALSE)</f>
        <v>Financial Services</v>
      </c>
    </row>
    <row r="273" spans="1:13" hidden="1" x14ac:dyDescent="0.25">
      <c r="A273" s="7">
        <v>43444.560694444444</v>
      </c>
      <c r="B273">
        <v>2387</v>
      </c>
      <c r="C273" s="8">
        <v>21.34</v>
      </c>
      <c r="D273">
        <v>10</v>
      </c>
      <c r="E273" t="s">
        <v>56</v>
      </c>
      <c r="F273">
        <v>12</v>
      </c>
      <c r="G273">
        <v>2018</v>
      </c>
      <c r="H273" t="s">
        <v>15</v>
      </c>
      <c r="I273" t="s">
        <v>1594</v>
      </c>
      <c r="J273" t="s">
        <v>237</v>
      </c>
      <c r="K273" t="s">
        <v>1799</v>
      </c>
      <c r="L273" t="str">
        <f>VLOOKUP(I273,'Category Mapping Definitions'!A:E,4,FALSE)</f>
        <v>Entertainment</v>
      </c>
      <c r="M273" t="str">
        <f>VLOOKUP(I273,'Category Mapping Definitions'!A:E,5,FALSE)</f>
        <v>Entertainment, Food &amp; Bar</v>
      </c>
    </row>
    <row r="274" spans="1:13" hidden="1" x14ac:dyDescent="0.25">
      <c r="A274" s="7">
        <v>43446.281307870369</v>
      </c>
      <c r="B274">
        <v>3311</v>
      </c>
      <c r="C274" s="8">
        <v>39.5</v>
      </c>
      <c r="D274">
        <v>12</v>
      </c>
      <c r="E274" t="s">
        <v>28</v>
      </c>
      <c r="F274">
        <v>12</v>
      </c>
      <c r="G274">
        <v>2018</v>
      </c>
      <c r="H274" t="s">
        <v>11</v>
      </c>
      <c r="I274" t="s">
        <v>1609</v>
      </c>
      <c r="J274" t="s">
        <v>1610</v>
      </c>
      <c r="K274" t="s">
        <v>2355</v>
      </c>
      <c r="L274" t="str">
        <f>VLOOKUP(I274,'Category Mapping Definitions'!A:E,4,FALSE)</f>
        <v>Life Insurance</v>
      </c>
      <c r="M274" t="str">
        <f>VLOOKUP(I274,'Category Mapping Definitions'!A:E,5,FALSE)</f>
        <v>Investment</v>
      </c>
    </row>
    <row r="275" spans="1:13" hidden="1" x14ac:dyDescent="0.25">
      <c r="A275" s="7">
        <v>43446.281307870369</v>
      </c>
      <c r="B275">
        <v>3311</v>
      </c>
      <c r="C275" s="8">
        <v>237.64</v>
      </c>
      <c r="D275">
        <v>12</v>
      </c>
      <c r="E275" t="s">
        <v>28</v>
      </c>
      <c r="F275">
        <v>12</v>
      </c>
      <c r="G275">
        <v>2018</v>
      </c>
      <c r="H275" t="s">
        <v>11</v>
      </c>
      <c r="I275" t="s">
        <v>1611</v>
      </c>
      <c r="J275" t="s">
        <v>1559</v>
      </c>
      <c r="K275" t="s">
        <v>2337</v>
      </c>
      <c r="L275" t="str">
        <f>VLOOKUP(I275,'Category Mapping Definitions'!A:E,4,FALSE)</f>
        <v>Friends &amp; Family</v>
      </c>
      <c r="M275" t="str">
        <f>VLOOKUP(I275,'Category Mapping Definitions'!A:E,5,FALSE)</f>
        <v>Financial Services</v>
      </c>
    </row>
    <row r="276" spans="1:13" hidden="1" x14ac:dyDescent="0.25">
      <c r="A276" s="7">
        <v>43448.287939814814</v>
      </c>
      <c r="B276">
        <v>3311</v>
      </c>
      <c r="C276" s="8">
        <v>9.99</v>
      </c>
      <c r="D276">
        <v>14</v>
      </c>
      <c r="E276" t="s">
        <v>37</v>
      </c>
      <c r="F276">
        <v>12</v>
      </c>
      <c r="G276">
        <v>2018</v>
      </c>
      <c r="H276" t="s">
        <v>11</v>
      </c>
      <c r="I276" t="s">
        <v>1611</v>
      </c>
      <c r="J276" t="s">
        <v>1559</v>
      </c>
      <c r="K276" t="s">
        <v>2337</v>
      </c>
      <c r="L276" t="str">
        <f>VLOOKUP(I276,'Category Mapping Definitions'!A:E,4,FALSE)</f>
        <v>Friends &amp; Family</v>
      </c>
      <c r="M276" t="str">
        <f>VLOOKUP(I276,'Category Mapping Definitions'!A:E,5,FALSE)</f>
        <v>Financial Services</v>
      </c>
    </row>
    <row r="277" spans="1:13" hidden="1" x14ac:dyDescent="0.25">
      <c r="A277" s="7">
        <v>43448.287939814814</v>
      </c>
      <c r="B277">
        <v>3311</v>
      </c>
      <c r="C277" s="8">
        <v>13.4</v>
      </c>
      <c r="D277">
        <v>14</v>
      </c>
      <c r="E277" t="s">
        <v>37</v>
      </c>
      <c r="F277">
        <v>12</v>
      </c>
      <c r="G277">
        <v>2018</v>
      </c>
      <c r="H277" t="s">
        <v>11</v>
      </c>
      <c r="I277" t="s">
        <v>1611</v>
      </c>
      <c r="J277" t="s">
        <v>1559</v>
      </c>
      <c r="K277" t="s">
        <v>2337</v>
      </c>
      <c r="L277" t="str">
        <f>VLOOKUP(I277,'Category Mapping Definitions'!A:E,4,FALSE)</f>
        <v>Friends &amp; Family</v>
      </c>
      <c r="M277" t="str">
        <f>VLOOKUP(I277,'Category Mapping Definitions'!A:E,5,FALSE)</f>
        <v>Financial Services</v>
      </c>
    </row>
    <row r="278" spans="1:13" hidden="1" x14ac:dyDescent="0.25">
      <c r="A278" s="7">
        <v>43449.063726851855</v>
      </c>
      <c r="B278">
        <v>2387</v>
      </c>
      <c r="C278" s="8">
        <v>26.98</v>
      </c>
      <c r="D278">
        <v>15</v>
      </c>
      <c r="E278" t="s">
        <v>10</v>
      </c>
      <c r="F278">
        <v>12</v>
      </c>
      <c r="G278">
        <v>2018</v>
      </c>
      <c r="H278" t="s">
        <v>15</v>
      </c>
      <c r="I278" t="s">
        <v>1033</v>
      </c>
      <c r="J278" t="s">
        <v>1034</v>
      </c>
      <c r="K278" t="s">
        <v>1680</v>
      </c>
      <c r="L278" t="str">
        <f>VLOOKUP(I278,'Category Mapping Definitions'!A:E,4,FALSE)</f>
        <v>Food</v>
      </c>
      <c r="M278" t="str">
        <f>VLOOKUP(I278,'Category Mapping Definitions'!A:E,5,FALSE)</f>
        <v>Entertainment, Food &amp; Bar</v>
      </c>
    </row>
    <row r="279" spans="1:13" hidden="1" x14ac:dyDescent="0.25">
      <c r="A279" s="7">
        <v>43449.268379629626</v>
      </c>
      <c r="B279">
        <v>2387</v>
      </c>
      <c r="C279" s="8">
        <v>39.76</v>
      </c>
      <c r="D279">
        <v>15</v>
      </c>
      <c r="E279" t="s">
        <v>10</v>
      </c>
      <c r="F279">
        <v>12</v>
      </c>
      <c r="G279">
        <v>2018</v>
      </c>
      <c r="H279" t="s">
        <v>15</v>
      </c>
      <c r="I279" t="s">
        <v>1574</v>
      </c>
      <c r="J279" t="s">
        <v>1575</v>
      </c>
      <c r="K279" t="s">
        <v>2343</v>
      </c>
      <c r="L279" t="str">
        <f>VLOOKUP(I279,'Category Mapping Definitions'!A:E,4,FALSE)</f>
        <v>Amazon</v>
      </c>
      <c r="M279" t="str">
        <f>VLOOKUP(I279,'Category Mapping Definitions'!A:E,5,FALSE)</f>
        <v>Online Marketplace</v>
      </c>
    </row>
    <row r="280" spans="1:13" hidden="1" x14ac:dyDescent="0.25">
      <c r="A280" s="7">
        <v>43449.292118055557</v>
      </c>
      <c r="B280">
        <v>3311</v>
      </c>
      <c r="C280" s="8">
        <v>200</v>
      </c>
      <c r="D280">
        <v>15</v>
      </c>
      <c r="E280" t="s">
        <v>10</v>
      </c>
      <c r="F280">
        <v>12</v>
      </c>
      <c r="G280">
        <v>2018</v>
      </c>
      <c r="H280" t="s">
        <v>11</v>
      </c>
      <c r="I280" t="s">
        <v>12</v>
      </c>
      <c r="J280" t="s">
        <v>13</v>
      </c>
      <c r="K280" t="s">
        <v>1671</v>
      </c>
      <c r="L280" t="str">
        <f>VLOOKUP(I280,'Category Mapping Definitions'!A:E,4,FALSE)</f>
        <v>Life Insurance</v>
      </c>
      <c r="M280" t="str">
        <f>VLOOKUP(I280,'Category Mapping Definitions'!A:E,5,FALSE)</f>
        <v>Investment</v>
      </c>
    </row>
    <row r="281" spans="1:13" hidden="1" x14ac:dyDescent="0.25">
      <c r="A281" s="7">
        <v>43449.292118055557</v>
      </c>
      <c r="B281">
        <v>3311</v>
      </c>
      <c r="C281" s="8">
        <v>300</v>
      </c>
      <c r="D281">
        <v>15</v>
      </c>
      <c r="E281" t="s">
        <v>10</v>
      </c>
      <c r="F281">
        <v>12</v>
      </c>
      <c r="G281">
        <v>2018</v>
      </c>
      <c r="H281" t="s">
        <v>11</v>
      </c>
      <c r="I281" t="s">
        <v>1609</v>
      </c>
      <c r="J281" t="s">
        <v>1610</v>
      </c>
      <c r="K281" t="s">
        <v>2355</v>
      </c>
      <c r="L281" t="str">
        <f>VLOOKUP(I281,'Category Mapping Definitions'!A:E,4,FALSE)</f>
        <v>Life Insurance</v>
      </c>
      <c r="M281" t="str">
        <f>VLOOKUP(I281,'Category Mapping Definitions'!A:E,5,FALSE)</f>
        <v>Investment</v>
      </c>
    </row>
    <row r="282" spans="1:13" hidden="1" x14ac:dyDescent="0.25">
      <c r="A282" s="7">
        <v>43449.888726851852</v>
      </c>
      <c r="B282">
        <v>2387</v>
      </c>
      <c r="C282" s="8">
        <v>138.52000000000001</v>
      </c>
      <c r="D282">
        <v>15</v>
      </c>
      <c r="E282" t="s">
        <v>10</v>
      </c>
      <c r="F282">
        <v>12</v>
      </c>
      <c r="G282">
        <v>2018</v>
      </c>
      <c r="H282" t="s">
        <v>15</v>
      </c>
      <c r="I282" t="s">
        <v>1566</v>
      </c>
      <c r="J282" t="s">
        <v>189</v>
      </c>
      <c r="K282" t="s">
        <v>1668</v>
      </c>
      <c r="L282" t="str">
        <f>VLOOKUP(I282,'Category Mapping Definitions'!A:E,4,FALSE)</f>
        <v>Groceries</v>
      </c>
      <c r="M282" t="str">
        <f>VLOOKUP(I282,'Category Mapping Definitions'!A:E,5,FALSE)</f>
        <v>Groceries</v>
      </c>
    </row>
    <row r="283" spans="1:13" hidden="1" x14ac:dyDescent="0.25">
      <c r="A283" s="7">
        <v>43449.893043981479</v>
      </c>
      <c r="B283">
        <v>2387</v>
      </c>
      <c r="C283" s="8">
        <v>81.680000000000007</v>
      </c>
      <c r="D283">
        <v>15</v>
      </c>
      <c r="E283" t="s">
        <v>10</v>
      </c>
      <c r="F283">
        <v>12</v>
      </c>
      <c r="G283">
        <v>2018</v>
      </c>
      <c r="H283" t="s">
        <v>15</v>
      </c>
      <c r="I283" t="s">
        <v>1566</v>
      </c>
      <c r="J283" t="s">
        <v>189</v>
      </c>
      <c r="K283" t="s">
        <v>1668</v>
      </c>
      <c r="L283" t="str">
        <f>VLOOKUP(I283,'Category Mapping Definitions'!A:E,4,FALSE)</f>
        <v>Groceries</v>
      </c>
      <c r="M283" t="str">
        <f>VLOOKUP(I283,'Category Mapping Definitions'!A:E,5,FALSE)</f>
        <v>Groceries</v>
      </c>
    </row>
    <row r="284" spans="1:13" hidden="1" x14ac:dyDescent="0.25">
      <c r="A284" s="7">
        <v>43451.092812499999</v>
      </c>
      <c r="B284">
        <v>2387</v>
      </c>
      <c r="C284" s="8">
        <v>14.95</v>
      </c>
      <c r="D284">
        <v>17</v>
      </c>
      <c r="E284" t="s">
        <v>56</v>
      </c>
      <c r="F284">
        <v>12</v>
      </c>
      <c r="G284">
        <v>2018</v>
      </c>
      <c r="H284" t="s">
        <v>15</v>
      </c>
      <c r="I284" t="s">
        <v>89</v>
      </c>
      <c r="J284" t="s">
        <v>90</v>
      </c>
      <c r="K284" t="s">
        <v>1635</v>
      </c>
      <c r="L284" t="str">
        <f>VLOOKUP(I284,'Category Mapping Definitions'!A:E,4,FALSE)</f>
        <v>Gaming</v>
      </c>
      <c r="M284" t="str">
        <f>VLOOKUP(I284,'Category Mapping Definitions'!A:E,5,FALSE)</f>
        <v>Entertainment, Food &amp; Bar</v>
      </c>
    </row>
    <row r="285" spans="1:13" hidden="1" x14ac:dyDescent="0.25">
      <c r="A285" s="7">
        <v>43451.093217592592</v>
      </c>
      <c r="B285">
        <v>2387</v>
      </c>
      <c r="C285" s="8">
        <v>14.95</v>
      </c>
      <c r="D285">
        <v>17</v>
      </c>
      <c r="E285" t="s">
        <v>56</v>
      </c>
      <c r="F285">
        <v>12</v>
      </c>
      <c r="G285">
        <v>2018</v>
      </c>
      <c r="H285" t="s">
        <v>15</v>
      </c>
      <c r="I285" t="s">
        <v>89</v>
      </c>
      <c r="J285" t="s">
        <v>90</v>
      </c>
      <c r="K285" t="s">
        <v>1635</v>
      </c>
      <c r="L285" t="str">
        <f>VLOOKUP(I285,'Category Mapping Definitions'!A:E,4,FALSE)</f>
        <v>Gaming</v>
      </c>
      <c r="M285" t="str">
        <f>VLOOKUP(I285,'Category Mapping Definitions'!A:E,5,FALSE)</f>
        <v>Entertainment, Food &amp; Bar</v>
      </c>
    </row>
    <row r="286" spans="1:13" hidden="1" x14ac:dyDescent="0.25">
      <c r="A286" s="7">
        <v>43451.709050925929</v>
      </c>
      <c r="B286">
        <v>2387</v>
      </c>
      <c r="C286" s="8">
        <v>6.99</v>
      </c>
      <c r="D286">
        <v>17</v>
      </c>
      <c r="E286" t="s">
        <v>56</v>
      </c>
      <c r="F286">
        <v>12</v>
      </c>
      <c r="G286">
        <v>2018</v>
      </c>
      <c r="H286" t="s">
        <v>15</v>
      </c>
      <c r="I286" t="s">
        <v>1607</v>
      </c>
      <c r="J286" t="s">
        <v>1608</v>
      </c>
      <c r="K286" t="s">
        <v>2354</v>
      </c>
      <c r="L286" t="str">
        <f>VLOOKUP(I286,'Category Mapping Definitions'!A:E,4,FALSE)</f>
        <v>Food</v>
      </c>
      <c r="M286" t="str">
        <f>VLOOKUP(I286,'Category Mapping Definitions'!A:E,5,FALSE)</f>
        <v>Entertainment, Food &amp; Bar</v>
      </c>
    </row>
    <row r="287" spans="1:13" hidden="1" x14ac:dyDescent="0.25">
      <c r="A287" s="7">
        <v>43452.715636574074</v>
      </c>
      <c r="B287">
        <v>2387</v>
      </c>
      <c r="C287" s="8">
        <v>6.99</v>
      </c>
      <c r="D287">
        <v>18</v>
      </c>
      <c r="E287" t="s">
        <v>14</v>
      </c>
      <c r="F287">
        <v>12</v>
      </c>
      <c r="G287">
        <v>2018</v>
      </c>
      <c r="H287" t="s">
        <v>15</v>
      </c>
      <c r="I287" t="s">
        <v>1607</v>
      </c>
      <c r="J287" t="s">
        <v>1608</v>
      </c>
      <c r="K287" t="s">
        <v>2354</v>
      </c>
      <c r="L287" t="str">
        <f>VLOOKUP(I287,'Category Mapping Definitions'!A:E,4,FALSE)</f>
        <v>Food</v>
      </c>
      <c r="M287" t="str">
        <f>VLOOKUP(I287,'Category Mapping Definitions'!A:E,5,FALSE)</f>
        <v>Entertainment, Food &amp; Bar</v>
      </c>
    </row>
    <row r="288" spans="1:13" hidden="1" x14ac:dyDescent="0.25">
      <c r="A288" s="7">
        <v>43453.043703703705</v>
      </c>
      <c r="B288">
        <v>2387</v>
      </c>
      <c r="C288" s="8">
        <v>30</v>
      </c>
      <c r="D288">
        <v>19</v>
      </c>
      <c r="E288" t="s">
        <v>28</v>
      </c>
      <c r="F288">
        <v>12</v>
      </c>
      <c r="G288">
        <v>2018</v>
      </c>
      <c r="H288" t="s">
        <v>15</v>
      </c>
      <c r="I288" t="s">
        <v>52</v>
      </c>
      <c r="J288" t="s">
        <v>53</v>
      </c>
      <c r="K288" t="s">
        <v>1636</v>
      </c>
      <c r="L288" t="str">
        <f>VLOOKUP(I288,'Category Mapping Definitions'!A:E,4,FALSE)</f>
        <v>Entertainment</v>
      </c>
      <c r="M288" t="str">
        <f>VLOOKUP(I288,'Category Mapping Definitions'!A:E,5,FALSE)</f>
        <v>Entertainment, Food &amp; Bar</v>
      </c>
    </row>
    <row r="289" spans="1:13" hidden="1" x14ac:dyDescent="0.25">
      <c r="A289" s="7">
        <v>43453.114872685182</v>
      </c>
      <c r="B289">
        <v>2387</v>
      </c>
      <c r="C289" s="8">
        <v>1</v>
      </c>
      <c r="D289">
        <v>19</v>
      </c>
      <c r="E289" t="s">
        <v>28</v>
      </c>
      <c r="F289">
        <v>12</v>
      </c>
      <c r="G289">
        <v>2018</v>
      </c>
      <c r="H289" t="s">
        <v>15</v>
      </c>
      <c r="I289" t="s">
        <v>139</v>
      </c>
      <c r="J289" t="s">
        <v>140</v>
      </c>
      <c r="K289" t="s">
        <v>1646</v>
      </c>
      <c r="L289" t="str">
        <f>VLOOKUP(I289,'Category Mapping Definitions'!A:E,4,FALSE)</f>
        <v>Bar</v>
      </c>
      <c r="M289" t="str">
        <f>VLOOKUP(I289,'Category Mapping Definitions'!A:E,5,FALSE)</f>
        <v>Entertainment, Food &amp; Bar</v>
      </c>
    </row>
    <row r="290" spans="1:13" hidden="1" x14ac:dyDescent="0.25">
      <c r="A290" s="7">
        <v>43453.717511574076</v>
      </c>
      <c r="B290">
        <v>2387</v>
      </c>
      <c r="C290" s="8">
        <v>13.1</v>
      </c>
      <c r="D290">
        <v>19</v>
      </c>
      <c r="E290" t="s">
        <v>28</v>
      </c>
      <c r="F290">
        <v>12</v>
      </c>
      <c r="G290">
        <v>2018</v>
      </c>
      <c r="H290" t="s">
        <v>15</v>
      </c>
      <c r="I290" t="s">
        <v>1598</v>
      </c>
      <c r="J290" t="s">
        <v>1599</v>
      </c>
      <c r="K290" t="s">
        <v>2350</v>
      </c>
      <c r="L290" t="str">
        <f>VLOOKUP(I290,'Category Mapping Definitions'!A:E,4,FALSE)</f>
        <v>Food</v>
      </c>
      <c r="M290" t="str">
        <f>VLOOKUP(I290,'Category Mapping Definitions'!A:E,5,FALSE)</f>
        <v>Entertainment, Food &amp; Bar</v>
      </c>
    </row>
    <row r="291" spans="1:13" hidden="1" x14ac:dyDescent="0.25">
      <c r="A291" s="7">
        <v>43453.867002314815</v>
      </c>
      <c r="B291">
        <v>2387</v>
      </c>
      <c r="C291" s="8">
        <v>4.95</v>
      </c>
      <c r="D291">
        <v>19</v>
      </c>
      <c r="E291" t="s">
        <v>28</v>
      </c>
      <c r="F291">
        <v>12</v>
      </c>
      <c r="G291">
        <v>2018</v>
      </c>
      <c r="H291" t="s">
        <v>15</v>
      </c>
      <c r="I291" t="s">
        <v>176</v>
      </c>
      <c r="J291" t="s">
        <v>177</v>
      </c>
      <c r="K291" t="s">
        <v>1673</v>
      </c>
      <c r="L291" t="str">
        <f>VLOOKUP(I291,'Category Mapping Definitions'!A:E,4,FALSE)</f>
        <v>Food</v>
      </c>
      <c r="M291" t="str">
        <f>VLOOKUP(I291,'Category Mapping Definitions'!A:E,5,FALSE)</f>
        <v>Entertainment, Food &amp; Bar</v>
      </c>
    </row>
    <row r="292" spans="1:13" hidden="1" x14ac:dyDescent="0.25">
      <c r="A292" s="7">
        <v>43453.992824074077</v>
      </c>
      <c r="B292">
        <v>2387</v>
      </c>
      <c r="C292" s="8">
        <v>51</v>
      </c>
      <c r="D292">
        <v>19</v>
      </c>
      <c r="E292" t="s">
        <v>28</v>
      </c>
      <c r="F292">
        <v>12</v>
      </c>
      <c r="G292">
        <v>2018</v>
      </c>
      <c r="H292" t="s">
        <v>15</v>
      </c>
      <c r="I292" t="s">
        <v>146</v>
      </c>
      <c r="J292" t="s">
        <v>147</v>
      </c>
      <c r="K292" t="s">
        <v>1702</v>
      </c>
      <c r="L292" t="str">
        <f>VLOOKUP(I292,'Category Mapping Definitions'!A:E,4,FALSE)</f>
        <v>Gaming</v>
      </c>
      <c r="M292" t="str">
        <f>VLOOKUP(I292,'Category Mapping Definitions'!A:E,5,FALSE)</f>
        <v>Entertainment, Food &amp; Bar</v>
      </c>
    </row>
    <row r="293" spans="1:13" hidden="1" x14ac:dyDescent="0.25">
      <c r="A293" s="7">
        <v>43454.285578703704</v>
      </c>
      <c r="B293">
        <v>3311</v>
      </c>
      <c r="C293" s="8">
        <v>10</v>
      </c>
      <c r="D293">
        <v>20</v>
      </c>
      <c r="E293" t="s">
        <v>23</v>
      </c>
      <c r="F293">
        <v>12</v>
      </c>
      <c r="G293">
        <v>2018</v>
      </c>
      <c r="H293" t="s">
        <v>11</v>
      </c>
      <c r="I293" t="s">
        <v>1611</v>
      </c>
      <c r="J293" t="s">
        <v>1559</v>
      </c>
      <c r="K293" t="s">
        <v>2337</v>
      </c>
      <c r="L293" t="str">
        <f>VLOOKUP(I293,'Category Mapping Definitions'!A:E,4,FALSE)</f>
        <v>Friends &amp; Family</v>
      </c>
      <c r="M293" t="str">
        <f>VLOOKUP(I293,'Category Mapping Definitions'!A:E,5,FALSE)</f>
        <v>Financial Services</v>
      </c>
    </row>
    <row r="294" spans="1:13" hidden="1" x14ac:dyDescent="0.25">
      <c r="A294" s="7">
        <v>43454.740335648145</v>
      </c>
      <c r="B294">
        <v>2387</v>
      </c>
      <c r="C294" s="8">
        <v>10.95</v>
      </c>
      <c r="D294">
        <v>20</v>
      </c>
      <c r="E294" t="s">
        <v>23</v>
      </c>
      <c r="F294">
        <v>12</v>
      </c>
      <c r="G294">
        <v>2018</v>
      </c>
      <c r="H294" t="s">
        <v>15</v>
      </c>
      <c r="I294" t="s">
        <v>69</v>
      </c>
      <c r="J294" t="s">
        <v>70</v>
      </c>
      <c r="K294" t="s">
        <v>1654</v>
      </c>
      <c r="L294" t="str">
        <f>VLOOKUP(I294,'Category Mapping Definitions'!A:E,4,FALSE)</f>
        <v>Food</v>
      </c>
      <c r="M294" t="str">
        <f>VLOOKUP(I294,'Category Mapping Definitions'!A:E,5,FALSE)</f>
        <v>Entertainment, Food &amp; Bar</v>
      </c>
    </row>
    <row r="295" spans="1:13" hidden="1" x14ac:dyDescent="0.25">
      <c r="A295" s="7">
        <v>43454.776701388888</v>
      </c>
      <c r="B295">
        <v>2387</v>
      </c>
      <c r="C295" s="8">
        <v>1.7</v>
      </c>
      <c r="D295">
        <v>20</v>
      </c>
      <c r="E295" t="s">
        <v>23</v>
      </c>
      <c r="F295">
        <v>12</v>
      </c>
      <c r="G295">
        <v>2018</v>
      </c>
      <c r="H295" t="s">
        <v>15</v>
      </c>
      <c r="I295" t="s">
        <v>18</v>
      </c>
      <c r="J295" t="s">
        <v>19</v>
      </c>
      <c r="K295" t="s">
        <v>1642</v>
      </c>
      <c r="L295" t="str">
        <f>VLOOKUP(I295,'Category Mapping Definitions'!A:E,4,FALSE)</f>
        <v>Groceries</v>
      </c>
      <c r="M295" t="str">
        <f>VLOOKUP(I295,'Category Mapping Definitions'!A:E,5,FALSE)</f>
        <v>Groceries</v>
      </c>
    </row>
    <row r="296" spans="1:13" hidden="1" x14ac:dyDescent="0.25">
      <c r="A296" s="7">
        <v>43455.699988425928</v>
      </c>
      <c r="B296">
        <v>2387</v>
      </c>
      <c r="C296" s="8">
        <v>15.48</v>
      </c>
      <c r="D296">
        <v>21</v>
      </c>
      <c r="E296" t="s">
        <v>37</v>
      </c>
      <c r="F296">
        <v>12</v>
      </c>
      <c r="G296">
        <v>2018</v>
      </c>
      <c r="H296" t="s">
        <v>15</v>
      </c>
      <c r="I296" t="s">
        <v>69</v>
      </c>
      <c r="J296" t="s">
        <v>70</v>
      </c>
      <c r="K296" t="s">
        <v>1654</v>
      </c>
      <c r="L296" t="str">
        <f>VLOOKUP(I296,'Category Mapping Definitions'!A:E,4,FALSE)</f>
        <v>Food</v>
      </c>
      <c r="M296" t="str">
        <f>VLOOKUP(I296,'Category Mapping Definitions'!A:E,5,FALSE)</f>
        <v>Entertainment, Food &amp; Bar</v>
      </c>
    </row>
    <row r="297" spans="1:13" hidden="1" x14ac:dyDescent="0.25">
      <c r="A297" s="7">
        <v>43455.830567129633</v>
      </c>
      <c r="B297">
        <v>2387</v>
      </c>
      <c r="C297" s="8">
        <v>4.46</v>
      </c>
      <c r="D297">
        <v>21</v>
      </c>
      <c r="E297" t="s">
        <v>37</v>
      </c>
      <c r="F297">
        <v>12</v>
      </c>
      <c r="G297">
        <v>2018</v>
      </c>
      <c r="H297" t="s">
        <v>15</v>
      </c>
      <c r="I297" t="s">
        <v>1605</v>
      </c>
      <c r="J297" t="s">
        <v>1606</v>
      </c>
      <c r="K297" t="s">
        <v>2353</v>
      </c>
      <c r="L297" t="str">
        <f>VLOOKUP(I297,'Category Mapping Definitions'!A:E,4,FALSE)</f>
        <v>Food</v>
      </c>
      <c r="M297" t="str">
        <f>VLOOKUP(I297,'Category Mapping Definitions'!A:E,5,FALSE)</f>
        <v>Entertainment, Food &amp; Bar</v>
      </c>
    </row>
    <row r="298" spans="1:13" hidden="1" x14ac:dyDescent="0.25">
      <c r="A298" s="7">
        <v>43456.014039351852</v>
      </c>
      <c r="B298">
        <v>2387</v>
      </c>
      <c r="C298" s="8">
        <v>107.49</v>
      </c>
      <c r="D298">
        <v>22</v>
      </c>
      <c r="E298" t="s">
        <v>10</v>
      </c>
      <c r="F298">
        <v>12</v>
      </c>
      <c r="G298">
        <v>2018</v>
      </c>
      <c r="H298" t="s">
        <v>15</v>
      </c>
      <c r="I298" t="s">
        <v>1563</v>
      </c>
      <c r="J298" t="s">
        <v>1564</v>
      </c>
      <c r="K298" t="s">
        <v>2339</v>
      </c>
      <c r="L298" t="str">
        <f>VLOOKUP(I298,'Category Mapping Definitions'!A:E,4,FALSE)</f>
        <v>Amazon</v>
      </c>
      <c r="M298" t="str">
        <f>VLOOKUP(I298,'Category Mapping Definitions'!A:E,5,FALSE)</f>
        <v>Online Marketplace</v>
      </c>
    </row>
    <row r="299" spans="1:13" hidden="1" x14ac:dyDescent="0.25">
      <c r="A299" s="7">
        <v>43456.160787037035</v>
      </c>
      <c r="B299">
        <v>2387</v>
      </c>
      <c r="C299" s="8">
        <v>37</v>
      </c>
      <c r="D299">
        <v>22</v>
      </c>
      <c r="E299" t="s">
        <v>10</v>
      </c>
      <c r="F299">
        <v>12</v>
      </c>
      <c r="G299">
        <v>2018</v>
      </c>
      <c r="H299" t="s">
        <v>15</v>
      </c>
      <c r="I299" t="s">
        <v>139</v>
      </c>
      <c r="J299" t="s">
        <v>140</v>
      </c>
      <c r="K299" t="s">
        <v>1646</v>
      </c>
      <c r="L299" t="str">
        <f>VLOOKUP(I299,'Category Mapping Definitions'!A:E,4,FALSE)</f>
        <v>Bar</v>
      </c>
      <c r="M299" t="str">
        <f>VLOOKUP(I299,'Category Mapping Definitions'!A:E,5,FALSE)</f>
        <v>Entertainment, Food &amp; Bar</v>
      </c>
    </row>
    <row r="300" spans="1:13" hidden="1" x14ac:dyDescent="0.25">
      <c r="A300" s="7">
        <v>43456.162106481483</v>
      </c>
      <c r="B300">
        <v>2387</v>
      </c>
      <c r="C300" s="8">
        <v>1</v>
      </c>
      <c r="D300">
        <v>22</v>
      </c>
      <c r="E300" t="s">
        <v>10</v>
      </c>
      <c r="F300">
        <v>12</v>
      </c>
      <c r="G300">
        <v>2018</v>
      </c>
      <c r="H300" t="s">
        <v>15</v>
      </c>
      <c r="I300" t="s">
        <v>139</v>
      </c>
      <c r="J300" t="s">
        <v>140</v>
      </c>
      <c r="K300" t="s">
        <v>1646</v>
      </c>
      <c r="L300" t="str">
        <f>VLOOKUP(I300,'Category Mapping Definitions'!A:E,4,FALSE)</f>
        <v>Bar</v>
      </c>
      <c r="M300" t="str">
        <f>VLOOKUP(I300,'Category Mapping Definitions'!A:E,5,FALSE)</f>
        <v>Entertainment, Food &amp; Bar</v>
      </c>
    </row>
    <row r="301" spans="1:13" hidden="1" x14ac:dyDescent="0.25">
      <c r="A301" s="7">
        <v>43456.292511574073</v>
      </c>
      <c r="B301">
        <v>2387</v>
      </c>
      <c r="C301" s="8">
        <v>28.99</v>
      </c>
      <c r="D301">
        <v>22</v>
      </c>
      <c r="E301" t="s">
        <v>10</v>
      </c>
      <c r="F301">
        <v>12</v>
      </c>
      <c r="G301">
        <v>2018</v>
      </c>
      <c r="H301" t="s">
        <v>15</v>
      </c>
      <c r="I301" t="s">
        <v>1595</v>
      </c>
      <c r="J301" t="s">
        <v>1483</v>
      </c>
      <c r="K301" t="s">
        <v>2067</v>
      </c>
      <c r="L301" t="str">
        <f>VLOOKUP(I301,'Category Mapping Definitions'!A:E,4,FALSE)</f>
        <v>Car Wash</v>
      </c>
      <c r="M301" t="str">
        <f>VLOOKUP(I301,'Category Mapping Definitions'!A:E,5,FALSE)</f>
        <v>Travel</v>
      </c>
    </row>
    <row r="302" spans="1:13" hidden="1" x14ac:dyDescent="0.25">
      <c r="A302" s="7">
        <v>43456.67386574074</v>
      </c>
      <c r="B302">
        <v>2387</v>
      </c>
      <c r="C302" s="8">
        <v>37.6</v>
      </c>
      <c r="D302">
        <v>22</v>
      </c>
      <c r="E302" t="s">
        <v>10</v>
      </c>
      <c r="F302">
        <v>12</v>
      </c>
      <c r="G302">
        <v>2018</v>
      </c>
      <c r="H302" t="s">
        <v>15</v>
      </c>
      <c r="I302" t="s">
        <v>1566</v>
      </c>
      <c r="J302" t="s">
        <v>189</v>
      </c>
      <c r="K302" t="s">
        <v>1668</v>
      </c>
      <c r="L302" t="str">
        <f>VLOOKUP(I302,'Category Mapping Definitions'!A:E,4,FALSE)</f>
        <v>Groceries</v>
      </c>
      <c r="M302" t="str">
        <f>VLOOKUP(I302,'Category Mapping Definitions'!A:E,5,FALSE)</f>
        <v>Groceries</v>
      </c>
    </row>
    <row r="303" spans="1:13" hidden="1" x14ac:dyDescent="0.25">
      <c r="A303" s="7">
        <v>43458.401678240742</v>
      </c>
      <c r="B303">
        <v>968</v>
      </c>
      <c r="C303" s="8">
        <v>52.68</v>
      </c>
      <c r="D303">
        <v>24</v>
      </c>
      <c r="E303" t="s">
        <v>56</v>
      </c>
      <c r="F303">
        <v>12</v>
      </c>
      <c r="G303">
        <v>2018</v>
      </c>
      <c r="H303" t="s">
        <v>15</v>
      </c>
      <c r="I303" t="s">
        <v>674</v>
      </c>
      <c r="J303" t="s">
        <v>675</v>
      </c>
      <c r="K303" t="s">
        <v>1821</v>
      </c>
      <c r="L303" t="str">
        <f>VLOOKUP(I303,'Category Mapping Definitions'!A:E,4,FALSE)</f>
        <v>Education</v>
      </c>
      <c r="M303" t="str">
        <f>VLOOKUP(I303,'Category Mapping Definitions'!A:E,5,FALSE)</f>
        <v>Education &amp; Professional Development</v>
      </c>
    </row>
    <row r="304" spans="1:13" hidden="1" x14ac:dyDescent="0.25">
      <c r="A304" s="7">
        <v>43458.471296296295</v>
      </c>
      <c r="B304">
        <v>3311</v>
      </c>
      <c r="C304" s="8">
        <v>13.97</v>
      </c>
      <c r="D304">
        <v>24</v>
      </c>
      <c r="E304" t="s">
        <v>56</v>
      </c>
      <c r="F304">
        <v>12</v>
      </c>
      <c r="G304">
        <v>2018</v>
      </c>
      <c r="H304" t="s">
        <v>91</v>
      </c>
      <c r="I304" t="s">
        <v>92</v>
      </c>
      <c r="J304" t="s">
        <v>93</v>
      </c>
      <c r="K304" t="s">
        <v>1669</v>
      </c>
      <c r="L304" t="str">
        <f>VLOOKUP(I304,'Category Mapping Definitions'!A:E,4,FALSE)</f>
        <v>Credit Card Services</v>
      </c>
      <c r="M304" t="str">
        <f>VLOOKUP(I304,'Category Mapping Definitions'!A:E,5,FALSE)</f>
        <v>Financial Services</v>
      </c>
    </row>
    <row r="305" spans="1:13" hidden="1" x14ac:dyDescent="0.25">
      <c r="A305" s="7">
        <v>43458.474305555559</v>
      </c>
      <c r="B305">
        <v>3311</v>
      </c>
      <c r="C305" s="8">
        <v>650</v>
      </c>
      <c r="D305">
        <v>24</v>
      </c>
      <c r="E305" t="s">
        <v>56</v>
      </c>
      <c r="F305">
        <v>12</v>
      </c>
      <c r="G305">
        <v>2018</v>
      </c>
      <c r="H305" t="s">
        <v>91</v>
      </c>
      <c r="I305" t="s">
        <v>1577</v>
      </c>
      <c r="J305" t="s">
        <v>1578</v>
      </c>
      <c r="K305" t="s">
        <v>2344</v>
      </c>
      <c r="L305" t="str">
        <f>VLOOKUP(I305,'Category Mapping Definitions'!A:E,4,FALSE)</f>
        <v>Car Loan</v>
      </c>
      <c r="M305" t="str">
        <f>VLOOKUP(I305,'Category Mapping Definitions'!A:E,5,FALSE)</f>
        <v>Loans</v>
      </c>
    </row>
    <row r="306" spans="1:13" hidden="1" x14ac:dyDescent="0.25">
      <c r="A306" s="7">
        <v>43461.28266203704</v>
      </c>
      <c r="B306">
        <v>3311</v>
      </c>
      <c r="C306" s="8">
        <v>125</v>
      </c>
      <c r="D306">
        <v>27</v>
      </c>
      <c r="E306" t="s">
        <v>23</v>
      </c>
      <c r="F306">
        <v>12</v>
      </c>
      <c r="G306">
        <v>2018</v>
      </c>
      <c r="H306" t="s">
        <v>11</v>
      </c>
      <c r="I306" t="s">
        <v>134</v>
      </c>
      <c r="J306" t="s">
        <v>135</v>
      </c>
      <c r="K306" t="s">
        <v>1634</v>
      </c>
      <c r="L306" t="str">
        <f>VLOOKUP(I306,'Category Mapping Definitions'!A:E,4,FALSE)</f>
        <v>Real Estate Investment</v>
      </c>
      <c r="M306" t="str">
        <f>VLOOKUP(I306,'Category Mapping Definitions'!A:E,5,FALSE)</f>
        <v>Investment</v>
      </c>
    </row>
    <row r="307" spans="1:13" hidden="1" x14ac:dyDescent="0.25">
      <c r="A307" s="7">
        <v>43461.28266203704</v>
      </c>
      <c r="B307">
        <v>3311</v>
      </c>
      <c r="C307" s="8">
        <v>200</v>
      </c>
      <c r="D307">
        <v>27</v>
      </c>
      <c r="E307" t="s">
        <v>23</v>
      </c>
      <c r="F307">
        <v>12</v>
      </c>
      <c r="G307">
        <v>2018</v>
      </c>
      <c r="H307" t="s">
        <v>11</v>
      </c>
      <c r="I307" t="s">
        <v>134</v>
      </c>
      <c r="J307" t="s">
        <v>135</v>
      </c>
      <c r="K307" t="s">
        <v>1634</v>
      </c>
      <c r="L307" t="str">
        <f>VLOOKUP(I307,'Category Mapping Definitions'!A:E,4,FALSE)</f>
        <v>Real Estate Investment</v>
      </c>
      <c r="M307" t="str">
        <f>VLOOKUP(I307,'Category Mapping Definitions'!A:E,5,FALSE)</f>
        <v>Investment</v>
      </c>
    </row>
    <row r="308" spans="1:13" hidden="1" x14ac:dyDescent="0.25">
      <c r="A308" s="7">
        <v>43461.28266203704</v>
      </c>
      <c r="B308">
        <v>3311</v>
      </c>
      <c r="C308" s="8">
        <v>550</v>
      </c>
      <c r="D308">
        <v>27</v>
      </c>
      <c r="E308" t="s">
        <v>23</v>
      </c>
      <c r="F308">
        <v>12</v>
      </c>
      <c r="G308">
        <v>2018</v>
      </c>
      <c r="H308" t="s">
        <v>11</v>
      </c>
      <c r="I308" t="s">
        <v>134</v>
      </c>
      <c r="J308" t="s">
        <v>135</v>
      </c>
      <c r="K308" t="s">
        <v>1634</v>
      </c>
      <c r="L308" t="str">
        <f>VLOOKUP(I308,'Category Mapping Definitions'!A:E,4,FALSE)</f>
        <v>Real Estate Investment</v>
      </c>
      <c r="M308" t="str">
        <f>VLOOKUP(I308,'Category Mapping Definitions'!A:E,5,FALSE)</f>
        <v>Investment</v>
      </c>
    </row>
    <row r="309" spans="1:13" hidden="1" x14ac:dyDescent="0.25">
      <c r="A309" s="7">
        <v>43461.282673611109</v>
      </c>
      <c r="B309">
        <v>3311</v>
      </c>
      <c r="C309" s="8">
        <v>125</v>
      </c>
      <c r="D309">
        <v>27</v>
      </c>
      <c r="E309" t="s">
        <v>23</v>
      </c>
      <c r="F309">
        <v>12</v>
      </c>
      <c r="G309">
        <v>2018</v>
      </c>
      <c r="H309" t="s">
        <v>11</v>
      </c>
      <c r="I309" t="s">
        <v>134</v>
      </c>
      <c r="J309" t="s">
        <v>135</v>
      </c>
      <c r="K309" t="s">
        <v>1634</v>
      </c>
      <c r="L309" t="str">
        <f>VLOOKUP(I309,'Category Mapping Definitions'!A:E,4,FALSE)</f>
        <v>Real Estate Investment</v>
      </c>
      <c r="M309" t="str">
        <f>VLOOKUP(I309,'Category Mapping Definitions'!A:E,5,FALSE)</f>
        <v>Investment</v>
      </c>
    </row>
    <row r="310" spans="1:13" hidden="1" x14ac:dyDescent="0.25">
      <c r="A310" s="7">
        <v>43461.371076388888</v>
      </c>
      <c r="B310">
        <v>3311</v>
      </c>
      <c r="C310" s="8">
        <v>25</v>
      </c>
      <c r="D310">
        <v>27</v>
      </c>
      <c r="E310" t="s">
        <v>23</v>
      </c>
      <c r="F310">
        <v>12</v>
      </c>
      <c r="G310">
        <v>2018</v>
      </c>
      <c r="H310" t="s">
        <v>91</v>
      </c>
      <c r="I310" t="s">
        <v>1581</v>
      </c>
      <c r="J310" t="s">
        <v>93</v>
      </c>
      <c r="K310" t="s">
        <v>1669</v>
      </c>
      <c r="L310" t="str">
        <f>VLOOKUP(I310,'Category Mapping Definitions'!A:E,4,FALSE)</f>
        <v>Credit Card Services</v>
      </c>
      <c r="M310" t="str">
        <f>VLOOKUP(I310,'Category Mapping Definitions'!A:E,5,FALSE)</f>
        <v>Financial Services</v>
      </c>
    </row>
    <row r="311" spans="1:13" hidden="1" x14ac:dyDescent="0.25">
      <c r="A311" s="7">
        <v>43461.37128472222</v>
      </c>
      <c r="B311">
        <v>3311</v>
      </c>
      <c r="C311" s="8">
        <v>52.68</v>
      </c>
      <c r="D311">
        <v>27</v>
      </c>
      <c r="E311" t="s">
        <v>23</v>
      </c>
      <c r="F311">
        <v>12</v>
      </c>
      <c r="G311">
        <v>2018</v>
      </c>
      <c r="H311" t="s">
        <v>91</v>
      </c>
      <c r="I311" t="s">
        <v>1580</v>
      </c>
      <c r="J311" t="s">
        <v>93</v>
      </c>
      <c r="K311" t="s">
        <v>1669</v>
      </c>
      <c r="L311" t="str">
        <f>VLOOKUP(I311,'Category Mapping Definitions'!A:E,4,FALSE)</f>
        <v>Credit Card Services</v>
      </c>
      <c r="M311" t="str">
        <f>VLOOKUP(I311,'Category Mapping Definitions'!A:E,5,FALSE)</f>
        <v>Financial Services</v>
      </c>
    </row>
    <row r="312" spans="1:13" hidden="1" x14ac:dyDescent="0.25">
      <c r="A312" s="7">
        <v>43461.594560185185</v>
      </c>
      <c r="B312">
        <v>2387</v>
      </c>
      <c r="C312" s="8">
        <v>7.47</v>
      </c>
      <c r="D312">
        <v>27</v>
      </c>
      <c r="E312" t="s">
        <v>23</v>
      </c>
      <c r="F312">
        <v>12</v>
      </c>
      <c r="G312">
        <v>2018</v>
      </c>
      <c r="H312" t="s">
        <v>15</v>
      </c>
      <c r="I312" t="s">
        <v>50</v>
      </c>
      <c r="J312" t="s">
        <v>51</v>
      </c>
      <c r="K312" t="s">
        <v>1644</v>
      </c>
      <c r="L312" t="str">
        <f>VLOOKUP(I312,'Category Mapping Definitions'!A:E,4,FALSE)</f>
        <v>Audio Books</v>
      </c>
      <c r="M312" t="str">
        <f>VLOOKUP(I312,'Category Mapping Definitions'!A:E,5,FALSE)</f>
        <v>Education &amp; Professional Development</v>
      </c>
    </row>
    <row r="313" spans="1:13" hidden="1" x14ac:dyDescent="0.25">
      <c r="A313" s="7">
        <v>43461.865624999999</v>
      </c>
      <c r="B313">
        <v>2387</v>
      </c>
      <c r="C313" s="8">
        <v>13.5</v>
      </c>
      <c r="D313">
        <v>27</v>
      </c>
      <c r="E313" t="s">
        <v>23</v>
      </c>
      <c r="F313">
        <v>12</v>
      </c>
      <c r="G313">
        <v>2018</v>
      </c>
      <c r="H313" t="s">
        <v>15</v>
      </c>
      <c r="I313" t="s">
        <v>156</v>
      </c>
      <c r="J313" t="s">
        <v>157</v>
      </c>
      <c r="K313" t="s">
        <v>2133</v>
      </c>
      <c r="L313" t="str">
        <f>VLOOKUP(I313,'Category Mapping Definitions'!A:E,4,FALSE)</f>
        <v>Entertainment</v>
      </c>
      <c r="M313" t="str">
        <f>VLOOKUP(I313,'Category Mapping Definitions'!A:E,5,FALSE)</f>
        <v>Entertainment, Food &amp; Bar</v>
      </c>
    </row>
    <row r="314" spans="1:13" hidden="1" x14ac:dyDescent="0.25">
      <c r="A314" s="7">
        <v>43461.866122685184</v>
      </c>
      <c r="B314">
        <v>2387</v>
      </c>
      <c r="C314" s="8">
        <v>7</v>
      </c>
      <c r="D314">
        <v>27</v>
      </c>
      <c r="E314" t="s">
        <v>23</v>
      </c>
      <c r="F314">
        <v>12</v>
      </c>
      <c r="G314">
        <v>2018</v>
      </c>
      <c r="H314" t="s">
        <v>15</v>
      </c>
      <c r="I314" t="s">
        <v>156</v>
      </c>
      <c r="J314" t="s">
        <v>157</v>
      </c>
      <c r="K314" t="s">
        <v>2133</v>
      </c>
      <c r="L314" t="str">
        <f>VLOOKUP(I314,'Category Mapping Definitions'!A:E,4,FALSE)</f>
        <v>Entertainment</v>
      </c>
      <c r="M314" t="str">
        <f>VLOOKUP(I314,'Category Mapping Definitions'!A:E,5,FALSE)</f>
        <v>Entertainment, Food &amp; Bar</v>
      </c>
    </row>
    <row r="315" spans="1:13" hidden="1" x14ac:dyDescent="0.25">
      <c r="A315" s="7">
        <v>43462.861770833333</v>
      </c>
      <c r="B315">
        <v>2387</v>
      </c>
      <c r="C315" s="8">
        <v>9.36</v>
      </c>
      <c r="D315">
        <v>28</v>
      </c>
      <c r="E315" t="s">
        <v>37</v>
      </c>
      <c r="F315">
        <v>12</v>
      </c>
      <c r="G315">
        <v>2018</v>
      </c>
      <c r="H315" t="s">
        <v>15</v>
      </c>
      <c r="I315" t="s">
        <v>1037</v>
      </c>
      <c r="J315" t="s">
        <v>679</v>
      </c>
      <c r="K315" t="s">
        <v>1683</v>
      </c>
      <c r="L315" t="str">
        <f>VLOOKUP(I315,'Category Mapping Definitions'!A:E,4,FALSE)</f>
        <v>Food</v>
      </c>
      <c r="M315" t="str">
        <f>VLOOKUP(I315,'Category Mapping Definitions'!A:E,5,FALSE)</f>
        <v>Entertainment, Food &amp; Bar</v>
      </c>
    </row>
    <row r="316" spans="1:13" hidden="1" x14ac:dyDescent="0.25">
      <c r="A316" s="7">
        <v>43463.96398148148</v>
      </c>
      <c r="B316">
        <v>2387</v>
      </c>
      <c r="C316" s="8">
        <v>64.73</v>
      </c>
      <c r="D316">
        <v>29</v>
      </c>
      <c r="E316" t="s">
        <v>10</v>
      </c>
      <c r="F316">
        <v>12</v>
      </c>
      <c r="G316">
        <v>2018</v>
      </c>
      <c r="H316" t="s">
        <v>15</v>
      </c>
      <c r="I316" t="s">
        <v>1566</v>
      </c>
      <c r="J316" t="s">
        <v>189</v>
      </c>
      <c r="K316" t="s">
        <v>1668</v>
      </c>
      <c r="L316" t="str">
        <f>VLOOKUP(I316,'Category Mapping Definitions'!A:E,4,FALSE)</f>
        <v>Groceries</v>
      </c>
      <c r="M316" t="str">
        <f>VLOOKUP(I316,'Category Mapping Definitions'!A:E,5,FALSE)</f>
        <v>Groceries</v>
      </c>
    </row>
    <row r="317" spans="1:13" hidden="1" x14ac:dyDescent="0.25">
      <c r="A317" s="7">
        <v>43464.809837962966</v>
      </c>
      <c r="B317">
        <v>2387</v>
      </c>
      <c r="C317" s="8">
        <v>51</v>
      </c>
      <c r="D317">
        <v>30</v>
      </c>
      <c r="E317" t="s">
        <v>20</v>
      </c>
      <c r="F317">
        <v>12</v>
      </c>
      <c r="G317">
        <v>2018</v>
      </c>
      <c r="H317" t="s">
        <v>15</v>
      </c>
      <c r="I317" t="s">
        <v>146</v>
      </c>
      <c r="J317" t="s">
        <v>147</v>
      </c>
      <c r="K317" t="s">
        <v>1702</v>
      </c>
      <c r="L317" t="str">
        <f>VLOOKUP(I317,'Category Mapping Definitions'!A:E,4,FALSE)</f>
        <v>Gaming</v>
      </c>
      <c r="M317" t="str">
        <f>VLOOKUP(I317,'Category Mapping Definitions'!A:E,5,FALSE)</f>
        <v>Entertainment, Food &amp; Bar</v>
      </c>
    </row>
    <row r="318" spans="1:13" hidden="1" x14ac:dyDescent="0.25">
      <c r="A318" s="7">
        <v>43464.842766203707</v>
      </c>
      <c r="B318">
        <v>2387</v>
      </c>
      <c r="C318" s="8">
        <v>53.74</v>
      </c>
      <c r="D318">
        <v>30</v>
      </c>
      <c r="E318" t="s">
        <v>20</v>
      </c>
      <c r="F318">
        <v>12</v>
      </c>
      <c r="G318">
        <v>2018</v>
      </c>
      <c r="H318" t="s">
        <v>15</v>
      </c>
      <c r="I318" t="s">
        <v>1044</v>
      </c>
      <c r="J318" t="s">
        <v>1045</v>
      </c>
      <c r="K318" t="s">
        <v>1688</v>
      </c>
      <c r="L318" t="str">
        <f>VLOOKUP(I318,'Category Mapping Definitions'!A:E,4,FALSE)</f>
        <v>Gaming</v>
      </c>
      <c r="M318" t="str">
        <f>VLOOKUP(I318,'Category Mapping Definitions'!A:E,5,FALSE)</f>
        <v>Entertainment, Food &amp; Bar</v>
      </c>
    </row>
    <row r="319" spans="1:13" hidden="1" x14ac:dyDescent="0.25">
      <c r="A319" s="7">
        <v>43465.448657407411</v>
      </c>
      <c r="B319">
        <v>2387</v>
      </c>
      <c r="C319" s="8">
        <v>26.82</v>
      </c>
      <c r="D319">
        <v>31</v>
      </c>
      <c r="E319" t="s">
        <v>56</v>
      </c>
      <c r="F319">
        <v>12</v>
      </c>
      <c r="G319">
        <v>2018</v>
      </c>
      <c r="H319" t="s">
        <v>15</v>
      </c>
      <c r="I319" t="s">
        <v>50</v>
      </c>
      <c r="J319" t="s">
        <v>51</v>
      </c>
      <c r="K319" t="s">
        <v>1644</v>
      </c>
      <c r="L319" t="str">
        <f>VLOOKUP(I319,'Category Mapping Definitions'!A:E,4,FALSE)</f>
        <v>Audio Books</v>
      </c>
      <c r="M319" t="str">
        <f>VLOOKUP(I319,'Category Mapping Definitions'!A:E,5,FALSE)</f>
        <v>Education &amp; Professional Development</v>
      </c>
    </row>
    <row r="320" spans="1:13" hidden="1" x14ac:dyDescent="0.25">
      <c r="A320" s="7">
        <v>43465.709131944444</v>
      </c>
      <c r="B320">
        <v>2387</v>
      </c>
      <c r="C320" s="8">
        <v>11.4</v>
      </c>
      <c r="D320">
        <v>31</v>
      </c>
      <c r="E320" t="s">
        <v>56</v>
      </c>
      <c r="F320">
        <v>12</v>
      </c>
      <c r="G320">
        <v>2018</v>
      </c>
      <c r="H320" t="s">
        <v>15</v>
      </c>
      <c r="I320" t="s">
        <v>1600</v>
      </c>
      <c r="J320" t="s">
        <v>1601</v>
      </c>
      <c r="K320" t="s">
        <v>2351</v>
      </c>
      <c r="L320" t="str">
        <f>VLOOKUP(I320,'Category Mapping Definitions'!A:E,4,FALSE)</f>
        <v>Food</v>
      </c>
      <c r="M320" t="str">
        <f>VLOOKUP(I320,'Category Mapping Definitions'!A:E,5,FALSE)</f>
        <v>Entertainment, Food &amp; Bar</v>
      </c>
    </row>
    <row r="321" spans="1:13" hidden="1" x14ac:dyDescent="0.25">
      <c r="A321" s="7">
        <v>43466.076516203706</v>
      </c>
      <c r="B321">
        <v>2387</v>
      </c>
      <c r="C321" s="8">
        <v>52.13</v>
      </c>
      <c r="D321">
        <v>1</v>
      </c>
      <c r="E321" t="s">
        <v>14</v>
      </c>
      <c r="F321">
        <v>1</v>
      </c>
      <c r="G321">
        <v>2019</v>
      </c>
      <c r="H321" t="s">
        <v>15</v>
      </c>
      <c r="I321" t="s">
        <v>1566</v>
      </c>
      <c r="J321" t="s">
        <v>189</v>
      </c>
      <c r="K321" t="s">
        <v>1668</v>
      </c>
      <c r="L321" t="str">
        <f>VLOOKUP(I321,'Category Mapping Definitions'!A:E,4,FALSE)</f>
        <v>Groceries</v>
      </c>
      <c r="M321" t="str">
        <f>VLOOKUP(I321,'Category Mapping Definitions'!A:E,5,FALSE)</f>
        <v>Groceries</v>
      </c>
    </row>
    <row r="322" spans="1:13" hidden="1" x14ac:dyDescent="0.25">
      <c r="A322" s="7">
        <v>43467.419317129628</v>
      </c>
      <c r="B322">
        <v>3311</v>
      </c>
      <c r="C322" s="8">
        <v>949.5</v>
      </c>
      <c r="D322">
        <v>2</v>
      </c>
      <c r="E322" t="s">
        <v>28</v>
      </c>
      <c r="F322">
        <v>1</v>
      </c>
      <c r="G322">
        <v>2019</v>
      </c>
      <c r="H322" t="s">
        <v>11</v>
      </c>
      <c r="I322" t="s">
        <v>1611</v>
      </c>
      <c r="J322" t="s">
        <v>1559</v>
      </c>
      <c r="K322" t="s">
        <v>2337</v>
      </c>
      <c r="L322" t="str">
        <f>VLOOKUP(I322,'Category Mapping Definitions'!A:E,4,FALSE)</f>
        <v>Friends &amp; Family</v>
      </c>
      <c r="M322" t="str">
        <f>VLOOKUP(I322,'Category Mapping Definitions'!A:E,5,FALSE)</f>
        <v>Financial Services</v>
      </c>
    </row>
    <row r="323" spans="1:13" hidden="1" x14ac:dyDescent="0.25">
      <c r="A323" s="7">
        <v>43467.705416666664</v>
      </c>
      <c r="B323">
        <v>2387</v>
      </c>
      <c r="C323" s="8">
        <v>10.16</v>
      </c>
      <c r="D323">
        <v>2</v>
      </c>
      <c r="E323" t="s">
        <v>28</v>
      </c>
      <c r="F323">
        <v>1</v>
      </c>
      <c r="G323">
        <v>2019</v>
      </c>
      <c r="H323" t="s">
        <v>15</v>
      </c>
      <c r="I323" t="s">
        <v>1600</v>
      </c>
      <c r="J323" t="s">
        <v>1601</v>
      </c>
      <c r="K323" t="s">
        <v>2351</v>
      </c>
      <c r="L323" t="str">
        <f>VLOOKUP(I323,'Category Mapping Definitions'!A:E,4,FALSE)</f>
        <v>Food</v>
      </c>
      <c r="M323" t="str">
        <f>VLOOKUP(I323,'Category Mapping Definitions'!A:E,5,FALSE)</f>
        <v>Entertainment, Food &amp; Bar</v>
      </c>
    </row>
    <row r="324" spans="1:13" hidden="1" x14ac:dyDescent="0.25">
      <c r="A324" s="7">
        <v>43468.245810185188</v>
      </c>
      <c r="B324">
        <v>968</v>
      </c>
      <c r="C324" s="8">
        <v>0.54</v>
      </c>
      <c r="D324">
        <v>3</v>
      </c>
      <c r="E324" t="s">
        <v>23</v>
      </c>
      <c r="F324">
        <v>1</v>
      </c>
      <c r="G324">
        <v>2019</v>
      </c>
      <c r="H324" t="s">
        <v>15</v>
      </c>
      <c r="I324" t="s">
        <v>1592</v>
      </c>
      <c r="J324" t="s">
        <v>1593</v>
      </c>
      <c r="K324" t="s">
        <v>2348</v>
      </c>
      <c r="L324" t="str">
        <f>VLOOKUP(I324,'Category Mapping Definitions'!A:E,4,FALSE)</f>
        <v>Amazon</v>
      </c>
      <c r="M324" t="str">
        <f>VLOOKUP(I324,'Category Mapping Definitions'!A:E,5,FALSE)</f>
        <v>Education &amp; Professional Development</v>
      </c>
    </row>
    <row r="325" spans="1:13" hidden="1" x14ac:dyDescent="0.25">
      <c r="A325" s="7">
        <v>43468.83021990741</v>
      </c>
      <c r="B325">
        <v>2387</v>
      </c>
      <c r="C325" s="8">
        <v>7.58</v>
      </c>
      <c r="D325">
        <v>3</v>
      </c>
      <c r="E325" t="s">
        <v>23</v>
      </c>
      <c r="F325">
        <v>1</v>
      </c>
      <c r="G325">
        <v>2019</v>
      </c>
      <c r="H325" t="s">
        <v>15</v>
      </c>
      <c r="I325" t="s">
        <v>1605</v>
      </c>
      <c r="J325" t="s">
        <v>1606</v>
      </c>
      <c r="K325" t="s">
        <v>2353</v>
      </c>
      <c r="L325" t="str">
        <f>VLOOKUP(I325,'Category Mapping Definitions'!A:E,4,FALSE)</f>
        <v>Food</v>
      </c>
      <c r="M325" t="str">
        <f>VLOOKUP(I325,'Category Mapping Definitions'!A:E,5,FALSE)</f>
        <v>Entertainment, Food &amp; Bar</v>
      </c>
    </row>
    <row r="326" spans="1:13" hidden="1" x14ac:dyDescent="0.25">
      <c r="A326" s="7">
        <v>43468.982847222222</v>
      </c>
      <c r="B326">
        <v>2387</v>
      </c>
      <c r="C326" s="8">
        <v>20.97</v>
      </c>
      <c r="D326">
        <v>3</v>
      </c>
      <c r="E326" t="s">
        <v>23</v>
      </c>
      <c r="F326">
        <v>1</v>
      </c>
      <c r="G326">
        <v>2019</v>
      </c>
      <c r="H326" t="s">
        <v>15</v>
      </c>
      <c r="I326" t="s">
        <v>1566</v>
      </c>
      <c r="J326" t="s">
        <v>189</v>
      </c>
      <c r="K326" t="s">
        <v>1668</v>
      </c>
      <c r="L326" t="str">
        <f>VLOOKUP(I326,'Category Mapping Definitions'!A:E,4,FALSE)</f>
        <v>Groceries</v>
      </c>
      <c r="M326" t="str">
        <f>VLOOKUP(I326,'Category Mapping Definitions'!A:E,5,FALSE)</f>
        <v>Groceries</v>
      </c>
    </row>
    <row r="327" spans="1:13" hidden="1" x14ac:dyDescent="0.25">
      <c r="A327" s="7">
        <v>43469.557696759257</v>
      </c>
      <c r="B327">
        <v>2387</v>
      </c>
      <c r="C327" s="8">
        <v>11.25</v>
      </c>
      <c r="D327">
        <v>4</v>
      </c>
      <c r="E327" t="s">
        <v>37</v>
      </c>
      <c r="F327">
        <v>1</v>
      </c>
      <c r="G327">
        <v>2019</v>
      </c>
      <c r="H327" t="s">
        <v>15</v>
      </c>
      <c r="I327" t="s">
        <v>1607</v>
      </c>
      <c r="J327" t="s">
        <v>1608</v>
      </c>
      <c r="K327" t="s">
        <v>2354</v>
      </c>
      <c r="L327" t="str">
        <f>VLOOKUP(I327,'Category Mapping Definitions'!A:E,4,FALSE)</f>
        <v>Food</v>
      </c>
      <c r="M327" t="str">
        <f>VLOOKUP(I327,'Category Mapping Definitions'!A:E,5,FALSE)</f>
        <v>Entertainment, Food &amp; Bar</v>
      </c>
    </row>
    <row r="328" spans="1:13" hidden="1" x14ac:dyDescent="0.25">
      <c r="A328" s="7">
        <v>43469.743807870371</v>
      </c>
      <c r="B328">
        <v>2387</v>
      </c>
      <c r="C328" s="8">
        <v>2.29</v>
      </c>
      <c r="D328">
        <v>4</v>
      </c>
      <c r="E328" t="s">
        <v>37</v>
      </c>
      <c r="F328">
        <v>1</v>
      </c>
      <c r="G328">
        <v>2019</v>
      </c>
      <c r="H328" t="s">
        <v>15</v>
      </c>
      <c r="I328" t="s">
        <v>1589</v>
      </c>
      <c r="J328" t="s">
        <v>548</v>
      </c>
      <c r="K328" t="s">
        <v>2003</v>
      </c>
      <c r="L328" t="str">
        <f>VLOOKUP(I328,'Category Mapping Definitions'!A:E,4,FALSE)</f>
        <v>Food</v>
      </c>
      <c r="M328" t="str">
        <f>VLOOKUP(I328,'Category Mapping Definitions'!A:E,5,FALSE)</f>
        <v>Entertainment, Food &amp; Bar</v>
      </c>
    </row>
    <row r="329" spans="1:13" hidden="1" x14ac:dyDescent="0.25">
      <c r="A329" s="7">
        <v>43470.274212962962</v>
      </c>
      <c r="B329">
        <v>3311</v>
      </c>
      <c r="C329" s="8">
        <v>250.44</v>
      </c>
      <c r="D329">
        <v>5</v>
      </c>
      <c r="E329" t="s">
        <v>10</v>
      </c>
      <c r="F329">
        <v>1</v>
      </c>
      <c r="G329">
        <v>2019</v>
      </c>
      <c r="H329" t="s">
        <v>11</v>
      </c>
      <c r="I329" t="s">
        <v>38</v>
      </c>
      <c r="J329" t="s">
        <v>39</v>
      </c>
      <c r="K329" t="s">
        <v>1643</v>
      </c>
      <c r="L329" t="str">
        <f>VLOOKUP(I329,'Category Mapping Definitions'!A:E,4,FALSE)</f>
        <v>Student Loans</v>
      </c>
      <c r="M329" t="str">
        <f>VLOOKUP(I329,'Category Mapping Definitions'!A:E,5,FALSE)</f>
        <v>Loans</v>
      </c>
    </row>
    <row r="330" spans="1:13" hidden="1" x14ac:dyDescent="0.25">
      <c r="A330" s="7">
        <v>43470.435798611114</v>
      </c>
      <c r="B330">
        <v>3311</v>
      </c>
      <c r="C330" s="8">
        <v>0.54</v>
      </c>
      <c r="D330">
        <v>5</v>
      </c>
      <c r="E330" t="s">
        <v>10</v>
      </c>
      <c r="F330">
        <v>1</v>
      </c>
      <c r="G330">
        <v>2019</v>
      </c>
      <c r="H330" t="s">
        <v>91</v>
      </c>
      <c r="I330" t="s">
        <v>1580</v>
      </c>
      <c r="J330" t="s">
        <v>93</v>
      </c>
      <c r="K330" t="s">
        <v>1669</v>
      </c>
      <c r="L330" t="str">
        <f>VLOOKUP(I330,'Category Mapping Definitions'!A:E,4,FALSE)</f>
        <v>Credit Card Services</v>
      </c>
      <c r="M330" t="str">
        <f>VLOOKUP(I330,'Category Mapping Definitions'!A:E,5,FALSE)</f>
        <v>Financial Services</v>
      </c>
    </row>
    <row r="331" spans="1:13" hidden="1" x14ac:dyDescent="0.25">
      <c r="A331" s="7">
        <v>43471.471504629626</v>
      </c>
      <c r="B331">
        <v>968</v>
      </c>
      <c r="C331" s="8">
        <v>8.99</v>
      </c>
      <c r="D331">
        <v>6</v>
      </c>
      <c r="E331" t="s">
        <v>20</v>
      </c>
      <c r="F331">
        <v>1</v>
      </c>
      <c r="G331">
        <v>2019</v>
      </c>
      <c r="H331" t="s">
        <v>15</v>
      </c>
      <c r="I331" t="s">
        <v>202</v>
      </c>
      <c r="J331" t="s">
        <v>203</v>
      </c>
      <c r="K331" t="s">
        <v>1623</v>
      </c>
      <c r="L331" t="str">
        <f>VLOOKUP(I331,'Category Mapping Definitions'!A:E,4,FALSE)</f>
        <v>Fitness</v>
      </c>
      <c r="M331" t="str">
        <f>VLOOKUP(I331,'Category Mapping Definitions'!A:E,5,FALSE)</f>
        <v>Health</v>
      </c>
    </row>
    <row r="332" spans="1:13" hidden="1" x14ac:dyDescent="0.25">
      <c r="A332" s="7">
        <v>43473.279652777775</v>
      </c>
      <c r="B332">
        <v>3311</v>
      </c>
      <c r="C332" s="8">
        <v>17.5</v>
      </c>
      <c r="D332">
        <v>8</v>
      </c>
      <c r="E332" t="s">
        <v>14</v>
      </c>
      <c r="F332">
        <v>1</v>
      </c>
      <c r="G332">
        <v>2019</v>
      </c>
      <c r="H332" t="s">
        <v>11</v>
      </c>
      <c r="I332" t="s">
        <v>1611</v>
      </c>
      <c r="J332" t="s">
        <v>1559</v>
      </c>
      <c r="K332" t="s">
        <v>2337</v>
      </c>
      <c r="L332" t="str">
        <f>VLOOKUP(I332,'Category Mapping Definitions'!A:E,4,FALSE)</f>
        <v>Friends &amp; Family</v>
      </c>
      <c r="M332" t="str">
        <f>VLOOKUP(I332,'Category Mapping Definitions'!A:E,5,FALSE)</f>
        <v>Financial Services</v>
      </c>
    </row>
    <row r="333" spans="1:13" hidden="1" x14ac:dyDescent="0.25">
      <c r="A333" s="7">
        <v>43473.755324074074</v>
      </c>
      <c r="B333">
        <v>4457</v>
      </c>
      <c r="C333" s="8">
        <v>13.97</v>
      </c>
      <c r="D333">
        <v>8</v>
      </c>
      <c r="E333" t="s">
        <v>14</v>
      </c>
      <c r="F333">
        <v>1</v>
      </c>
      <c r="G333">
        <v>2019</v>
      </c>
      <c r="H333" t="s">
        <v>15</v>
      </c>
      <c r="I333" t="s">
        <v>1572</v>
      </c>
      <c r="J333" t="s">
        <v>1573</v>
      </c>
      <c r="K333" t="s">
        <v>2342</v>
      </c>
      <c r="L333" t="str">
        <f>VLOOKUP(I333,'Category Mapping Definitions'!A:E,4,FALSE)</f>
        <v>Streaming Services</v>
      </c>
      <c r="M333" t="str">
        <f>VLOOKUP(I333,'Category Mapping Definitions'!A:E,5,FALSE)</f>
        <v>Entertainment, Food &amp; Bar</v>
      </c>
    </row>
    <row r="334" spans="1:13" hidden="1" x14ac:dyDescent="0.25">
      <c r="A334" s="7">
        <v>43473.765405092592</v>
      </c>
      <c r="B334">
        <v>2387</v>
      </c>
      <c r="C334" s="8">
        <v>9.4499999999999993</v>
      </c>
      <c r="D334">
        <v>8</v>
      </c>
      <c r="E334" t="s">
        <v>14</v>
      </c>
      <c r="F334">
        <v>1</v>
      </c>
      <c r="G334">
        <v>2019</v>
      </c>
      <c r="H334" t="s">
        <v>15</v>
      </c>
      <c r="I334" t="s">
        <v>1600</v>
      </c>
      <c r="J334" t="s">
        <v>1601</v>
      </c>
      <c r="K334" t="s">
        <v>2351</v>
      </c>
      <c r="L334" t="str">
        <f>VLOOKUP(I334,'Category Mapping Definitions'!A:E,4,FALSE)</f>
        <v>Food</v>
      </c>
      <c r="M334" t="str">
        <f>VLOOKUP(I334,'Category Mapping Definitions'!A:E,5,FALSE)</f>
        <v>Entertainment, Food &amp; Bar</v>
      </c>
    </row>
    <row r="335" spans="1:13" hidden="1" x14ac:dyDescent="0.25">
      <c r="A335" s="7">
        <v>43474.470706018517</v>
      </c>
      <c r="B335">
        <v>2387</v>
      </c>
      <c r="C335" s="8">
        <v>22.62</v>
      </c>
      <c r="D335">
        <v>9</v>
      </c>
      <c r="E335" t="s">
        <v>28</v>
      </c>
      <c r="F335">
        <v>1</v>
      </c>
      <c r="G335">
        <v>2019</v>
      </c>
      <c r="H335" t="s">
        <v>15</v>
      </c>
      <c r="I335" t="s">
        <v>1566</v>
      </c>
      <c r="J335" t="s">
        <v>189</v>
      </c>
      <c r="K335" t="s">
        <v>1668</v>
      </c>
      <c r="L335" t="str">
        <f>VLOOKUP(I335,'Category Mapping Definitions'!A:E,4,FALSE)</f>
        <v>Groceries</v>
      </c>
      <c r="M335" t="str">
        <f>VLOOKUP(I335,'Category Mapping Definitions'!A:E,5,FALSE)</f>
        <v>Groceries</v>
      </c>
    </row>
    <row r="336" spans="1:13" hidden="1" x14ac:dyDescent="0.25">
      <c r="A336" s="7">
        <v>43474.497835648152</v>
      </c>
      <c r="B336">
        <v>3311</v>
      </c>
      <c r="C336" s="8">
        <v>8.99</v>
      </c>
      <c r="D336">
        <v>9</v>
      </c>
      <c r="E336" t="s">
        <v>28</v>
      </c>
      <c r="F336">
        <v>1</v>
      </c>
      <c r="G336">
        <v>2019</v>
      </c>
      <c r="H336" t="s">
        <v>91</v>
      </c>
      <c r="I336" t="s">
        <v>1580</v>
      </c>
      <c r="J336" t="s">
        <v>93</v>
      </c>
      <c r="K336" t="s">
        <v>1669</v>
      </c>
      <c r="L336" t="str">
        <f>VLOOKUP(I336,'Category Mapping Definitions'!A:E,4,FALSE)</f>
        <v>Credit Card Services</v>
      </c>
      <c r="M336" t="str">
        <f>VLOOKUP(I336,'Category Mapping Definitions'!A:E,5,FALSE)</f>
        <v>Financial Services</v>
      </c>
    </row>
    <row r="337" spans="1:13" hidden="1" x14ac:dyDescent="0.25">
      <c r="A337" s="7">
        <v>43474.683321759258</v>
      </c>
      <c r="B337">
        <v>2387</v>
      </c>
      <c r="C337" s="8">
        <v>9.4499999999999993</v>
      </c>
      <c r="D337">
        <v>9</v>
      </c>
      <c r="E337" t="s">
        <v>28</v>
      </c>
      <c r="F337">
        <v>1</v>
      </c>
      <c r="G337">
        <v>2019</v>
      </c>
      <c r="H337" t="s">
        <v>15</v>
      </c>
      <c r="I337" t="s">
        <v>1600</v>
      </c>
      <c r="J337" t="s">
        <v>1601</v>
      </c>
      <c r="K337" t="s">
        <v>2351</v>
      </c>
      <c r="L337" t="str">
        <f>VLOOKUP(I337,'Category Mapping Definitions'!A:E,4,FALSE)</f>
        <v>Food</v>
      </c>
      <c r="M337" t="str">
        <f>VLOOKUP(I337,'Category Mapping Definitions'!A:E,5,FALSE)</f>
        <v>Entertainment, Food &amp; Bar</v>
      </c>
    </row>
    <row r="338" spans="1:13" hidden="1" x14ac:dyDescent="0.25">
      <c r="A338" s="7">
        <v>43475.569907407407</v>
      </c>
      <c r="B338">
        <v>2387</v>
      </c>
      <c r="C338" s="8">
        <v>10.28</v>
      </c>
      <c r="D338">
        <v>10</v>
      </c>
      <c r="E338" t="s">
        <v>23</v>
      </c>
      <c r="F338">
        <v>1</v>
      </c>
      <c r="G338">
        <v>2019</v>
      </c>
      <c r="H338" t="s">
        <v>15</v>
      </c>
      <c r="I338" t="s">
        <v>1607</v>
      </c>
      <c r="J338" t="s">
        <v>1608</v>
      </c>
      <c r="K338" t="s">
        <v>2354</v>
      </c>
      <c r="L338" t="str">
        <f>VLOOKUP(I338,'Category Mapping Definitions'!A:E,4,FALSE)</f>
        <v>Food</v>
      </c>
      <c r="M338" t="str">
        <f>VLOOKUP(I338,'Category Mapping Definitions'!A:E,5,FALSE)</f>
        <v>Entertainment, Food &amp; Bar</v>
      </c>
    </row>
    <row r="339" spans="1:13" hidden="1" x14ac:dyDescent="0.25">
      <c r="A339" s="7">
        <v>43475.743495370371</v>
      </c>
      <c r="B339">
        <v>2387</v>
      </c>
      <c r="C339" s="8">
        <v>81.849999999999994</v>
      </c>
      <c r="D339">
        <v>10</v>
      </c>
      <c r="E339" t="s">
        <v>23</v>
      </c>
      <c r="F339">
        <v>1</v>
      </c>
      <c r="G339">
        <v>2019</v>
      </c>
      <c r="H339" t="s">
        <v>15</v>
      </c>
      <c r="I339" t="s">
        <v>1565</v>
      </c>
      <c r="J339" t="s">
        <v>189</v>
      </c>
      <c r="K339" t="s">
        <v>1668</v>
      </c>
      <c r="L339" t="str">
        <f>VLOOKUP(I339,'Category Mapping Definitions'!A:E,4,FALSE)</f>
        <v>Groceries</v>
      </c>
      <c r="M339" t="str">
        <f>VLOOKUP(I339,'Category Mapping Definitions'!A:E,5,FALSE)</f>
        <v>Groceries</v>
      </c>
    </row>
    <row r="340" spans="1:13" hidden="1" x14ac:dyDescent="0.25">
      <c r="A340" s="7">
        <v>43476.709490740737</v>
      </c>
      <c r="B340">
        <v>2387</v>
      </c>
      <c r="C340" s="8">
        <v>11.77</v>
      </c>
      <c r="D340">
        <v>11</v>
      </c>
      <c r="E340" t="s">
        <v>37</v>
      </c>
      <c r="F340">
        <v>1</v>
      </c>
      <c r="G340">
        <v>2019</v>
      </c>
      <c r="H340" t="s">
        <v>15</v>
      </c>
      <c r="I340" t="s">
        <v>1600</v>
      </c>
      <c r="J340" t="s">
        <v>1601</v>
      </c>
      <c r="K340" t="s">
        <v>2351</v>
      </c>
      <c r="L340" t="str">
        <f>VLOOKUP(I340,'Category Mapping Definitions'!A:E,4,FALSE)</f>
        <v>Food</v>
      </c>
      <c r="M340" t="str">
        <f>VLOOKUP(I340,'Category Mapping Definitions'!A:E,5,FALSE)</f>
        <v>Entertainment, Food &amp; Bar</v>
      </c>
    </row>
    <row r="341" spans="1:13" hidden="1" x14ac:dyDescent="0.25">
      <c r="A341" s="7">
        <v>43476.940034722225</v>
      </c>
      <c r="B341">
        <v>2387</v>
      </c>
      <c r="C341" s="8">
        <v>33.83</v>
      </c>
      <c r="D341">
        <v>11</v>
      </c>
      <c r="E341" t="s">
        <v>37</v>
      </c>
      <c r="F341">
        <v>1</v>
      </c>
      <c r="G341">
        <v>2019</v>
      </c>
      <c r="H341" t="s">
        <v>15</v>
      </c>
      <c r="I341" t="s">
        <v>18</v>
      </c>
      <c r="J341" t="s">
        <v>19</v>
      </c>
      <c r="K341" t="s">
        <v>1642</v>
      </c>
      <c r="L341" t="str">
        <f>VLOOKUP(I341,'Category Mapping Definitions'!A:E,4,FALSE)</f>
        <v>Groceries</v>
      </c>
      <c r="M341" t="str">
        <f>VLOOKUP(I341,'Category Mapping Definitions'!A:E,5,FALSE)</f>
        <v>Groceries</v>
      </c>
    </row>
    <row r="342" spans="1:13" hidden="1" x14ac:dyDescent="0.25">
      <c r="A342" s="7">
        <v>43477.083599537036</v>
      </c>
      <c r="B342">
        <v>2387</v>
      </c>
      <c r="C342" s="8">
        <v>51</v>
      </c>
      <c r="D342">
        <v>12</v>
      </c>
      <c r="E342" t="s">
        <v>10</v>
      </c>
      <c r="F342">
        <v>1</v>
      </c>
      <c r="G342">
        <v>2019</v>
      </c>
      <c r="H342" t="s">
        <v>15</v>
      </c>
      <c r="I342" t="s">
        <v>146</v>
      </c>
      <c r="J342" t="s">
        <v>147</v>
      </c>
      <c r="K342" t="s">
        <v>1702</v>
      </c>
      <c r="L342" t="str">
        <f>VLOOKUP(I342,'Category Mapping Definitions'!A:E,4,FALSE)</f>
        <v>Gaming</v>
      </c>
      <c r="M342" t="str">
        <f>VLOOKUP(I342,'Category Mapping Definitions'!A:E,5,FALSE)</f>
        <v>Entertainment, Food &amp; Bar</v>
      </c>
    </row>
    <row r="343" spans="1:13" hidden="1" x14ac:dyDescent="0.25">
      <c r="A343" s="7">
        <v>43477.273692129631</v>
      </c>
      <c r="B343">
        <v>3311</v>
      </c>
      <c r="C343" s="8">
        <v>39.5</v>
      </c>
      <c r="D343">
        <v>12</v>
      </c>
      <c r="E343" t="s">
        <v>10</v>
      </c>
      <c r="F343">
        <v>1</v>
      </c>
      <c r="G343">
        <v>2019</v>
      </c>
      <c r="H343" t="s">
        <v>11</v>
      </c>
      <c r="I343" t="s">
        <v>1609</v>
      </c>
      <c r="J343" t="s">
        <v>1610</v>
      </c>
      <c r="K343" t="s">
        <v>2355</v>
      </c>
      <c r="L343" t="str">
        <f>VLOOKUP(I343,'Category Mapping Definitions'!A:E,4,FALSE)</f>
        <v>Life Insurance</v>
      </c>
      <c r="M343" t="str">
        <f>VLOOKUP(I343,'Category Mapping Definitions'!A:E,5,FALSE)</f>
        <v>Investment</v>
      </c>
    </row>
    <row r="344" spans="1:13" hidden="1" x14ac:dyDescent="0.25">
      <c r="A344" s="7">
        <v>43477.574270833335</v>
      </c>
      <c r="B344">
        <v>2387</v>
      </c>
      <c r="C344" s="8">
        <v>51</v>
      </c>
      <c r="D344">
        <v>12</v>
      </c>
      <c r="E344" t="s">
        <v>10</v>
      </c>
      <c r="F344">
        <v>1</v>
      </c>
      <c r="G344">
        <v>2019</v>
      </c>
      <c r="H344" t="s">
        <v>15</v>
      </c>
      <c r="I344" t="s">
        <v>146</v>
      </c>
      <c r="J344" t="s">
        <v>147</v>
      </c>
      <c r="K344" t="s">
        <v>1702</v>
      </c>
      <c r="L344" t="str">
        <f>VLOOKUP(I344,'Category Mapping Definitions'!A:E,4,FALSE)</f>
        <v>Gaming</v>
      </c>
      <c r="M344" t="str">
        <f>VLOOKUP(I344,'Category Mapping Definitions'!A:E,5,FALSE)</f>
        <v>Entertainment, Food &amp; Bar</v>
      </c>
    </row>
    <row r="345" spans="1:13" hidden="1" x14ac:dyDescent="0.25">
      <c r="A345" s="7">
        <v>43478.500104166669</v>
      </c>
      <c r="B345">
        <v>3311</v>
      </c>
      <c r="C345" s="8">
        <v>13.97</v>
      </c>
      <c r="D345">
        <v>13</v>
      </c>
      <c r="E345" t="s">
        <v>20</v>
      </c>
      <c r="F345">
        <v>1</v>
      </c>
      <c r="G345">
        <v>2019</v>
      </c>
      <c r="H345" t="s">
        <v>91</v>
      </c>
      <c r="I345" t="s">
        <v>92</v>
      </c>
      <c r="J345" t="s">
        <v>93</v>
      </c>
      <c r="K345" t="s">
        <v>1669</v>
      </c>
      <c r="L345" t="str">
        <f>VLOOKUP(I345,'Category Mapping Definitions'!A:E,4,FALSE)</f>
        <v>Credit Card Services</v>
      </c>
      <c r="M345" t="str">
        <f>VLOOKUP(I345,'Category Mapping Definitions'!A:E,5,FALSE)</f>
        <v>Financial Services</v>
      </c>
    </row>
    <row r="346" spans="1:13" hidden="1" x14ac:dyDescent="0.25">
      <c r="A346" s="7">
        <v>43479.463842592595</v>
      </c>
      <c r="B346">
        <v>2387</v>
      </c>
      <c r="C346" s="8">
        <v>107.49</v>
      </c>
      <c r="D346">
        <v>14</v>
      </c>
      <c r="E346" t="s">
        <v>56</v>
      </c>
      <c r="F346">
        <v>1</v>
      </c>
      <c r="G346">
        <v>2019</v>
      </c>
      <c r="H346" t="s">
        <v>15</v>
      </c>
      <c r="I346" t="s">
        <v>1563</v>
      </c>
      <c r="J346" t="s">
        <v>1564</v>
      </c>
      <c r="K346" t="s">
        <v>2339</v>
      </c>
      <c r="L346" t="str">
        <f>VLOOKUP(I346,'Category Mapping Definitions'!A:E,4,FALSE)</f>
        <v>Amazon</v>
      </c>
      <c r="M346" t="str">
        <f>VLOOKUP(I346,'Category Mapping Definitions'!A:E,5,FALSE)</f>
        <v>Online Marketplace</v>
      </c>
    </row>
    <row r="347" spans="1:13" hidden="1" x14ac:dyDescent="0.25">
      <c r="A347" s="7">
        <v>43480.160266203704</v>
      </c>
      <c r="B347">
        <v>3311</v>
      </c>
      <c r="C347" s="8">
        <v>1292</v>
      </c>
      <c r="D347">
        <v>15</v>
      </c>
      <c r="E347" t="s">
        <v>14</v>
      </c>
      <c r="F347">
        <v>1</v>
      </c>
      <c r="G347">
        <v>2019</v>
      </c>
      <c r="H347" t="s">
        <v>91</v>
      </c>
      <c r="I347" t="s">
        <v>1581</v>
      </c>
      <c r="J347" t="s">
        <v>93</v>
      </c>
      <c r="K347" t="s">
        <v>1669</v>
      </c>
      <c r="L347" t="str">
        <f>VLOOKUP(I347,'Category Mapping Definitions'!A:E,4,FALSE)</f>
        <v>Credit Card Services</v>
      </c>
      <c r="M347" t="str">
        <f>VLOOKUP(I347,'Category Mapping Definitions'!A:E,5,FALSE)</f>
        <v>Financial Services</v>
      </c>
    </row>
    <row r="348" spans="1:13" hidden="1" x14ac:dyDescent="0.25">
      <c r="A348" s="7">
        <v>43480.275810185187</v>
      </c>
      <c r="B348">
        <v>3311</v>
      </c>
      <c r="C348" s="8">
        <v>200</v>
      </c>
      <c r="D348">
        <v>15</v>
      </c>
      <c r="E348" t="s">
        <v>14</v>
      </c>
      <c r="F348">
        <v>1</v>
      </c>
      <c r="G348">
        <v>2019</v>
      </c>
      <c r="H348" t="s">
        <v>11</v>
      </c>
      <c r="I348" t="s">
        <v>12</v>
      </c>
      <c r="J348" t="s">
        <v>13</v>
      </c>
      <c r="K348" t="s">
        <v>1671</v>
      </c>
      <c r="L348" t="str">
        <f>VLOOKUP(I348,'Category Mapping Definitions'!A:E,4,FALSE)</f>
        <v>Life Insurance</v>
      </c>
      <c r="M348" t="str">
        <f>VLOOKUP(I348,'Category Mapping Definitions'!A:E,5,FALSE)</f>
        <v>Investment</v>
      </c>
    </row>
    <row r="349" spans="1:13" hidden="1" x14ac:dyDescent="0.25">
      <c r="A349" s="7">
        <v>43480.275810185187</v>
      </c>
      <c r="B349">
        <v>3311</v>
      </c>
      <c r="C349" s="8">
        <v>300</v>
      </c>
      <c r="D349">
        <v>15</v>
      </c>
      <c r="E349" t="s">
        <v>14</v>
      </c>
      <c r="F349">
        <v>1</v>
      </c>
      <c r="G349">
        <v>2019</v>
      </c>
      <c r="H349" t="s">
        <v>11</v>
      </c>
      <c r="I349" t="s">
        <v>1609</v>
      </c>
      <c r="J349" t="s">
        <v>1610</v>
      </c>
      <c r="K349" t="s">
        <v>2355</v>
      </c>
      <c r="L349" t="str">
        <f>VLOOKUP(I349,'Category Mapping Definitions'!A:E,4,FALSE)</f>
        <v>Life Insurance</v>
      </c>
      <c r="M349" t="str">
        <f>VLOOKUP(I349,'Category Mapping Definitions'!A:E,5,FALSE)</f>
        <v>Investment</v>
      </c>
    </row>
    <row r="350" spans="1:13" hidden="1" x14ac:dyDescent="0.25">
      <c r="A350" s="7">
        <v>43480.67355324074</v>
      </c>
      <c r="B350">
        <v>2387</v>
      </c>
      <c r="C350" s="8">
        <v>2.65</v>
      </c>
      <c r="D350">
        <v>15</v>
      </c>
      <c r="E350" t="s">
        <v>14</v>
      </c>
      <c r="F350">
        <v>1</v>
      </c>
      <c r="G350">
        <v>2019</v>
      </c>
      <c r="H350" t="s">
        <v>15</v>
      </c>
      <c r="I350" t="s">
        <v>176</v>
      </c>
      <c r="J350" t="s">
        <v>177</v>
      </c>
      <c r="K350" t="s">
        <v>1673</v>
      </c>
      <c r="L350" t="str">
        <f>VLOOKUP(I350,'Category Mapping Definitions'!A:E,4,FALSE)</f>
        <v>Food</v>
      </c>
      <c r="M350" t="str">
        <f>VLOOKUP(I350,'Category Mapping Definitions'!A:E,5,FALSE)</f>
        <v>Entertainment, Food &amp; Bar</v>
      </c>
    </row>
    <row r="351" spans="1:13" hidden="1" x14ac:dyDescent="0.25">
      <c r="A351" s="7">
        <v>43480.733113425929</v>
      </c>
      <c r="B351">
        <v>2387</v>
      </c>
      <c r="C351" s="8">
        <v>9</v>
      </c>
      <c r="D351">
        <v>15</v>
      </c>
      <c r="E351" t="s">
        <v>14</v>
      </c>
      <c r="F351">
        <v>1</v>
      </c>
      <c r="G351">
        <v>2019</v>
      </c>
      <c r="H351" t="s">
        <v>15</v>
      </c>
      <c r="I351" t="s">
        <v>63</v>
      </c>
      <c r="J351" t="s">
        <v>45</v>
      </c>
      <c r="K351" t="s">
        <v>1629</v>
      </c>
      <c r="L351" t="str">
        <f>VLOOKUP(I351,'Category Mapping Definitions'!A:E,4,FALSE)</f>
        <v>Food</v>
      </c>
      <c r="M351" t="str">
        <f>VLOOKUP(I351,'Category Mapping Definitions'!A:E,5,FALSE)</f>
        <v>Entertainment, Food &amp; Bar</v>
      </c>
    </row>
    <row r="352" spans="1:13" hidden="1" x14ac:dyDescent="0.25">
      <c r="A352" s="7">
        <v>43481.208969907406</v>
      </c>
      <c r="B352">
        <v>2387</v>
      </c>
      <c r="C352" s="8">
        <v>14.95</v>
      </c>
      <c r="D352">
        <v>16</v>
      </c>
      <c r="E352" t="s">
        <v>28</v>
      </c>
      <c r="F352">
        <v>1</v>
      </c>
      <c r="G352">
        <v>2019</v>
      </c>
      <c r="H352" t="s">
        <v>15</v>
      </c>
      <c r="I352" t="s">
        <v>89</v>
      </c>
      <c r="J352" t="s">
        <v>90</v>
      </c>
      <c r="K352" t="s">
        <v>1635</v>
      </c>
      <c r="L352" t="str">
        <f>VLOOKUP(I352,'Category Mapping Definitions'!A:E,4,FALSE)</f>
        <v>Gaming</v>
      </c>
      <c r="M352" t="str">
        <f>VLOOKUP(I352,'Category Mapping Definitions'!A:E,5,FALSE)</f>
        <v>Entertainment, Food &amp; Bar</v>
      </c>
    </row>
    <row r="353" spans="1:13" hidden="1" x14ac:dyDescent="0.25">
      <c r="A353" s="7">
        <v>43481.385115740741</v>
      </c>
      <c r="B353">
        <v>2387</v>
      </c>
      <c r="C353" s="8">
        <v>486</v>
      </c>
      <c r="D353">
        <v>16</v>
      </c>
      <c r="E353" t="s">
        <v>28</v>
      </c>
      <c r="F353">
        <v>1</v>
      </c>
      <c r="G353">
        <v>2019</v>
      </c>
      <c r="H353" t="s">
        <v>15</v>
      </c>
      <c r="I353" t="s">
        <v>104</v>
      </c>
      <c r="J353" t="s">
        <v>105</v>
      </c>
      <c r="K353" t="s">
        <v>1651</v>
      </c>
      <c r="L353" t="str">
        <f>VLOOKUP(I353,'Category Mapping Definitions'!A:E,4,FALSE)</f>
        <v>Car Insurance</v>
      </c>
      <c r="M353" t="str">
        <f>VLOOKUP(I353,'Category Mapping Definitions'!A:E,5,FALSE)</f>
        <v>Travel</v>
      </c>
    </row>
    <row r="354" spans="1:13" hidden="1" x14ac:dyDescent="0.25">
      <c r="A354" s="7">
        <v>43481.714803240742</v>
      </c>
      <c r="B354">
        <v>2387</v>
      </c>
      <c r="C354" s="8">
        <v>10.64</v>
      </c>
      <c r="D354">
        <v>16</v>
      </c>
      <c r="E354" t="s">
        <v>28</v>
      </c>
      <c r="F354">
        <v>1</v>
      </c>
      <c r="G354">
        <v>2019</v>
      </c>
      <c r="H354" t="s">
        <v>15</v>
      </c>
      <c r="I354" t="s">
        <v>1600</v>
      </c>
      <c r="J354" t="s">
        <v>1601</v>
      </c>
      <c r="K354" t="s">
        <v>2351</v>
      </c>
      <c r="L354" t="str">
        <f>VLOOKUP(I354,'Category Mapping Definitions'!A:E,4,FALSE)</f>
        <v>Food</v>
      </c>
      <c r="M354" t="str">
        <f>VLOOKUP(I354,'Category Mapping Definitions'!A:E,5,FALSE)</f>
        <v>Entertainment, Food &amp; Bar</v>
      </c>
    </row>
    <row r="355" spans="1:13" hidden="1" x14ac:dyDescent="0.25">
      <c r="A355" s="7">
        <v>43481.754513888889</v>
      </c>
      <c r="B355">
        <v>2387</v>
      </c>
      <c r="C355" s="8">
        <v>239.99</v>
      </c>
      <c r="D355">
        <v>16</v>
      </c>
      <c r="E355" t="s">
        <v>28</v>
      </c>
      <c r="F355">
        <v>1</v>
      </c>
      <c r="G355">
        <v>2019</v>
      </c>
      <c r="H355" t="s">
        <v>15</v>
      </c>
      <c r="I355" t="s">
        <v>1574</v>
      </c>
      <c r="J355" t="s">
        <v>1575</v>
      </c>
      <c r="K355" t="s">
        <v>2343</v>
      </c>
      <c r="L355" t="str">
        <f>VLOOKUP(I355,'Category Mapping Definitions'!A:E,4,FALSE)</f>
        <v>Amazon</v>
      </c>
      <c r="M355" t="str">
        <f>VLOOKUP(I355,'Category Mapping Definitions'!A:E,5,FALSE)</f>
        <v>Online Marketplace</v>
      </c>
    </row>
    <row r="356" spans="1:13" hidden="1" x14ac:dyDescent="0.25">
      <c r="A356" s="7">
        <v>43482.419664351852</v>
      </c>
      <c r="B356">
        <v>2387</v>
      </c>
      <c r="C356" s="8">
        <v>14.95</v>
      </c>
      <c r="D356">
        <v>17</v>
      </c>
      <c r="E356" t="s">
        <v>23</v>
      </c>
      <c r="F356">
        <v>1</v>
      </c>
      <c r="G356">
        <v>2019</v>
      </c>
      <c r="H356" t="s">
        <v>15</v>
      </c>
      <c r="I356" t="s">
        <v>1574</v>
      </c>
      <c r="J356" t="s">
        <v>1575</v>
      </c>
      <c r="K356" t="s">
        <v>2343</v>
      </c>
      <c r="L356" t="str">
        <f>VLOOKUP(I356,'Category Mapping Definitions'!A:E,4,FALSE)</f>
        <v>Amazon</v>
      </c>
      <c r="M356" t="str">
        <f>VLOOKUP(I356,'Category Mapping Definitions'!A:E,5,FALSE)</f>
        <v>Online Marketplace</v>
      </c>
    </row>
    <row r="357" spans="1:13" hidden="1" x14ac:dyDescent="0.25">
      <c r="A357" s="7">
        <v>43482.607442129629</v>
      </c>
      <c r="B357">
        <v>2387</v>
      </c>
      <c r="C357" s="8">
        <v>3901.64</v>
      </c>
      <c r="D357">
        <v>17</v>
      </c>
      <c r="E357" t="s">
        <v>23</v>
      </c>
      <c r="F357">
        <v>1</v>
      </c>
      <c r="G357">
        <v>2019</v>
      </c>
      <c r="H357" t="s">
        <v>15</v>
      </c>
      <c r="I357" t="s">
        <v>154</v>
      </c>
      <c r="J357" t="s">
        <v>155</v>
      </c>
      <c r="K357" t="s">
        <v>2132</v>
      </c>
      <c r="L357" t="str">
        <f>VLOOKUP(I357,'Category Mapping Definitions'!A:E,4,FALSE)</f>
        <v>Doctor &amp; PT</v>
      </c>
      <c r="M357" t="str">
        <f>VLOOKUP(I357,'Category Mapping Definitions'!A:E,5,FALSE)</f>
        <v>Health</v>
      </c>
    </row>
    <row r="358" spans="1:13" hidden="1" x14ac:dyDescent="0.25">
      <c r="A358" s="7">
        <v>43483.681828703702</v>
      </c>
      <c r="B358">
        <v>2387</v>
      </c>
      <c r="C358" s="8">
        <v>14.94</v>
      </c>
      <c r="D358">
        <v>18</v>
      </c>
      <c r="E358" t="s">
        <v>37</v>
      </c>
      <c r="F358">
        <v>1</v>
      </c>
      <c r="G358">
        <v>2019</v>
      </c>
      <c r="H358" t="s">
        <v>15</v>
      </c>
      <c r="I358" t="s">
        <v>1600</v>
      </c>
      <c r="J358" t="s">
        <v>1601</v>
      </c>
      <c r="K358" t="s">
        <v>2351</v>
      </c>
      <c r="L358" t="str">
        <f>VLOOKUP(I358,'Category Mapping Definitions'!A:E,4,FALSE)</f>
        <v>Food</v>
      </c>
      <c r="M358" t="str">
        <f>VLOOKUP(I358,'Category Mapping Definitions'!A:E,5,FALSE)</f>
        <v>Entertainment, Food &amp; Bar</v>
      </c>
    </row>
    <row r="359" spans="1:13" hidden="1" x14ac:dyDescent="0.25">
      <c r="A359" s="7">
        <v>43483.829861111109</v>
      </c>
      <c r="B359">
        <v>2387</v>
      </c>
      <c r="C359" s="8">
        <v>2.29</v>
      </c>
      <c r="D359">
        <v>18</v>
      </c>
      <c r="E359" t="s">
        <v>37</v>
      </c>
      <c r="F359">
        <v>1</v>
      </c>
      <c r="G359">
        <v>2019</v>
      </c>
      <c r="H359" t="s">
        <v>15</v>
      </c>
      <c r="I359" t="s">
        <v>1589</v>
      </c>
      <c r="J359" t="s">
        <v>548</v>
      </c>
      <c r="K359" t="s">
        <v>2003</v>
      </c>
      <c r="L359" t="str">
        <f>VLOOKUP(I359,'Category Mapping Definitions'!A:E,4,FALSE)</f>
        <v>Food</v>
      </c>
      <c r="M359" t="str">
        <f>VLOOKUP(I359,'Category Mapping Definitions'!A:E,5,FALSE)</f>
        <v>Entertainment, Food &amp; Bar</v>
      </c>
    </row>
    <row r="360" spans="1:13" hidden="1" x14ac:dyDescent="0.25">
      <c r="A360" s="7">
        <v>43483.981354166666</v>
      </c>
      <c r="B360">
        <v>2387</v>
      </c>
      <c r="C360" s="8">
        <v>26</v>
      </c>
      <c r="D360">
        <v>18</v>
      </c>
      <c r="E360" t="s">
        <v>37</v>
      </c>
      <c r="F360">
        <v>1</v>
      </c>
      <c r="G360">
        <v>2019</v>
      </c>
      <c r="H360" t="s">
        <v>15</v>
      </c>
      <c r="I360" t="s">
        <v>52</v>
      </c>
      <c r="J360" t="s">
        <v>53</v>
      </c>
      <c r="K360" t="s">
        <v>1636</v>
      </c>
      <c r="L360" t="str">
        <f>VLOOKUP(I360,'Category Mapping Definitions'!A:E,4,FALSE)</f>
        <v>Entertainment</v>
      </c>
      <c r="M360" t="str">
        <f>VLOOKUP(I360,'Category Mapping Definitions'!A:E,5,FALSE)</f>
        <v>Entertainment, Food &amp; Bar</v>
      </c>
    </row>
    <row r="361" spans="1:13" hidden="1" x14ac:dyDescent="0.25">
      <c r="A361" s="7">
        <v>43484.316006944442</v>
      </c>
      <c r="B361">
        <v>3311</v>
      </c>
      <c r="C361" s="8">
        <v>6802.26</v>
      </c>
      <c r="D361">
        <v>19</v>
      </c>
      <c r="E361" t="s">
        <v>10</v>
      </c>
      <c r="F361">
        <v>1</v>
      </c>
      <c r="G361">
        <v>2019</v>
      </c>
      <c r="H361" t="s">
        <v>91</v>
      </c>
      <c r="I361" t="s">
        <v>1581</v>
      </c>
      <c r="J361" t="s">
        <v>93</v>
      </c>
      <c r="K361" t="s">
        <v>1669</v>
      </c>
      <c r="L361" t="str">
        <f>VLOOKUP(I361,'Category Mapping Definitions'!A:E,4,FALSE)</f>
        <v>Credit Card Services</v>
      </c>
      <c r="M361" t="str">
        <f>VLOOKUP(I361,'Category Mapping Definitions'!A:E,5,FALSE)</f>
        <v>Financial Services</v>
      </c>
    </row>
    <row r="362" spans="1:13" hidden="1" x14ac:dyDescent="0.25">
      <c r="A362" s="7">
        <v>43484.859594907408</v>
      </c>
      <c r="B362">
        <v>2387</v>
      </c>
      <c r="C362" s="8">
        <v>22.97</v>
      </c>
      <c r="D362">
        <v>19</v>
      </c>
      <c r="E362" t="s">
        <v>10</v>
      </c>
      <c r="F362">
        <v>1</v>
      </c>
      <c r="G362">
        <v>2019</v>
      </c>
      <c r="H362" t="s">
        <v>15</v>
      </c>
      <c r="I362" t="s">
        <v>644</v>
      </c>
      <c r="J362" t="s">
        <v>358</v>
      </c>
      <c r="K362" t="s">
        <v>1847</v>
      </c>
      <c r="L362" t="str">
        <f>VLOOKUP(I362,'Category Mapping Definitions'!A:E,4,FALSE)</f>
        <v>Groceries</v>
      </c>
      <c r="M362" t="s">
        <v>2376</v>
      </c>
    </row>
    <row r="363" spans="1:13" hidden="1" x14ac:dyDescent="0.25">
      <c r="A363" s="7">
        <v>43487.292314814818</v>
      </c>
      <c r="B363">
        <v>2387</v>
      </c>
      <c r="C363" s="8">
        <v>28.99</v>
      </c>
      <c r="D363">
        <v>22</v>
      </c>
      <c r="E363" t="s">
        <v>14</v>
      </c>
      <c r="F363">
        <v>1</v>
      </c>
      <c r="G363">
        <v>2019</v>
      </c>
      <c r="H363" t="s">
        <v>15</v>
      </c>
      <c r="I363" t="s">
        <v>1595</v>
      </c>
      <c r="J363" t="s">
        <v>1483</v>
      </c>
      <c r="K363" t="s">
        <v>2067</v>
      </c>
      <c r="L363" t="str">
        <f>VLOOKUP(I363,'Category Mapping Definitions'!A:E,4,FALSE)</f>
        <v>Car Wash</v>
      </c>
      <c r="M363" t="str">
        <f>VLOOKUP(I363,'Category Mapping Definitions'!A:E,5,FALSE)</f>
        <v>Travel</v>
      </c>
    </row>
    <row r="364" spans="1:13" hidden="1" x14ac:dyDescent="0.25">
      <c r="A364" s="7">
        <v>43487.734050925923</v>
      </c>
      <c r="B364">
        <v>2387</v>
      </c>
      <c r="C364" s="8">
        <v>8.94</v>
      </c>
      <c r="D364">
        <v>22</v>
      </c>
      <c r="E364" t="s">
        <v>14</v>
      </c>
      <c r="F364">
        <v>1</v>
      </c>
      <c r="G364">
        <v>2019</v>
      </c>
      <c r="H364" t="s">
        <v>15</v>
      </c>
      <c r="I364" t="s">
        <v>18</v>
      </c>
      <c r="J364" t="s">
        <v>19</v>
      </c>
      <c r="K364" t="s">
        <v>1642</v>
      </c>
      <c r="L364" t="str">
        <f>VLOOKUP(I364,'Category Mapping Definitions'!A:E,4,FALSE)</f>
        <v>Groceries</v>
      </c>
      <c r="M364" t="str">
        <f>VLOOKUP(I364,'Category Mapping Definitions'!A:E,5,FALSE)</f>
        <v>Groceries</v>
      </c>
    </row>
    <row r="365" spans="1:13" hidden="1" x14ac:dyDescent="0.25">
      <c r="A365" s="7">
        <v>43488.70653935185</v>
      </c>
      <c r="B365">
        <v>2387</v>
      </c>
      <c r="C365" s="8">
        <v>8.75</v>
      </c>
      <c r="D365">
        <v>23</v>
      </c>
      <c r="E365" t="s">
        <v>28</v>
      </c>
      <c r="F365">
        <v>1</v>
      </c>
      <c r="G365">
        <v>2019</v>
      </c>
      <c r="H365" t="s">
        <v>15</v>
      </c>
      <c r="I365" t="s">
        <v>1598</v>
      </c>
      <c r="J365" t="s">
        <v>1599</v>
      </c>
      <c r="K365" t="s">
        <v>2350</v>
      </c>
      <c r="L365" t="str">
        <f>VLOOKUP(I365,'Category Mapping Definitions'!A:E,4,FALSE)</f>
        <v>Food</v>
      </c>
      <c r="M365" t="str">
        <f>VLOOKUP(I365,'Category Mapping Definitions'!A:E,5,FALSE)</f>
        <v>Entertainment, Food &amp; Bar</v>
      </c>
    </row>
    <row r="366" spans="1:13" hidden="1" x14ac:dyDescent="0.25">
      <c r="A366" s="7">
        <v>43488.927268518521</v>
      </c>
      <c r="B366">
        <v>2387</v>
      </c>
      <c r="C366" s="8">
        <v>213.9</v>
      </c>
      <c r="D366">
        <v>23</v>
      </c>
      <c r="E366" t="s">
        <v>28</v>
      </c>
      <c r="F366">
        <v>1</v>
      </c>
      <c r="G366">
        <v>2019</v>
      </c>
      <c r="H366" t="s">
        <v>15</v>
      </c>
      <c r="I366" t="s">
        <v>1179</v>
      </c>
      <c r="J366" t="s">
        <v>1180</v>
      </c>
      <c r="K366" t="s">
        <v>1840</v>
      </c>
      <c r="L366" t="str">
        <f>VLOOKUP(I366,'Category Mapping Definitions'!A:E,4,FALSE)</f>
        <v>Gym Membership</v>
      </c>
      <c r="M366" t="str">
        <f>VLOOKUP(I366,'Category Mapping Definitions'!A:E,5,FALSE)</f>
        <v>Health</v>
      </c>
    </row>
    <row r="367" spans="1:13" hidden="1" x14ac:dyDescent="0.25">
      <c r="A367" s="7">
        <v>43488.959814814814</v>
      </c>
      <c r="B367">
        <v>2387</v>
      </c>
      <c r="C367" s="8">
        <v>12.98</v>
      </c>
      <c r="D367">
        <v>23</v>
      </c>
      <c r="E367" t="s">
        <v>28</v>
      </c>
      <c r="F367">
        <v>1</v>
      </c>
      <c r="G367">
        <v>2019</v>
      </c>
      <c r="H367" t="s">
        <v>15</v>
      </c>
      <c r="I367" t="s">
        <v>102</v>
      </c>
      <c r="J367" t="s">
        <v>103</v>
      </c>
      <c r="K367" t="s">
        <v>1773</v>
      </c>
      <c r="L367" t="str">
        <f>VLOOKUP(I367,'Category Mapping Definitions'!A:E,4,FALSE)</f>
        <v>Groceries</v>
      </c>
      <c r="M367" t="str">
        <f>VLOOKUP(I367,'Category Mapping Definitions'!A:E,5,FALSE)</f>
        <v>Groceries</v>
      </c>
    </row>
    <row r="368" spans="1:13" hidden="1" x14ac:dyDescent="0.25">
      <c r="A368" s="7">
        <v>43489.391875000001</v>
      </c>
      <c r="B368">
        <v>3311</v>
      </c>
      <c r="C368" s="8">
        <v>9.3000000000000007</v>
      </c>
      <c r="D368">
        <v>24</v>
      </c>
      <c r="E368" t="s">
        <v>23</v>
      </c>
      <c r="F368">
        <v>1</v>
      </c>
      <c r="G368">
        <v>2019</v>
      </c>
      <c r="H368" t="s">
        <v>11</v>
      </c>
      <c r="I368" t="s">
        <v>1611</v>
      </c>
      <c r="J368" t="s">
        <v>1559</v>
      </c>
      <c r="K368" t="s">
        <v>2337</v>
      </c>
      <c r="L368" t="str">
        <f>VLOOKUP(I368,'Category Mapping Definitions'!A:E,4,FALSE)</f>
        <v>Friends &amp; Family</v>
      </c>
      <c r="M368" t="str">
        <f>VLOOKUP(I368,'Category Mapping Definitions'!A:E,5,FALSE)</f>
        <v>Financial Services</v>
      </c>
    </row>
    <row r="369" spans="1:13" hidden="1" x14ac:dyDescent="0.25">
      <c r="A369" s="7">
        <v>43489.702800925923</v>
      </c>
      <c r="B369">
        <v>2387</v>
      </c>
      <c r="C369" s="8">
        <v>7.99</v>
      </c>
      <c r="D369">
        <v>24</v>
      </c>
      <c r="E369" t="s">
        <v>23</v>
      </c>
      <c r="F369">
        <v>1</v>
      </c>
      <c r="G369">
        <v>2019</v>
      </c>
      <c r="H369" t="s">
        <v>15</v>
      </c>
      <c r="I369" t="s">
        <v>1607</v>
      </c>
      <c r="J369" t="s">
        <v>1608</v>
      </c>
      <c r="K369" t="s">
        <v>2354</v>
      </c>
      <c r="L369" t="str">
        <f>VLOOKUP(I369,'Category Mapping Definitions'!A:E,4,FALSE)</f>
        <v>Food</v>
      </c>
      <c r="M369" t="str">
        <f>VLOOKUP(I369,'Category Mapping Definitions'!A:E,5,FALSE)</f>
        <v>Entertainment, Food &amp; Bar</v>
      </c>
    </row>
    <row r="370" spans="1:13" hidden="1" x14ac:dyDescent="0.25">
      <c r="A370" s="7">
        <v>43490.713159722225</v>
      </c>
      <c r="B370">
        <v>2387</v>
      </c>
      <c r="C370" s="8">
        <v>11.4</v>
      </c>
      <c r="D370">
        <v>25</v>
      </c>
      <c r="E370" t="s">
        <v>37</v>
      </c>
      <c r="F370">
        <v>1</v>
      </c>
      <c r="G370">
        <v>2019</v>
      </c>
      <c r="H370" t="s">
        <v>15</v>
      </c>
      <c r="I370" t="s">
        <v>1600</v>
      </c>
      <c r="J370" t="s">
        <v>1601</v>
      </c>
      <c r="K370" t="s">
        <v>2351</v>
      </c>
      <c r="L370" t="str">
        <f>VLOOKUP(I370,'Category Mapping Definitions'!A:E,4,FALSE)</f>
        <v>Food</v>
      </c>
      <c r="M370" t="str">
        <f>VLOOKUP(I370,'Category Mapping Definitions'!A:E,5,FALSE)</f>
        <v>Entertainment, Food &amp; Bar</v>
      </c>
    </row>
    <row r="371" spans="1:13" hidden="1" x14ac:dyDescent="0.25">
      <c r="A371" s="7">
        <v>43491.921435185184</v>
      </c>
      <c r="B371">
        <v>2387</v>
      </c>
      <c r="C371" s="8">
        <v>68.64</v>
      </c>
      <c r="D371">
        <v>26</v>
      </c>
      <c r="E371" t="s">
        <v>10</v>
      </c>
      <c r="F371">
        <v>1</v>
      </c>
      <c r="G371">
        <v>2019</v>
      </c>
      <c r="H371" t="s">
        <v>15</v>
      </c>
      <c r="I371" t="s">
        <v>1566</v>
      </c>
      <c r="J371" t="s">
        <v>189</v>
      </c>
      <c r="K371" t="s">
        <v>1668</v>
      </c>
      <c r="L371" t="str">
        <f>VLOOKUP(I371,'Category Mapping Definitions'!A:E,4,FALSE)</f>
        <v>Groceries</v>
      </c>
      <c r="M371" t="str">
        <f>VLOOKUP(I371,'Category Mapping Definitions'!A:E,5,FALSE)</f>
        <v>Groceries</v>
      </c>
    </row>
    <row r="372" spans="1:13" hidden="1" x14ac:dyDescent="0.25">
      <c r="A372" s="7">
        <v>43492.946597222224</v>
      </c>
      <c r="B372">
        <v>2387</v>
      </c>
      <c r="C372" s="8">
        <v>19.98</v>
      </c>
      <c r="D372">
        <v>27</v>
      </c>
      <c r="E372" t="s">
        <v>20</v>
      </c>
      <c r="F372">
        <v>1</v>
      </c>
      <c r="G372">
        <v>2019</v>
      </c>
      <c r="H372" t="s">
        <v>15</v>
      </c>
      <c r="I372" t="s">
        <v>18</v>
      </c>
      <c r="J372" t="s">
        <v>19</v>
      </c>
      <c r="K372" t="s">
        <v>1642</v>
      </c>
      <c r="L372" t="str">
        <f>VLOOKUP(I372,'Category Mapping Definitions'!A:E,4,FALSE)</f>
        <v>Groceries</v>
      </c>
      <c r="M372" t="str">
        <f>VLOOKUP(I372,'Category Mapping Definitions'!A:E,5,FALSE)</f>
        <v>Groceries</v>
      </c>
    </row>
    <row r="373" spans="1:13" hidden="1" x14ac:dyDescent="0.25">
      <c r="A373" s="7">
        <v>43493.567199074074</v>
      </c>
      <c r="B373">
        <v>2387</v>
      </c>
      <c r="C373" s="8">
        <v>5.92</v>
      </c>
      <c r="D373">
        <v>28</v>
      </c>
      <c r="E373" t="s">
        <v>56</v>
      </c>
      <c r="F373">
        <v>1</v>
      </c>
      <c r="G373">
        <v>2019</v>
      </c>
      <c r="H373" t="s">
        <v>15</v>
      </c>
      <c r="I373" t="s">
        <v>1607</v>
      </c>
      <c r="J373" t="s">
        <v>1608</v>
      </c>
      <c r="K373" t="s">
        <v>2354</v>
      </c>
      <c r="L373" t="str">
        <f>VLOOKUP(I373,'Category Mapping Definitions'!A:E,4,FALSE)</f>
        <v>Food</v>
      </c>
      <c r="M373" t="str">
        <f>VLOOKUP(I373,'Category Mapping Definitions'!A:E,5,FALSE)</f>
        <v>Entertainment, Food &amp; Bar</v>
      </c>
    </row>
    <row r="374" spans="1:13" hidden="1" x14ac:dyDescent="0.25">
      <c r="A374" s="7">
        <v>43493.73064814815</v>
      </c>
      <c r="B374">
        <v>2387</v>
      </c>
      <c r="C374" s="8">
        <v>10.16</v>
      </c>
      <c r="D374">
        <v>28</v>
      </c>
      <c r="E374" t="s">
        <v>56</v>
      </c>
      <c r="F374">
        <v>1</v>
      </c>
      <c r="G374">
        <v>2019</v>
      </c>
      <c r="H374" t="s">
        <v>15</v>
      </c>
      <c r="I374" t="s">
        <v>1600</v>
      </c>
      <c r="J374" t="s">
        <v>1601</v>
      </c>
      <c r="K374" t="s">
        <v>2351</v>
      </c>
      <c r="L374" t="str">
        <f>VLOOKUP(I374,'Category Mapping Definitions'!A:E,4,FALSE)</f>
        <v>Food</v>
      </c>
      <c r="M374" t="str">
        <f>VLOOKUP(I374,'Category Mapping Definitions'!A:E,5,FALSE)</f>
        <v>Entertainment, Food &amp; Bar</v>
      </c>
    </row>
    <row r="375" spans="1:13" hidden="1" x14ac:dyDescent="0.25">
      <c r="A375" s="7">
        <v>43494.702673611115</v>
      </c>
      <c r="B375">
        <v>2387</v>
      </c>
      <c r="C375" s="8">
        <v>8</v>
      </c>
      <c r="D375">
        <v>29</v>
      </c>
      <c r="E375" t="s">
        <v>14</v>
      </c>
      <c r="F375">
        <v>1</v>
      </c>
      <c r="G375">
        <v>2019</v>
      </c>
      <c r="H375" t="s">
        <v>15</v>
      </c>
      <c r="I375" t="s">
        <v>1598</v>
      </c>
      <c r="J375" t="s">
        <v>1599</v>
      </c>
      <c r="K375" t="s">
        <v>2350</v>
      </c>
      <c r="L375" t="str">
        <f>VLOOKUP(I375,'Category Mapping Definitions'!A:E,4,FALSE)</f>
        <v>Food</v>
      </c>
      <c r="M375" t="str">
        <f>VLOOKUP(I375,'Category Mapping Definitions'!A:E,5,FALSE)</f>
        <v>Entertainment, Food &amp; Bar</v>
      </c>
    </row>
    <row r="376" spans="1:13" hidden="1" x14ac:dyDescent="0.25">
      <c r="A376" s="7">
        <v>43494.991956018515</v>
      </c>
      <c r="B376">
        <v>2387</v>
      </c>
      <c r="C376" s="8">
        <v>16.87</v>
      </c>
      <c r="D376">
        <v>29</v>
      </c>
      <c r="E376" t="s">
        <v>14</v>
      </c>
      <c r="F376">
        <v>1</v>
      </c>
      <c r="G376">
        <v>2019</v>
      </c>
      <c r="H376" t="s">
        <v>15</v>
      </c>
      <c r="I376" t="s">
        <v>18</v>
      </c>
      <c r="J376" t="s">
        <v>19</v>
      </c>
      <c r="K376" t="s">
        <v>1642</v>
      </c>
      <c r="L376" t="str">
        <f>VLOOKUP(I376,'Category Mapping Definitions'!A:E,4,FALSE)</f>
        <v>Groceries</v>
      </c>
      <c r="M376" t="str">
        <f>VLOOKUP(I376,'Category Mapping Definitions'!A:E,5,FALSE)</f>
        <v>Groceries</v>
      </c>
    </row>
    <row r="377" spans="1:13" hidden="1" x14ac:dyDescent="0.25">
      <c r="A377" s="7">
        <v>43495.275451388887</v>
      </c>
      <c r="B377">
        <v>3311</v>
      </c>
      <c r="C377" s="8">
        <v>1000</v>
      </c>
      <c r="D377">
        <v>30</v>
      </c>
      <c r="E377" t="s">
        <v>28</v>
      </c>
      <c r="F377">
        <v>1</v>
      </c>
      <c r="G377">
        <v>2019</v>
      </c>
      <c r="H377" t="s">
        <v>11</v>
      </c>
      <c r="I377" t="s">
        <v>111</v>
      </c>
      <c r="J377" t="s">
        <v>112</v>
      </c>
      <c r="K377" t="s">
        <v>1679</v>
      </c>
      <c r="L377" t="str">
        <f>VLOOKUP(I377,'Category Mapping Definitions'!A:E,4,FALSE)</f>
        <v>Brokerage Investment</v>
      </c>
      <c r="M377" t="str">
        <f>VLOOKUP(I377,'Category Mapping Definitions'!A:E,5,FALSE)</f>
        <v>Investment</v>
      </c>
    </row>
    <row r="378" spans="1:13" hidden="1" x14ac:dyDescent="0.25">
      <c r="A378" s="7">
        <v>43495.990347222221</v>
      </c>
      <c r="B378">
        <v>2387</v>
      </c>
      <c r="C378" s="8">
        <v>59.93</v>
      </c>
      <c r="D378">
        <v>30</v>
      </c>
      <c r="E378" t="s">
        <v>28</v>
      </c>
      <c r="F378">
        <v>1</v>
      </c>
      <c r="G378">
        <v>2019</v>
      </c>
      <c r="H378" t="s">
        <v>15</v>
      </c>
      <c r="I378" t="s">
        <v>1566</v>
      </c>
      <c r="J378" t="s">
        <v>189</v>
      </c>
      <c r="K378" t="s">
        <v>1668</v>
      </c>
      <c r="L378" t="str">
        <f>VLOOKUP(I378,'Category Mapping Definitions'!A:E,4,FALSE)</f>
        <v>Groceries</v>
      </c>
      <c r="M378" t="str">
        <f>VLOOKUP(I378,'Category Mapping Definitions'!A:E,5,FALSE)</f>
        <v>Groceries</v>
      </c>
    </row>
    <row r="379" spans="1:13" hidden="1" x14ac:dyDescent="0.25">
      <c r="A379" s="7">
        <v>43496.274583333332</v>
      </c>
      <c r="B379">
        <v>3311</v>
      </c>
      <c r="C379" s="8">
        <v>10.5</v>
      </c>
      <c r="D379">
        <v>31</v>
      </c>
      <c r="E379" t="s">
        <v>23</v>
      </c>
      <c r="F379">
        <v>1</v>
      </c>
      <c r="G379">
        <v>2019</v>
      </c>
      <c r="H379" t="s">
        <v>11</v>
      </c>
      <c r="I379" t="s">
        <v>1611</v>
      </c>
      <c r="J379" t="s">
        <v>1559</v>
      </c>
      <c r="K379" t="s">
        <v>2337</v>
      </c>
      <c r="L379" t="str">
        <f>VLOOKUP(I379,'Category Mapping Definitions'!A:E,4,FALSE)</f>
        <v>Friends &amp; Family</v>
      </c>
      <c r="M379" t="str">
        <f>VLOOKUP(I379,'Category Mapping Definitions'!A:E,5,FALSE)</f>
        <v>Financial Services</v>
      </c>
    </row>
    <row r="380" spans="1:13" hidden="1" x14ac:dyDescent="0.25">
      <c r="A380" s="7">
        <v>43496.274594907409</v>
      </c>
      <c r="B380">
        <v>3311</v>
      </c>
      <c r="C380" s="8">
        <v>11.48</v>
      </c>
      <c r="D380">
        <v>31</v>
      </c>
      <c r="E380" t="s">
        <v>23</v>
      </c>
      <c r="F380">
        <v>1</v>
      </c>
      <c r="G380">
        <v>2019</v>
      </c>
      <c r="H380" t="s">
        <v>11</v>
      </c>
      <c r="I380" t="s">
        <v>1611</v>
      </c>
      <c r="J380" t="s">
        <v>1559</v>
      </c>
      <c r="K380" t="s">
        <v>2337</v>
      </c>
      <c r="L380" t="str">
        <f>VLOOKUP(I380,'Category Mapping Definitions'!A:E,4,FALSE)</f>
        <v>Friends &amp; Family</v>
      </c>
      <c r="M380" t="str">
        <f>VLOOKUP(I380,'Category Mapping Definitions'!A:E,5,FALSE)</f>
        <v>Financial Services</v>
      </c>
    </row>
    <row r="381" spans="1:13" hidden="1" x14ac:dyDescent="0.25">
      <c r="A381" s="7">
        <v>43497.145185185182</v>
      </c>
      <c r="B381">
        <v>2387</v>
      </c>
      <c r="C381" s="8">
        <v>994.5</v>
      </c>
      <c r="D381">
        <v>1</v>
      </c>
      <c r="E381" t="s">
        <v>37</v>
      </c>
      <c r="F381">
        <v>2</v>
      </c>
      <c r="G381">
        <v>2019</v>
      </c>
      <c r="H381" t="s">
        <v>15</v>
      </c>
      <c r="I381" t="s">
        <v>31</v>
      </c>
      <c r="J381" t="s">
        <v>32</v>
      </c>
      <c r="K381" t="s">
        <v>1656</v>
      </c>
      <c r="L381" t="str">
        <f>VLOOKUP(I381,'Category Mapping Definitions'!A:E,4,FALSE)</f>
        <v>Rent</v>
      </c>
      <c r="M381" t="str">
        <f>VLOOKUP(I381,'Category Mapping Definitions'!A:E,5,FALSE)</f>
        <v>Rent</v>
      </c>
    </row>
    <row r="382" spans="1:13" hidden="1" x14ac:dyDescent="0.25">
      <c r="A382" s="7">
        <v>43497.699548611112</v>
      </c>
      <c r="B382">
        <v>2387</v>
      </c>
      <c r="C382" s="8">
        <v>12.59</v>
      </c>
      <c r="D382">
        <v>1</v>
      </c>
      <c r="E382" t="s">
        <v>37</v>
      </c>
      <c r="F382">
        <v>2</v>
      </c>
      <c r="G382">
        <v>2019</v>
      </c>
      <c r="H382" t="s">
        <v>15</v>
      </c>
      <c r="I382" t="s">
        <v>858</v>
      </c>
      <c r="J382" t="s">
        <v>307</v>
      </c>
      <c r="K382" t="s">
        <v>1638</v>
      </c>
      <c r="L382" t="str">
        <f>VLOOKUP(I382,'Category Mapping Definitions'!A:E,4,FALSE)</f>
        <v>Food</v>
      </c>
      <c r="M382" t="str">
        <f>VLOOKUP(I382,'Category Mapping Definitions'!A:E,5,FALSE)</f>
        <v>Entertainment, Food &amp; Bar</v>
      </c>
    </row>
    <row r="383" spans="1:13" hidden="1" x14ac:dyDescent="0.25">
      <c r="A383" s="7">
        <v>43498.445810185185</v>
      </c>
      <c r="B383">
        <v>3311</v>
      </c>
      <c r="C383" s="8">
        <v>650</v>
      </c>
      <c r="D383">
        <v>2</v>
      </c>
      <c r="E383" t="s">
        <v>10</v>
      </c>
      <c r="F383">
        <v>2</v>
      </c>
      <c r="G383">
        <v>2019</v>
      </c>
      <c r="H383" t="s">
        <v>91</v>
      </c>
      <c r="I383" t="s">
        <v>1577</v>
      </c>
      <c r="J383" t="s">
        <v>1578</v>
      </c>
      <c r="K383" t="s">
        <v>2344</v>
      </c>
      <c r="L383" t="str">
        <f>VLOOKUP(I383,'Category Mapping Definitions'!A:E,4,FALSE)</f>
        <v>Car Loan</v>
      </c>
      <c r="M383" t="str">
        <f>VLOOKUP(I383,'Category Mapping Definitions'!A:E,5,FALSE)</f>
        <v>Loans</v>
      </c>
    </row>
    <row r="384" spans="1:13" hidden="1" x14ac:dyDescent="0.25">
      <c r="A384" s="7">
        <v>43498.447754629633</v>
      </c>
      <c r="B384">
        <v>3311</v>
      </c>
      <c r="C384" s="8">
        <v>1555.74</v>
      </c>
      <c r="D384">
        <v>2</v>
      </c>
      <c r="E384" t="s">
        <v>10</v>
      </c>
      <c r="F384">
        <v>2</v>
      </c>
      <c r="G384">
        <v>2019</v>
      </c>
      <c r="H384" t="s">
        <v>91</v>
      </c>
      <c r="I384" t="s">
        <v>1581</v>
      </c>
      <c r="J384" t="s">
        <v>93</v>
      </c>
      <c r="K384" t="s">
        <v>1669</v>
      </c>
      <c r="L384" t="str">
        <f>VLOOKUP(I384,'Category Mapping Definitions'!A:E,4,FALSE)</f>
        <v>Credit Card Services</v>
      </c>
      <c r="M384" t="str">
        <f>VLOOKUP(I384,'Category Mapping Definitions'!A:E,5,FALSE)</f>
        <v>Financial Services</v>
      </c>
    </row>
    <row r="385" spans="1:13" hidden="1" x14ac:dyDescent="0.25">
      <c r="A385" s="7">
        <v>43499.467604166668</v>
      </c>
      <c r="B385">
        <v>968</v>
      </c>
      <c r="C385" s="8">
        <v>0.54</v>
      </c>
      <c r="D385">
        <v>3</v>
      </c>
      <c r="E385" t="s">
        <v>20</v>
      </c>
      <c r="F385">
        <v>2</v>
      </c>
      <c r="G385">
        <v>2019</v>
      </c>
      <c r="H385" t="s">
        <v>15</v>
      </c>
      <c r="I385" t="s">
        <v>1592</v>
      </c>
      <c r="J385" t="s">
        <v>1593</v>
      </c>
      <c r="K385" t="s">
        <v>2348</v>
      </c>
      <c r="L385" t="str">
        <f>VLOOKUP(I385,'Category Mapping Definitions'!A:E,4,FALSE)</f>
        <v>Amazon</v>
      </c>
      <c r="M385" t="str">
        <f>VLOOKUP(I385,'Category Mapping Definitions'!A:E,5,FALSE)</f>
        <v>Education &amp; Professional Development</v>
      </c>
    </row>
    <row r="386" spans="1:13" hidden="1" x14ac:dyDescent="0.25">
      <c r="A386" s="7">
        <v>43500.422418981485</v>
      </c>
      <c r="B386">
        <v>3311</v>
      </c>
      <c r="C386" s="8">
        <v>36.97</v>
      </c>
      <c r="D386">
        <v>4</v>
      </c>
      <c r="E386" t="s">
        <v>56</v>
      </c>
      <c r="F386">
        <v>2</v>
      </c>
      <c r="G386">
        <v>2019</v>
      </c>
      <c r="H386" t="s">
        <v>11</v>
      </c>
      <c r="I386" t="s">
        <v>1611</v>
      </c>
      <c r="J386" t="s">
        <v>1559</v>
      </c>
      <c r="K386" t="s">
        <v>2337</v>
      </c>
      <c r="L386" t="str">
        <f>VLOOKUP(I386,'Category Mapping Definitions'!A:E,4,FALSE)</f>
        <v>Friends &amp; Family</v>
      </c>
      <c r="M386" t="str">
        <f>VLOOKUP(I386,'Category Mapping Definitions'!A:E,5,FALSE)</f>
        <v>Financial Services</v>
      </c>
    </row>
    <row r="387" spans="1:13" hidden="1" x14ac:dyDescent="0.25">
      <c r="A387" s="7">
        <v>43500.712141203701</v>
      </c>
      <c r="B387">
        <v>2387</v>
      </c>
      <c r="C387" s="8">
        <v>7.09</v>
      </c>
      <c r="D387">
        <v>4</v>
      </c>
      <c r="E387" t="s">
        <v>56</v>
      </c>
      <c r="F387">
        <v>2</v>
      </c>
      <c r="G387">
        <v>2019</v>
      </c>
      <c r="H387" t="s">
        <v>15</v>
      </c>
      <c r="I387" t="s">
        <v>1607</v>
      </c>
      <c r="J387" t="s">
        <v>1608</v>
      </c>
      <c r="K387" t="s">
        <v>2354</v>
      </c>
      <c r="L387" t="str">
        <f>VLOOKUP(I387,'Category Mapping Definitions'!A:E,4,FALSE)</f>
        <v>Food</v>
      </c>
      <c r="M387" t="str">
        <f>VLOOKUP(I387,'Category Mapping Definitions'!A:E,5,FALSE)</f>
        <v>Entertainment, Food &amp; Bar</v>
      </c>
    </row>
    <row r="388" spans="1:13" hidden="1" x14ac:dyDescent="0.25">
      <c r="A388" s="7">
        <v>43501.279710648145</v>
      </c>
      <c r="B388">
        <v>3311</v>
      </c>
      <c r="C388" s="8">
        <v>250.44</v>
      </c>
      <c r="D388">
        <v>5</v>
      </c>
      <c r="E388" t="s">
        <v>14</v>
      </c>
      <c r="F388">
        <v>2</v>
      </c>
      <c r="G388">
        <v>2019</v>
      </c>
      <c r="H388" t="s">
        <v>11</v>
      </c>
      <c r="I388" t="s">
        <v>38</v>
      </c>
      <c r="J388" t="s">
        <v>39</v>
      </c>
      <c r="K388" t="s">
        <v>1643</v>
      </c>
      <c r="L388" t="str">
        <f>VLOOKUP(I388,'Category Mapping Definitions'!A:E,4,FALSE)</f>
        <v>Student Loans</v>
      </c>
      <c r="M388" t="str">
        <f>VLOOKUP(I388,'Category Mapping Definitions'!A:E,5,FALSE)</f>
        <v>Loans</v>
      </c>
    </row>
    <row r="389" spans="1:13" hidden="1" x14ac:dyDescent="0.25">
      <c r="A389" s="7">
        <v>43501.339502314811</v>
      </c>
      <c r="B389">
        <v>3311</v>
      </c>
      <c r="C389" s="8">
        <v>0.54</v>
      </c>
      <c r="D389">
        <v>5</v>
      </c>
      <c r="E389" t="s">
        <v>14</v>
      </c>
      <c r="F389">
        <v>2</v>
      </c>
      <c r="G389">
        <v>2019</v>
      </c>
      <c r="H389" t="s">
        <v>91</v>
      </c>
      <c r="I389" t="s">
        <v>1580</v>
      </c>
      <c r="J389" t="s">
        <v>93</v>
      </c>
      <c r="K389" t="s">
        <v>1669</v>
      </c>
      <c r="L389" t="str">
        <f>VLOOKUP(I389,'Category Mapping Definitions'!A:E,4,FALSE)</f>
        <v>Credit Card Services</v>
      </c>
      <c r="M389" t="str">
        <f>VLOOKUP(I389,'Category Mapping Definitions'!A:E,5,FALSE)</f>
        <v>Financial Services</v>
      </c>
    </row>
    <row r="390" spans="1:13" hidden="1" x14ac:dyDescent="0.25">
      <c r="A390" s="7">
        <v>43501.715057870373</v>
      </c>
      <c r="B390">
        <v>2387</v>
      </c>
      <c r="C390" s="8">
        <v>8</v>
      </c>
      <c r="D390">
        <v>5</v>
      </c>
      <c r="E390" t="s">
        <v>14</v>
      </c>
      <c r="F390">
        <v>2</v>
      </c>
      <c r="G390">
        <v>2019</v>
      </c>
      <c r="H390" t="s">
        <v>15</v>
      </c>
      <c r="I390" t="s">
        <v>1598</v>
      </c>
      <c r="J390" t="s">
        <v>1599</v>
      </c>
      <c r="K390" t="s">
        <v>2350</v>
      </c>
      <c r="L390" t="str">
        <f>VLOOKUP(I390,'Category Mapping Definitions'!A:E,4,FALSE)</f>
        <v>Food</v>
      </c>
      <c r="M390" t="str">
        <f>VLOOKUP(I390,'Category Mapping Definitions'!A:E,5,FALSE)</f>
        <v>Entertainment, Food &amp; Bar</v>
      </c>
    </row>
    <row r="391" spans="1:13" hidden="1" x14ac:dyDescent="0.25">
      <c r="A391" s="7">
        <v>43502.017685185187</v>
      </c>
      <c r="B391">
        <v>2387</v>
      </c>
      <c r="C391" s="8">
        <v>22.5</v>
      </c>
      <c r="D391">
        <v>6</v>
      </c>
      <c r="E391" t="s">
        <v>28</v>
      </c>
      <c r="F391">
        <v>2</v>
      </c>
      <c r="G391">
        <v>2019</v>
      </c>
      <c r="H391" t="s">
        <v>15</v>
      </c>
      <c r="I391" t="s">
        <v>132</v>
      </c>
      <c r="J391" t="s">
        <v>133</v>
      </c>
      <c r="K391" t="s">
        <v>1681</v>
      </c>
      <c r="L391" t="str">
        <f>VLOOKUP(I391,'Category Mapping Definitions'!A:E,4,FALSE)</f>
        <v>Hair Cut</v>
      </c>
      <c r="M391" t="str">
        <f>VLOOKUP(I391,'Category Mapping Definitions'!A:E,5,FALSE)</f>
        <v>Health</v>
      </c>
    </row>
    <row r="392" spans="1:13" hidden="1" x14ac:dyDescent="0.25">
      <c r="A392" s="7">
        <v>43502.02175925926</v>
      </c>
      <c r="B392">
        <v>2387</v>
      </c>
      <c r="C392" s="8">
        <v>10.050000000000001</v>
      </c>
      <c r="D392">
        <v>6</v>
      </c>
      <c r="E392" t="s">
        <v>28</v>
      </c>
      <c r="F392">
        <v>2</v>
      </c>
      <c r="G392">
        <v>2019</v>
      </c>
      <c r="H392" t="s">
        <v>15</v>
      </c>
      <c r="I392" t="s">
        <v>110</v>
      </c>
      <c r="J392" t="s">
        <v>45</v>
      </c>
      <c r="K392" t="s">
        <v>1629</v>
      </c>
      <c r="L392" t="str">
        <f>VLOOKUP(I392,'Category Mapping Definitions'!A:E,4,FALSE)</f>
        <v>Food</v>
      </c>
      <c r="M392" t="str">
        <f>VLOOKUP(I392,'Category Mapping Definitions'!A:E,5,FALSE)</f>
        <v>Entertainment, Food &amp; Bar</v>
      </c>
    </row>
    <row r="393" spans="1:13" hidden="1" x14ac:dyDescent="0.25">
      <c r="A393" s="7">
        <v>43502.283055555556</v>
      </c>
      <c r="B393">
        <v>3311</v>
      </c>
      <c r="C393" s="8">
        <v>253.82</v>
      </c>
      <c r="D393">
        <v>6</v>
      </c>
      <c r="E393" t="s">
        <v>28</v>
      </c>
      <c r="F393">
        <v>2</v>
      </c>
      <c r="G393">
        <v>2019</v>
      </c>
      <c r="H393" t="s">
        <v>11</v>
      </c>
      <c r="I393" t="s">
        <v>1611</v>
      </c>
      <c r="J393" t="s">
        <v>1559</v>
      </c>
      <c r="K393" t="s">
        <v>2337</v>
      </c>
      <c r="L393" t="str">
        <f>VLOOKUP(I393,'Category Mapping Definitions'!A:E,4,FALSE)</f>
        <v>Friends &amp; Family</v>
      </c>
      <c r="M393" t="str">
        <f>VLOOKUP(I393,'Category Mapping Definitions'!A:E,5,FALSE)</f>
        <v>Financial Services</v>
      </c>
    </row>
    <row r="394" spans="1:13" hidden="1" x14ac:dyDescent="0.25">
      <c r="A394" s="7">
        <v>43502.470833333333</v>
      </c>
      <c r="B394">
        <v>968</v>
      </c>
      <c r="C394" s="8">
        <v>8.99</v>
      </c>
      <c r="D394">
        <v>6</v>
      </c>
      <c r="E394" t="s">
        <v>28</v>
      </c>
      <c r="F394">
        <v>2</v>
      </c>
      <c r="G394">
        <v>2019</v>
      </c>
      <c r="H394" t="s">
        <v>15</v>
      </c>
      <c r="I394" t="s">
        <v>202</v>
      </c>
      <c r="J394" t="s">
        <v>203</v>
      </c>
      <c r="K394" t="s">
        <v>1623</v>
      </c>
      <c r="L394" t="str">
        <f>VLOOKUP(I394,'Category Mapping Definitions'!A:E,4,FALSE)</f>
        <v>Fitness</v>
      </c>
      <c r="M394" t="str">
        <f>VLOOKUP(I394,'Category Mapping Definitions'!A:E,5,FALSE)</f>
        <v>Health</v>
      </c>
    </row>
    <row r="395" spans="1:13" hidden="1" x14ac:dyDescent="0.25">
      <c r="A395" s="7">
        <v>43502.717430555553</v>
      </c>
      <c r="B395">
        <v>2387</v>
      </c>
      <c r="C395" s="8">
        <v>8.75</v>
      </c>
      <c r="D395">
        <v>6</v>
      </c>
      <c r="E395" t="s">
        <v>28</v>
      </c>
      <c r="F395">
        <v>2</v>
      </c>
      <c r="G395">
        <v>2019</v>
      </c>
      <c r="H395" t="s">
        <v>15</v>
      </c>
      <c r="I395" t="s">
        <v>1598</v>
      </c>
      <c r="J395" t="s">
        <v>1599</v>
      </c>
      <c r="K395" t="s">
        <v>2350</v>
      </c>
      <c r="L395" t="str">
        <f>VLOOKUP(I395,'Category Mapping Definitions'!A:E,4,FALSE)</f>
        <v>Food</v>
      </c>
      <c r="M395" t="str">
        <f>VLOOKUP(I395,'Category Mapping Definitions'!A:E,5,FALSE)</f>
        <v>Entertainment, Food &amp; Bar</v>
      </c>
    </row>
    <row r="396" spans="1:13" hidden="1" x14ac:dyDescent="0.25">
      <c r="A396" s="7">
        <v>43502.782673611109</v>
      </c>
      <c r="B396">
        <v>2387</v>
      </c>
      <c r="C396" s="8">
        <v>9.2200000000000006</v>
      </c>
      <c r="D396">
        <v>6</v>
      </c>
      <c r="E396" t="s">
        <v>28</v>
      </c>
      <c r="F396">
        <v>2</v>
      </c>
      <c r="G396">
        <v>2019</v>
      </c>
      <c r="H396" t="s">
        <v>15</v>
      </c>
      <c r="I396" t="s">
        <v>1605</v>
      </c>
      <c r="J396" t="s">
        <v>1606</v>
      </c>
      <c r="K396" t="s">
        <v>2353</v>
      </c>
      <c r="L396" t="str">
        <f>VLOOKUP(I396,'Category Mapping Definitions'!A:E,4,FALSE)</f>
        <v>Food</v>
      </c>
      <c r="M396" t="str">
        <f>VLOOKUP(I396,'Category Mapping Definitions'!A:E,5,FALSE)</f>
        <v>Entertainment, Food &amp; Bar</v>
      </c>
    </row>
    <row r="397" spans="1:13" hidden="1" x14ac:dyDescent="0.25">
      <c r="A397" s="7">
        <v>43503.678923611114</v>
      </c>
      <c r="B397">
        <v>2387</v>
      </c>
      <c r="C397" s="8">
        <v>2.35</v>
      </c>
      <c r="D397">
        <v>7</v>
      </c>
      <c r="E397" t="s">
        <v>23</v>
      </c>
      <c r="F397">
        <v>2</v>
      </c>
      <c r="G397">
        <v>2019</v>
      </c>
      <c r="H397" t="s">
        <v>15</v>
      </c>
      <c r="I397" t="s">
        <v>1605</v>
      </c>
      <c r="J397" t="s">
        <v>1606</v>
      </c>
      <c r="K397" t="s">
        <v>2353</v>
      </c>
      <c r="L397" t="str">
        <f>VLOOKUP(I397,'Category Mapping Definitions'!A:E,4,FALSE)</f>
        <v>Food</v>
      </c>
      <c r="M397" t="str">
        <f>VLOOKUP(I397,'Category Mapping Definitions'!A:E,5,FALSE)</f>
        <v>Entertainment, Food &amp; Bar</v>
      </c>
    </row>
    <row r="398" spans="1:13" hidden="1" x14ac:dyDescent="0.25">
      <c r="A398" s="7">
        <v>43503.721550925926</v>
      </c>
      <c r="B398">
        <v>2387</v>
      </c>
      <c r="C398" s="8">
        <v>7.99</v>
      </c>
      <c r="D398">
        <v>7</v>
      </c>
      <c r="E398" t="s">
        <v>23</v>
      </c>
      <c r="F398">
        <v>2</v>
      </c>
      <c r="G398">
        <v>2019</v>
      </c>
      <c r="H398" t="s">
        <v>15</v>
      </c>
      <c r="I398" t="s">
        <v>1607</v>
      </c>
      <c r="J398" t="s">
        <v>1608</v>
      </c>
      <c r="K398" t="s">
        <v>2354</v>
      </c>
      <c r="L398" t="str">
        <f>VLOOKUP(I398,'Category Mapping Definitions'!A:E,4,FALSE)</f>
        <v>Food</v>
      </c>
      <c r="M398" t="str">
        <f>VLOOKUP(I398,'Category Mapping Definitions'!A:E,5,FALSE)</f>
        <v>Entertainment, Food &amp; Bar</v>
      </c>
    </row>
    <row r="399" spans="1:13" hidden="1" x14ac:dyDescent="0.25">
      <c r="A399" s="7">
        <v>43503.808344907404</v>
      </c>
      <c r="B399">
        <v>2387</v>
      </c>
      <c r="C399" s="8">
        <v>2.4900000000000002</v>
      </c>
      <c r="D399">
        <v>7</v>
      </c>
      <c r="E399" t="s">
        <v>23</v>
      </c>
      <c r="F399">
        <v>2</v>
      </c>
      <c r="G399">
        <v>2019</v>
      </c>
      <c r="H399" t="s">
        <v>15</v>
      </c>
      <c r="I399" t="s">
        <v>1589</v>
      </c>
      <c r="J399" t="s">
        <v>548</v>
      </c>
      <c r="K399" t="s">
        <v>2003</v>
      </c>
      <c r="L399" t="str">
        <f>VLOOKUP(I399,'Category Mapping Definitions'!A:E,4,FALSE)</f>
        <v>Food</v>
      </c>
      <c r="M399" t="str">
        <f>VLOOKUP(I399,'Category Mapping Definitions'!A:E,5,FALSE)</f>
        <v>Entertainment, Food &amp; Bar</v>
      </c>
    </row>
    <row r="400" spans="1:13" hidden="1" x14ac:dyDescent="0.25">
      <c r="A400" s="7">
        <v>43504.755312499998</v>
      </c>
      <c r="B400">
        <v>4457</v>
      </c>
      <c r="C400" s="8">
        <v>13.97</v>
      </c>
      <c r="D400">
        <v>8</v>
      </c>
      <c r="E400" t="s">
        <v>37</v>
      </c>
      <c r="F400">
        <v>2</v>
      </c>
      <c r="G400">
        <v>2019</v>
      </c>
      <c r="H400" t="s">
        <v>15</v>
      </c>
      <c r="I400" t="s">
        <v>1572</v>
      </c>
      <c r="J400" t="s">
        <v>1573</v>
      </c>
      <c r="K400" t="s">
        <v>2342</v>
      </c>
      <c r="L400" t="str">
        <f>VLOOKUP(I400,'Category Mapping Definitions'!A:E,4,FALSE)</f>
        <v>Streaming Services</v>
      </c>
      <c r="M400" t="str">
        <f>VLOOKUP(I400,'Category Mapping Definitions'!A:E,5,FALSE)</f>
        <v>Entertainment, Food &amp; Bar</v>
      </c>
    </row>
    <row r="401" spans="1:13" hidden="1" x14ac:dyDescent="0.25">
      <c r="A401" s="7">
        <v>43504.995613425926</v>
      </c>
      <c r="B401">
        <v>2387</v>
      </c>
      <c r="C401" s="8">
        <v>48.44</v>
      </c>
      <c r="D401">
        <v>8</v>
      </c>
      <c r="E401" t="s">
        <v>37</v>
      </c>
      <c r="F401">
        <v>2</v>
      </c>
      <c r="G401">
        <v>2019</v>
      </c>
      <c r="H401" t="s">
        <v>15</v>
      </c>
      <c r="I401" t="s">
        <v>1566</v>
      </c>
      <c r="J401" t="s">
        <v>189</v>
      </c>
      <c r="K401" t="s">
        <v>1668</v>
      </c>
      <c r="L401" t="str">
        <f>VLOOKUP(I401,'Category Mapping Definitions'!A:E,4,FALSE)</f>
        <v>Groceries</v>
      </c>
      <c r="M401" t="str">
        <f>VLOOKUP(I401,'Category Mapping Definitions'!A:E,5,FALSE)</f>
        <v>Groceries</v>
      </c>
    </row>
    <row r="402" spans="1:13" hidden="1" x14ac:dyDescent="0.25">
      <c r="A402" s="7">
        <v>43505.896064814813</v>
      </c>
      <c r="B402">
        <v>2387</v>
      </c>
      <c r="C402" s="8">
        <v>56.78</v>
      </c>
      <c r="D402">
        <v>9</v>
      </c>
      <c r="E402" t="s">
        <v>10</v>
      </c>
      <c r="F402">
        <v>2</v>
      </c>
      <c r="G402">
        <v>2019</v>
      </c>
      <c r="H402" t="s">
        <v>15</v>
      </c>
      <c r="I402" t="s">
        <v>18</v>
      </c>
      <c r="J402" t="s">
        <v>19</v>
      </c>
      <c r="K402" t="s">
        <v>1642</v>
      </c>
      <c r="L402" t="str">
        <f>VLOOKUP(I402,'Category Mapping Definitions'!A:E,4,FALSE)</f>
        <v>Groceries</v>
      </c>
      <c r="M402" t="str">
        <f>VLOOKUP(I402,'Category Mapping Definitions'!A:E,5,FALSE)</f>
        <v>Groceries</v>
      </c>
    </row>
    <row r="403" spans="1:13" hidden="1" x14ac:dyDescent="0.25">
      <c r="A403" s="7">
        <v>43507.560810185183</v>
      </c>
      <c r="B403">
        <v>3311</v>
      </c>
      <c r="C403" s="8">
        <v>13.97</v>
      </c>
      <c r="D403">
        <v>11</v>
      </c>
      <c r="E403" t="s">
        <v>56</v>
      </c>
      <c r="F403">
        <v>2</v>
      </c>
      <c r="G403">
        <v>2019</v>
      </c>
      <c r="H403" t="s">
        <v>91</v>
      </c>
      <c r="I403" t="s">
        <v>92</v>
      </c>
      <c r="J403" t="s">
        <v>93</v>
      </c>
      <c r="K403" t="s">
        <v>1669</v>
      </c>
      <c r="L403" t="str">
        <f>VLOOKUP(I403,'Category Mapping Definitions'!A:E,4,FALSE)</f>
        <v>Credit Card Services</v>
      </c>
      <c r="M403" t="str">
        <f>VLOOKUP(I403,'Category Mapping Definitions'!A:E,5,FALSE)</f>
        <v>Financial Services</v>
      </c>
    </row>
    <row r="404" spans="1:13" hidden="1" x14ac:dyDescent="0.25">
      <c r="A404" s="7">
        <v>43507.560995370368</v>
      </c>
      <c r="B404">
        <v>3311</v>
      </c>
      <c r="C404" s="8">
        <v>8.99</v>
      </c>
      <c r="D404">
        <v>11</v>
      </c>
      <c r="E404" t="s">
        <v>56</v>
      </c>
      <c r="F404">
        <v>2</v>
      </c>
      <c r="G404">
        <v>2019</v>
      </c>
      <c r="H404" t="s">
        <v>91</v>
      </c>
      <c r="I404" t="s">
        <v>1580</v>
      </c>
      <c r="J404" t="s">
        <v>93</v>
      </c>
      <c r="K404" t="s">
        <v>1669</v>
      </c>
      <c r="L404" t="str">
        <f>VLOOKUP(I404,'Category Mapping Definitions'!A:E,4,FALSE)</f>
        <v>Credit Card Services</v>
      </c>
      <c r="M404" t="str">
        <f>VLOOKUP(I404,'Category Mapping Definitions'!A:E,5,FALSE)</f>
        <v>Financial Services</v>
      </c>
    </row>
    <row r="405" spans="1:13" hidden="1" x14ac:dyDescent="0.25">
      <c r="A405" s="7">
        <v>43507.626203703701</v>
      </c>
      <c r="B405">
        <v>2387</v>
      </c>
      <c r="C405" s="8">
        <v>6</v>
      </c>
      <c r="D405">
        <v>11</v>
      </c>
      <c r="E405" t="s">
        <v>56</v>
      </c>
      <c r="F405">
        <v>2</v>
      </c>
      <c r="G405">
        <v>2019</v>
      </c>
      <c r="H405" t="s">
        <v>15</v>
      </c>
      <c r="I405" t="s">
        <v>176</v>
      </c>
      <c r="J405" t="s">
        <v>177</v>
      </c>
      <c r="K405" t="s">
        <v>1673</v>
      </c>
      <c r="L405" t="str">
        <f>VLOOKUP(I405,'Category Mapping Definitions'!A:E,4,FALSE)</f>
        <v>Food</v>
      </c>
      <c r="M405" t="str">
        <f>VLOOKUP(I405,'Category Mapping Definitions'!A:E,5,FALSE)</f>
        <v>Entertainment, Food &amp; Bar</v>
      </c>
    </row>
    <row r="406" spans="1:13" hidden="1" x14ac:dyDescent="0.25">
      <c r="A406" s="7">
        <v>43507.731215277781</v>
      </c>
      <c r="B406">
        <v>2387</v>
      </c>
      <c r="C406" s="8">
        <v>8.0500000000000007</v>
      </c>
      <c r="D406">
        <v>11</v>
      </c>
      <c r="E406" t="s">
        <v>56</v>
      </c>
      <c r="F406">
        <v>2</v>
      </c>
      <c r="G406">
        <v>2019</v>
      </c>
      <c r="H406" t="s">
        <v>15</v>
      </c>
      <c r="I406" t="s">
        <v>54</v>
      </c>
      <c r="J406" t="s">
        <v>55</v>
      </c>
      <c r="K406" t="s">
        <v>1648</v>
      </c>
      <c r="L406" t="str">
        <f>VLOOKUP(I406,'Category Mapping Definitions'!A:E,4,FALSE)</f>
        <v>Food</v>
      </c>
      <c r="M406" t="str">
        <f>VLOOKUP(I406,'Category Mapping Definitions'!A:E,5,FALSE)</f>
        <v>Entertainment, Food &amp; Bar</v>
      </c>
    </row>
    <row r="407" spans="1:13" hidden="1" x14ac:dyDescent="0.25">
      <c r="A407" s="7">
        <v>43507.964259259257</v>
      </c>
      <c r="B407">
        <v>2387</v>
      </c>
      <c r="C407" s="8">
        <v>24.99</v>
      </c>
      <c r="D407">
        <v>11</v>
      </c>
      <c r="E407" t="s">
        <v>56</v>
      </c>
      <c r="F407">
        <v>2</v>
      </c>
      <c r="G407">
        <v>2019</v>
      </c>
      <c r="H407" t="s">
        <v>15</v>
      </c>
      <c r="I407" t="s">
        <v>278</v>
      </c>
      <c r="J407" t="s">
        <v>279</v>
      </c>
      <c r="K407" t="s">
        <v>2040</v>
      </c>
      <c r="L407" t="str">
        <f>VLOOKUP(I407,'Category Mapping Definitions'!A:E,4,FALSE)</f>
        <v>Entertainment</v>
      </c>
      <c r="M407" t="str">
        <f>VLOOKUP(I407,'Category Mapping Definitions'!A:E,5,FALSE)</f>
        <v>Entertainment, Food &amp; Bar</v>
      </c>
    </row>
    <row r="408" spans="1:13" hidden="1" x14ac:dyDescent="0.25">
      <c r="A408" s="7">
        <v>43508.70275462963</v>
      </c>
      <c r="B408">
        <v>2387</v>
      </c>
      <c r="C408" s="8">
        <v>8</v>
      </c>
      <c r="D408">
        <v>12</v>
      </c>
      <c r="E408" t="s">
        <v>14</v>
      </c>
      <c r="F408">
        <v>2</v>
      </c>
      <c r="G408">
        <v>2019</v>
      </c>
      <c r="H408" t="s">
        <v>15</v>
      </c>
      <c r="I408" t="s">
        <v>1598</v>
      </c>
      <c r="J408" t="s">
        <v>1599</v>
      </c>
      <c r="K408" t="s">
        <v>2350</v>
      </c>
      <c r="L408" t="str">
        <f>VLOOKUP(I408,'Category Mapping Definitions'!A:E,4,FALSE)</f>
        <v>Food</v>
      </c>
      <c r="M408" t="str">
        <f>VLOOKUP(I408,'Category Mapping Definitions'!A:E,5,FALSE)</f>
        <v>Entertainment, Food &amp; Bar</v>
      </c>
    </row>
    <row r="409" spans="1:13" hidden="1" x14ac:dyDescent="0.25">
      <c r="A409" s="7">
        <v>43508.803726851853</v>
      </c>
      <c r="B409">
        <v>3311</v>
      </c>
      <c r="C409" s="8">
        <v>39.5</v>
      </c>
      <c r="D409">
        <v>12</v>
      </c>
      <c r="E409" t="s">
        <v>14</v>
      </c>
      <c r="F409">
        <v>2</v>
      </c>
      <c r="G409">
        <v>2019</v>
      </c>
      <c r="H409" t="s">
        <v>11</v>
      </c>
      <c r="I409" t="s">
        <v>1609</v>
      </c>
      <c r="J409" t="s">
        <v>1610</v>
      </c>
      <c r="K409" t="s">
        <v>2355</v>
      </c>
      <c r="L409" t="str">
        <f>VLOOKUP(I409,'Category Mapping Definitions'!A:E,4,FALSE)</f>
        <v>Life Insurance</v>
      </c>
      <c r="M409" t="str">
        <f>VLOOKUP(I409,'Category Mapping Definitions'!A:E,5,FALSE)</f>
        <v>Investment</v>
      </c>
    </row>
    <row r="410" spans="1:13" hidden="1" x14ac:dyDescent="0.25">
      <c r="A410" s="7">
        <v>43509.014803240738</v>
      </c>
      <c r="B410">
        <v>2387</v>
      </c>
      <c r="C410" s="8">
        <v>175</v>
      </c>
      <c r="D410">
        <v>13</v>
      </c>
      <c r="E410" t="s">
        <v>28</v>
      </c>
      <c r="F410">
        <v>2</v>
      </c>
      <c r="G410">
        <v>2019</v>
      </c>
      <c r="H410" t="s">
        <v>15</v>
      </c>
      <c r="I410" t="s">
        <v>141</v>
      </c>
      <c r="J410" t="s">
        <v>74</v>
      </c>
      <c r="K410" t="s">
        <v>1624</v>
      </c>
      <c r="L410" t="str">
        <f>VLOOKUP(I410,'Category Mapping Definitions'!A:E,4,FALSE)</f>
        <v>Supplements</v>
      </c>
      <c r="M410" t="str">
        <f>VLOOKUP(I410,'Category Mapping Definitions'!A:E,5,FALSE)</f>
        <v>Health</v>
      </c>
    </row>
    <row r="411" spans="1:13" hidden="1" x14ac:dyDescent="0.25">
      <c r="A411" s="7">
        <v>43509.703472222223</v>
      </c>
      <c r="B411">
        <v>2387</v>
      </c>
      <c r="C411" s="8">
        <v>8.75</v>
      </c>
      <c r="D411">
        <v>13</v>
      </c>
      <c r="E411" t="s">
        <v>28</v>
      </c>
      <c r="F411">
        <v>2</v>
      </c>
      <c r="G411">
        <v>2019</v>
      </c>
      <c r="H411" t="s">
        <v>15</v>
      </c>
      <c r="I411" t="s">
        <v>1598</v>
      </c>
      <c r="J411" t="s">
        <v>1599</v>
      </c>
      <c r="K411" t="s">
        <v>2350</v>
      </c>
      <c r="L411" t="str">
        <f>VLOOKUP(I411,'Category Mapping Definitions'!A:E,4,FALSE)</f>
        <v>Food</v>
      </c>
      <c r="M411" t="str">
        <f>VLOOKUP(I411,'Category Mapping Definitions'!A:E,5,FALSE)</f>
        <v>Entertainment, Food &amp; Bar</v>
      </c>
    </row>
    <row r="412" spans="1:13" hidden="1" x14ac:dyDescent="0.25">
      <c r="A412" s="7">
        <v>43509.720104166663</v>
      </c>
      <c r="B412">
        <v>2387</v>
      </c>
      <c r="C412" s="8">
        <v>3.11</v>
      </c>
      <c r="D412">
        <v>13</v>
      </c>
      <c r="E412" t="s">
        <v>28</v>
      </c>
      <c r="F412">
        <v>2</v>
      </c>
      <c r="G412">
        <v>2019</v>
      </c>
      <c r="H412" t="s">
        <v>15</v>
      </c>
      <c r="I412" t="s">
        <v>1605</v>
      </c>
      <c r="J412" t="s">
        <v>1606</v>
      </c>
      <c r="K412" t="s">
        <v>2353</v>
      </c>
      <c r="L412" t="str">
        <f>VLOOKUP(I412,'Category Mapping Definitions'!A:E,4,FALSE)</f>
        <v>Food</v>
      </c>
      <c r="M412" t="str">
        <f>VLOOKUP(I412,'Category Mapping Definitions'!A:E,5,FALSE)</f>
        <v>Entertainment, Food &amp; Bar</v>
      </c>
    </row>
    <row r="413" spans="1:13" hidden="1" x14ac:dyDescent="0.25">
      <c r="A413" s="7">
        <v>43509.987256944441</v>
      </c>
      <c r="B413">
        <v>2387</v>
      </c>
      <c r="C413" s="8">
        <v>28.5</v>
      </c>
      <c r="D413">
        <v>13</v>
      </c>
      <c r="E413" t="s">
        <v>28</v>
      </c>
      <c r="F413">
        <v>2</v>
      </c>
      <c r="G413">
        <v>2019</v>
      </c>
      <c r="H413" t="s">
        <v>15</v>
      </c>
      <c r="I413" t="s">
        <v>364</v>
      </c>
      <c r="J413" t="s">
        <v>365</v>
      </c>
      <c r="K413" t="s">
        <v>1678</v>
      </c>
      <c r="L413" t="str">
        <f>VLOOKUP(I413,'Category Mapping Definitions'!A:E,4,FALSE)</f>
        <v>Food</v>
      </c>
      <c r="M413" t="str">
        <f>VLOOKUP(I413,'Category Mapping Definitions'!A:E,5,FALSE)</f>
        <v>Entertainment, Food &amp; Bar</v>
      </c>
    </row>
    <row r="414" spans="1:13" hidden="1" x14ac:dyDescent="0.25">
      <c r="A414" s="7">
        <v>43510.077962962961</v>
      </c>
      <c r="B414">
        <v>2387</v>
      </c>
      <c r="C414" s="8">
        <v>3</v>
      </c>
      <c r="D414">
        <v>14</v>
      </c>
      <c r="E414" t="s">
        <v>23</v>
      </c>
      <c r="F414">
        <v>2</v>
      </c>
      <c r="G414">
        <v>2019</v>
      </c>
      <c r="H414" t="s">
        <v>15</v>
      </c>
      <c r="I414" t="s">
        <v>1607</v>
      </c>
      <c r="J414" t="s">
        <v>1608</v>
      </c>
      <c r="K414" t="s">
        <v>2354</v>
      </c>
      <c r="L414" t="str">
        <f>VLOOKUP(I414,'Category Mapping Definitions'!A:E,4,FALSE)</f>
        <v>Food</v>
      </c>
      <c r="M414" t="str">
        <f>VLOOKUP(I414,'Category Mapping Definitions'!A:E,5,FALSE)</f>
        <v>Entertainment, Food &amp; Bar</v>
      </c>
    </row>
    <row r="415" spans="1:13" hidden="1" x14ac:dyDescent="0.25">
      <c r="A415" s="7">
        <v>43510.725694444445</v>
      </c>
      <c r="B415">
        <v>2387</v>
      </c>
      <c r="C415" s="8">
        <v>13.33</v>
      </c>
      <c r="D415">
        <v>14</v>
      </c>
      <c r="E415" t="s">
        <v>23</v>
      </c>
      <c r="F415">
        <v>2</v>
      </c>
      <c r="G415">
        <v>2019</v>
      </c>
      <c r="H415" t="s">
        <v>15</v>
      </c>
      <c r="I415" t="s">
        <v>1600</v>
      </c>
      <c r="J415" t="s">
        <v>1601</v>
      </c>
      <c r="K415" t="s">
        <v>2351</v>
      </c>
      <c r="L415" t="str">
        <f>VLOOKUP(I415,'Category Mapping Definitions'!A:E,4,FALSE)</f>
        <v>Food</v>
      </c>
      <c r="M415" t="str">
        <f>VLOOKUP(I415,'Category Mapping Definitions'!A:E,5,FALSE)</f>
        <v>Entertainment, Food &amp; Bar</v>
      </c>
    </row>
    <row r="416" spans="1:13" hidden="1" x14ac:dyDescent="0.25">
      <c r="A416" s="7">
        <v>43510.803842592592</v>
      </c>
      <c r="B416">
        <v>2387</v>
      </c>
      <c r="C416" s="8">
        <v>2.65</v>
      </c>
      <c r="D416">
        <v>14</v>
      </c>
      <c r="E416" t="s">
        <v>23</v>
      </c>
      <c r="F416">
        <v>2</v>
      </c>
      <c r="G416">
        <v>2019</v>
      </c>
      <c r="H416" t="s">
        <v>15</v>
      </c>
      <c r="I416" t="s">
        <v>176</v>
      </c>
      <c r="J416" t="s">
        <v>177</v>
      </c>
      <c r="K416" t="s">
        <v>1673</v>
      </c>
      <c r="L416" t="str">
        <f>VLOOKUP(I416,'Category Mapping Definitions'!A:E,4,FALSE)</f>
        <v>Food</v>
      </c>
      <c r="M416" t="str">
        <f>VLOOKUP(I416,'Category Mapping Definitions'!A:E,5,FALSE)</f>
        <v>Entertainment, Food &amp; Bar</v>
      </c>
    </row>
    <row r="417" spans="1:13" hidden="1" x14ac:dyDescent="0.25">
      <c r="A417" s="7">
        <v>43510.938483796293</v>
      </c>
      <c r="B417">
        <v>2387</v>
      </c>
      <c r="C417" s="8">
        <v>70.64</v>
      </c>
      <c r="D417">
        <v>14</v>
      </c>
      <c r="E417" t="s">
        <v>23</v>
      </c>
      <c r="F417">
        <v>2</v>
      </c>
      <c r="G417">
        <v>2019</v>
      </c>
      <c r="H417" t="s">
        <v>15</v>
      </c>
      <c r="I417" t="s">
        <v>1566</v>
      </c>
      <c r="J417" t="s">
        <v>189</v>
      </c>
      <c r="K417" t="s">
        <v>1668</v>
      </c>
      <c r="L417" t="str">
        <f>VLOOKUP(I417,'Category Mapping Definitions'!A:E,4,FALSE)</f>
        <v>Groceries</v>
      </c>
      <c r="M417" t="str">
        <f>VLOOKUP(I417,'Category Mapping Definitions'!A:E,5,FALSE)</f>
        <v>Groceries</v>
      </c>
    </row>
    <row r="418" spans="1:13" hidden="1" x14ac:dyDescent="0.25">
      <c r="A418" s="7">
        <v>43511.276805555557</v>
      </c>
      <c r="B418">
        <v>3311</v>
      </c>
      <c r="C418" s="8">
        <v>200</v>
      </c>
      <c r="D418">
        <v>15</v>
      </c>
      <c r="E418" t="s">
        <v>37</v>
      </c>
      <c r="F418">
        <v>2</v>
      </c>
      <c r="G418">
        <v>2019</v>
      </c>
      <c r="H418" t="s">
        <v>11</v>
      </c>
      <c r="I418" t="s">
        <v>12</v>
      </c>
      <c r="J418" t="s">
        <v>13</v>
      </c>
      <c r="K418" t="s">
        <v>1671</v>
      </c>
      <c r="L418" t="str">
        <f>VLOOKUP(I418,'Category Mapping Definitions'!A:E,4,FALSE)</f>
        <v>Life Insurance</v>
      </c>
      <c r="M418" t="str">
        <f>VLOOKUP(I418,'Category Mapping Definitions'!A:E,5,FALSE)</f>
        <v>Investment</v>
      </c>
    </row>
    <row r="419" spans="1:13" hidden="1" x14ac:dyDescent="0.25">
      <c r="A419" s="7">
        <v>43511.276828703703</v>
      </c>
      <c r="B419">
        <v>3311</v>
      </c>
      <c r="C419" s="8">
        <v>300</v>
      </c>
      <c r="D419">
        <v>15</v>
      </c>
      <c r="E419" t="s">
        <v>37</v>
      </c>
      <c r="F419">
        <v>2</v>
      </c>
      <c r="G419">
        <v>2019</v>
      </c>
      <c r="H419" t="s">
        <v>11</v>
      </c>
      <c r="I419" t="s">
        <v>1609</v>
      </c>
      <c r="J419" t="s">
        <v>1610</v>
      </c>
      <c r="K419" t="s">
        <v>2355</v>
      </c>
      <c r="L419" t="str">
        <f>VLOOKUP(I419,'Category Mapping Definitions'!A:E,4,FALSE)</f>
        <v>Life Insurance</v>
      </c>
      <c r="M419" t="str">
        <f>VLOOKUP(I419,'Category Mapping Definitions'!A:E,5,FALSE)</f>
        <v>Investment</v>
      </c>
    </row>
    <row r="420" spans="1:13" hidden="1" x14ac:dyDescent="0.25">
      <c r="A420" s="7">
        <v>43511.528310185182</v>
      </c>
      <c r="B420">
        <v>2387</v>
      </c>
      <c r="C420" s="8">
        <v>46.6</v>
      </c>
      <c r="D420">
        <v>15</v>
      </c>
      <c r="E420" t="s">
        <v>37</v>
      </c>
      <c r="F420">
        <v>2</v>
      </c>
      <c r="G420">
        <v>2019</v>
      </c>
      <c r="H420" t="s">
        <v>15</v>
      </c>
      <c r="I420" t="s">
        <v>18</v>
      </c>
      <c r="J420" t="s">
        <v>19</v>
      </c>
      <c r="K420" t="s">
        <v>1642</v>
      </c>
      <c r="L420" t="str">
        <f>VLOOKUP(I420,'Category Mapping Definitions'!A:E,4,FALSE)</f>
        <v>Groceries</v>
      </c>
      <c r="M420" t="str">
        <f>VLOOKUP(I420,'Category Mapping Definitions'!A:E,5,FALSE)</f>
        <v>Groceries</v>
      </c>
    </row>
    <row r="421" spans="1:13" hidden="1" x14ac:dyDescent="0.25">
      <c r="A421" s="7">
        <v>43512.365624999999</v>
      </c>
      <c r="B421">
        <v>2387</v>
      </c>
      <c r="C421" s="8">
        <v>4.29</v>
      </c>
      <c r="D421">
        <v>16</v>
      </c>
      <c r="E421" t="s">
        <v>10</v>
      </c>
      <c r="F421">
        <v>2</v>
      </c>
      <c r="G421">
        <v>2019</v>
      </c>
      <c r="H421" t="s">
        <v>15</v>
      </c>
      <c r="I421" t="s">
        <v>126</v>
      </c>
      <c r="J421" t="s">
        <v>127</v>
      </c>
      <c r="K421" t="s">
        <v>1692</v>
      </c>
      <c r="L421" t="str">
        <f>VLOOKUP(I421,'Category Mapping Definitions'!A:E,4,FALSE)</f>
        <v>Streaming Services</v>
      </c>
      <c r="M421" t="str">
        <f>VLOOKUP(I421,'Category Mapping Definitions'!A:E,5,FALSE)</f>
        <v>Entertainment, Food &amp; Bar</v>
      </c>
    </row>
    <row r="422" spans="1:13" hidden="1" x14ac:dyDescent="0.25">
      <c r="A422" s="7">
        <v>43512.380856481483</v>
      </c>
      <c r="B422">
        <v>2387</v>
      </c>
      <c r="C422" s="8">
        <v>14.95</v>
      </c>
      <c r="D422">
        <v>16</v>
      </c>
      <c r="E422" t="s">
        <v>10</v>
      </c>
      <c r="F422">
        <v>2</v>
      </c>
      <c r="G422">
        <v>2019</v>
      </c>
      <c r="H422" t="s">
        <v>15</v>
      </c>
      <c r="I422" t="s">
        <v>89</v>
      </c>
      <c r="J422" t="s">
        <v>90</v>
      </c>
      <c r="K422" t="s">
        <v>1635</v>
      </c>
      <c r="L422" t="str">
        <f>VLOOKUP(I422,'Category Mapping Definitions'!A:E,4,FALSE)</f>
        <v>Gaming</v>
      </c>
      <c r="M422" t="str">
        <f>VLOOKUP(I422,'Category Mapping Definitions'!A:E,5,FALSE)</f>
        <v>Entertainment, Food &amp; Bar</v>
      </c>
    </row>
    <row r="423" spans="1:13" hidden="1" x14ac:dyDescent="0.25">
      <c r="A423" s="7">
        <v>43512.381053240744</v>
      </c>
      <c r="B423">
        <v>2387</v>
      </c>
      <c r="C423" s="8">
        <v>14.95</v>
      </c>
      <c r="D423">
        <v>16</v>
      </c>
      <c r="E423" t="s">
        <v>10</v>
      </c>
      <c r="F423">
        <v>2</v>
      </c>
      <c r="G423">
        <v>2019</v>
      </c>
      <c r="H423" t="s">
        <v>15</v>
      </c>
      <c r="I423" t="s">
        <v>89</v>
      </c>
      <c r="J423" t="s">
        <v>90</v>
      </c>
      <c r="K423" t="s">
        <v>1635</v>
      </c>
      <c r="L423" t="str">
        <f>VLOOKUP(I423,'Category Mapping Definitions'!A:E,4,FALSE)</f>
        <v>Gaming</v>
      </c>
      <c r="M423" t="str">
        <f>VLOOKUP(I423,'Category Mapping Definitions'!A:E,5,FALSE)</f>
        <v>Entertainment, Food &amp; Bar</v>
      </c>
    </row>
    <row r="424" spans="1:13" hidden="1" x14ac:dyDescent="0.25">
      <c r="A424" s="7">
        <v>43512.398634259262</v>
      </c>
      <c r="B424">
        <v>3311</v>
      </c>
      <c r="C424" s="8">
        <v>242.92</v>
      </c>
      <c r="D424">
        <v>16</v>
      </c>
      <c r="E424" t="s">
        <v>10</v>
      </c>
      <c r="F424">
        <v>2</v>
      </c>
      <c r="G424">
        <v>2019</v>
      </c>
      <c r="H424" t="s">
        <v>11</v>
      </c>
      <c r="I424" t="s">
        <v>1611</v>
      </c>
      <c r="J424" t="s">
        <v>1559</v>
      </c>
      <c r="K424" t="s">
        <v>2337</v>
      </c>
      <c r="L424" t="str">
        <f>VLOOKUP(I424,'Category Mapping Definitions'!A:E,4,FALSE)</f>
        <v>Friends &amp; Family</v>
      </c>
      <c r="M424" t="str">
        <f>VLOOKUP(I424,'Category Mapping Definitions'!A:E,5,FALSE)</f>
        <v>Financial Services</v>
      </c>
    </row>
    <row r="425" spans="1:13" hidden="1" x14ac:dyDescent="0.25">
      <c r="A425" s="7">
        <v>43514.264826388891</v>
      </c>
      <c r="B425">
        <v>2387</v>
      </c>
      <c r="C425" s="8">
        <v>79.989999999999995</v>
      </c>
      <c r="D425">
        <v>18</v>
      </c>
      <c r="E425" t="s">
        <v>56</v>
      </c>
      <c r="F425">
        <v>2</v>
      </c>
      <c r="G425">
        <v>2019</v>
      </c>
      <c r="H425" t="s">
        <v>15</v>
      </c>
      <c r="I425" t="s">
        <v>1055</v>
      </c>
      <c r="J425" t="s">
        <v>1056</v>
      </c>
      <c r="K425" t="s">
        <v>1696</v>
      </c>
      <c r="L425" t="str">
        <f>VLOOKUP(I425,'Category Mapping Definitions'!A:E,4,FALSE)</f>
        <v>Entertainment</v>
      </c>
      <c r="M425" t="str">
        <f>VLOOKUP(I425,'Category Mapping Definitions'!A:E,5,FALSE)</f>
        <v>Entertainment, Food &amp; Bar</v>
      </c>
    </row>
    <row r="426" spans="1:13" hidden="1" x14ac:dyDescent="0.25">
      <c r="A426" s="7">
        <v>43514.645682870374</v>
      </c>
      <c r="B426">
        <v>2387</v>
      </c>
      <c r="C426" s="8">
        <v>928.37</v>
      </c>
      <c r="D426">
        <v>18</v>
      </c>
      <c r="E426" t="s">
        <v>56</v>
      </c>
      <c r="F426">
        <v>2</v>
      </c>
      <c r="G426">
        <v>2019</v>
      </c>
      <c r="H426" t="s">
        <v>15</v>
      </c>
      <c r="I426" t="s">
        <v>77</v>
      </c>
      <c r="J426" t="s">
        <v>78</v>
      </c>
      <c r="K426" t="s">
        <v>1655</v>
      </c>
      <c r="L426" t="str">
        <f>VLOOKUP(I426,'Category Mapping Definitions'!A:E,4,FALSE)</f>
        <v>Doctor</v>
      </c>
      <c r="M426" t="str">
        <f>VLOOKUP(I426,'Category Mapping Definitions'!A:E,5,FALSE)</f>
        <v>Health</v>
      </c>
    </row>
    <row r="427" spans="1:13" hidden="1" x14ac:dyDescent="0.25">
      <c r="A427" s="7">
        <v>43515.020844907405</v>
      </c>
      <c r="B427">
        <v>2387</v>
      </c>
      <c r="C427" s="8">
        <v>36.200000000000003</v>
      </c>
      <c r="D427">
        <v>19</v>
      </c>
      <c r="E427" t="s">
        <v>14</v>
      </c>
      <c r="F427">
        <v>2</v>
      </c>
      <c r="G427">
        <v>2019</v>
      </c>
      <c r="H427" t="s">
        <v>15</v>
      </c>
      <c r="I427" t="s">
        <v>18</v>
      </c>
      <c r="J427" t="s">
        <v>19</v>
      </c>
      <c r="K427" t="s">
        <v>1642</v>
      </c>
      <c r="L427" t="str">
        <f>VLOOKUP(I427,'Category Mapping Definitions'!A:E,4,FALSE)</f>
        <v>Groceries</v>
      </c>
      <c r="M427" t="str">
        <f>VLOOKUP(I427,'Category Mapping Definitions'!A:E,5,FALSE)</f>
        <v>Groceries</v>
      </c>
    </row>
    <row r="428" spans="1:13" hidden="1" x14ac:dyDescent="0.25">
      <c r="A428" s="7">
        <v>43515.705127314817</v>
      </c>
      <c r="B428">
        <v>2387</v>
      </c>
      <c r="C428" s="8">
        <v>10.95</v>
      </c>
      <c r="D428">
        <v>19</v>
      </c>
      <c r="E428" t="s">
        <v>14</v>
      </c>
      <c r="F428">
        <v>2</v>
      </c>
      <c r="G428">
        <v>2019</v>
      </c>
      <c r="H428" t="s">
        <v>15</v>
      </c>
      <c r="I428" t="s">
        <v>1600</v>
      </c>
      <c r="J428" t="s">
        <v>1601</v>
      </c>
      <c r="K428" t="s">
        <v>2351</v>
      </c>
      <c r="L428" t="str">
        <f>VLOOKUP(I428,'Category Mapping Definitions'!A:E,4,FALSE)</f>
        <v>Food</v>
      </c>
      <c r="M428" t="str">
        <f>VLOOKUP(I428,'Category Mapping Definitions'!A:E,5,FALSE)</f>
        <v>Entertainment, Food &amp; Bar</v>
      </c>
    </row>
    <row r="429" spans="1:13" hidden="1" x14ac:dyDescent="0.25">
      <c r="A429" s="7">
        <v>43516.71670138889</v>
      </c>
      <c r="B429">
        <v>2387</v>
      </c>
      <c r="C429" s="8">
        <v>73.08</v>
      </c>
      <c r="D429">
        <v>20</v>
      </c>
      <c r="E429" t="s">
        <v>28</v>
      </c>
      <c r="F429">
        <v>2</v>
      </c>
      <c r="G429">
        <v>2019</v>
      </c>
      <c r="H429" t="s">
        <v>15</v>
      </c>
      <c r="I429" t="s">
        <v>1566</v>
      </c>
      <c r="J429" t="s">
        <v>189</v>
      </c>
      <c r="K429" t="s">
        <v>1668</v>
      </c>
      <c r="L429" t="str">
        <f>VLOOKUP(I429,'Category Mapping Definitions'!A:E,4,FALSE)</f>
        <v>Groceries</v>
      </c>
      <c r="M429" t="str">
        <f>VLOOKUP(I429,'Category Mapping Definitions'!A:E,5,FALSE)</f>
        <v>Groceries</v>
      </c>
    </row>
    <row r="430" spans="1:13" hidden="1" x14ac:dyDescent="0.25">
      <c r="A430" s="7">
        <v>43517.051215277781</v>
      </c>
      <c r="B430">
        <v>2387</v>
      </c>
      <c r="C430" s="8">
        <v>54.99</v>
      </c>
      <c r="D430">
        <v>21</v>
      </c>
      <c r="E430" t="s">
        <v>23</v>
      </c>
      <c r="F430">
        <v>2</v>
      </c>
      <c r="G430">
        <v>2019</v>
      </c>
      <c r="H430" t="s">
        <v>15</v>
      </c>
      <c r="I430" t="s">
        <v>763</v>
      </c>
      <c r="J430" t="s">
        <v>475</v>
      </c>
      <c r="K430" t="s">
        <v>1701</v>
      </c>
      <c r="L430" t="str">
        <f>VLOOKUP(I430,'Category Mapping Definitions'!A:E,4,FALSE)</f>
        <v>Entertainment</v>
      </c>
      <c r="M430" t="str">
        <f>VLOOKUP(I430,'Category Mapping Definitions'!A:E,5,FALSE)</f>
        <v>Entertainment, Food &amp; Bar</v>
      </c>
    </row>
    <row r="431" spans="1:13" hidden="1" x14ac:dyDescent="0.25">
      <c r="A431" s="7">
        <v>43517.733680555553</v>
      </c>
      <c r="B431">
        <v>2387</v>
      </c>
      <c r="C431" s="8">
        <v>9.9499999999999993</v>
      </c>
      <c r="D431">
        <v>21</v>
      </c>
      <c r="E431" t="s">
        <v>23</v>
      </c>
      <c r="F431">
        <v>2</v>
      </c>
      <c r="G431">
        <v>2019</v>
      </c>
      <c r="H431" t="s">
        <v>15</v>
      </c>
      <c r="I431" t="s">
        <v>1600</v>
      </c>
      <c r="J431" t="s">
        <v>1601</v>
      </c>
      <c r="K431" t="s">
        <v>2351</v>
      </c>
      <c r="L431" t="str">
        <f>VLOOKUP(I431,'Category Mapping Definitions'!A:E,4,FALSE)</f>
        <v>Food</v>
      </c>
      <c r="M431" t="str">
        <f>VLOOKUP(I431,'Category Mapping Definitions'!A:E,5,FALSE)</f>
        <v>Entertainment, Food &amp; Bar</v>
      </c>
    </row>
    <row r="432" spans="1:13" hidden="1" x14ac:dyDescent="0.25">
      <c r="A432" s="7">
        <v>43518.292361111111</v>
      </c>
      <c r="B432">
        <v>2387</v>
      </c>
      <c r="C432" s="8">
        <v>28.99</v>
      </c>
      <c r="D432">
        <v>22</v>
      </c>
      <c r="E432" t="s">
        <v>37</v>
      </c>
      <c r="F432">
        <v>2</v>
      </c>
      <c r="G432">
        <v>2019</v>
      </c>
      <c r="H432" t="s">
        <v>15</v>
      </c>
      <c r="I432" t="s">
        <v>1595</v>
      </c>
      <c r="J432" t="s">
        <v>1483</v>
      </c>
      <c r="K432" t="s">
        <v>2067</v>
      </c>
      <c r="L432" t="str">
        <f>VLOOKUP(I432,'Category Mapping Definitions'!A:E,4,FALSE)</f>
        <v>Car Wash</v>
      </c>
      <c r="M432" t="str">
        <f>VLOOKUP(I432,'Category Mapping Definitions'!A:E,5,FALSE)</f>
        <v>Travel</v>
      </c>
    </row>
    <row r="433" spans="1:13" hidden="1" x14ac:dyDescent="0.25">
      <c r="A433" s="7">
        <v>43518.706180555557</v>
      </c>
      <c r="B433">
        <v>2387</v>
      </c>
      <c r="C433" s="8">
        <v>8.59</v>
      </c>
      <c r="D433">
        <v>22</v>
      </c>
      <c r="E433" t="s">
        <v>37</v>
      </c>
      <c r="F433">
        <v>2</v>
      </c>
      <c r="G433">
        <v>2019</v>
      </c>
      <c r="H433" t="s">
        <v>15</v>
      </c>
      <c r="I433" t="s">
        <v>54</v>
      </c>
      <c r="J433" t="s">
        <v>55</v>
      </c>
      <c r="K433" t="s">
        <v>1648</v>
      </c>
      <c r="L433" t="str">
        <f>VLOOKUP(I433,'Category Mapping Definitions'!A:E,4,FALSE)</f>
        <v>Food</v>
      </c>
      <c r="M433" t="str">
        <f>VLOOKUP(I433,'Category Mapping Definitions'!A:E,5,FALSE)</f>
        <v>Entertainment, Food &amp; Bar</v>
      </c>
    </row>
    <row r="434" spans="1:13" hidden="1" x14ac:dyDescent="0.25">
      <c r="A434" s="7">
        <v>43518.757835648146</v>
      </c>
      <c r="B434">
        <v>2387</v>
      </c>
      <c r="C434" s="8">
        <v>2.4500000000000002</v>
      </c>
      <c r="D434">
        <v>22</v>
      </c>
      <c r="E434" t="s">
        <v>37</v>
      </c>
      <c r="F434">
        <v>2</v>
      </c>
      <c r="G434">
        <v>2019</v>
      </c>
      <c r="H434" t="s">
        <v>15</v>
      </c>
      <c r="I434" t="s">
        <v>1605</v>
      </c>
      <c r="J434" t="s">
        <v>1606</v>
      </c>
      <c r="K434" t="s">
        <v>2353</v>
      </c>
      <c r="L434" t="str">
        <f>VLOOKUP(I434,'Category Mapping Definitions'!A:E,4,FALSE)</f>
        <v>Food</v>
      </c>
      <c r="M434" t="str">
        <f>VLOOKUP(I434,'Category Mapping Definitions'!A:E,5,FALSE)</f>
        <v>Entertainment, Food &amp; Bar</v>
      </c>
    </row>
    <row r="435" spans="1:13" hidden="1" x14ac:dyDescent="0.25">
      <c r="A435" s="7">
        <v>43518.773379629631</v>
      </c>
      <c r="B435">
        <v>2387</v>
      </c>
      <c r="C435" s="8">
        <v>24.99</v>
      </c>
      <c r="D435">
        <v>22</v>
      </c>
      <c r="E435" t="s">
        <v>37</v>
      </c>
      <c r="F435">
        <v>2</v>
      </c>
      <c r="G435">
        <v>2019</v>
      </c>
      <c r="H435" t="s">
        <v>15</v>
      </c>
      <c r="I435" t="s">
        <v>1574</v>
      </c>
      <c r="J435" t="s">
        <v>1575</v>
      </c>
      <c r="K435" t="s">
        <v>2343</v>
      </c>
      <c r="L435" t="str">
        <f>VLOOKUP(I435,'Category Mapping Definitions'!A:E,4,FALSE)</f>
        <v>Amazon</v>
      </c>
      <c r="M435" t="str">
        <f>VLOOKUP(I435,'Category Mapping Definitions'!A:E,5,FALSE)</f>
        <v>Online Marketplace</v>
      </c>
    </row>
    <row r="436" spans="1:13" hidden="1" x14ac:dyDescent="0.25">
      <c r="A436" s="7">
        <v>43518.802141203705</v>
      </c>
      <c r="B436">
        <v>2387</v>
      </c>
      <c r="C436" s="8">
        <v>37.979999999999997</v>
      </c>
      <c r="D436">
        <v>22</v>
      </c>
      <c r="E436" t="s">
        <v>37</v>
      </c>
      <c r="F436">
        <v>2</v>
      </c>
      <c r="G436">
        <v>2019</v>
      </c>
      <c r="H436" t="s">
        <v>15</v>
      </c>
      <c r="I436" t="s">
        <v>1574</v>
      </c>
      <c r="J436" t="s">
        <v>1575</v>
      </c>
      <c r="K436" t="s">
        <v>2343</v>
      </c>
      <c r="L436" t="str">
        <f>VLOOKUP(I436,'Category Mapping Definitions'!A:E,4,FALSE)</f>
        <v>Amazon</v>
      </c>
      <c r="M436" t="str">
        <f>VLOOKUP(I436,'Category Mapping Definitions'!A:E,5,FALSE)</f>
        <v>Online Marketplace</v>
      </c>
    </row>
    <row r="437" spans="1:13" hidden="1" x14ac:dyDescent="0.25">
      <c r="A437" s="7">
        <v>43518.832291666666</v>
      </c>
      <c r="B437">
        <v>2387</v>
      </c>
      <c r="C437" s="8">
        <v>5.99</v>
      </c>
      <c r="D437">
        <v>22</v>
      </c>
      <c r="E437" t="s">
        <v>37</v>
      </c>
      <c r="F437">
        <v>2</v>
      </c>
      <c r="G437">
        <v>2019</v>
      </c>
      <c r="H437" t="s">
        <v>15</v>
      </c>
      <c r="I437" t="s">
        <v>1605</v>
      </c>
      <c r="J437" t="s">
        <v>1606</v>
      </c>
      <c r="K437" t="s">
        <v>2353</v>
      </c>
      <c r="L437" t="str">
        <f>VLOOKUP(I437,'Category Mapping Definitions'!A:E,4,FALSE)</f>
        <v>Food</v>
      </c>
      <c r="M437" t="str">
        <f>VLOOKUP(I437,'Category Mapping Definitions'!A:E,5,FALSE)</f>
        <v>Entertainment, Food &amp; Bar</v>
      </c>
    </row>
    <row r="438" spans="1:13" hidden="1" x14ac:dyDescent="0.25">
      <c r="A438" s="7">
        <v>43519.351875</v>
      </c>
      <c r="B438">
        <v>2387</v>
      </c>
      <c r="C438" s="8">
        <v>26.86</v>
      </c>
      <c r="D438">
        <v>23</v>
      </c>
      <c r="E438" t="s">
        <v>10</v>
      </c>
      <c r="F438">
        <v>2</v>
      </c>
      <c r="G438">
        <v>2019</v>
      </c>
      <c r="H438" t="s">
        <v>15</v>
      </c>
      <c r="I438" t="s">
        <v>1567</v>
      </c>
      <c r="J438" t="s">
        <v>1568</v>
      </c>
      <c r="K438" t="s">
        <v>2340</v>
      </c>
      <c r="L438" t="str">
        <f>VLOOKUP(I438,'Category Mapping Definitions'!A:E,4,FALSE)</f>
        <v>Gym Membership</v>
      </c>
      <c r="M438" t="str">
        <f>VLOOKUP(I438,'Category Mapping Definitions'!A:E,5,FALSE)</f>
        <v>Health</v>
      </c>
    </row>
    <row r="439" spans="1:13" hidden="1" x14ac:dyDescent="0.25">
      <c r="A439" s="7">
        <v>43519.707256944443</v>
      </c>
      <c r="B439">
        <v>2387</v>
      </c>
      <c r="C439" s="8">
        <v>6.95</v>
      </c>
      <c r="D439">
        <v>23</v>
      </c>
      <c r="E439" t="s">
        <v>10</v>
      </c>
      <c r="F439">
        <v>2</v>
      </c>
      <c r="G439">
        <v>2019</v>
      </c>
      <c r="H439" t="s">
        <v>15</v>
      </c>
      <c r="I439" t="s">
        <v>238</v>
      </c>
      <c r="J439" t="s">
        <v>45</v>
      </c>
      <c r="K439" t="s">
        <v>1629</v>
      </c>
      <c r="L439" t="str">
        <f>VLOOKUP(I439,'Category Mapping Definitions'!A:E,4,FALSE)</f>
        <v>Food</v>
      </c>
      <c r="M439" t="str">
        <f>VLOOKUP(I439,'Category Mapping Definitions'!A:E,5,FALSE)</f>
        <v>Entertainment, Food &amp; Bar</v>
      </c>
    </row>
    <row r="440" spans="1:13" hidden="1" x14ac:dyDescent="0.25">
      <c r="A440" s="7">
        <v>43519.936759259261</v>
      </c>
      <c r="B440">
        <v>2387</v>
      </c>
      <c r="C440" s="8">
        <v>6.13</v>
      </c>
      <c r="D440">
        <v>23</v>
      </c>
      <c r="E440" t="s">
        <v>10</v>
      </c>
      <c r="F440">
        <v>2</v>
      </c>
      <c r="G440">
        <v>2019</v>
      </c>
      <c r="H440" t="s">
        <v>15</v>
      </c>
      <c r="I440" t="s">
        <v>1167</v>
      </c>
      <c r="J440" t="s">
        <v>1168</v>
      </c>
      <c r="K440" t="s">
        <v>1826</v>
      </c>
      <c r="L440" t="str">
        <f>VLOOKUP(I440,'Category Mapping Definitions'!A:E,4,FALSE)</f>
        <v>Ride Share</v>
      </c>
      <c r="M440" t="str">
        <f>VLOOKUP(I440,'Category Mapping Definitions'!A:E,5,FALSE)</f>
        <v>Travel</v>
      </c>
    </row>
    <row r="441" spans="1:13" hidden="1" x14ac:dyDescent="0.25">
      <c r="A441" s="7">
        <v>43519.939062500001</v>
      </c>
      <c r="B441">
        <v>2387</v>
      </c>
      <c r="C441" s="8">
        <v>21.5</v>
      </c>
      <c r="D441">
        <v>23</v>
      </c>
      <c r="E441" t="s">
        <v>10</v>
      </c>
      <c r="F441">
        <v>2</v>
      </c>
      <c r="G441">
        <v>2019</v>
      </c>
      <c r="H441" t="s">
        <v>15</v>
      </c>
      <c r="I441" t="s">
        <v>422</v>
      </c>
      <c r="J441" t="s">
        <v>423</v>
      </c>
      <c r="K441" t="s">
        <v>1841</v>
      </c>
      <c r="L441" t="str">
        <f>VLOOKUP(I441,'Category Mapping Definitions'!A:E,4,FALSE)</f>
        <v>Entertainment</v>
      </c>
      <c r="M441" t="str">
        <f>VLOOKUP(I441,'Category Mapping Definitions'!A:E,5,FALSE)</f>
        <v>Entertainment, Food &amp; Bar</v>
      </c>
    </row>
    <row r="442" spans="1:13" hidden="1" x14ac:dyDescent="0.25">
      <c r="A442" s="7">
        <v>43519.939467592594</v>
      </c>
      <c r="B442">
        <v>2387</v>
      </c>
      <c r="C442" s="8">
        <v>3</v>
      </c>
      <c r="D442">
        <v>23</v>
      </c>
      <c r="E442" t="s">
        <v>10</v>
      </c>
      <c r="F442">
        <v>2</v>
      </c>
      <c r="G442">
        <v>2019</v>
      </c>
      <c r="H442" t="s">
        <v>15</v>
      </c>
      <c r="I442" t="s">
        <v>422</v>
      </c>
      <c r="J442" t="s">
        <v>423</v>
      </c>
      <c r="K442" t="s">
        <v>1841</v>
      </c>
      <c r="L442" t="str">
        <f>VLOOKUP(I442,'Category Mapping Definitions'!A:E,4,FALSE)</f>
        <v>Entertainment</v>
      </c>
      <c r="M442" t="str">
        <f>VLOOKUP(I442,'Category Mapping Definitions'!A:E,5,FALSE)</f>
        <v>Entertainment, Food &amp; Bar</v>
      </c>
    </row>
    <row r="443" spans="1:13" hidden="1" x14ac:dyDescent="0.25">
      <c r="A443" s="7">
        <v>43520.033055555556</v>
      </c>
      <c r="B443">
        <v>2387</v>
      </c>
      <c r="C443" s="8">
        <v>14</v>
      </c>
      <c r="D443">
        <v>24</v>
      </c>
      <c r="E443" t="s">
        <v>20</v>
      </c>
      <c r="F443">
        <v>2</v>
      </c>
      <c r="G443">
        <v>2019</v>
      </c>
      <c r="H443" t="s">
        <v>15</v>
      </c>
      <c r="I443" t="s">
        <v>779</v>
      </c>
      <c r="J443" t="s">
        <v>780</v>
      </c>
      <c r="K443" t="s">
        <v>2270</v>
      </c>
      <c r="L443" t="str">
        <f>VLOOKUP(I443,'Category Mapping Definitions'!A:E,4,FALSE)</f>
        <v>Bar</v>
      </c>
      <c r="M443" t="str">
        <f>VLOOKUP(I443,'Category Mapping Definitions'!A:E,5,FALSE)</f>
        <v>Entertainment, Food &amp; Bar</v>
      </c>
    </row>
    <row r="444" spans="1:13" hidden="1" x14ac:dyDescent="0.25">
      <c r="A444" s="7">
        <v>43520.102546296293</v>
      </c>
      <c r="B444">
        <v>2387</v>
      </c>
      <c r="C444" s="8">
        <v>26.61</v>
      </c>
      <c r="D444">
        <v>24</v>
      </c>
      <c r="E444" t="s">
        <v>20</v>
      </c>
      <c r="F444">
        <v>2</v>
      </c>
      <c r="G444">
        <v>2019</v>
      </c>
      <c r="H444" t="s">
        <v>15</v>
      </c>
      <c r="I444" t="s">
        <v>64</v>
      </c>
      <c r="J444" t="s">
        <v>65</v>
      </c>
      <c r="K444" t="s">
        <v>2116</v>
      </c>
      <c r="L444" t="str">
        <f>VLOOKUP(I444,'Category Mapping Definitions'!A:E,4,FALSE)</f>
        <v>Bar</v>
      </c>
      <c r="M444" t="str">
        <f>VLOOKUP(I444,'Category Mapping Definitions'!A:E,5,FALSE)</f>
        <v>Entertainment, Food &amp; Bar</v>
      </c>
    </row>
    <row r="445" spans="1:13" hidden="1" x14ac:dyDescent="0.25">
      <c r="A445" s="7">
        <v>43520.406180555554</v>
      </c>
      <c r="B445">
        <v>2387</v>
      </c>
      <c r="C445" s="8">
        <v>65.900000000000006</v>
      </c>
      <c r="D445">
        <v>24</v>
      </c>
      <c r="E445" t="s">
        <v>20</v>
      </c>
      <c r="F445">
        <v>2</v>
      </c>
      <c r="G445">
        <v>2019</v>
      </c>
      <c r="H445" t="s">
        <v>15</v>
      </c>
      <c r="I445" t="s">
        <v>1574</v>
      </c>
      <c r="J445" t="s">
        <v>1575</v>
      </c>
      <c r="K445" t="s">
        <v>2343</v>
      </c>
      <c r="L445" t="str">
        <f>VLOOKUP(I445,'Category Mapping Definitions'!A:E,4,FALSE)</f>
        <v>Amazon</v>
      </c>
      <c r="M445" t="str">
        <f>VLOOKUP(I445,'Category Mapping Definitions'!A:E,5,FALSE)</f>
        <v>Online Marketplace</v>
      </c>
    </row>
    <row r="446" spans="1:13" hidden="1" x14ac:dyDescent="0.25">
      <c r="A446" s="7">
        <v>43520.408703703702</v>
      </c>
      <c r="B446">
        <v>2387</v>
      </c>
      <c r="C446" s="8">
        <v>11.4</v>
      </c>
      <c r="D446">
        <v>24</v>
      </c>
      <c r="E446" t="s">
        <v>20</v>
      </c>
      <c r="F446">
        <v>2</v>
      </c>
      <c r="G446">
        <v>2019</v>
      </c>
      <c r="H446" t="s">
        <v>15</v>
      </c>
      <c r="I446" t="s">
        <v>35</v>
      </c>
      <c r="J446" t="s">
        <v>36</v>
      </c>
      <c r="K446" t="s">
        <v>1674</v>
      </c>
      <c r="L446" t="str">
        <f>VLOOKUP(I446,'Category Mapping Definitions'!A:E,4,FALSE)</f>
        <v>Ride Share</v>
      </c>
      <c r="M446" t="str">
        <f>VLOOKUP(I446,'Category Mapping Definitions'!A:E,5,FALSE)</f>
        <v>Travel</v>
      </c>
    </row>
    <row r="447" spans="1:13" hidden="1" x14ac:dyDescent="0.25">
      <c r="A447" s="7">
        <v>43520.410416666666</v>
      </c>
      <c r="B447">
        <v>2387</v>
      </c>
      <c r="C447" s="8">
        <v>13</v>
      </c>
      <c r="D447">
        <v>24</v>
      </c>
      <c r="E447" t="s">
        <v>20</v>
      </c>
      <c r="F447">
        <v>2</v>
      </c>
      <c r="G447">
        <v>2019</v>
      </c>
      <c r="H447" t="s">
        <v>15</v>
      </c>
      <c r="I447" t="s">
        <v>139</v>
      </c>
      <c r="J447" t="s">
        <v>140</v>
      </c>
      <c r="K447" t="s">
        <v>1646</v>
      </c>
      <c r="L447" t="str">
        <f>VLOOKUP(I447,'Category Mapping Definitions'!A:E,4,FALSE)</f>
        <v>Bar</v>
      </c>
      <c r="M447" t="str">
        <f>VLOOKUP(I447,'Category Mapping Definitions'!A:E,5,FALSE)</f>
        <v>Entertainment, Food &amp; Bar</v>
      </c>
    </row>
    <row r="448" spans="1:13" hidden="1" x14ac:dyDescent="0.25">
      <c r="A448" s="7">
        <v>43520.809675925928</v>
      </c>
      <c r="B448">
        <v>2387</v>
      </c>
      <c r="C448" s="8">
        <v>5.95</v>
      </c>
      <c r="D448">
        <v>24</v>
      </c>
      <c r="E448" t="s">
        <v>20</v>
      </c>
      <c r="F448">
        <v>2</v>
      </c>
      <c r="G448">
        <v>2019</v>
      </c>
      <c r="H448" t="s">
        <v>15</v>
      </c>
      <c r="I448" t="s">
        <v>1473</v>
      </c>
      <c r="J448" t="s">
        <v>1474</v>
      </c>
      <c r="K448" t="s">
        <v>2054</v>
      </c>
      <c r="L448" t="str">
        <f>VLOOKUP(I448,'Category Mapping Definitions'!A:E,4,FALSE)</f>
        <v>Ride Share</v>
      </c>
      <c r="M448" t="str">
        <f>VLOOKUP(I448,'Category Mapping Definitions'!A:E,5,FALSE)</f>
        <v>Travel</v>
      </c>
    </row>
    <row r="449" spans="1:13" hidden="1" x14ac:dyDescent="0.25">
      <c r="A449" s="7">
        <v>43520.961180555554</v>
      </c>
      <c r="B449">
        <v>2387</v>
      </c>
      <c r="C449" s="8">
        <v>73.459999999999994</v>
      </c>
      <c r="D449">
        <v>24</v>
      </c>
      <c r="E449" t="s">
        <v>20</v>
      </c>
      <c r="F449">
        <v>2</v>
      </c>
      <c r="G449">
        <v>2019</v>
      </c>
      <c r="H449" t="s">
        <v>15</v>
      </c>
      <c r="I449" t="s">
        <v>1566</v>
      </c>
      <c r="J449" t="s">
        <v>189</v>
      </c>
      <c r="K449" t="s">
        <v>1668</v>
      </c>
      <c r="L449" t="str">
        <f>VLOOKUP(I449,'Category Mapping Definitions'!A:E,4,FALSE)</f>
        <v>Groceries</v>
      </c>
      <c r="M449" t="str">
        <f>VLOOKUP(I449,'Category Mapping Definitions'!A:E,5,FALSE)</f>
        <v>Groceries</v>
      </c>
    </row>
    <row r="450" spans="1:13" hidden="1" x14ac:dyDescent="0.25">
      <c r="A450" s="7">
        <v>43521.710381944446</v>
      </c>
      <c r="B450">
        <v>2387</v>
      </c>
      <c r="C450" s="8">
        <v>10.4</v>
      </c>
      <c r="D450">
        <v>25</v>
      </c>
      <c r="E450" t="s">
        <v>56</v>
      </c>
      <c r="F450">
        <v>2</v>
      </c>
      <c r="G450">
        <v>2019</v>
      </c>
      <c r="H450" t="s">
        <v>15</v>
      </c>
      <c r="I450" t="s">
        <v>1600</v>
      </c>
      <c r="J450" t="s">
        <v>1601</v>
      </c>
      <c r="K450" t="s">
        <v>2351</v>
      </c>
      <c r="L450" t="str">
        <f>VLOOKUP(I450,'Category Mapping Definitions'!A:E,4,FALSE)</f>
        <v>Food</v>
      </c>
      <c r="M450" t="str">
        <f>VLOOKUP(I450,'Category Mapping Definitions'!A:E,5,FALSE)</f>
        <v>Entertainment, Food &amp; Bar</v>
      </c>
    </row>
    <row r="451" spans="1:13" hidden="1" x14ac:dyDescent="0.25">
      <c r="A451" s="7">
        <v>43522.279849537037</v>
      </c>
      <c r="B451">
        <v>3311</v>
      </c>
      <c r="C451" s="8">
        <v>12</v>
      </c>
      <c r="D451">
        <v>26</v>
      </c>
      <c r="E451" t="s">
        <v>14</v>
      </c>
      <c r="F451">
        <v>2</v>
      </c>
      <c r="G451">
        <v>2019</v>
      </c>
      <c r="H451" t="s">
        <v>11</v>
      </c>
      <c r="I451" t="s">
        <v>1611</v>
      </c>
      <c r="J451" t="s">
        <v>1559</v>
      </c>
      <c r="K451" t="s">
        <v>2337</v>
      </c>
      <c r="L451" t="str">
        <f>VLOOKUP(I451,'Category Mapping Definitions'!A:E,4,FALSE)</f>
        <v>Friends &amp; Family</v>
      </c>
      <c r="M451" t="str">
        <f>VLOOKUP(I451,'Category Mapping Definitions'!A:E,5,FALSE)</f>
        <v>Financial Services</v>
      </c>
    </row>
    <row r="452" spans="1:13" hidden="1" x14ac:dyDescent="0.25">
      <c r="A452" s="7">
        <v>43522.701319444444</v>
      </c>
      <c r="B452">
        <v>2387</v>
      </c>
      <c r="C452" s="8">
        <v>8</v>
      </c>
      <c r="D452">
        <v>26</v>
      </c>
      <c r="E452" t="s">
        <v>14</v>
      </c>
      <c r="F452">
        <v>2</v>
      </c>
      <c r="G452">
        <v>2019</v>
      </c>
      <c r="H452" t="s">
        <v>15</v>
      </c>
      <c r="I452" t="s">
        <v>1598</v>
      </c>
      <c r="J452" t="s">
        <v>1599</v>
      </c>
      <c r="K452" t="s">
        <v>2350</v>
      </c>
      <c r="L452" t="str">
        <f>VLOOKUP(I452,'Category Mapping Definitions'!A:E,4,FALSE)</f>
        <v>Food</v>
      </c>
      <c r="M452" t="str">
        <f>VLOOKUP(I452,'Category Mapping Definitions'!A:E,5,FALSE)</f>
        <v>Entertainment, Food &amp; Bar</v>
      </c>
    </row>
    <row r="453" spans="1:13" hidden="1" x14ac:dyDescent="0.25">
      <c r="A453" s="7">
        <v>43523.71875</v>
      </c>
      <c r="B453">
        <v>2387</v>
      </c>
      <c r="C453" s="8">
        <v>8.75</v>
      </c>
      <c r="D453">
        <v>27</v>
      </c>
      <c r="E453" t="s">
        <v>28</v>
      </c>
      <c r="F453">
        <v>2</v>
      </c>
      <c r="G453">
        <v>2019</v>
      </c>
      <c r="H453" t="s">
        <v>15</v>
      </c>
      <c r="I453" t="s">
        <v>1598</v>
      </c>
      <c r="J453" t="s">
        <v>1599</v>
      </c>
      <c r="K453" t="s">
        <v>2350</v>
      </c>
      <c r="L453" t="str">
        <f>VLOOKUP(I453,'Category Mapping Definitions'!A:E,4,FALSE)</f>
        <v>Food</v>
      </c>
      <c r="M453" t="str">
        <f>VLOOKUP(I453,'Category Mapping Definitions'!A:E,5,FALSE)</f>
        <v>Entertainment, Food &amp; Bar</v>
      </c>
    </row>
    <row r="454" spans="1:13" hidden="1" x14ac:dyDescent="0.25">
      <c r="A454" s="7">
        <v>43523.858101851853</v>
      </c>
      <c r="B454">
        <v>2387</v>
      </c>
      <c r="C454" s="8">
        <v>2.95</v>
      </c>
      <c r="D454">
        <v>27</v>
      </c>
      <c r="E454" t="s">
        <v>28</v>
      </c>
      <c r="F454">
        <v>2</v>
      </c>
      <c r="G454">
        <v>2019</v>
      </c>
      <c r="H454" t="s">
        <v>15</v>
      </c>
      <c r="I454" t="s">
        <v>176</v>
      </c>
      <c r="J454" t="s">
        <v>177</v>
      </c>
      <c r="K454" t="s">
        <v>1673</v>
      </c>
      <c r="L454" t="str">
        <f>VLOOKUP(I454,'Category Mapping Definitions'!A:E,4,FALSE)</f>
        <v>Food</v>
      </c>
      <c r="M454" t="str">
        <f>VLOOKUP(I454,'Category Mapping Definitions'!A:E,5,FALSE)</f>
        <v>Entertainment, Food &amp; Bar</v>
      </c>
    </row>
    <row r="455" spans="1:13" hidden="1" x14ac:dyDescent="0.25">
      <c r="A455" s="7">
        <v>43524.021018518521</v>
      </c>
      <c r="B455">
        <v>2387</v>
      </c>
      <c r="C455" s="8">
        <v>9.7899999999999991</v>
      </c>
      <c r="D455">
        <v>28</v>
      </c>
      <c r="E455" t="s">
        <v>23</v>
      </c>
      <c r="F455">
        <v>2</v>
      </c>
      <c r="G455">
        <v>2019</v>
      </c>
      <c r="H455" t="s">
        <v>15</v>
      </c>
      <c r="I455" t="s">
        <v>85</v>
      </c>
      <c r="J455" t="s">
        <v>86</v>
      </c>
      <c r="K455" t="s">
        <v>2089</v>
      </c>
      <c r="L455" t="str">
        <f>VLOOKUP(I455,'Category Mapping Definitions'!A:E,4,FALSE)</f>
        <v>Food</v>
      </c>
      <c r="M455" t="str">
        <f>VLOOKUP(I455,'Category Mapping Definitions'!A:E,5,FALSE)</f>
        <v>Entertainment, Food &amp; Bar</v>
      </c>
    </row>
    <row r="456" spans="1:13" hidden="1" x14ac:dyDescent="0.25">
      <c r="A456" s="7">
        <v>43524.214594907404</v>
      </c>
      <c r="B456">
        <v>3311</v>
      </c>
      <c r="C456" s="8">
        <v>650</v>
      </c>
      <c r="D456">
        <v>28</v>
      </c>
      <c r="E456" t="s">
        <v>23</v>
      </c>
      <c r="F456">
        <v>2</v>
      </c>
      <c r="G456">
        <v>2019</v>
      </c>
      <c r="H456" t="s">
        <v>91</v>
      </c>
      <c r="I456" t="s">
        <v>1577</v>
      </c>
      <c r="J456" t="s">
        <v>1578</v>
      </c>
      <c r="K456" t="s">
        <v>2344</v>
      </c>
      <c r="L456" t="str">
        <f>VLOOKUP(I456,'Category Mapping Definitions'!A:E,4,FALSE)</f>
        <v>Car Loan</v>
      </c>
      <c r="M456" t="str">
        <f>VLOOKUP(I456,'Category Mapping Definitions'!A:E,5,FALSE)</f>
        <v>Loans</v>
      </c>
    </row>
    <row r="457" spans="1:13" hidden="1" x14ac:dyDescent="0.25">
      <c r="A457" s="7">
        <v>43524.214930555558</v>
      </c>
      <c r="B457">
        <v>3311</v>
      </c>
      <c r="C457" s="8">
        <v>562.76</v>
      </c>
      <c r="D457">
        <v>28</v>
      </c>
      <c r="E457" t="s">
        <v>23</v>
      </c>
      <c r="F457">
        <v>2</v>
      </c>
      <c r="G457">
        <v>2019</v>
      </c>
      <c r="H457" t="s">
        <v>91</v>
      </c>
      <c r="I457" t="s">
        <v>1581</v>
      </c>
      <c r="J457" t="s">
        <v>93</v>
      </c>
      <c r="K457" t="s">
        <v>1669</v>
      </c>
      <c r="L457" t="str">
        <f>VLOOKUP(I457,'Category Mapping Definitions'!A:E,4,FALSE)</f>
        <v>Credit Card Services</v>
      </c>
      <c r="M457" t="str">
        <f>VLOOKUP(I457,'Category Mapping Definitions'!A:E,5,FALSE)</f>
        <v>Financial Services</v>
      </c>
    </row>
    <row r="458" spans="1:13" hidden="1" x14ac:dyDescent="0.25">
      <c r="A458" s="7">
        <v>43524.692384259259</v>
      </c>
      <c r="B458">
        <v>2387</v>
      </c>
      <c r="C458" s="8">
        <v>14.94</v>
      </c>
      <c r="D458">
        <v>28</v>
      </c>
      <c r="E458" t="s">
        <v>23</v>
      </c>
      <c r="F458">
        <v>2</v>
      </c>
      <c r="G458">
        <v>2019</v>
      </c>
      <c r="H458" t="s">
        <v>15</v>
      </c>
      <c r="I458" t="s">
        <v>1600</v>
      </c>
      <c r="J458" t="s">
        <v>1601</v>
      </c>
      <c r="K458" t="s">
        <v>2351</v>
      </c>
      <c r="L458" t="str">
        <f>VLOOKUP(I458,'Category Mapping Definitions'!A:E,4,FALSE)</f>
        <v>Food</v>
      </c>
      <c r="M458" t="str">
        <f>VLOOKUP(I458,'Category Mapping Definitions'!A:E,5,FALSE)</f>
        <v>Entertainment, Food &amp; Bar</v>
      </c>
    </row>
    <row r="459" spans="1:13" hidden="1" x14ac:dyDescent="0.25">
      <c r="A459" s="7">
        <v>43524.914189814815</v>
      </c>
      <c r="B459">
        <v>2387</v>
      </c>
      <c r="C459" s="8">
        <v>40.31</v>
      </c>
      <c r="D459">
        <v>28</v>
      </c>
      <c r="E459" t="s">
        <v>23</v>
      </c>
      <c r="F459">
        <v>2</v>
      </c>
      <c r="G459">
        <v>2019</v>
      </c>
      <c r="H459" t="s">
        <v>15</v>
      </c>
      <c r="I459" t="s">
        <v>1566</v>
      </c>
      <c r="J459" t="s">
        <v>189</v>
      </c>
      <c r="K459" t="s">
        <v>1668</v>
      </c>
      <c r="L459" t="str">
        <f>VLOOKUP(I459,'Category Mapping Definitions'!A:E,4,FALSE)</f>
        <v>Groceries</v>
      </c>
      <c r="M459" t="str">
        <f>VLOOKUP(I459,'Category Mapping Definitions'!A:E,5,FALSE)</f>
        <v>Groceries</v>
      </c>
    </row>
    <row r="460" spans="1:13" hidden="1" x14ac:dyDescent="0.25">
      <c r="A460" s="7">
        <v>43525.279108796298</v>
      </c>
      <c r="B460">
        <v>3311</v>
      </c>
      <c r="C460" s="8">
        <v>30.41</v>
      </c>
      <c r="D460">
        <v>1</v>
      </c>
      <c r="E460" t="s">
        <v>37</v>
      </c>
      <c r="F460">
        <v>3</v>
      </c>
      <c r="G460">
        <v>2019</v>
      </c>
      <c r="H460" t="s">
        <v>11</v>
      </c>
      <c r="I460" t="s">
        <v>1611</v>
      </c>
      <c r="J460" t="s">
        <v>1559</v>
      </c>
      <c r="K460" t="s">
        <v>2337</v>
      </c>
      <c r="L460" t="str">
        <f>VLOOKUP(I460,'Category Mapping Definitions'!A:E,4,FALSE)</f>
        <v>Friends &amp; Family</v>
      </c>
      <c r="M460" t="str">
        <f>VLOOKUP(I460,'Category Mapping Definitions'!A:E,5,FALSE)</f>
        <v>Financial Services</v>
      </c>
    </row>
    <row r="461" spans="1:13" hidden="1" x14ac:dyDescent="0.25">
      <c r="A461" s="7">
        <v>43525.279108796298</v>
      </c>
      <c r="B461">
        <v>3311</v>
      </c>
      <c r="C461" s="8">
        <v>98.76</v>
      </c>
      <c r="D461">
        <v>1</v>
      </c>
      <c r="E461" t="s">
        <v>37</v>
      </c>
      <c r="F461">
        <v>3</v>
      </c>
      <c r="G461">
        <v>2019</v>
      </c>
      <c r="H461" t="s">
        <v>11</v>
      </c>
      <c r="I461" t="s">
        <v>1611</v>
      </c>
      <c r="J461" t="s">
        <v>1559</v>
      </c>
      <c r="K461" t="s">
        <v>2337</v>
      </c>
      <c r="L461" t="str">
        <f>VLOOKUP(I461,'Category Mapping Definitions'!A:E,4,FALSE)</f>
        <v>Friends &amp; Family</v>
      </c>
      <c r="M461" t="str">
        <f>VLOOKUP(I461,'Category Mapping Definitions'!A:E,5,FALSE)</f>
        <v>Financial Services</v>
      </c>
    </row>
    <row r="462" spans="1:13" hidden="1" x14ac:dyDescent="0.25">
      <c r="A462" s="7">
        <v>43525.748483796298</v>
      </c>
      <c r="B462">
        <v>3311</v>
      </c>
      <c r="C462" s="8">
        <v>1079.24</v>
      </c>
      <c r="D462">
        <v>1</v>
      </c>
      <c r="E462" t="s">
        <v>37</v>
      </c>
      <c r="F462">
        <v>3</v>
      </c>
      <c r="G462">
        <v>2019</v>
      </c>
      <c r="H462" t="s">
        <v>91</v>
      </c>
      <c r="I462" t="s">
        <v>1581</v>
      </c>
      <c r="J462" t="s">
        <v>93</v>
      </c>
      <c r="K462" t="s">
        <v>1669</v>
      </c>
      <c r="L462" t="str">
        <f>VLOOKUP(I462,'Category Mapping Definitions'!A:E,4,FALSE)</f>
        <v>Credit Card Services</v>
      </c>
      <c r="M462" t="str">
        <f>VLOOKUP(I462,'Category Mapping Definitions'!A:E,5,FALSE)</f>
        <v>Financial Services</v>
      </c>
    </row>
    <row r="463" spans="1:13" hidden="1" x14ac:dyDescent="0.25">
      <c r="A463" s="7">
        <v>43525.942708333336</v>
      </c>
      <c r="B463">
        <v>2387</v>
      </c>
      <c r="C463" s="8">
        <v>994.5</v>
      </c>
      <c r="D463">
        <v>1</v>
      </c>
      <c r="E463" t="s">
        <v>37</v>
      </c>
      <c r="F463">
        <v>3</v>
      </c>
      <c r="G463">
        <v>2019</v>
      </c>
      <c r="H463" t="s">
        <v>15</v>
      </c>
      <c r="I463" t="s">
        <v>31</v>
      </c>
      <c r="J463" t="s">
        <v>32</v>
      </c>
      <c r="K463" t="s">
        <v>1656</v>
      </c>
      <c r="L463" t="str">
        <f>VLOOKUP(I463,'Category Mapping Definitions'!A:E,4,FALSE)</f>
        <v>Rent</v>
      </c>
      <c r="M463" t="str">
        <f>VLOOKUP(I463,'Category Mapping Definitions'!A:E,5,FALSE)</f>
        <v>Rent</v>
      </c>
    </row>
    <row r="464" spans="1:13" hidden="1" x14ac:dyDescent="0.25">
      <c r="A464" s="7">
        <v>43527.440127314818</v>
      </c>
      <c r="B464">
        <v>968</v>
      </c>
      <c r="C464" s="8">
        <v>0.54</v>
      </c>
      <c r="D464">
        <v>3</v>
      </c>
      <c r="E464" t="s">
        <v>20</v>
      </c>
      <c r="F464">
        <v>3</v>
      </c>
      <c r="G464">
        <v>2019</v>
      </c>
      <c r="H464" t="s">
        <v>15</v>
      </c>
      <c r="I464" t="s">
        <v>1592</v>
      </c>
      <c r="J464" t="s">
        <v>1593</v>
      </c>
      <c r="K464" t="s">
        <v>2348</v>
      </c>
      <c r="L464" t="str">
        <f>VLOOKUP(I464,'Category Mapping Definitions'!A:E,4,FALSE)</f>
        <v>Amazon</v>
      </c>
      <c r="M464" t="str">
        <f>VLOOKUP(I464,'Category Mapping Definitions'!A:E,5,FALSE)</f>
        <v>Education &amp; Professional Development</v>
      </c>
    </row>
    <row r="465" spans="1:13" hidden="1" x14ac:dyDescent="0.25">
      <c r="A465" s="7">
        <v>43528.008773148147</v>
      </c>
      <c r="B465">
        <v>2387</v>
      </c>
      <c r="C465" s="8">
        <v>10.66</v>
      </c>
      <c r="D465">
        <v>4</v>
      </c>
      <c r="E465" t="s">
        <v>56</v>
      </c>
      <c r="F465">
        <v>3</v>
      </c>
      <c r="G465">
        <v>2019</v>
      </c>
      <c r="H465" t="s">
        <v>15</v>
      </c>
      <c r="I465" t="s">
        <v>1594</v>
      </c>
      <c r="J465" t="s">
        <v>237</v>
      </c>
      <c r="K465" t="s">
        <v>1799</v>
      </c>
      <c r="L465" t="str">
        <f>VLOOKUP(I465,'Category Mapping Definitions'!A:E,4,FALSE)</f>
        <v>Entertainment</v>
      </c>
      <c r="M465" t="str">
        <f>VLOOKUP(I465,'Category Mapping Definitions'!A:E,5,FALSE)</f>
        <v>Entertainment, Food &amp; Bar</v>
      </c>
    </row>
    <row r="466" spans="1:13" hidden="1" x14ac:dyDescent="0.25">
      <c r="A466" s="7">
        <v>43528.72246527778</v>
      </c>
      <c r="B466">
        <v>2387</v>
      </c>
      <c r="C466" s="8">
        <v>10.64</v>
      </c>
      <c r="D466">
        <v>4</v>
      </c>
      <c r="E466" t="s">
        <v>56</v>
      </c>
      <c r="F466">
        <v>3</v>
      </c>
      <c r="G466">
        <v>2019</v>
      </c>
      <c r="H466" t="s">
        <v>15</v>
      </c>
      <c r="I466" t="s">
        <v>1600</v>
      </c>
      <c r="J466" t="s">
        <v>1601</v>
      </c>
      <c r="K466" t="s">
        <v>2351</v>
      </c>
      <c r="L466" t="str">
        <f>VLOOKUP(I466,'Category Mapping Definitions'!A:E,4,FALSE)</f>
        <v>Food</v>
      </c>
      <c r="M466" t="str">
        <f>VLOOKUP(I466,'Category Mapping Definitions'!A:E,5,FALSE)</f>
        <v>Entertainment, Food &amp; Bar</v>
      </c>
    </row>
    <row r="467" spans="1:13" hidden="1" x14ac:dyDescent="0.25">
      <c r="A467" s="7">
        <v>43528.976770833331</v>
      </c>
      <c r="B467">
        <v>2387</v>
      </c>
      <c r="C467" s="8">
        <v>8</v>
      </c>
      <c r="D467">
        <v>4</v>
      </c>
      <c r="E467" t="s">
        <v>56</v>
      </c>
      <c r="F467">
        <v>3</v>
      </c>
      <c r="G467">
        <v>2019</v>
      </c>
      <c r="H467" t="s">
        <v>15</v>
      </c>
      <c r="I467" t="s">
        <v>1313</v>
      </c>
      <c r="J467" t="s">
        <v>45</v>
      </c>
      <c r="K467" t="s">
        <v>1629</v>
      </c>
      <c r="L467" t="str">
        <f>VLOOKUP(I467,'Category Mapping Definitions'!A:E,4,FALSE)</f>
        <v>Food</v>
      </c>
      <c r="M467" t="str">
        <f>VLOOKUP(I467,'Category Mapping Definitions'!A:E,5,FALSE)</f>
        <v>Entertainment, Food &amp; Bar</v>
      </c>
    </row>
    <row r="468" spans="1:13" hidden="1" x14ac:dyDescent="0.25">
      <c r="A468" s="7">
        <v>43529.044988425929</v>
      </c>
      <c r="B468">
        <v>2387</v>
      </c>
      <c r="C468" s="8">
        <v>8.5299999999999994</v>
      </c>
      <c r="D468">
        <v>5</v>
      </c>
      <c r="E468" t="s">
        <v>14</v>
      </c>
      <c r="F468">
        <v>3</v>
      </c>
      <c r="G468">
        <v>2019</v>
      </c>
      <c r="H468" t="s">
        <v>15</v>
      </c>
      <c r="I468" t="s">
        <v>1594</v>
      </c>
      <c r="J468" t="s">
        <v>237</v>
      </c>
      <c r="K468" t="s">
        <v>1799</v>
      </c>
      <c r="L468" t="str">
        <f>VLOOKUP(I468,'Category Mapping Definitions'!A:E,4,FALSE)</f>
        <v>Entertainment</v>
      </c>
      <c r="M468" t="str">
        <f>VLOOKUP(I468,'Category Mapping Definitions'!A:E,5,FALSE)</f>
        <v>Entertainment, Food &amp; Bar</v>
      </c>
    </row>
    <row r="469" spans="1:13" hidden="1" x14ac:dyDescent="0.25">
      <c r="A469" s="7">
        <v>43529.283217592594</v>
      </c>
      <c r="B469">
        <v>3311</v>
      </c>
      <c r="C469" s="8">
        <v>250.44</v>
      </c>
      <c r="D469">
        <v>5</v>
      </c>
      <c r="E469" t="s">
        <v>14</v>
      </c>
      <c r="F469">
        <v>3</v>
      </c>
      <c r="G469">
        <v>2019</v>
      </c>
      <c r="H469" t="s">
        <v>11</v>
      </c>
      <c r="I469" t="s">
        <v>38</v>
      </c>
      <c r="J469" t="s">
        <v>39</v>
      </c>
      <c r="K469" t="s">
        <v>1643</v>
      </c>
      <c r="L469" t="str">
        <f>VLOOKUP(I469,'Category Mapping Definitions'!A:E,4,FALSE)</f>
        <v>Student Loans</v>
      </c>
      <c r="M469" t="str">
        <f>VLOOKUP(I469,'Category Mapping Definitions'!A:E,5,FALSE)</f>
        <v>Loans</v>
      </c>
    </row>
    <row r="470" spans="1:13" hidden="1" x14ac:dyDescent="0.25">
      <c r="A470" s="7">
        <v>43529.759340277778</v>
      </c>
      <c r="B470">
        <v>2387</v>
      </c>
      <c r="C470" s="8">
        <v>20.41</v>
      </c>
      <c r="D470">
        <v>5</v>
      </c>
      <c r="E470" t="s">
        <v>14</v>
      </c>
      <c r="F470">
        <v>3</v>
      </c>
      <c r="G470">
        <v>2019</v>
      </c>
      <c r="H470" t="s">
        <v>15</v>
      </c>
      <c r="I470" t="s">
        <v>1048</v>
      </c>
      <c r="J470" t="s">
        <v>1049</v>
      </c>
      <c r="K470" t="s">
        <v>1691</v>
      </c>
      <c r="L470" t="str">
        <f>VLOOKUP(I470,'Category Mapping Definitions'!A:E,4,FALSE)</f>
        <v>Food</v>
      </c>
      <c r="M470" t="str">
        <f>VLOOKUP(I470,'Category Mapping Definitions'!A:E,5,FALSE)</f>
        <v>Entertainment, Food &amp; Bar</v>
      </c>
    </row>
    <row r="471" spans="1:13" hidden="1" x14ac:dyDescent="0.25">
      <c r="A471" s="7">
        <v>43529.922824074078</v>
      </c>
      <c r="B471">
        <v>2387</v>
      </c>
      <c r="C471" s="8">
        <v>25</v>
      </c>
      <c r="D471">
        <v>5</v>
      </c>
      <c r="E471" t="s">
        <v>14</v>
      </c>
      <c r="F471">
        <v>3</v>
      </c>
      <c r="G471">
        <v>2019</v>
      </c>
      <c r="H471" t="s">
        <v>15</v>
      </c>
      <c r="I471" t="s">
        <v>132</v>
      </c>
      <c r="J471" t="s">
        <v>133</v>
      </c>
      <c r="K471" t="s">
        <v>1681</v>
      </c>
      <c r="L471" t="str">
        <f>VLOOKUP(I471,'Category Mapping Definitions'!A:E,4,FALSE)</f>
        <v>Hair Cut</v>
      </c>
      <c r="M471" t="str">
        <f>VLOOKUP(I471,'Category Mapping Definitions'!A:E,5,FALSE)</f>
        <v>Health</v>
      </c>
    </row>
    <row r="472" spans="1:13" hidden="1" x14ac:dyDescent="0.25">
      <c r="A472" s="7">
        <v>43530.001273148147</v>
      </c>
      <c r="B472">
        <v>2387</v>
      </c>
      <c r="C472" s="8">
        <v>38.450000000000003</v>
      </c>
      <c r="D472">
        <v>6</v>
      </c>
      <c r="E472" t="s">
        <v>28</v>
      </c>
      <c r="F472">
        <v>3</v>
      </c>
      <c r="G472">
        <v>2019</v>
      </c>
      <c r="H472" t="s">
        <v>15</v>
      </c>
      <c r="I472" t="s">
        <v>1566</v>
      </c>
      <c r="J472" t="s">
        <v>189</v>
      </c>
      <c r="K472" t="s">
        <v>1668</v>
      </c>
      <c r="L472" t="str">
        <f>VLOOKUP(I472,'Category Mapping Definitions'!A:E,4,FALSE)</f>
        <v>Groceries</v>
      </c>
      <c r="M472" t="str">
        <f>VLOOKUP(I472,'Category Mapping Definitions'!A:E,5,FALSE)</f>
        <v>Groceries</v>
      </c>
    </row>
    <row r="473" spans="1:13" hidden="1" x14ac:dyDescent="0.25">
      <c r="A473" s="7">
        <v>43530.469953703701</v>
      </c>
      <c r="B473">
        <v>968</v>
      </c>
      <c r="C473" s="8">
        <v>8.99</v>
      </c>
      <c r="D473">
        <v>6</v>
      </c>
      <c r="E473" t="s">
        <v>28</v>
      </c>
      <c r="F473">
        <v>3</v>
      </c>
      <c r="G473">
        <v>2019</v>
      </c>
      <c r="H473" t="s">
        <v>15</v>
      </c>
      <c r="I473" t="s">
        <v>202</v>
      </c>
      <c r="J473" t="s">
        <v>203</v>
      </c>
      <c r="K473" t="s">
        <v>1623</v>
      </c>
      <c r="L473" t="str">
        <f>VLOOKUP(I473,'Category Mapping Definitions'!A:E,4,FALSE)</f>
        <v>Fitness</v>
      </c>
      <c r="M473" t="str">
        <f>VLOOKUP(I473,'Category Mapping Definitions'!A:E,5,FALSE)</f>
        <v>Health</v>
      </c>
    </row>
    <row r="474" spans="1:13" hidden="1" x14ac:dyDescent="0.25">
      <c r="A474" s="7">
        <v>43530.62295138889</v>
      </c>
      <c r="B474">
        <v>2387</v>
      </c>
      <c r="C474" s="8">
        <v>30</v>
      </c>
      <c r="D474">
        <v>6</v>
      </c>
      <c r="E474" t="s">
        <v>28</v>
      </c>
      <c r="F474">
        <v>3</v>
      </c>
      <c r="G474">
        <v>2019</v>
      </c>
      <c r="H474" t="s">
        <v>15</v>
      </c>
      <c r="I474" t="s">
        <v>29</v>
      </c>
      <c r="J474" t="s">
        <v>30</v>
      </c>
      <c r="K474" t="s">
        <v>1827</v>
      </c>
      <c r="L474" t="str">
        <f>VLOOKUP(I474,'Category Mapping Definitions'!A:E,4,FALSE)</f>
        <v>Air Travel</v>
      </c>
      <c r="M474" t="str">
        <f>VLOOKUP(I474,'Category Mapping Definitions'!A:E,5,FALSE)</f>
        <v>Travel</v>
      </c>
    </row>
    <row r="475" spans="1:13" hidden="1" x14ac:dyDescent="0.25">
      <c r="A475" s="7">
        <v>43530.704733796294</v>
      </c>
      <c r="B475">
        <v>2387</v>
      </c>
      <c r="C475" s="8">
        <v>9.68</v>
      </c>
      <c r="D475">
        <v>6</v>
      </c>
      <c r="E475" t="s">
        <v>28</v>
      </c>
      <c r="F475">
        <v>3</v>
      </c>
      <c r="G475">
        <v>2019</v>
      </c>
      <c r="H475" t="s">
        <v>15</v>
      </c>
      <c r="I475" t="s">
        <v>63</v>
      </c>
      <c r="J475" t="s">
        <v>45</v>
      </c>
      <c r="K475" t="s">
        <v>1629</v>
      </c>
      <c r="L475" t="str">
        <f>VLOOKUP(I475,'Category Mapping Definitions'!A:E,4,FALSE)</f>
        <v>Food</v>
      </c>
      <c r="M475" t="str">
        <f>VLOOKUP(I475,'Category Mapping Definitions'!A:E,5,FALSE)</f>
        <v>Entertainment, Food &amp; Bar</v>
      </c>
    </row>
    <row r="476" spans="1:13" hidden="1" x14ac:dyDescent="0.25">
      <c r="A476" s="7">
        <v>43530.802789351852</v>
      </c>
      <c r="B476">
        <v>3311</v>
      </c>
      <c r="C476" s="8">
        <v>0.54</v>
      </c>
      <c r="D476">
        <v>6</v>
      </c>
      <c r="E476" t="s">
        <v>28</v>
      </c>
      <c r="F476">
        <v>3</v>
      </c>
      <c r="G476">
        <v>2019</v>
      </c>
      <c r="H476" t="s">
        <v>91</v>
      </c>
      <c r="I476" t="s">
        <v>1580</v>
      </c>
      <c r="J476" t="s">
        <v>93</v>
      </c>
      <c r="K476" t="s">
        <v>1669</v>
      </c>
      <c r="L476" t="str">
        <f>VLOOKUP(I476,'Category Mapping Definitions'!A:E,4,FALSE)</f>
        <v>Credit Card Services</v>
      </c>
      <c r="M476" t="str">
        <f>VLOOKUP(I476,'Category Mapping Definitions'!A:E,5,FALSE)</f>
        <v>Financial Services</v>
      </c>
    </row>
    <row r="477" spans="1:13" hidden="1" x14ac:dyDescent="0.25">
      <c r="A477" s="7">
        <v>43531.278020833335</v>
      </c>
      <c r="B477">
        <v>3311</v>
      </c>
      <c r="C477" s="8">
        <v>1000</v>
      </c>
      <c r="D477">
        <v>7</v>
      </c>
      <c r="E477" t="s">
        <v>23</v>
      </c>
      <c r="F477">
        <v>3</v>
      </c>
      <c r="G477">
        <v>2019</v>
      </c>
      <c r="H477" t="s">
        <v>11</v>
      </c>
      <c r="I477" t="s">
        <v>111</v>
      </c>
      <c r="J477" t="s">
        <v>112</v>
      </c>
      <c r="K477" t="s">
        <v>1679</v>
      </c>
      <c r="L477" t="str">
        <f>VLOOKUP(I477,'Category Mapping Definitions'!A:E,4,FALSE)</f>
        <v>Brokerage Investment</v>
      </c>
      <c r="M477" t="str">
        <f>VLOOKUP(I477,'Category Mapping Definitions'!A:E,5,FALSE)</f>
        <v>Investment</v>
      </c>
    </row>
    <row r="478" spans="1:13" hidden="1" x14ac:dyDescent="0.25">
      <c r="A478" s="7">
        <v>43531.857465277775</v>
      </c>
      <c r="B478">
        <v>2387</v>
      </c>
      <c r="C478" s="8">
        <v>14.93</v>
      </c>
      <c r="D478">
        <v>7</v>
      </c>
      <c r="E478" t="s">
        <v>23</v>
      </c>
      <c r="F478">
        <v>3</v>
      </c>
      <c r="G478">
        <v>2019</v>
      </c>
      <c r="H478" t="s">
        <v>15</v>
      </c>
      <c r="I478" t="s">
        <v>1021</v>
      </c>
      <c r="J478" t="s">
        <v>1022</v>
      </c>
      <c r="K478" t="s">
        <v>1659</v>
      </c>
      <c r="L478" t="str">
        <f>VLOOKUP(I478,'Category Mapping Definitions'!A:E,4,FALSE)</f>
        <v>Food</v>
      </c>
      <c r="M478" t="str">
        <f>VLOOKUP(I478,'Category Mapping Definitions'!A:E,5,FALSE)</f>
        <v>Entertainment, Food &amp; Bar</v>
      </c>
    </row>
    <row r="479" spans="1:13" hidden="1" x14ac:dyDescent="0.25">
      <c r="A479" s="7">
        <v>43532.755393518521</v>
      </c>
      <c r="B479">
        <v>4457</v>
      </c>
      <c r="C479" s="8">
        <v>13.97</v>
      </c>
      <c r="D479">
        <v>8</v>
      </c>
      <c r="E479" t="s">
        <v>37</v>
      </c>
      <c r="F479">
        <v>3</v>
      </c>
      <c r="G479">
        <v>2019</v>
      </c>
      <c r="H479" t="s">
        <v>15</v>
      </c>
      <c r="I479" t="s">
        <v>1572</v>
      </c>
      <c r="J479" t="s">
        <v>1573</v>
      </c>
      <c r="K479" t="s">
        <v>2342</v>
      </c>
      <c r="L479" t="str">
        <f>VLOOKUP(I479,'Category Mapping Definitions'!A:E,4,FALSE)</f>
        <v>Streaming Services</v>
      </c>
      <c r="M479" t="str">
        <f>VLOOKUP(I479,'Category Mapping Definitions'!A:E,5,FALSE)</f>
        <v>Entertainment, Food &amp; Bar</v>
      </c>
    </row>
    <row r="480" spans="1:13" hidden="1" x14ac:dyDescent="0.25">
      <c r="A480" s="7">
        <v>43532.891099537039</v>
      </c>
      <c r="B480">
        <v>2387</v>
      </c>
      <c r="C480" s="8">
        <v>24.56</v>
      </c>
      <c r="D480">
        <v>8</v>
      </c>
      <c r="E480" t="s">
        <v>37</v>
      </c>
      <c r="F480">
        <v>3</v>
      </c>
      <c r="G480">
        <v>2019</v>
      </c>
      <c r="H480" t="s">
        <v>15</v>
      </c>
      <c r="I480" t="s">
        <v>1021</v>
      </c>
      <c r="J480" t="s">
        <v>1022</v>
      </c>
      <c r="K480" t="s">
        <v>1659</v>
      </c>
      <c r="L480" t="str">
        <f>VLOOKUP(I480,'Category Mapping Definitions'!A:E,4,FALSE)</f>
        <v>Food</v>
      </c>
      <c r="M480" t="str">
        <f>VLOOKUP(I480,'Category Mapping Definitions'!A:E,5,FALSE)</f>
        <v>Entertainment, Food &amp; Bar</v>
      </c>
    </row>
    <row r="481" spans="1:13" hidden="1" x14ac:dyDescent="0.25">
      <c r="A481" s="7">
        <v>43533.737129629626</v>
      </c>
      <c r="B481">
        <v>2387</v>
      </c>
      <c r="C481" s="8">
        <v>77.040000000000006</v>
      </c>
      <c r="D481">
        <v>9</v>
      </c>
      <c r="E481" t="s">
        <v>10</v>
      </c>
      <c r="F481">
        <v>3</v>
      </c>
      <c r="G481">
        <v>2019</v>
      </c>
      <c r="H481" t="s">
        <v>15</v>
      </c>
      <c r="I481" t="s">
        <v>40</v>
      </c>
      <c r="J481" t="s">
        <v>41</v>
      </c>
      <c r="K481" t="s">
        <v>1759</v>
      </c>
      <c r="L481" t="str">
        <f>VLOOKUP(I481,'Category Mapping Definitions'!A:E,4,FALSE)</f>
        <v>Friends &amp; Family</v>
      </c>
      <c r="M481" t="str">
        <f>VLOOKUP(I481,'Category Mapping Definitions'!A:E,5,FALSE)</f>
        <v>Gifts &amp; Donations</v>
      </c>
    </row>
    <row r="482" spans="1:13" hidden="1" x14ac:dyDescent="0.25">
      <c r="A482" s="7">
        <v>43534.66337962963</v>
      </c>
      <c r="B482">
        <v>2387</v>
      </c>
      <c r="C482" s="8">
        <v>5.3</v>
      </c>
      <c r="D482">
        <v>10</v>
      </c>
      <c r="E482" t="s">
        <v>20</v>
      </c>
      <c r="F482">
        <v>3</v>
      </c>
      <c r="G482">
        <v>2019</v>
      </c>
      <c r="H482" t="s">
        <v>15</v>
      </c>
      <c r="I482" t="s">
        <v>40</v>
      </c>
      <c r="J482" t="s">
        <v>41</v>
      </c>
      <c r="K482" t="s">
        <v>1759</v>
      </c>
      <c r="L482" t="str">
        <f>VLOOKUP(I482,'Category Mapping Definitions'!A:E,4,FALSE)</f>
        <v>Friends &amp; Family</v>
      </c>
      <c r="M482" t="str">
        <f>VLOOKUP(I482,'Category Mapping Definitions'!A:E,5,FALSE)</f>
        <v>Gifts &amp; Donations</v>
      </c>
    </row>
    <row r="483" spans="1:13" hidden="1" x14ac:dyDescent="0.25">
      <c r="A483" s="7">
        <v>43534.77138888889</v>
      </c>
      <c r="B483">
        <v>2387</v>
      </c>
      <c r="C483" s="8">
        <v>30</v>
      </c>
      <c r="D483">
        <v>10</v>
      </c>
      <c r="E483" t="s">
        <v>20</v>
      </c>
      <c r="F483">
        <v>3</v>
      </c>
      <c r="G483">
        <v>2019</v>
      </c>
      <c r="H483" t="s">
        <v>15</v>
      </c>
      <c r="I483" t="s">
        <v>29</v>
      </c>
      <c r="J483" t="s">
        <v>30</v>
      </c>
      <c r="K483" t="s">
        <v>1827</v>
      </c>
      <c r="L483" t="str">
        <f>VLOOKUP(I483,'Category Mapping Definitions'!A:E,4,FALSE)</f>
        <v>Air Travel</v>
      </c>
      <c r="M483" t="str">
        <f>VLOOKUP(I483,'Category Mapping Definitions'!A:E,5,FALSE)</f>
        <v>Travel</v>
      </c>
    </row>
    <row r="484" spans="1:13" hidden="1" x14ac:dyDescent="0.25">
      <c r="A484" s="7">
        <v>43534.995428240742</v>
      </c>
      <c r="B484">
        <v>2387</v>
      </c>
      <c r="C484" s="8">
        <v>7.65</v>
      </c>
      <c r="D484">
        <v>10</v>
      </c>
      <c r="E484" t="s">
        <v>20</v>
      </c>
      <c r="F484">
        <v>3</v>
      </c>
      <c r="G484">
        <v>2019</v>
      </c>
      <c r="H484" t="s">
        <v>15</v>
      </c>
      <c r="I484" t="s">
        <v>1042</v>
      </c>
      <c r="J484" t="s">
        <v>1043</v>
      </c>
      <c r="K484" t="s">
        <v>1686</v>
      </c>
      <c r="L484" t="str">
        <f>VLOOKUP(I484,'Category Mapping Definitions'!A:E,4,FALSE)</f>
        <v>Food</v>
      </c>
      <c r="M484" t="str">
        <f>VLOOKUP(I484,'Category Mapping Definitions'!A:E,5,FALSE)</f>
        <v>Entertainment, Food &amp; Bar</v>
      </c>
    </row>
    <row r="485" spans="1:13" hidden="1" x14ac:dyDescent="0.25">
      <c r="A485" s="7">
        <v>43535.161087962966</v>
      </c>
      <c r="B485">
        <v>2387</v>
      </c>
      <c r="C485" s="8">
        <v>34.979999999999997</v>
      </c>
      <c r="D485">
        <v>11</v>
      </c>
      <c r="E485" t="s">
        <v>56</v>
      </c>
      <c r="F485">
        <v>3</v>
      </c>
      <c r="G485">
        <v>2019</v>
      </c>
      <c r="H485" t="s">
        <v>15</v>
      </c>
      <c r="I485" t="s">
        <v>1120</v>
      </c>
      <c r="J485" t="s">
        <v>1121</v>
      </c>
      <c r="K485" t="s">
        <v>1778</v>
      </c>
      <c r="L485" t="str">
        <f>VLOOKUP(I485,'Category Mapping Definitions'!A:E,4,FALSE)</f>
        <v>Parking</v>
      </c>
      <c r="M485" t="str">
        <f>VLOOKUP(I485,'Category Mapping Definitions'!A:E,5,FALSE)</f>
        <v>Travel</v>
      </c>
    </row>
    <row r="486" spans="1:13" hidden="1" x14ac:dyDescent="0.25">
      <c r="A486" s="7">
        <v>43535.66777777778</v>
      </c>
      <c r="B486">
        <v>2387</v>
      </c>
      <c r="C486" s="8">
        <v>11.77</v>
      </c>
      <c r="D486">
        <v>11</v>
      </c>
      <c r="E486" t="s">
        <v>56</v>
      </c>
      <c r="F486">
        <v>3</v>
      </c>
      <c r="G486">
        <v>2019</v>
      </c>
      <c r="H486" t="s">
        <v>15</v>
      </c>
      <c r="I486" t="s">
        <v>1600</v>
      </c>
      <c r="J486" t="s">
        <v>1601</v>
      </c>
      <c r="K486" t="s">
        <v>2351</v>
      </c>
      <c r="L486" t="str">
        <f>VLOOKUP(I486,'Category Mapping Definitions'!A:E,4,FALSE)</f>
        <v>Food</v>
      </c>
      <c r="M486" t="str">
        <f>VLOOKUP(I486,'Category Mapping Definitions'!A:E,5,FALSE)</f>
        <v>Entertainment, Food &amp; Bar</v>
      </c>
    </row>
    <row r="487" spans="1:13" hidden="1" x14ac:dyDescent="0.25">
      <c r="A487" s="7">
        <v>43535.922407407408</v>
      </c>
      <c r="B487">
        <v>2387</v>
      </c>
      <c r="C487" s="8">
        <v>0.01</v>
      </c>
      <c r="D487">
        <v>11</v>
      </c>
      <c r="E487" t="s">
        <v>56</v>
      </c>
      <c r="F487">
        <v>3</v>
      </c>
      <c r="G487">
        <v>2019</v>
      </c>
      <c r="H487" t="s">
        <v>15</v>
      </c>
      <c r="I487" t="s">
        <v>98</v>
      </c>
      <c r="J487" t="s">
        <v>99</v>
      </c>
      <c r="K487" t="s">
        <v>1653</v>
      </c>
      <c r="L487" t="str">
        <f>VLOOKUP(I487,'Category Mapping Definitions'!A:E,4,FALSE)</f>
        <v>Doctor &amp; PT</v>
      </c>
      <c r="M487" t="str">
        <f>VLOOKUP(I487,'Category Mapping Definitions'!A:E,5,FALSE)</f>
        <v>Health</v>
      </c>
    </row>
    <row r="488" spans="1:13" hidden="1" x14ac:dyDescent="0.25">
      <c r="A488" s="7">
        <v>43536.441354166665</v>
      </c>
      <c r="B488">
        <v>2387</v>
      </c>
      <c r="C488" s="8">
        <v>226.91</v>
      </c>
      <c r="D488">
        <v>12</v>
      </c>
      <c r="E488" t="s">
        <v>14</v>
      </c>
      <c r="F488">
        <v>3</v>
      </c>
      <c r="G488">
        <v>2019</v>
      </c>
      <c r="H488" t="s">
        <v>15</v>
      </c>
      <c r="I488" t="s">
        <v>98</v>
      </c>
      <c r="J488" t="s">
        <v>99</v>
      </c>
      <c r="K488" t="s">
        <v>1653</v>
      </c>
      <c r="L488" t="str">
        <f>VLOOKUP(I488,'Category Mapping Definitions'!A:E,4,FALSE)</f>
        <v>Doctor &amp; PT</v>
      </c>
      <c r="M488" t="str">
        <f>VLOOKUP(I488,'Category Mapping Definitions'!A:E,5,FALSE)</f>
        <v>Health</v>
      </c>
    </row>
    <row r="489" spans="1:13" hidden="1" x14ac:dyDescent="0.25">
      <c r="A489" s="7">
        <v>43536.583182870374</v>
      </c>
      <c r="B489">
        <v>2387</v>
      </c>
      <c r="C489" s="8">
        <v>12.69</v>
      </c>
      <c r="D489">
        <v>12</v>
      </c>
      <c r="E489" t="s">
        <v>14</v>
      </c>
      <c r="F489">
        <v>3</v>
      </c>
      <c r="G489">
        <v>2019</v>
      </c>
      <c r="H489" t="s">
        <v>15</v>
      </c>
      <c r="I489" t="s">
        <v>77</v>
      </c>
      <c r="J489" t="s">
        <v>78</v>
      </c>
      <c r="K489" t="s">
        <v>1655</v>
      </c>
      <c r="L489" t="str">
        <f>VLOOKUP(I489,'Category Mapping Definitions'!A:E,4,FALSE)</f>
        <v>Doctor</v>
      </c>
      <c r="M489" t="str">
        <f>VLOOKUP(I489,'Category Mapping Definitions'!A:E,5,FALSE)</f>
        <v>Health</v>
      </c>
    </row>
    <row r="490" spans="1:13" hidden="1" x14ac:dyDescent="0.25">
      <c r="A490" s="7">
        <v>43536.623865740738</v>
      </c>
      <c r="B490">
        <v>3311</v>
      </c>
      <c r="C490" s="8">
        <v>8.99</v>
      </c>
      <c r="D490">
        <v>12</v>
      </c>
      <c r="E490" t="s">
        <v>14</v>
      </c>
      <c r="F490">
        <v>3</v>
      </c>
      <c r="G490">
        <v>2019</v>
      </c>
      <c r="H490" t="s">
        <v>91</v>
      </c>
      <c r="I490" t="s">
        <v>1580</v>
      </c>
      <c r="J490" t="s">
        <v>93</v>
      </c>
      <c r="K490" t="s">
        <v>1669</v>
      </c>
      <c r="L490" t="str">
        <f>VLOOKUP(I490,'Category Mapping Definitions'!A:E,4,FALSE)</f>
        <v>Credit Card Services</v>
      </c>
      <c r="M490" t="str">
        <f>VLOOKUP(I490,'Category Mapping Definitions'!A:E,5,FALSE)</f>
        <v>Financial Services</v>
      </c>
    </row>
    <row r="491" spans="1:13" hidden="1" x14ac:dyDescent="0.25">
      <c r="A491" s="7">
        <v>43536.624039351853</v>
      </c>
      <c r="B491">
        <v>3311</v>
      </c>
      <c r="C491" s="8">
        <v>13.97</v>
      </c>
      <c r="D491">
        <v>12</v>
      </c>
      <c r="E491" t="s">
        <v>14</v>
      </c>
      <c r="F491">
        <v>3</v>
      </c>
      <c r="G491">
        <v>2019</v>
      </c>
      <c r="H491" t="s">
        <v>91</v>
      </c>
      <c r="I491" t="s">
        <v>92</v>
      </c>
      <c r="J491" t="s">
        <v>93</v>
      </c>
      <c r="K491" t="s">
        <v>1669</v>
      </c>
      <c r="L491" t="str">
        <f>VLOOKUP(I491,'Category Mapping Definitions'!A:E,4,FALSE)</f>
        <v>Credit Card Services</v>
      </c>
      <c r="M491" t="str">
        <f>VLOOKUP(I491,'Category Mapping Definitions'!A:E,5,FALSE)</f>
        <v>Financial Services</v>
      </c>
    </row>
    <row r="492" spans="1:13" hidden="1" x14ac:dyDescent="0.25">
      <c r="A492" s="7">
        <v>43536.658703703702</v>
      </c>
      <c r="B492">
        <v>2387</v>
      </c>
      <c r="C492" s="8">
        <v>6.29</v>
      </c>
      <c r="D492">
        <v>12</v>
      </c>
      <c r="E492" t="s">
        <v>14</v>
      </c>
      <c r="F492">
        <v>3</v>
      </c>
      <c r="G492">
        <v>2019</v>
      </c>
      <c r="H492" t="s">
        <v>15</v>
      </c>
      <c r="I492" t="s">
        <v>1598</v>
      </c>
      <c r="J492" t="s">
        <v>1599</v>
      </c>
      <c r="K492" t="s">
        <v>2350</v>
      </c>
      <c r="L492" t="str">
        <f>VLOOKUP(I492,'Category Mapping Definitions'!A:E,4,FALSE)</f>
        <v>Food</v>
      </c>
      <c r="M492" t="str">
        <f>VLOOKUP(I492,'Category Mapping Definitions'!A:E,5,FALSE)</f>
        <v>Entertainment, Food &amp; Bar</v>
      </c>
    </row>
    <row r="493" spans="1:13" hidden="1" x14ac:dyDescent="0.25">
      <c r="A493" s="7">
        <v>43536.762106481481</v>
      </c>
      <c r="B493">
        <v>3311</v>
      </c>
      <c r="C493" s="8">
        <v>39.5</v>
      </c>
      <c r="D493">
        <v>12</v>
      </c>
      <c r="E493" t="s">
        <v>14</v>
      </c>
      <c r="F493">
        <v>3</v>
      </c>
      <c r="G493">
        <v>2019</v>
      </c>
      <c r="H493" t="s">
        <v>11</v>
      </c>
      <c r="I493" t="s">
        <v>1609</v>
      </c>
      <c r="J493" t="s">
        <v>1610</v>
      </c>
      <c r="K493" t="s">
        <v>2355</v>
      </c>
      <c r="L493" t="str">
        <f>VLOOKUP(I493,'Category Mapping Definitions'!A:E,4,FALSE)</f>
        <v>Life Insurance</v>
      </c>
      <c r="M493" t="str">
        <f>VLOOKUP(I493,'Category Mapping Definitions'!A:E,5,FALSE)</f>
        <v>Investment</v>
      </c>
    </row>
    <row r="494" spans="1:13" hidden="1" x14ac:dyDescent="0.25">
      <c r="A494" s="7">
        <v>43536.890625</v>
      </c>
      <c r="B494">
        <v>2387</v>
      </c>
      <c r="C494" s="8">
        <v>68.98</v>
      </c>
      <c r="D494">
        <v>12</v>
      </c>
      <c r="E494" t="s">
        <v>14</v>
      </c>
      <c r="F494">
        <v>3</v>
      </c>
      <c r="G494">
        <v>2019</v>
      </c>
      <c r="H494" t="s">
        <v>15</v>
      </c>
      <c r="I494" t="s">
        <v>1566</v>
      </c>
      <c r="J494" t="s">
        <v>189</v>
      </c>
      <c r="K494" t="s">
        <v>1668</v>
      </c>
      <c r="L494" t="str">
        <f>VLOOKUP(I494,'Category Mapping Definitions'!A:E,4,FALSE)</f>
        <v>Groceries</v>
      </c>
      <c r="M494" t="str">
        <f>VLOOKUP(I494,'Category Mapping Definitions'!A:E,5,FALSE)</f>
        <v>Groceries</v>
      </c>
    </row>
    <row r="495" spans="1:13" hidden="1" x14ac:dyDescent="0.25">
      <c r="A495" s="7">
        <v>43537.672488425924</v>
      </c>
      <c r="B495">
        <v>2387</v>
      </c>
      <c r="C495" s="8">
        <v>12.26</v>
      </c>
      <c r="D495">
        <v>13</v>
      </c>
      <c r="E495" t="s">
        <v>28</v>
      </c>
      <c r="F495">
        <v>3</v>
      </c>
      <c r="G495">
        <v>2019</v>
      </c>
      <c r="H495" t="s">
        <v>15</v>
      </c>
      <c r="I495" t="s">
        <v>1600</v>
      </c>
      <c r="J495" t="s">
        <v>1601</v>
      </c>
      <c r="K495" t="s">
        <v>2351</v>
      </c>
      <c r="L495" t="str">
        <f>VLOOKUP(I495,'Category Mapping Definitions'!A:E,4,FALSE)</f>
        <v>Food</v>
      </c>
      <c r="M495" t="str">
        <f>VLOOKUP(I495,'Category Mapping Definitions'!A:E,5,FALSE)</f>
        <v>Entertainment, Food &amp; Bar</v>
      </c>
    </row>
    <row r="496" spans="1:13" hidden="1" x14ac:dyDescent="0.25">
      <c r="A496" s="7">
        <v>43538.684641203705</v>
      </c>
      <c r="B496">
        <v>2387</v>
      </c>
      <c r="C496" s="8">
        <v>11.18</v>
      </c>
      <c r="D496">
        <v>14</v>
      </c>
      <c r="E496" t="s">
        <v>23</v>
      </c>
      <c r="F496">
        <v>3</v>
      </c>
      <c r="G496">
        <v>2019</v>
      </c>
      <c r="H496" t="s">
        <v>15</v>
      </c>
      <c r="I496" t="s">
        <v>1600</v>
      </c>
      <c r="J496" t="s">
        <v>1601</v>
      </c>
      <c r="K496" t="s">
        <v>2351</v>
      </c>
      <c r="L496" t="str">
        <f>VLOOKUP(I496,'Category Mapping Definitions'!A:E,4,FALSE)</f>
        <v>Food</v>
      </c>
      <c r="M496" t="str">
        <f>VLOOKUP(I496,'Category Mapping Definitions'!A:E,5,FALSE)</f>
        <v>Entertainment, Food &amp; Bar</v>
      </c>
    </row>
    <row r="497" spans="1:13" hidden="1" x14ac:dyDescent="0.25">
      <c r="A497" s="7">
        <v>43538.968946759262</v>
      </c>
      <c r="B497">
        <v>2387</v>
      </c>
      <c r="C497" s="8">
        <v>16</v>
      </c>
      <c r="D497">
        <v>14</v>
      </c>
      <c r="E497" t="s">
        <v>23</v>
      </c>
      <c r="F497">
        <v>3</v>
      </c>
      <c r="G497">
        <v>2019</v>
      </c>
      <c r="H497" t="s">
        <v>15</v>
      </c>
      <c r="I497" t="s">
        <v>1594</v>
      </c>
      <c r="J497" t="s">
        <v>237</v>
      </c>
      <c r="K497" t="s">
        <v>1799</v>
      </c>
      <c r="L497" t="str">
        <f>VLOOKUP(I497,'Category Mapping Definitions'!A:E,4,FALSE)</f>
        <v>Entertainment</v>
      </c>
      <c r="M497" t="str">
        <f>VLOOKUP(I497,'Category Mapping Definitions'!A:E,5,FALSE)</f>
        <v>Entertainment, Food &amp; Bar</v>
      </c>
    </row>
    <row r="498" spans="1:13" hidden="1" x14ac:dyDescent="0.25">
      <c r="A498" s="7">
        <v>43539.073611111111</v>
      </c>
      <c r="B498">
        <v>3311</v>
      </c>
      <c r="C498" s="8">
        <v>750.92</v>
      </c>
      <c r="D498">
        <v>15</v>
      </c>
      <c r="E498" t="s">
        <v>37</v>
      </c>
      <c r="F498">
        <v>3</v>
      </c>
      <c r="G498">
        <v>2019</v>
      </c>
      <c r="H498" t="s">
        <v>91</v>
      </c>
      <c r="I498" t="s">
        <v>1581</v>
      </c>
      <c r="J498" t="s">
        <v>93</v>
      </c>
      <c r="K498" t="s">
        <v>1669</v>
      </c>
      <c r="L498" t="str">
        <f>VLOOKUP(I498,'Category Mapping Definitions'!A:E,4,FALSE)</f>
        <v>Credit Card Services</v>
      </c>
      <c r="M498" t="str">
        <f>VLOOKUP(I498,'Category Mapping Definitions'!A:E,5,FALSE)</f>
        <v>Financial Services</v>
      </c>
    </row>
    <row r="499" spans="1:13" hidden="1" x14ac:dyDescent="0.25">
      <c r="A499" s="7">
        <v>43539.237766203703</v>
      </c>
      <c r="B499">
        <v>3311</v>
      </c>
      <c r="C499" s="8">
        <v>200</v>
      </c>
      <c r="D499">
        <v>15</v>
      </c>
      <c r="E499" t="s">
        <v>37</v>
      </c>
      <c r="F499">
        <v>3</v>
      </c>
      <c r="G499">
        <v>2019</v>
      </c>
      <c r="H499" t="s">
        <v>11</v>
      </c>
      <c r="I499" t="s">
        <v>12</v>
      </c>
      <c r="J499" t="s">
        <v>13</v>
      </c>
      <c r="K499" t="s">
        <v>1671</v>
      </c>
      <c r="L499" t="str">
        <f>VLOOKUP(I499,'Category Mapping Definitions'!A:E,4,FALSE)</f>
        <v>Life Insurance</v>
      </c>
      <c r="M499" t="str">
        <f>VLOOKUP(I499,'Category Mapping Definitions'!A:E,5,FALSE)</f>
        <v>Investment</v>
      </c>
    </row>
    <row r="500" spans="1:13" hidden="1" x14ac:dyDescent="0.25">
      <c r="A500" s="7">
        <v>43539.264039351852</v>
      </c>
      <c r="B500">
        <v>3311</v>
      </c>
      <c r="C500" s="8">
        <v>300</v>
      </c>
      <c r="D500">
        <v>15</v>
      </c>
      <c r="E500" t="s">
        <v>37</v>
      </c>
      <c r="F500">
        <v>3</v>
      </c>
      <c r="G500">
        <v>2019</v>
      </c>
      <c r="H500" t="s">
        <v>11</v>
      </c>
      <c r="I500" t="s">
        <v>1609</v>
      </c>
      <c r="J500" t="s">
        <v>1610</v>
      </c>
      <c r="K500" t="s">
        <v>2355</v>
      </c>
      <c r="L500" t="str">
        <f>VLOOKUP(I500,'Category Mapping Definitions'!A:E,4,FALSE)</f>
        <v>Life Insurance</v>
      </c>
      <c r="M500" t="str">
        <f>VLOOKUP(I500,'Category Mapping Definitions'!A:E,5,FALSE)</f>
        <v>Investment</v>
      </c>
    </row>
    <row r="501" spans="1:13" hidden="1" x14ac:dyDescent="0.25">
      <c r="A501" s="7">
        <v>43539.675000000003</v>
      </c>
      <c r="B501">
        <v>2387</v>
      </c>
      <c r="C501" s="8">
        <v>9.68</v>
      </c>
      <c r="D501">
        <v>15</v>
      </c>
      <c r="E501" t="s">
        <v>37</v>
      </c>
      <c r="F501">
        <v>3</v>
      </c>
      <c r="G501">
        <v>2019</v>
      </c>
      <c r="H501" t="s">
        <v>15</v>
      </c>
      <c r="I501" t="s">
        <v>63</v>
      </c>
      <c r="J501" t="s">
        <v>45</v>
      </c>
      <c r="K501" t="s">
        <v>1629</v>
      </c>
      <c r="L501" t="str">
        <f>VLOOKUP(I501,'Category Mapping Definitions'!A:E,4,FALSE)</f>
        <v>Food</v>
      </c>
      <c r="M501" t="str">
        <f>VLOOKUP(I501,'Category Mapping Definitions'!A:E,5,FALSE)</f>
        <v>Entertainment, Food &amp; Bar</v>
      </c>
    </row>
    <row r="502" spans="1:13" hidden="1" x14ac:dyDescent="0.25">
      <c r="A502" s="7">
        <v>43539.748113425929</v>
      </c>
      <c r="B502">
        <v>2387</v>
      </c>
      <c r="C502" s="8">
        <v>1.99</v>
      </c>
      <c r="D502">
        <v>15</v>
      </c>
      <c r="E502" t="s">
        <v>37</v>
      </c>
      <c r="F502">
        <v>3</v>
      </c>
      <c r="G502">
        <v>2019</v>
      </c>
      <c r="H502" t="s">
        <v>15</v>
      </c>
      <c r="I502" t="s">
        <v>1607</v>
      </c>
      <c r="J502" t="s">
        <v>1608</v>
      </c>
      <c r="K502" t="s">
        <v>2354</v>
      </c>
      <c r="L502" t="str">
        <f>VLOOKUP(I502,'Category Mapping Definitions'!A:E,4,FALSE)</f>
        <v>Food</v>
      </c>
      <c r="M502" t="str">
        <f>VLOOKUP(I502,'Category Mapping Definitions'!A:E,5,FALSE)</f>
        <v>Entertainment, Food &amp; Bar</v>
      </c>
    </row>
    <row r="503" spans="1:13" hidden="1" x14ac:dyDescent="0.25">
      <c r="A503" s="7">
        <v>43539.859918981485</v>
      </c>
      <c r="B503">
        <v>2387</v>
      </c>
      <c r="C503" s="8">
        <v>45.86</v>
      </c>
      <c r="D503">
        <v>15</v>
      </c>
      <c r="E503" t="s">
        <v>37</v>
      </c>
      <c r="F503">
        <v>3</v>
      </c>
      <c r="G503">
        <v>2019</v>
      </c>
      <c r="H503" t="s">
        <v>15</v>
      </c>
      <c r="I503" t="s">
        <v>1566</v>
      </c>
      <c r="J503" t="s">
        <v>189</v>
      </c>
      <c r="K503" t="s">
        <v>1668</v>
      </c>
      <c r="L503" t="str">
        <f>VLOOKUP(I503,'Category Mapping Definitions'!A:E,4,FALSE)</f>
        <v>Groceries</v>
      </c>
      <c r="M503" t="str">
        <f>VLOOKUP(I503,'Category Mapping Definitions'!A:E,5,FALSE)</f>
        <v>Groceries</v>
      </c>
    </row>
    <row r="504" spans="1:13" hidden="1" x14ac:dyDescent="0.25">
      <c r="A504" s="7">
        <v>43540.167743055557</v>
      </c>
      <c r="B504">
        <v>2387</v>
      </c>
      <c r="C504" s="8">
        <v>14.95</v>
      </c>
      <c r="D504">
        <v>16</v>
      </c>
      <c r="E504" t="s">
        <v>10</v>
      </c>
      <c r="F504">
        <v>3</v>
      </c>
      <c r="G504">
        <v>2019</v>
      </c>
      <c r="H504" t="s">
        <v>15</v>
      </c>
      <c r="I504" t="s">
        <v>89</v>
      </c>
      <c r="J504" t="s">
        <v>90</v>
      </c>
      <c r="K504" t="s">
        <v>1635</v>
      </c>
      <c r="L504" t="str">
        <f>VLOOKUP(I504,'Category Mapping Definitions'!A:E,4,FALSE)</f>
        <v>Gaming</v>
      </c>
      <c r="M504" t="str">
        <f>VLOOKUP(I504,'Category Mapping Definitions'!A:E,5,FALSE)</f>
        <v>Entertainment, Food &amp; Bar</v>
      </c>
    </row>
    <row r="505" spans="1:13" hidden="1" x14ac:dyDescent="0.25">
      <c r="A505" s="7">
        <v>43540.234606481485</v>
      </c>
      <c r="B505">
        <v>3311</v>
      </c>
      <c r="C505" s="8">
        <v>66.16</v>
      </c>
      <c r="D505">
        <v>16</v>
      </c>
      <c r="E505" t="s">
        <v>10</v>
      </c>
      <c r="F505">
        <v>3</v>
      </c>
      <c r="G505">
        <v>2019</v>
      </c>
      <c r="H505" t="s">
        <v>11</v>
      </c>
      <c r="I505" t="s">
        <v>1611</v>
      </c>
      <c r="J505" t="s">
        <v>1559</v>
      </c>
      <c r="K505" t="s">
        <v>2337</v>
      </c>
      <c r="L505" t="str">
        <f>VLOOKUP(I505,'Category Mapping Definitions'!A:E,4,FALSE)</f>
        <v>Friends &amp; Family</v>
      </c>
      <c r="M505" t="str">
        <f>VLOOKUP(I505,'Category Mapping Definitions'!A:E,5,FALSE)</f>
        <v>Financial Services</v>
      </c>
    </row>
    <row r="506" spans="1:13" hidden="1" x14ac:dyDescent="0.25">
      <c r="A506" s="7">
        <v>43541.621967592589</v>
      </c>
      <c r="B506">
        <v>2387</v>
      </c>
      <c r="C506" s="8">
        <v>14.93</v>
      </c>
      <c r="D506">
        <v>17</v>
      </c>
      <c r="E506" t="s">
        <v>20</v>
      </c>
      <c r="F506">
        <v>3</v>
      </c>
      <c r="G506">
        <v>2019</v>
      </c>
      <c r="H506" t="s">
        <v>15</v>
      </c>
      <c r="I506" t="s">
        <v>1594</v>
      </c>
      <c r="J506" t="s">
        <v>237</v>
      </c>
      <c r="K506" t="s">
        <v>1799</v>
      </c>
      <c r="L506" t="str">
        <f>VLOOKUP(I506,'Category Mapping Definitions'!A:E,4,FALSE)</f>
        <v>Entertainment</v>
      </c>
      <c r="M506" t="str">
        <f>VLOOKUP(I506,'Category Mapping Definitions'!A:E,5,FALSE)</f>
        <v>Entertainment, Food &amp; Bar</v>
      </c>
    </row>
    <row r="507" spans="1:13" hidden="1" x14ac:dyDescent="0.25">
      <c r="A507" s="7">
        <v>43541.677187499998</v>
      </c>
      <c r="B507">
        <v>2387</v>
      </c>
      <c r="C507" s="8">
        <v>10.95</v>
      </c>
      <c r="D507">
        <v>17</v>
      </c>
      <c r="E507" t="s">
        <v>20</v>
      </c>
      <c r="F507">
        <v>3</v>
      </c>
      <c r="G507">
        <v>2019</v>
      </c>
      <c r="H507" t="s">
        <v>15</v>
      </c>
      <c r="I507" t="s">
        <v>118</v>
      </c>
      <c r="J507" t="s">
        <v>119</v>
      </c>
      <c r="K507" t="s">
        <v>1658</v>
      </c>
      <c r="L507" t="str">
        <f>VLOOKUP(I507,'Category Mapping Definitions'!A:E,4,FALSE)</f>
        <v>Food</v>
      </c>
      <c r="M507" t="str">
        <f>VLOOKUP(I507,'Category Mapping Definitions'!A:E,5,FALSE)</f>
        <v>Entertainment, Food &amp; Bar</v>
      </c>
    </row>
    <row r="508" spans="1:13" hidden="1" x14ac:dyDescent="0.25">
      <c r="A508" s="7">
        <v>43541.969976851855</v>
      </c>
      <c r="B508">
        <v>2387</v>
      </c>
      <c r="C508" s="8">
        <v>18.47</v>
      </c>
      <c r="D508">
        <v>17</v>
      </c>
      <c r="E508" t="s">
        <v>20</v>
      </c>
      <c r="F508">
        <v>3</v>
      </c>
      <c r="G508">
        <v>2019</v>
      </c>
      <c r="H508" t="s">
        <v>15</v>
      </c>
      <c r="I508" t="s">
        <v>1566</v>
      </c>
      <c r="J508" t="s">
        <v>189</v>
      </c>
      <c r="K508" t="s">
        <v>1668</v>
      </c>
      <c r="L508" t="str">
        <f>VLOOKUP(I508,'Category Mapping Definitions'!A:E,4,FALSE)</f>
        <v>Groceries</v>
      </c>
      <c r="M508" t="str">
        <f>VLOOKUP(I508,'Category Mapping Definitions'!A:E,5,FALSE)</f>
        <v>Groceries</v>
      </c>
    </row>
    <row r="509" spans="1:13" hidden="1" x14ac:dyDescent="0.25">
      <c r="A509" s="7">
        <v>43542.37462962963</v>
      </c>
      <c r="B509">
        <v>3311</v>
      </c>
      <c r="C509" s="8">
        <v>60.77</v>
      </c>
      <c r="D509">
        <v>18</v>
      </c>
      <c r="E509" t="s">
        <v>56</v>
      </c>
      <c r="F509">
        <v>3</v>
      </c>
      <c r="G509">
        <v>2019</v>
      </c>
      <c r="H509" t="s">
        <v>11</v>
      </c>
      <c r="I509" t="s">
        <v>1611</v>
      </c>
      <c r="J509" t="s">
        <v>1559</v>
      </c>
      <c r="K509" t="s">
        <v>2337</v>
      </c>
      <c r="L509" t="str">
        <f>VLOOKUP(I509,'Category Mapping Definitions'!A:E,4,FALSE)</f>
        <v>Friends &amp; Family</v>
      </c>
      <c r="M509" t="str">
        <f>VLOOKUP(I509,'Category Mapping Definitions'!A:E,5,FALSE)</f>
        <v>Financial Services</v>
      </c>
    </row>
    <row r="510" spans="1:13" hidden="1" x14ac:dyDescent="0.25">
      <c r="A510" s="7">
        <v>43542.670370370368</v>
      </c>
      <c r="B510">
        <v>2387</v>
      </c>
      <c r="C510" s="8">
        <v>10.4</v>
      </c>
      <c r="D510">
        <v>18</v>
      </c>
      <c r="E510" t="s">
        <v>56</v>
      </c>
      <c r="F510">
        <v>3</v>
      </c>
      <c r="G510">
        <v>2019</v>
      </c>
      <c r="H510" t="s">
        <v>15</v>
      </c>
      <c r="I510" t="s">
        <v>1600</v>
      </c>
      <c r="J510" t="s">
        <v>1601</v>
      </c>
      <c r="K510" t="s">
        <v>2351</v>
      </c>
      <c r="L510" t="str">
        <f>VLOOKUP(I510,'Category Mapping Definitions'!A:E,4,FALSE)</f>
        <v>Food</v>
      </c>
      <c r="M510" t="str">
        <f>VLOOKUP(I510,'Category Mapping Definitions'!A:E,5,FALSE)</f>
        <v>Entertainment, Food &amp; Bar</v>
      </c>
    </row>
    <row r="511" spans="1:13" hidden="1" x14ac:dyDescent="0.25">
      <c r="A511" s="7">
        <v>43543.235902777778</v>
      </c>
      <c r="B511">
        <v>3311</v>
      </c>
      <c r="C511" s="8">
        <v>40</v>
      </c>
      <c r="D511">
        <v>19</v>
      </c>
      <c r="E511" t="s">
        <v>14</v>
      </c>
      <c r="F511">
        <v>3</v>
      </c>
      <c r="G511">
        <v>2019</v>
      </c>
      <c r="H511" t="s">
        <v>11</v>
      </c>
      <c r="I511" t="s">
        <v>1611</v>
      </c>
      <c r="J511" t="s">
        <v>1559</v>
      </c>
      <c r="K511" t="s">
        <v>2337</v>
      </c>
      <c r="L511" t="str">
        <f>VLOOKUP(I511,'Category Mapping Definitions'!A:E,4,FALSE)</f>
        <v>Friends &amp; Family</v>
      </c>
      <c r="M511" t="str">
        <f>VLOOKUP(I511,'Category Mapping Definitions'!A:E,5,FALSE)</f>
        <v>Financial Services</v>
      </c>
    </row>
    <row r="512" spans="1:13" hidden="1" x14ac:dyDescent="0.25">
      <c r="A512" s="7">
        <v>43543.682789351849</v>
      </c>
      <c r="B512">
        <v>2387</v>
      </c>
      <c r="C512" s="8">
        <v>8</v>
      </c>
      <c r="D512">
        <v>19</v>
      </c>
      <c r="E512" t="s">
        <v>14</v>
      </c>
      <c r="F512">
        <v>3</v>
      </c>
      <c r="G512">
        <v>2019</v>
      </c>
      <c r="H512" t="s">
        <v>15</v>
      </c>
      <c r="I512" t="s">
        <v>1598</v>
      </c>
      <c r="J512" t="s">
        <v>1599</v>
      </c>
      <c r="K512" t="s">
        <v>2350</v>
      </c>
      <c r="L512" t="str">
        <f>VLOOKUP(I512,'Category Mapping Definitions'!A:E,4,FALSE)</f>
        <v>Food</v>
      </c>
      <c r="M512" t="str">
        <f>VLOOKUP(I512,'Category Mapping Definitions'!A:E,5,FALSE)</f>
        <v>Entertainment, Food &amp; Bar</v>
      </c>
    </row>
    <row r="513" spans="1:13" hidden="1" x14ac:dyDescent="0.25">
      <c r="A513" s="7">
        <v>43543.880856481483</v>
      </c>
      <c r="B513">
        <v>2387</v>
      </c>
      <c r="C513" s="8">
        <v>29.6</v>
      </c>
      <c r="D513">
        <v>19</v>
      </c>
      <c r="E513" t="s">
        <v>14</v>
      </c>
      <c r="F513">
        <v>3</v>
      </c>
      <c r="G513">
        <v>2019</v>
      </c>
      <c r="H513" t="s">
        <v>15</v>
      </c>
      <c r="I513" t="s">
        <v>1566</v>
      </c>
      <c r="J513" t="s">
        <v>189</v>
      </c>
      <c r="K513" t="s">
        <v>1668</v>
      </c>
      <c r="L513" t="str">
        <f>VLOOKUP(I513,'Category Mapping Definitions'!A:E,4,FALSE)</f>
        <v>Groceries</v>
      </c>
      <c r="M513" t="str">
        <f>VLOOKUP(I513,'Category Mapping Definitions'!A:E,5,FALSE)</f>
        <v>Groceries</v>
      </c>
    </row>
    <row r="514" spans="1:13" hidden="1" x14ac:dyDescent="0.25">
      <c r="A514" s="7">
        <v>43544.234074074076</v>
      </c>
      <c r="B514">
        <v>3311</v>
      </c>
      <c r="C514" s="8">
        <v>150</v>
      </c>
      <c r="D514">
        <v>20</v>
      </c>
      <c r="E514" t="s">
        <v>28</v>
      </c>
      <c r="F514">
        <v>3</v>
      </c>
      <c r="G514">
        <v>2019</v>
      </c>
      <c r="H514" t="s">
        <v>11</v>
      </c>
      <c r="I514" t="s">
        <v>1611</v>
      </c>
      <c r="J514" t="s">
        <v>1559</v>
      </c>
      <c r="K514" t="s">
        <v>2337</v>
      </c>
      <c r="L514" t="str">
        <f>VLOOKUP(I514,'Category Mapping Definitions'!A:E,4,FALSE)</f>
        <v>Friends &amp; Family</v>
      </c>
      <c r="M514" t="str">
        <f>VLOOKUP(I514,'Category Mapping Definitions'!A:E,5,FALSE)</f>
        <v>Financial Services</v>
      </c>
    </row>
    <row r="515" spans="1:13" hidden="1" x14ac:dyDescent="0.25">
      <c r="A515" s="7">
        <v>43544.678368055553</v>
      </c>
      <c r="B515">
        <v>2387</v>
      </c>
      <c r="C515" s="8">
        <v>10.4</v>
      </c>
      <c r="D515">
        <v>20</v>
      </c>
      <c r="E515" t="s">
        <v>28</v>
      </c>
      <c r="F515">
        <v>3</v>
      </c>
      <c r="G515">
        <v>2019</v>
      </c>
      <c r="H515" t="s">
        <v>15</v>
      </c>
      <c r="I515" t="s">
        <v>1600</v>
      </c>
      <c r="J515" t="s">
        <v>1601</v>
      </c>
      <c r="K515" t="s">
        <v>2351</v>
      </c>
      <c r="L515" t="str">
        <f>VLOOKUP(I515,'Category Mapping Definitions'!A:E,4,FALSE)</f>
        <v>Food</v>
      </c>
      <c r="M515" t="str">
        <f>VLOOKUP(I515,'Category Mapping Definitions'!A:E,5,FALSE)</f>
        <v>Entertainment, Food &amp; Bar</v>
      </c>
    </row>
    <row r="516" spans="1:13" hidden="1" x14ac:dyDescent="0.25">
      <c r="A516" s="7">
        <v>43545.482060185182</v>
      </c>
      <c r="B516">
        <v>2387</v>
      </c>
      <c r="C516" s="8">
        <v>5</v>
      </c>
      <c r="D516">
        <v>21</v>
      </c>
      <c r="E516" t="s">
        <v>23</v>
      </c>
      <c r="F516">
        <v>3</v>
      </c>
      <c r="G516">
        <v>2019</v>
      </c>
      <c r="H516" t="s">
        <v>15</v>
      </c>
      <c r="I516" t="s">
        <v>1011</v>
      </c>
      <c r="J516" t="s">
        <v>1012</v>
      </c>
      <c r="K516" t="s">
        <v>1645</v>
      </c>
      <c r="L516" t="str">
        <f>VLOOKUP(I516,'Category Mapping Definitions'!A:E,4,FALSE)</f>
        <v>Supplements</v>
      </c>
      <c r="M516" t="str">
        <f>VLOOKUP(I516,'Category Mapping Definitions'!A:E,5,FALSE)</f>
        <v>Health</v>
      </c>
    </row>
    <row r="517" spans="1:13" hidden="1" x14ac:dyDescent="0.25">
      <c r="A517" s="7">
        <v>43545.693229166667</v>
      </c>
      <c r="B517">
        <v>2387</v>
      </c>
      <c r="C517" s="8">
        <v>20</v>
      </c>
      <c r="D517">
        <v>21</v>
      </c>
      <c r="E517" t="s">
        <v>23</v>
      </c>
      <c r="F517">
        <v>3</v>
      </c>
      <c r="G517">
        <v>2019</v>
      </c>
      <c r="H517" t="s">
        <v>15</v>
      </c>
      <c r="I517" t="s">
        <v>827</v>
      </c>
      <c r="J517" t="s">
        <v>828</v>
      </c>
      <c r="K517" t="s">
        <v>1650</v>
      </c>
      <c r="L517" t="str">
        <f>VLOOKUP(I517,'Category Mapping Definitions'!A:E,4,FALSE)</f>
        <v>Parking</v>
      </c>
      <c r="M517" t="str">
        <f>VLOOKUP(I517,'Category Mapping Definitions'!A:E,5,FALSE)</f>
        <v>Travel</v>
      </c>
    </row>
    <row r="518" spans="1:13" hidden="1" x14ac:dyDescent="0.25">
      <c r="A518" s="7">
        <v>43545.694120370368</v>
      </c>
      <c r="B518">
        <v>2387</v>
      </c>
      <c r="C518" s="8">
        <v>20</v>
      </c>
      <c r="D518">
        <v>21</v>
      </c>
      <c r="E518" t="s">
        <v>23</v>
      </c>
      <c r="F518">
        <v>3</v>
      </c>
      <c r="G518">
        <v>2019</v>
      </c>
      <c r="H518" t="s">
        <v>15</v>
      </c>
      <c r="I518" t="s">
        <v>827</v>
      </c>
      <c r="J518" t="s">
        <v>828</v>
      </c>
      <c r="K518" t="s">
        <v>1650</v>
      </c>
      <c r="L518" t="str">
        <f>VLOOKUP(I518,'Category Mapping Definitions'!A:E,4,FALSE)</f>
        <v>Parking</v>
      </c>
      <c r="M518" t="str">
        <f>VLOOKUP(I518,'Category Mapping Definitions'!A:E,5,FALSE)</f>
        <v>Travel</v>
      </c>
    </row>
    <row r="519" spans="1:13" hidden="1" x14ac:dyDescent="0.25">
      <c r="A519" s="7">
        <v>43545.698969907404</v>
      </c>
      <c r="B519">
        <v>2387</v>
      </c>
      <c r="C519" s="8">
        <v>10.8</v>
      </c>
      <c r="D519">
        <v>21</v>
      </c>
      <c r="E519" t="s">
        <v>23</v>
      </c>
      <c r="F519">
        <v>3</v>
      </c>
      <c r="G519">
        <v>2019</v>
      </c>
      <c r="H519" t="s">
        <v>15</v>
      </c>
      <c r="I519" t="s">
        <v>63</v>
      </c>
      <c r="J519" t="s">
        <v>45</v>
      </c>
      <c r="K519" t="s">
        <v>1629</v>
      </c>
      <c r="L519" t="str">
        <f>VLOOKUP(I519,'Category Mapping Definitions'!A:E,4,FALSE)</f>
        <v>Food</v>
      </c>
      <c r="M519" t="str">
        <f>VLOOKUP(I519,'Category Mapping Definitions'!A:E,5,FALSE)</f>
        <v>Entertainment, Food &amp; Bar</v>
      </c>
    </row>
    <row r="520" spans="1:13" hidden="1" x14ac:dyDescent="0.25">
      <c r="A520" s="7">
        <v>43546.250775462962</v>
      </c>
      <c r="B520">
        <v>2387</v>
      </c>
      <c r="C520" s="8">
        <v>28.99</v>
      </c>
      <c r="D520">
        <v>22</v>
      </c>
      <c r="E520" t="s">
        <v>37</v>
      </c>
      <c r="F520">
        <v>3</v>
      </c>
      <c r="G520">
        <v>2019</v>
      </c>
      <c r="H520" t="s">
        <v>15</v>
      </c>
      <c r="I520" t="s">
        <v>1595</v>
      </c>
      <c r="J520" t="s">
        <v>1483</v>
      </c>
      <c r="K520" t="s">
        <v>2067</v>
      </c>
      <c r="L520" t="str">
        <f>VLOOKUP(I520,'Category Mapping Definitions'!A:E,4,FALSE)</f>
        <v>Car Wash</v>
      </c>
      <c r="M520" t="str">
        <f>VLOOKUP(I520,'Category Mapping Definitions'!A:E,5,FALSE)</f>
        <v>Travel</v>
      </c>
    </row>
    <row r="521" spans="1:13" hidden="1" x14ac:dyDescent="0.25">
      <c r="A521" s="7">
        <v>43546.438043981485</v>
      </c>
      <c r="B521">
        <v>2387</v>
      </c>
      <c r="C521" s="8">
        <v>42.92</v>
      </c>
      <c r="D521">
        <v>22</v>
      </c>
      <c r="E521" t="s">
        <v>37</v>
      </c>
      <c r="F521">
        <v>3</v>
      </c>
      <c r="G521">
        <v>2019</v>
      </c>
      <c r="H521" t="s">
        <v>15</v>
      </c>
      <c r="I521" t="s">
        <v>1566</v>
      </c>
      <c r="J521" t="s">
        <v>189</v>
      </c>
      <c r="K521" t="s">
        <v>1668</v>
      </c>
      <c r="L521" t="str">
        <f>VLOOKUP(I521,'Category Mapping Definitions'!A:E,4,FALSE)</f>
        <v>Groceries</v>
      </c>
      <c r="M521" t="str">
        <f>VLOOKUP(I521,'Category Mapping Definitions'!A:E,5,FALSE)</f>
        <v>Groceries</v>
      </c>
    </row>
    <row r="522" spans="1:13" hidden="1" x14ac:dyDescent="0.25">
      <c r="A522" s="7">
        <v>43546.669907407406</v>
      </c>
      <c r="B522">
        <v>2387</v>
      </c>
      <c r="C522" s="8">
        <v>11.77</v>
      </c>
      <c r="D522">
        <v>22</v>
      </c>
      <c r="E522" t="s">
        <v>37</v>
      </c>
      <c r="F522">
        <v>3</v>
      </c>
      <c r="G522">
        <v>2019</v>
      </c>
      <c r="H522" t="s">
        <v>15</v>
      </c>
      <c r="I522" t="s">
        <v>1600</v>
      </c>
      <c r="J522" t="s">
        <v>1601</v>
      </c>
      <c r="K522" t="s">
        <v>2351</v>
      </c>
      <c r="L522" t="str">
        <f>VLOOKUP(I522,'Category Mapping Definitions'!A:E,4,FALSE)</f>
        <v>Food</v>
      </c>
      <c r="M522" t="str">
        <f>VLOOKUP(I522,'Category Mapping Definitions'!A:E,5,FALSE)</f>
        <v>Entertainment, Food &amp; Bar</v>
      </c>
    </row>
    <row r="523" spans="1:13" hidden="1" x14ac:dyDescent="0.25">
      <c r="A523" s="7">
        <v>43546.741689814815</v>
      </c>
      <c r="B523">
        <v>2387</v>
      </c>
      <c r="C523" s="8">
        <v>3</v>
      </c>
      <c r="D523">
        <v>22</v>
      </c>
      <c r="E523" t="s">
        <v>37</v>
      </c>
      <c r="F523">
        <v>3</v>
      </c>
      <c r="G523">
        <v>2019</v>
      </c>
      <c r="H523" t="s">
        <v>15</v>
      </c>
      <c r="I523" t="s">
        <v>1598</v>
      </c>
      <c r="J523" t="s">
        <v>1599</v>
      </c>
      <c r="K523" t="s">
        <v>2350</v>
      </c>
      <c r="L523" t="str">
        <f>VLOOKUP(I523,'Category Mapping Definitions'!A:E,4,FALSE)</f>
        <v>Food</v>
      </c>
      <c r="M523" t="str">
        <f>VLOOKUP(I523,'Category Mapping Definitions'!A:E,5,FALSE)</f>
        <v>Entertainment, Food &amp; Bar</v>
      </c>
    </row>
    <row r="524" spans="1:13" hidden="1" x14ac:dyDescent="0.25">
      <c r="A524" s="7">
        <v>43546.750972222224</v>
      </c>
      <c r="B524">
        <v>2387</v>
      </c>
      <c r="C524" s="8">
        <v>4.58</v>
      </c>
      <c r="D524">
        <v>22</v>
      </c>
      <c r="E524" t="s">
        <v>37</v>
      </c>
      <c r="F524">
        <v>3</v>
      </c>
      <c r="G524">
        <v>2019</v>
      </c>
      <c r="H524" t="s">
        <v>15</v>
      </c>
      <c r="I524" t="s">
        <v>1589</v>
      </c>
      <c r="J524" t="s">
        <v>548</v>
      </c>
      <c r="K524" t="s">
        <v>2003</v>
      </c>
      <c r="L524" t="str">
        <f>VLOOKUP(I524,'Category Mapping Definitions'!A:E,4,FALSE)</f>
        <v>Food</v>
      </c>
      <c r="M524" t="str">
        <f>VLOOKUP(I524,'Category Mapping Definitions'!A:E,5,FALSE)</f>
        <v>Entertainment, Food &amp; Bar</v>
      </c>
    </row>
    <row r="525" spans="1:13" hidden="1" x14ac:dyDescent="0.25">
      <c r="A525" s="7">
        <v>43547.022048611114</v>
      </c>
      <c r="B525">
        <v>2387</v>
      </c>
      <c r="C525" s="8">
        <v>25.23</v>
      </c>
      <c r="D525">
        <v>23</v>
      </c>
      <c r="E525" t="s">
        <v>10</v>
      </c>
      <c r="F525">
        <v>3</v>
      </c>
      <c r="G525">
        <v>2019</v>
      </c>
      <c r="H525" t="s">
        <v>15</v>
      </c>
      <c r="I525" t="s">
        <v>1005</v>
      </c>
      <c r="J525" t="s">
        <v>1006</v>
      </c>
      <c r="K525" t="s">
        <v>1631</v>
      </c>
      <c r="L525" t="str">
        <f>VLOOKUP(I525,'Category Mapping Definitions'!A:E,4,FALSE)</f>
        <v>Food</v>
      </c>
      <c r="M525" t="str">
        <f>VLOOKUP(I525,'Category Mapping Definitions'!A:E,5,FALSE)</f>
        <v>Entertainment, Food &amp; Bar</v>
      </c>
    </row>
    <row r="526" spans="1:13" hidden="1" x14ac:dyDescent="0.25">
      <c r="A526" s="7">
        <v>43547.299814814818</v>
      </c>
      <c r="B526">
        <v>2387</v>
      </c>
      <c r="C526" s="8">
        <v>26.86</v>
      </c>
      <c r="D526">
        <v>23</v>
      </c>
      <c r="E526" t="s">
        <v>10</v>
      </c>
      <c r="F526">
        <v>3</v>
      </c>
      <c r="G526">
        <v>2019</v>
      </c>
      <c r="H526" t="s">
        <v>15</v>
      </c>
      <c r="I526" t="s">
        <v>1567</v>
      </c>
      <c r="J526" t="s">
        <v>1568</v>
      </c>
      <c r="K526" t="s">
        <v>2340</v>
      </c>
      <c r="L526" t="str">
        <f>VLOOKUP(I526,'Category Mapping Definitions'!A:E,4,FALSE)</f>
        <v>Gym Membership</v>
      </c>
      <c r="M526" t="str">
        <f>VLOOKUP(I526,'Category Mapping Definitions'!A:E,5,FALSE)</f>
        <v>Health</v>
      </c>
    </row>
    <row r="527" spans="1:13" hidden="1" x14ac:dyDescent="0.25">
      <c r="A527" s="7">
        <v>43549.367962962962</v>
      </c>
      <c r="B527">
        <v>3311</v>
      </c>
      <c r="C527" s="8">
        <v>22</v>
      </c>
      <c r="D527">
        <v>25</v>
      </c>
      <c r="E527" t="s">
        <v>56</v>
      </c>
      <c r="F527">
        <v>3</v>
      </c>
      <c r="G527">
        <v>2019</v>
      </c>
      <c r="H527" t="s">
        <v>11</v>
      </c>
      <c r="I527" t="s">
        <v>1611</v>
      </c>
      <c r="J527" t="s">
        <v>1559</v>
      </c>
      <c r="K527" t="s">
        <v>2337</v>
      </c>
      <c r="L527" t="str">
        <f>VLOOKUP(I527,'Category Mapping Definitions'!A:E,4,FALSE)</f>
        <v>Friends &amp; Family</v>
      </c>
      <c r="M527" t="str">
        <f>VLOOKUP(I527,'Category Mapping Definitions'!A:E,5,FALSE)</f>
        <v>Financial Services</v>
      </c>
    </row>
    <row r="528" spans="1:13" hidden="1" x14ac:dyDescent="0.25">
      <c r="A528" s="7">
        <v>43549.97115740741</v>
      </c>
      <c r="B528">
        <v>2387</v>
      </c>
      <c r="C528" s="8">
        <v>62.82</v>
      </c>
      <c r="D528">
        <v>25</v>
      </c>
      <c r="E528" t="s">
        <v>56</v>
      </c>
      <c r="F528">
        <v>3</v>
      </c>
      <c r="G528">
        <v>2019</v>
      </c>
      <c r="H528" t="s">
        <v>15</v>
      </c>
      <c r="I528" t="s">
        <v>1566</v>
      </c>
      <c r="J528" t="s">
        <v>189</v>
      </c>
      <c r="K528" t="s">
        <v>1668</v>
      </c>
      <c r="L528" t="str">
        <f>VLOOKUP(I528,'Category Mapping Definitions'!A:E,4,FALSE)</f>
        <v>Groceries</v>
      </c>
      <c r="M528" t="str">
        <f>VLOOKUP(I528,'Category Mapping Definitions'!A:E,5,FALSE)</f>
        <v>Groceries</v>
      </c>
    </row>
    <row r="529" spans="1:13" hidden="1" x14ac:dyDescent="0.25">
      <c r="A529" s="7">
        <v>43550.707696759258</v>
      </c>
      <c r="B529">
        <v>2387</v>
      </c>
      <c r="C529" s="8">
        <v>20</v>
      </c>
      <c r="D529">
        <v>26</v>
      </c>
      <c r="E529" t="s">
        <v>14</v>
      </c>
      <c r="F529">
        <v>3</v>
      </c>
      <c r="G529">
        <v>2019</v>
      </c>
      <c r="H529" t="s">
        <v>15</v>
      </c>
      <c r="I529" t="s">
        <v>827</v>
      </c>
      <c r="J529" t="s">
        <v>828</v>
      </c>
      <c r="K529" t="s">
        <v>1650</v>
      </c>
      <c r="L529" t="str">
        <f>VLOOKUP(I529,'Category Mapping Definitions'!A:E,4,FALSE)</f>
        <v>Parking</v>
      </c>
      <c r="M529" t="str">
        <f>VLOOKUP(I529,'Category Mapping Definitions'!A:E,5,FALSE)</f>
        <v>Travel</v>
      </c>
    </row>
    <row r="530" spans="1:13" hidden="1" x14ac:dyDescent="0.25">
      <c r="A530" s="7">
        <v>43550.708240740743</v>
      </c>
      <c r="B530">
        <v>2387</v>
      </c>
      <c r="C530" s="8">
        <v>20</v>
      </c>
      <c r="D530">
        <v>26</v>
      </c>
      <c r="E530" t="s">
        <v>14</v>
      </c>
      <c r="F530">
        <v>3</v>
      </c>
      <c r="G530">
        <v>2019</v>
      </c>
      <c r="H530" t="s">
        <v>15</v>
      </c>
      <c r="I530" t="s">
        <v>827</v>
      </c>
      <c r="J530" t="s">
        <v>828</v>
      </c>
      <c r="K530" t="s">
        <v>1650</v>
      </c>
      <c r="L530" t="str">
        <f>VLOOKUP(I530,'Category Mapping Definitions'!A:E,4,FALSE)</f>
        <v>Parking</v>
      </c>
      <c r="M530" t="str">
        <f>VLOOKUP(I530,'Category Mapping Definitions'!A:E,5,FALSE)</f>
        <v>Travel</v>
      </c>
    </row>
    <row r="531" spans="1:13" hidden="1" x14ac:dyDescent="0.25">
      <c r="A531" s="7">
        <v>43550.718842592592</v>
      </c>
      <c r="B531">
        <v>2387</v>
      </c>
      <c r="C531" s="8">
        <v>10.95</v>
      </c>
      <c r="D531">
        <v>26</v>
      </c>
      <c r="E531" t="s">
        <v>14</v>
      </c>
      <c r="F531">
        <v>3</v>
      </c>
      <c r="G531">
        <v>2019</v>
      </c>
      <c r="H531" t="s">
        <v>15</v>
      </c>
      <c r="I531" t="s">
        <v>1600</v>
      </c>
      <c r="J531" t="s">
        <v>1601</v>
      </c>
      <c r="K531" t="s">
        <v>2351</v>
      </c>
      <c r="L531" t="str">
        <f>VLOOKUP(I531,'Category Mapping Definitions'!A:E,4,FALSE)</f>
        <v>Food</v>
      </c>
      <c r="M531" t="str">
        <f>VLOOKUP(I531,'Category Mapping Definitions'!A:E,5,FALSE)</f>
        <v>Entertainment, Food &amp; Bar</v>
      </c>
    </row>
    <row r="532" spans="1:13" hidden="1" x14ac:dyDescent="0.25">
      <c r="A532" s="7">
        <v>43550.742129629631</v>
      </c>
      <c r="B532">
        <v>2387</v>
      </c>
      <c r="C532" s="8">
        <v>6.54</v>
      </c>
      <c r="D532">
        <v>26</v>
      </c>
      <c r="E532" t="s">
        <v>14</v>
      </c>
      <c r="F532">
        <v>3</v>
      </c>
      <c r="G532">
        <v>2019</v>
      </c>
      <c r="H532" t="s">
        <v>15</v>
      </c>
      <c r="I532" t="s">
        <v>1605</v>
      </c>
      <c r="J532" t="s">
        <v>1606</v>
      </c>
      <c r="K532" t="s">
        <v>2353</v>
      </c>
      <c r="L532" t="str">
        <f>VLOOKUP(I532,'Category Mapping Definitions'!A:E,4,FALSE)</f>
        <v>Food</v>
      </c>
      <c r="M532" t="str">
        <f>VLOOKUP(I532,'Category Mapping Definitions'!A:E,5,FALSE)</f>
        <v>Entertainment, Food &amp; Bar</v>
      </c>
    </row>
    <row r="533" spans="1:13" hidden="1" x14ac:dyDescent="0.25">
      <c r="A533" s="7">
        <v>43551.655277777776</v>
      </c>
      <c r="B533">
        <v>2387</v>
      </c>
      <c r="C533" s="8">
        <v>8.75</v>
      </c>
      <c r="D533">
        <v>27</v>
      </c>
      <c r="E533" t="s">
        <v>28</v>
      </c>
      <c r="F533">
        <v>3</v>
      </c>
      <c r="G533">
        <v>2019</v>
      </c>
      <c r="H533" t="s">
        <v>15</v>
      </c>
      <c r="I533" t="s">
        <v>1598</v>
      </c>
      <c r="J533" t="s">
        <v>1599</v>
      </c>
      <c r="K533" t="s">
        <v>2350</v>
      </c>
      <c r="L533" t="str">
        <f>VLOOKUP(I533,'Category Mapping Definitions'!A:E,4,FALSE)</f>
        <v>Food</v>
      </c>
      <c r="M533" t="str">
        <f>VLOOKUP(I533,'Category Mapping Definitions'!A:E,5,FALSE)</f>
        <v>Entertainment, Food &amp; Bar</v>
      </c>
    </row>
    <row r="534" spans="1:13" hidden="1" x14ac:dyDescent="0.25">
      <c r="A534" s="7">
        <v>43551.74386574074</v>
      </c>
      <c r="B534">
        <v>2387</v>
      </c>
      <c r="C534" s="8">
        <v>332.95</v>
      </c>
      <c r="D534">
        <v>27</v>
      </c>
      <c r="E534" t="s">
        <v>28</v>
      </c>
      <c r="F534">
        <v>3</v>
      </c>
      <c r="G534">
        <v>2019</v>
      </c>
      <c r="H534" t="s">
        <v>15</v>
      </c>
      <c r="I534" t="s">
        <v>1181</v>
      </c>
      <c r="J534" t="s">
        <v>1182</v>
      </c>
      <c r="K534" t="s">
        <v>1843</v>
      </c>
      <c r="L534" t="str">
        <f>VLOOKUP(I534,'Category Mapping Definitions'!A:E,4,FALSE)</f>
        <v>Clothes</v>
      </c>
      <c r="M534" t="str">
        <f>VLOOKUP(I534,'Category Mapping Definitions'!A:E,5,FALSE)</f>
        <v>Health</v>
      </c>
    </row>
    <row r="535" spans="1:13" hidden="1" x14ac:dyDescent="0.25">
      <c r="A535" s="7">
        <v>43551.797476851854</v>
      </c>
      <c r="B535">
        <v>2387</v>
      </c>
      <c r="C535" s="8">
        <v>123.5</v>
      </c>
      <c r="D535">
        <v>27</v>
      </c>
      <c r="E535" t="s">
        <v>28</v>
      </c>
      <c r="F535">
        <v>3</v>
      </c>
      <c r="G535">
        <v>2019</v>
      </c>
      <c r="H535" t="s">
        <v>15</v>
      </c>
      <c r="I535" t="s">
        <v>1046</v>
      </c>
      <c r="J535" t="s">
        <v>1047</v>
      </c>
      <c r="K535" t="s">
        <v>1689</v>
      </c>
      <c r="L535" t="str">
        <f>VLOOKUP(I535,'Category Mapping Definitions'!A:E,4,FALSE)</f>
        <v>Clothes</v>
      </c>
      <c r="M535" t="str">
        <f>VLOOKUP(I535,'Category Mapping Definitions'!A:E,5,FALSE)</f>
        <v>Health</v>
      </c>
    </row>
    <row r="536" spans="1:13" hidden="1" x14ac:dyDescent="0.25">
      <c r="A536" s="7">
        <v>43552.682847222219</v>
      </c>
      <c r="B536">
        <v>2387</v>
      </c>
      <c r="C536" s="8">
        <v>7.55</v>
      </c>
      <c r="D536">
        <v>28</v>
      </c>
      <c r="E536" t="s">
        <v>23</v>
      </c>
      <c r="F536">
        <v>3</v>
      </c>
      <c r="G536">
        <v>2019</v>
      </c>
      <c r="H536" t="s">
        <v>15</v>
      </c>
      <c r="I536" t="s">
        <v>1019</v>
      </c>
      <c r="J536" t="s">
        <v>1020</v>
      </c>
      <c r="K536" t="s">
        <v>1657</v>
      </c>
      <c r="L536" t="str">
        <f>VLOOKUP(I536,'Category Mapping Definitions'!A:E,4,FALSE)</f>
        <v>Food</v>
      </c>
      <c r="M536" t="str">
        <f>VLOOKUP(I536,'Category Mapping Definitions'!A:E,5,FALSE)</f>
        <v>Entertainment, Food &amp; Bar</v>
      </c>
    </row>
    <row r="537" spans="1:13" hidden="1" x14ac:dyDescent="0.25">
      <c r="A537" s="7">
        <v>43552.798668981479</v>
      </c>
      <c r="B537">
        <v>2387</v>
      </c>
      <c r="C537" s="8">
        <v>3.75</v>
      </c>
      <c r="D537">
        <v>28</v>
      </c>
      <c r="E537" t="s">
        <v>23</v>
      </c>
      <c r="F537">
        <v>3</v>
      </c>
      <c r="G537">
        <v>2019</v>
      </c>
      <c r="H537" t="s">
        <v>15</v>
      </c>
      <c r="I537" t="s">
        <v>1605</v>
      </c>
      <c r="J537" t="s">
        <v>1606</v>
      </c>
      <c r="K537" t="s">
        <v>2353</v>
      </c>
      <c r="L537" t="str">
        <f>VLOOKUP(I537,'Category Mapping Definitions'!A:E,4,FALSE)</f>
        <v>Food</v>
      </c>
      <c r="M537" t="str">
        <f>VLOOKUP(I537,'Category Mapping Definitions'!A:E,5,FALSE)</f>
        <v>Entertainment, Food &amp; Bar</v>
      </c>
    </row>
    <row r="538" spans="1:13" hidden="1" x14ac:dyDescent="0.25">
      <c r="A538" s="7">
        <v>43552.96234953704</v>
      </c>
      <c r="B538">
        <v>2387</v>
      </c>
      <c r="C538" s="8">
        <v>401.82</v>
      </c>
      <c r="D538">
        <v>28</v>
      </c>
      <c r="E538" t="s">
        <v>23</v>
      </c>
      <c r="F538">
        <v>3</v>
      </c>
      <c r="G538">
        <v>2019</v>
      </c>
      <c r="H538" t="s">
        <v>15</v>
      </c>
      <c r="I538" t="s">
        <v>33</v>
      </c>
      <c r="J538" t="s">
        <v>34</v>
      </c>
      <c r="K538" t="s">
        <v>1666</v>
      </c>
      <c r="L538" t="str">
        <f>VLOOKUP(I538,'Category Mapping Definitions'!A:E,4,FALSE)</f>
        <v>Air Travel</v>
      </c>
      <c r="M538" t="str">
        <f>VLOOKUP(I538,'Category Mapping Definitions'!A:E,5,FALSE)</f>
        <v>Travel</v>
      </c>
    </row>
    <row r="539" spans="1:13" hidden="1" x14ac:dyDescent="0.25">
      <c r="A539" s="7">
        <v>43553.129837962966</v>
      </c>
      <c r="B539">
        <v>3311</v>
      </c>
      <c r="C539" s="8">
        <v>650</v>
      </c>
      <c r="D539">
        <v>29</v>
      </c>
      <c r="E539" t="s">
        <v>37</v>
      </c>
      <c r="F539">
        <v>3</v>
      </c>
      <c r="G539">
        <v>2019</v>
      </c>
      <c r="H539" t="s">
        <v>91</v>
      </c>
      <c r="I539" t="s">
        <v>1577</v>
      </c>
      <c r="J539" t="s">
        <v>1578</v>
      </c>
      <c r="K539" t="s">
        <v>2344</v>
      </c>
      <c r="L539" t="str">
        <f>VLOOKUP(I539,'Category Mapping Definitions'!A:E,4,FALSE)</f>
        <v>Car Loan</v>
      </c>
      <c r="M539" t="str">
        <f>VLOOKUP(I539,'Category Mapping Definitions'!A:E,5,FALSE)</f>
        <v>Loans</v>
      </c>
    </row>
    <row r="540" spans="1:13" hidden="1" x14ac:dyDescent="0.25">
      <c r="A540" s="7">
        <v>43553.679340277777</v>
      </c>
      <c r="B540">
        <v>2387</v>
      </c>
      <c r="C540" s="8">
        <v>9.9499999999999993</v>
      </c>
      <c r="D540">
        <v>29</v>
      </c>
      <c r="E540" t="s">
        <v>37</v>
      </c>
      <c r="F540">
        <v>3</v>
      </c>
      <c r="G540">
        <v>2019</v>
      </c>
      <c r="H540" t="s">
        <v>15</v>
      </c>
      <c r="I540" t="s">
        <v>118</v>
      </c>
      <c r="J540" t="s">
        <v>119</v>
      </c>
      <c r="K540" t="s">
        <v>1658</v>
      </c>
      <c r="L540" t="str">
        <f>VLOOKUP(I540,'Category Mapping Definitions'!A:E,4,FALSE)</f>
        <v>Food</v>
      </c>
      <c r="M540" t="str">
        <f>VLOOKUP(I540,'Category Mapping Definitions'!A:E,5,FALSE)</f>
        <v>Entertainment, Food &amp; Bar</v>
      </c>
    </row>
    <row r="541" spans="1:13" hidden="1" x14ac:dyDescent="0.25">
      <c r="A541" s="7">
        <v>43553.917430555557</v>
      </c>
      <c r="B541">
        <v>2387</v>
      </c>
      <c r="C541" s="8">
        <v>44.89</v>
      </c>
      <c r="D541">
        <v>29</v>
      </c>
      <c r="E541" t="s">
        <v>37</v>
      </c>
      <c r="F541">
        <v>3</v>
      </c>
      <c r="G541">
        <v>2019</v>
      </c>
      <c r="H541" t="s">
        <v>15</v>
      </c>
      <c r="I541" t="s">
        <v>1566</v>
      </c>
      <c r="J541" t="s">
        <v>189</v>
      </c>
      <c r="K541" t="s">
        <v>1668</v>
      </c>
      <c r="L541" t="str">
        <f>VLOOKUP(I541,'Category Mapping Definitions'!A:E,4,FALSE)</f>
        <v>Groceries</v>
      </c>
      <c r="M541" t="str">
        <f>VLOOKUP(I541,'Category Mapping Definitions'!A:E,5,FALSE)</f>
        <v>Groceries</v>
      </c>
    </row>
    <row r="542" spans="1:13" hidden="1" x14ac:dyDescent="0.25">
      <c r="A542" s="7">
        <v>43554.234247685185</v>
      </c>
      <c r="B542">
        <v>3311</v>
      </c>
      <c r="C542" s="8">
        <v>100</v>
      </c>
      <c r="D542">
        <v>30</v>
      </c>
      <c r="E542" t="s">
        <v>10</v>
      </c>
      <c r="F542">
        <v>3</v>
      </c>
      <c r="G542">
        <v>2019</v>
      </c>
      <c r="H542" t="s">
        <v>11</v>
      </c>
      <c r="I542" t="s">
        <v>1611</v>
      </c>
      <c r="J542" t="s">
        <v>1559</v>
      </c>
      <c r="K542" t="s">
        <v>2337</v>
      </c>
      <c r="L542" t="str">
        <f>VLOOKUP(I542,'Category Mapping Definitions'!A:E,4,FALSE)</f>
        <v>Friends &amp; Family</v>
      </c>
      <c r="M542" t="str">
        <f>VLOOKUP(I542,'Category Mapping Definitions'!A:E,5,FALSE)</f>
        <v>Financial Services</v>
      </c>
    </row>
    <row r="543" spans="1:13" hidden="1" x14ac:dyDescent="0.25">
      <c r="A543" s="7">
        <v>43554.89466435185</v>
      </c>
      <c r="B543">
        <v>2387</v>
      </c>
      <c r="C543" s="8">
        <v>7.78</v>
      </c>
      <c r="D543">
        <v>30</v>
      </c>
      <c r="E543" t="s">
        <v>10</v>
      </c>
      <c r="F543">
        <v>3</v>
      </c>
      <c r="G543">
        <v>2019</v>
      </c>
      <c r="H543" t="s">
        <v>15</v>
      </c>
      <c r="I543" t="s">
        <v>559</v>
      </c>
      <c r="J543" t="s">
        <v>560</v>
      </c>
      <c r="K543" t="s">
        <v>1770</v>
      </c>
      <c r="L543" t="str">
        <f>VLOOKUP(I543,'Category Mapping Definitions'!A:E,4,FALSE)</f>
        <v>Boat Travel</v>
      </c>
      <c r="M543" t="str">
        <f>VLOOKUP(I543,'Category Mapping Definitions'!A:E,5,FALSE)</f>
        <v>Travel</v>
      </c>
    </row>
    <row r="544" spans="1:13" hidden="1" x14ac:dyDescent="0.25">
      <c r="A544" s="7">
        <v>43556.621076388888</v>
      </c>
      <c r="B544">
        <v>2387</v>
      </c>
      <c r="C544" s="8">
        <v>15.68</v>
      </c>
      <c r="D544">
        <v>1</v>
      </c>
      <c r="E544" t="s">
        <v>56</v>
      </c>
      <c r="F544">
        <v>4</v>
      </c>
      <c r="G544">
        <v>2019</v>
      </c>
      <c r="H544" t="s">
        <v>15</v>
      </c>
      <c r="I544" t="s">
        <v>160</v>
      </c>
      <c r="J544" t="s">
        <v>161</v>
      </c>
      <c r="K544" t="s">
        <v>1625</v>
      </c>
      <c r="L544" t="str">
        <f>VLOOKUP(I544,'Category Mapping Definitions'!A:E,4,FALSE)</f>
        <v>Amazon</v>
      </c>
      <c r="M544" t="str">
        <f>VLOOKUP(I544,'Category Mapping Definitions'!A:E,5,FALSE)</f>
        <v>Online Marketplace</v>
      </c>
    </row>
    <row r="545" spans="1:13" hidden="1" x14ac:dyDescent="0.25">
      <c r="A545" s="7">
        <v>43556.795335648145</v>
      </c>
      <c r="B545">
        <v>2387</v>
      </c>
      <c r="C545" s="8">
        <v>1.99</v>
      </c>
      <c r="D545">
        <v>1</v>
      </c>
      <c r="E545" t="s">
        <v>56</v>
      </c>
      <c r="F545">
        <v>4</v>
      </c>
      <c r="G545">
        <v>2019</v>
      </c>
      <c r="H545" t="s">
        <v>15</v>
      </c>
      <c r="I545" t="s">
        <v>1589</v>
      </c>
      <c r="J545" t="s">
        <v>548</v>
      </c>
      <c r="K545" t="s">
        <v>2003</v>
      </c>
      <c r="L545" t="str">
        <f>VLOOKUP(I545,'Category Mapping Definitions'!A:E,4,FALSE)</f>
        <v>Food</v>
      </c>
      <c r="M545" t="str">
        <f>VLOOKUP(I545,'Category Mapping Definitions'!A:E,5,FALSE)</f>
        <v>Entertainment, Food &amp; Bar</v>
      </c>
    </row>
    <row r="546" spans="1:13" hidden="1" x14ac:dyDescent="0.25">
      <c r="A546" s="7">
        <v>43557.697395833333</v>
      </c>
      <c r="B546">
        <v>2387</v>
      </c>
      <c r="C546" s="8">
        <v>10.95</v>
      </c>
      <c r="D546">
        <v>2</v>
      </c>
      <c r="E546" t="s">
        <v>14</v>
      </c>
      <c r="F546">
        <v>4</v>
      </c>
      <c r="G546">
        <v>2019</v>
      </c>
      <c r="H546" t="s">
        <v>15</v>
      </c>
      <c r="I546" t="s">
        <v>118</v>
      </c>
      <c r="J546" t="s">
        <v>119</v>
      </c>
      <c r="K546" t="s">
        <v>1658</v>
      </c>
      <c r="L546" t="str">
        <f>VLOOKUP(I546,'Category Mapping Definitions'!A:E,4,FALSE)</f>
        <v>Food</v>
      </c>
      <c r="M546" t="str">
        <f>VLOOKUP(I546,'Category Mapping Definitions'!A:E,5,FALSE)</f>
        <v>Entertainment, Food &amp; Bar</v>
      </c>
    </row>
    <row r="547" spans="1:13" hidden="1" x14ac:dyDescent="0.25">
      <c r="A547" s="7">
        <v>43557.947939814818</v>
      </c>
      <c r="B547">
        <v>2387</v>
      </c>
      <c r="C547" s="8">
        <v>51.97</v>
      </c>
      <c r="D547">
        <v>2</v>
      </c>
      <c r="E547" t="s">
        <v>14</v>
      </c>
      <c r="F547">
        <v>4</v>
      </c>
      <c r="G547">
        <v>2019</v>
      </c>
      <c r="H547" t="s">
        <v>15</v>
      </c>
      <c r="I547" t="s">
        <v>1566</v>
      </c>
      <c r="J547" t="s">
        <v>189</v>
      </c>
      <c r="K547" t="s">
        <v>1668</v>
      </c>
      <c r="L547" t="str">
        <f>VLOOKUP(I547,'Category Mapping Definitions'!A:E,4,FALSE)</f>
        <v>Groceries</v>
      </c>
      <c r="M547" t="str">
        <f>VLOOKUP(I547,'Category Mapping Definitions'!A:E,5,FALSE)</f>
        <v>Groceries</v>
      </c>
    </row>
    <row r="548" spans="1:13" hidden="1" x14ac:dyDescent="0.25">
      <c r="A548" s="7">
        <v>43558.580937500003</v>
      </c>
      <c r="B548">
        <v>968</v>
      </c>
      <c r="C548" s="8">
        <v>0.54</v>
      </c>
      <c r="D548">
        <v>3</v>
      </c>
      <c r="E548" t="s">
        <v>28</v>
      </c>
      <c r="F548">
        <v>4</v>
      </c>
      <c r="G548">
        <v>2019</v>
      </c>
      <c r="H548" t="s">
        <v>15</v>
      </c>
      <c r="I548" t="s">
        <v>1592</v>
      </c>
      <c r="J548" t="s">
        <v>1593</v>
      </c>
      <c r="K548" t="s">
        <v>2348</v>
      </c>
      <c r="L548" t="str">
        <f>VLOOKUP(I548,'Category Mapping Definitions'!A:E,4,FALSE)</f>
        <v>Amazon</v>
      </c>
      <c r="M548" t="str">
        <f>VLOOKUP(I548,'Category Mapping Definitions'!A:E,5,FALSE)</f>
        <v>Education &amp; Professional Development</v>
      </c>
    </row>
    <row r="549" spans="1:13" hidden="1" x14ac:dyDescent="0.25">
      <c r="A549" s="7">
        <v>43558.648252314815</v>
      </c>
      <c r="B549">
        <v>2387</v>
      </c>
      <c r="C549" s="8">
        <v>10.4</v>
      </c>
      <c r="D549">
        <v>3</v>
      </c>
      <c r="E549" t="s">
        <v>28</v>
      </c>
      <c r="F549">
        <v>4</v>
      </c>
      <c r="G549">
        <v>2019</v>
      </c>
      <c r="H549" t="s">
        <v>15</v>
      </c>
      <c r="I549" t="s">
        <v>1600</v>
      </c>
      <c r="J549" t="s">
        <v>1601</v>
      </c>
      <c r="K549" t="s">
        <v>2351</v>
      </c>
      <c r="L549" t="str">
        <f>VLOOKUP(I549,'Category Mapping Definitions'!A:E,4,FALSE)</f>
        <v>Food</v>
      </c>
      <c r="M549" t="str">
        <f>VLOOKUP(I549,'Category Mapping Definitions'!A:E,5,FALSE)</f>
        <v>Entertainment, Food &amp; Bar</v>
      </c>
    </row>
    <row r="550" spans="1:13" hidden="1" x14ac:dyDescent="0.25">
      <c r="A550" s="7">
        <v>43558.67465277778</v>
      </c>
      <c r="B550">
        <v>2387</v>
      </c>
      <c r="C550" s="8">
        <v>16.97</v>
      </c>
      <c r="D550">
        <v>3</v>
      </c>
      <c r="E550" t="s">
        <v>28</v>
      </c>
      <c r="F550">
        <v>4</v>
      </c>
      <c r="G550">
        <v>2019</v>
      </c>
      <c r="H550" t="s">
        <v>15</v>
      </c>
      <c r="I550" t="s">
        <v>18</v>
      </c>
      <c r="J550" t="s">
        <v>19</v>
      </c>
      <c r="K550" t="s">
        <v>1642</v>
      </c>
      <c r="L550" t="str">
        <f>VLOOKUP(I550,'Category Mapping Definitions'!A:E,4,FALSE)</f>
        <v>Groceries</v>
      </c>
      <c r="M550" t="str">
        <f>VLOOKUP(I550,'Category Mapping Definitions'!A:E,5,FALSE)</f>
        <v>Groceries</v>
      </c>
    </row>
    <row r="551" spans="1:13" hidden="1" x14ac:dyDescent="0.25">
      <c r="A551" s="7">
        <v>43559.233946759261</v>
      </c>
      <c r="B551">
        <v>3311</v>
      </c>
      <c r="C551" s="8">
        <v>949.5</v>
      </c>
      <c r="D551">
        <v>4</v>
      </c>
      <c r="E551" t="s">
        <v>23</v>
      </c>
      <c r="F551">
        <v>4</v>
      </c>
      <c r="G551">
        <v>2019</v>
      </c>
      <c r="H551" t="s">
        <v>11</v>
      </c>
      <c r="I551" t="s">
        <v>1611</v>
      </c>
      <c r="J551" t="s">
        <v>1559</v>
      </c>
      <c r="K551" t="s">
        <v>2337</v>
      </c>
      <c r="L551" t="str">
        <f>VLOOKUP(I551,'Category Mapping Definitions'!A:E,4,FALSE)</f>
        <v>Friends &amp; Family</v>
      </c>
      <c r="M551" t="str">
        <f>VLOOKUP(I551,'Category Mapping Definitions'!A:E,5,FALSE)</f>
        <v>Financial Services</v>
      </c>
    </row>
    <row r="552" spans="1:13" hidden="1" x14ac:dyDescent="0.25">
      <c r="A552" s="7">
        <v>43559.649236111109</v>
      </c>
      <c r="B552">
        <v>3311</v>
      </c>
      <c r="C552" s="8">
        <v>547.79</v>
      </c>
      <c r="D552">
        <v>4</v>
      </c>
      <c r="E552" t="s">
        <v>23</v>
      </c>
      <c r="F552">
        <v>4</v>
      </c>
      <c r="G552">
        <v>2019</v>
      </c>
      <c r="H552" t="s">
        <v>91</v>
      </c>
      <c r="I552" t="s">
        <v>1581</v>
      </c>
      <c r="J552" t="s">
        <v>93</v>
      </c>
      <c r="K552" t="s">
        <v>1669</v>
      </c>
      <c r="L552" t="str">
        <f>VLOOKUP(I552,'Category Mapping Definitions'!A:E,4,FALSE)</f>
        <v>Credit Card Services</v>
      </c>
      <c r="M552" t="str">
        <f>VLOOKUP(I552,'Category Mapping Definitions'!A:E,5,FALSE)</f>
        <v>Financial Services</v>
      </c>
    </row>
    <row r="553" spans="1:13" hidden="1" x14ac:dyDescent="0.25">
      <c r="A553" s="7">
        <v>43559.670486111114</v>
      </c>
      <c r="B553">
        <v>2387</v>
      </c>
      <c r="C553" s="8">
        <v>11.77</v>
      </c>
      <c r="D553">
        <v>4</v>
      </c>
      <c r="E553" t="s">
        <v>23</v>
      </c>
      <c r="F553">
        <v>4</v>
      </c>
      <c r="G553">
        <v>2019</v>
      </c>
      <c r="H553" t="s">
        <v>15</v>
      </c>
      <c r="I553" t="s">
        <v>1600</v>
      </c>
      <c r="J553" t="s">
        <v>1601</v>
      </c>
      <c r="K553" t="s">
        <v>2351</v>
      </c>
      <c r="L553" t="str">
        <f>VLOOKUP(I553,'Category Mapping Definitions'!A:E,4,FALSE)</f>
        <v>Food</v>
      </c>
      <c r="M553" t="str">
        <f>VLOOKUP(I553,'Category Mapping Definitions'!A:E,5,FALSE)</f>
        <v>Entertainment, Food &amp; Bar</v>
      </c>
    </row>
    <row r="554" spans="1:13" hidden="1" x14ac:dyDescent="0.25">
      <c r="A554" s="7">
        <v>43559.762465277781</v>
      </c>
      <c r="B554">
        <v>2387</v>
      </c>
      <c r="C554" s="8">
        <v>7.9</v>
      </c>
      <c r="D554">
        <v>4</v>
      </c>
      <c r="E554" t="s">
        <v>23</v>
      </c>
      <c r="F554">
        <v>4</v>
      </c>
      <c r="G554">
        <v>2019</v>
      </c>
      <c r="H554" t="s">
        <v>15</v>
      </c>
      <c r="I554" t="s">
        <v>1589</v>
      </c>
      <c r="J554" t="s">
        <v>548</v>
      </c>
      <c r="K554" t="s">
        <v>2003</v>
      </c>
      <c r="L554" t="str">
        <f>VLOOKUP(I554,'Category Mapping Definitions'!A:E,4,FALSE)</f>
        <v>Food</v>
      </c>
      <c r="M554" t="str">
        <f>VLOOKUP(I554,'Category Mapping Definitions'!A:E,5,FALSE)</f>
        <v>Entertainment, Food &amp; Bar</v>
      </c>
    </row>
    <row r="555" spans="1:13" hidden="1" x14ac:dyDescent="0.25">
      <c r="A555" s="7">
        <v>43560.235069444447</v>
      </c>
      <c r="B555">
        <v>3311</v>
      </c>
      <c r="C555" s="8">
        <v>250.44</v>
      </c>
      <c r="D555">
        <v>5</v>
      </c>
      <c r="E555" t="s">
        <v>37</v>
      </c>
      <c r="F555">
        <v>4</v>
      </c>
      <c r="G555">
        <v>2019</v>
      </c>
      <c r="H555" t="s">
        <v>11</v>
      </c>
      <c r="I555" t="s">
        <v>38</v>
      </c>
      <c r="J555" t="s">
        <v>39</v>
      </c>
      <c r="K555" t="s">
        <v>1643</v>
      </c>
      <c r="L555" t="str">
        <f>VLOOKUP(I555,'Category Mapping Definitions'!A:E,4,FALSE)</f>
        <v>Student Loans</v>
      </c>
      <c r="M555" t="str">
        <f>VLOOKUP(I555,'Category Mapping Definitions'!A:E,5,FALSE)</f>
        <v>Loans</v>
      </c>
    </row>
    <row r="556" spans="1:13" hidden="1" x14ac:dyDescent="0.25">
      <c r="A556" s="7">
        <v>43560.354398148149</v>
      </c>
      <c r="B556">
        <v>3311</v>
      </c>
      <c r="C556" s="8">
        <v>600</v>
      </c>
      <c r="D556">
        <v>5</v>
      </c>
      <c r="E556" t="s">
        <v>37</v>
      </c>
      <c r="F556">
        <v>4</v>
      </c>
      <c r="G556">
        <v>2019</v>
      </c>
      <c r="H556" t="s">
        <v>11</v>
      </c>
      <c r="I556" t="s">
        <v>111</v>
      </c>
      <c r="J556" t="s">
        <v>112</v>
      </c>
      <c r="K556" t="s">
        <v>1679</v>
      </c>
      <c r="L556" t="str">
        <f>VLOOKUP(I556,'Category Mapping Definitions'!A:E,4,FALSE)</f>
        <v>Brokerage Investment</v>
      </c>
      <c r="M556" t="str">
        <f>VLOOKUP(I556,'Category Mapping Definitions'!A:E,5,FALSE)</f>
        <v>Investment</v>
      </c>
    </row>
    <row r="557" spans="1:13" hidden="1" x14ac:dyDescent="0.25">
      <c r="A557" s="7">
        <v>43560.657766203702</v>
      </c>
      <c r="B557">
        <v>2387</v>
      </c>
      <c r="C557" s="8">
        <v>7.99</v>
      </c>
      <c r="D557">
        <v>5</v>
      </c>
      <c r="E557" t="s">
        <v>37</v>
      </c>
      <c r="F557">
        <v>4</v>
      </c>
      <c r="G557">
        <v>2019</v>
      </c>
      <c r="H557" t="s">
        <v>15</v>
      </c>
      <c r="I557" t="s">
        <v>1607</v>
      </c>
      <c r="J557" t="s">
        <v>1608</v>
      </c>
      <c r="K557" t="s">
        <v>2354</v>
      </c>
      <c r="L557" t="str">
        <f>VLOOKUP(I557,'Category Mapping Definitions'!A:E,4,FALSE)</f>
        <v>Food</v>
      </c>
      <c r="M557" t="str">
        <f>VLOOKUP(I557,'Category Mapping Definitions'!A:E,5,FALSE)</f>
        <v>Entertainment, Food &amp; Bar</v>
      </c>
    </row>
    <row r="558" spans="1:13" hidden="1" x14ac:dyDescent="0.25">
      <c r="A558" s="7">
        <v>43560.822418981479</v>
      </c>
      <c r="B558">
        <v>2387</v>
      </c>
      <c r="C558" s="8">
        <v>5.87</v>
      </c>
      <c r="D558">
        <v>5</v>
      </c>
      <c r="E558" t="s">
        <v>37</v>
      </c>
      <c r="F558">
        <v>4</v>
      </c>
      <c r="G558">
        <v>2019</v>
      </c>
      <c r="H558" t="s">
        <v>15</v>
      </c>
      <c r="I558" t="s">
        <v>1589</v>
      </c>
      <c r="J558" t="s">
        <v>548</v>
      </c>
      <c r="K558" t="s">
        <v>2003</v>
      </c>
      <c r="L558" t="str">
        <f>VLOOKUP(I558,'Category Mapping Definitions'!A:E,4,FALSE)</f>
        <v>Food</v>
      </c>
      <c r="M558" t="str">
        <f>VLOOKUP(I558,'Category Mapping Definitions'!A:E,5,FALSE)</f>
        <v>Entertainment, Food &amp; Bar</v>
      </c>
    </row>
    <row r="559" spans="1:13" hidden="1" x14ac:dyDescent="0.25">
      <c r="A559" s="7">
        <v>43560.994293981479</v>
      </c>
      <c r="B559">
        <v>2387</v>
      </c>
      <c r="C559" s="8">
        <v>52.59</v>
      </c>
      <c r="D559">
        <v>5</v>
      </c>
      <c r="E559" t="s">
        <v>37</v>
      </c>
      <c r="F559">
        <v>4</v>
      </c>
      <c r="G559">
        <v>2019</v>
      </c>
      <c r="H559" t="s">
        <v>15</v>
      </c>
      <c r="I559" t="s">
        <v>1566</v>
      </c>
      <c r="J559" t="s">
        <v>189</v>
      </c>
      <c r="K559" t="s">
        <v>1668</v>
      </c>
      <c r="L559" t="str">
        <f>VLOOKUP(I559,'Category Mapping Definitions'!A:E,4,FALSE)</f>
        <v>Groceries</v>
      </c>
      <c r="M559" t="str">
        <f>VLOOKUP(I559,'Category Mapping Definitions'!A:E,5,FALSE)</f>
        <v>Groceries</v>
      </c>
    </row>
    <row r="560" spans="1:13" hidden="1" x14ac:dyDescent="0.25">
      <c r="A560" s="7">
        <v>43561.470590277779</v>
      </c>
      <c r="B560">
        <v>968</v>
      </c>
      <c r="C560" s="8">
        <v>8.99</v>
      </c>
      <c r="D560">
        <v>6</v>
      </c>
      <c r="E560" t="s">
        <v>10</v>
      </c>
      <c r="F560">
        <v>4</v>
      </c>
      <c r="G560">
        <v>2019</v>
      </c>
      <c r="H560" t="s">
        <v>15</v>
      </c>
      <c r="I560" t="s">
        <v>202</v>
      </c>
      <c r="J560" t="s">
        <v>203</v>
      </c>
      <c r="K560" t="s">
        <v>1623</v>
      </c>
      <c r="L560" t="str">
        <f>VLOOKUP(I560,'Category Mapping Definitions'!A:E,4,FALSE)</f>
        <v>Fitness</v>
      </c>
      <c r="M560" t="str">
        <f>VLOOKUP(I560,'Category Mapping Definitions'!A:E,5,FALSE)</f>
        <v>Health</v>
      </c>
    </row>
    <row r="561" spans="1:13" hidden="1" x14ac:dyDescent="0.25">
      <c r="A561" s="7">
        <v>43563.441203703704</v>
      </c>
      <c r="B561">
        <v>2387</v>
      </c>
      <c r="C561" s="8">
        <v>684.37</v>
      </c>
      <c r="D561">
        <v>8</v>
      </c>
      <c r="E561" t="s">
        <v>56</v>
      </c>
      <c r="F561">
        <v>4</v>
      </c>
      <c r="G561">
        <v>2019</v>
      </c>
      <c r="H561" t="s">
        <v>15</v>
      </c>
      <c r="I561" t="s">
        <v>98</v>
      </c>
      <c r="J561" t="s">
        <v>99</v>
      </c>
      <c r="K561" t="s">
        <v>1653</v>
      </c>
      <c r="L561" t="str">
        <f>VLOOKUP(I561,'Category Mapping Definitions'!A:E,4,FALSE)</f>
        <v>Doctor &amp; PT</v>
      </c>
      <c r="M561" t="str">
        <f>VLOOKUP(I561,'Category Mapping Definitions'!A:E,5,FALSE)</f>
        <v>Health</v>
      </c>
    </row>
    <row r="562" spans="1:13" hidden="1" x14ac:dyDescent="0.25">
      <c r="A562" s="7">
        <v>43563.545335648145</v>
      </c>
      <c r="B562">
        <v>2387</v>
      </c>
      <c r="C562" s="8">
        <v>5.97</v>
      </c>
      <c r="D562">
        <v>8</v>
      </c>
      <c r="E562" t="s">
        <v>56</v>
      </c>
      <c r="F562">
        <v>4</v>
      </c>
      <c r="G562">
        <v>2019</v>
      </c>
      <c r="H562" t="s">
        <v>15</v>
      </c>
      <c r="I562" t="s">
        <v>1598</v>
      </c>
      <c r="J562" t="s">
        <v>1599</v>
      </c>
      <c r="K562" t="s">
        <v>2350</v>
      </c>
      <c r="L562" t="str">
        <f>VLOOKUP(I562,'Category Mapping Definitions'!A:E,4,FALSE)</f>
        <v>Food</v>
      </c>
      <c r="M562" t="str">
        <f>VLOOKUP(I562,'Category Mapping Definitions'!A:E,5,FALSE)</f>
        <v>Entertainment, Food &amp; Bar</v>
      </c>
    </row>
    <row r="563" spans="1:13" hidden="1" x14ac:dyDescent="0.25">
      <c r="A563" s="7">
        <v>43563.678865740738</v>
      </c>
      <c r="B563">
        <v>2387</v>
      </c>
      <c r="C563" s="8">
        <v>10.7</v>
      </c>
      <c r="D563">
        <v>8</v>
      </c>
      <c r="E563" t="s">
        <v>56</v>
      </c>
      <c r="F563">
        <v>4</v>
      </c>
      <c r="G563">
        <v>2019</v>
      </c>
      <c r="H563" t="s">
        <v>15</v>
      </c>
      <c r="I563" t="s">
        <v>1600</v>
      </c>
      <c r="J563" t="s">
        <v>1601</v>
      </c>
      <c r="K563" t="s">
        <v>2351</v>
      </c>
      <c r="L563" t="str">
        <f>VLOOKUP(I563,'Category Mapping Definitions'!A:E,4,FALSE)</f>
        <v>Food</v>
      </c>
      <c r="M563" t="str">
        <f>VLOOKUP(I563,'Category Mapping Definitions'!A:E,5,FALSE)</f>
        <v>Entertainment, Food &amp; Bar</v>
      </c>
    </row>
    <row r="564" spans="1:13" hidden="1" x14ac:dyDescent="0.25">
      <c r="A564" s="7">
        <v>43563.755312499998</v>
      </c>
      <c r="B564">
        <v>4457</v>
      </c>
      <c r="C564" s="8">
        <v>10.74</v>
      </c>
      <c r="D564">
        <v>8</v>
      </c>
      <c r="E564" t="s">
        <v>56</v>
      </c>
      <c r="F564">
        <v>4</v>
      </c>
      <c r="G564">
        <v>2019</v>
      </c>
      <c r="H564" t="s">
        <v>15</v>
      </c>
      <c r="I564" t="s">
        <v>1572</v>
      </c>
      <c r="J564" t="s">
        <v>1573</v>
      </c>
      <c r="K564" t="s">
        <v>2342</v>
      </c>
      <c r="L564" t="str">
        <f>VLOOKUP(I564,'Category Mapping Definitions'!A:E,4,FALSE)</f>
        <v>Streaming Services</v>
      </c>
      <c r="M564" t="str">
        <f>VLOOKUP(I564,'Category Mapping Definitions'!A:E,5,FALSE)</f>
        <v>Entertainment, Food &amp; Bar</v>
      </c>
    </row>
    <row r="565" spans="1:13" hidden="1" x14ac:dyDescent="0.25">
      <c r="A565" s="7">
        <v>43564.650439814817</v>
      </c>
      <c r="B565">
        <v>2387</v>
      </c>
      <c r="C565" s="8">
        <v>8</v>
      </c>
      <c r="D565">
        <v>9</v>
      </c>
      <c r="E565" t="s">
        <v>14</v>
      </c>
      <c r="F565">
        <v>4</v>
      </c>
      <c r="G565">
        <v>2019</v>
      </c>
      <c r="H565" t="s">
        <v>15</v>
      </c>
      <c r="I565" t="s">
        <v>1598</v>
      </c>
      <c r="J565" t="s">
        <v>1599</v>
      </c>
      <c r="K565" t="s">
        <v>2350</v>
      </c>
      <c r="L565" t="str">
        <f>VLOOKUP(I565,'Category Mapping Definitions'!A:E,4,FALSE)</f>
        <v>Food</v>
      </c>
      <c r="M565" t="str">
        <f>VLOOKUP(I565,'Category Mapping Definitions'!A:E,5,FALSE)</f>
        <v>Entertainment, Food &amp; Bar</v>
      </c>
    </row>
    <row r="566" spans="1:13" hidden="1" x14ac:dyDescent="0.25">
      <c r="A566" s="7">
        <v>43565.671631944446</v>
      </c>
      <c r="B566">
        <v>2387</v>
      </c>
      <c r="C566" s="8">
        <v>10.84</v>
      </c>
      <c r="D566">
        <v>10</v>
      </c>
      <c r="E566" t="s">
        <v>28</v>
      </c>
      <c r="F566">
        <v>4</v>
      </c>
      <c r="G566">
        <v>2019</v>
      </c>
      <c r="H566" t="s">
        <v>15</v>
      </c>
      <c r="I566" t="s">
        <v>1598</v>
      </c>
      <c r="J566" t="s">
        <v>1599</v>
      </c>
      <c r="K566" t="s">
        <v>2350</v>
      </c>
      <c r="L566" t="str">
        <f>VLOOKUP(I566,'Category Mapping Definitions'!A:E,4,FALSE)</f>
        <v>Food</v>
      </c>
      <c r="M566" t="str">
        <f>VLOOKUP(I566,'Category Mapping Definitions'!A:E,5,FALSE)</f>
        <v>Entertainment, Food &amp; Bar</v>
      </c>
    </row>
    <row r="567" spans="1:13" hidden="1" x14ac:dyDescent="0.25">
      <c r="A567" s="7">
        <v>43565.825104166666</v>
      </c>
      <c r="B567">
        <v>2387</v>
      </c>
      <c r="C567" s="8">
        <v>2.89</v>
      </c>
      <c r="D567">
        <v>10</v>
      </c>
      <c r="E567" t="s">
        <v>28</v>
      </c>
      <c r="F567">
        <v>4</v>
      </c>
      <c r="G567">
        <v>2019</v>
      </c>
      <c r="H567" t="s">
        <v>15</v>
      </c>
      <c r="I567" t="s">
        <v>1605</v>
      </c>
      <c r="J567" t="s">
        <v>1606</v>
      </c>
      <c r="K567" t="s">
        <v>2353</v>
      </c>
      <c r="L567" t="str">
        <f>VLOOKUP(I567,'Category Mapping Definitions'!A:E,4,FALSE)</f>
        <v>Food</v>
      </c>
      <c r="M567" t="str">
        <f>VLOOKUP(I567,'Category Mapping Definitions'!A:E,5,FALSE)</f>
        <v>Entertainment, Food &amp; Bar</v>
      </c>
    </row>
    <row r="568" spans="1:13" hidden="1" x14ac:dyDescent="0.25">
      <c r="A568" s="7">
        <v>43565.957407407404</v>
      </c>
      <c r="B568">
        <v>2387</v>
      </c>
      <c r="C568" s="8">
        <v>45.71</v>
      </c>
      <c r="D568">
        <v>10</v>
      </c>
      <c r="E568" t="s">
        <v>28</v>
      </c>
      <c r="F568">
        <v>4</v>
      </c>
      <c r="G568">
        <v>2019</v>
      </c>
      <c r="H568" t="s">
        <v>15</v>
      </c>
      <c r="I568" t="s">
        <v>1566</v>
      </c>
      <c r="J568" t="s">
        <v>189</v>
      </c>
      <c r="K568" t="s">
        <v>1668</v>
      </c>
      <c r="L568" t="str">
        <f>VLOOKUP(I568,'Category Mapping Definitions'!A:E,4,FALSE)</f>
        <v>Groceries</v>
      </c>
      <c r="M568" t="str">
        <f>VLOOKUP(I568,'Category Mapping Definitions'!A:E,5,FALSE)</f>
        <v>Groceries</v>
      </c>
    </row>
    <row r="569" spans="1:13" hidden="1" x14ac:dyDescent="0.25">
      <c r="A569" s="7">
        <v>43566.630578703705</v>
      </c>
      <c r="B569">
        <v>2387</v>
      </c>
      <c r="C569" s="8">
        <v>11.81</v>
      </c>
      <c r="D569">
        <v>11</v>
      </c>
      <c r="E569" t="s">
        <v>23</v>
      </c>
      <c r="F569">
        <v>4</v>
      </c>
      <c r="G569">
        <v>2019</v>
      </c>
      <c r="H569" t="s">
        <v>15</v>
      </c>
      <c r="I569" t="s">
        <v>1607</v>
      </c>
      <c r="J569" t="s">
        <v>1608</v>
      </c>
      <c r="K569" t="s">
        <v>2354</v>
      </c>
      <c r="L569" t="str">
        <f>VLOOKUP(I569,'Category Mapping Definitions'!A:E,4,FALSE)</f>
        <v>Food</v>
      </c>
      <c r="M569" t="str">
        <f>VLOOKUP(I569,'Category Mapping Definitions'!A:E,5,FALSE)</f>
        <v>Entertainment, Food &amp; Bar</v>
      </c>
    </row>
    <row r="570" spans="1:13" hidden="1" x14ac:dyDescent="0.25">
      <c r="A570" s="7">
        <v>43566.779074074075</v>
      </c>
      <c r="B570">
        <v>2387</v>
      </c>
      <c r="C570" s="8">
        <v>6.48</v>
      </c>
      <c r="D570">
        <v>11</v>
      </c>
      <c r="E570" t="s">
        <v>23</v>
      </c>
      <c r="F570">
        <v>4</v>
      </c>
      <c r="G570">
        <v>2019</v>
      </c>
      <c r="H570" t="s">
        <v>15</v>
      </c>
      <c r="I570" t="s">
        <v>136</v>
      </c>
      <c r="J570" t="s">
        <v>107</v>
      </c>
      <c r="K570" t="s">
        <v>1687</v>
      </c>
      <c r="L570" t="str">
        <f>VLOOKUP(I570,'Category Mapping Definitions'!A:E,4,FALSE)</f>
        <v>Bar</v>
      </c>
      <c r="M570" t="str">
        <f>VLOOKUP(I570,'Category Mapping Definitions'!A:E,5,FALSE)</f>
        <v>Entertainment, Food &amp; Bar</v>
      </c>
    </row>
    <row r="571" spans="1:13" hidden="1" x14ac:dyDescent="0.25">
      <c r="A571" s="7">
        <v>43567.234710648147</v>
      </c>
      <c r="B571">
        <v>3311</v>
      </c>
      <c r="C571" s="8">
        <v>39.5</v>
      </c>
      <c r="D571">
        <v>12</v>
      </c>
      <c r="E571" t="s">
        <v>37</v>
      </c>
      <c r="F571">
        <v>4</v>
      </c>
      <c r="G571">
        <v>2019</v>
      </c>
      <c r="H571" t="s">
        <v>11</v>
      </c>
      <c r="I571" t="s">
        <v>1609</v>
      </c>
      <c r="J571" t="s">
        <v>1610</v>
      </c>
      <c r="K571" t="s">
        <v>2355</v>
      </c>
      <c r="L571" t="str">
        <f>VLOOKUP(I571,'Category Mapping Definitions'!A:E,4,FALSE)</f>
        <v>Life Insurance</v>
      </c>
      <c r="M571" t="str">
        <f>VLOOKUP(I571,'Category Mapping Definitions'!A:E,5,FALSE)</f>
        <v>Investment</v>
      </c>
    </row>
    <row r="572" spans="1:13" hidden="1" x14ac:dyDescent="0.25">
      <c r="A572" s="7">
        <v>43567.671643518515</v>
      </c>
      <c r="B572">
        <v>2387</v>
      </c>
      <c r="C572" s="8">
        <v>14.94</v>
      </c>
      <c r="D572">
        <v>12</v>
      </c>
      <c r="E572" t="s">
        <v>37</v>
      </c>
      <c r="F572">
        <v>4</v>
      </c>
      <c r="G572">
        <v>2019</v>
      </c>
      <c r="H572" t="s">
        <v>15</v>
      </c>
      <c r="I572" t="s">
        <v>1600</v>
      </c>
      <c r="J572" t="s">
        <v>1601</v>
      </c>
      <c r="K572" t="s">
        <v>2351</v>
      </c>
      <c r="L572" t="str">
        <f>VLOOKUP(I572,'Category Mapping Definitions'!A:E,4,FALSE)</f>
        <v>Food</v>
      </c>
      <c r="M572" t="str">
        <f>VLOOKUP(I572,'Category Mapping Definitions'!A:E,5,FALSE)</f>
        <v>Entertainment, Food &amp; Bar</v>
      </c>
    </row>
    <row r="573" spans="1:13" hidden="1" x14ac:dyDescent="0.25">
      <c r="A573" s="7">
        <v>43567.914907407408</v>
      </c>
      <c r="B573">
        <v>2387</v>
      </c>
      <c r="C573" s="8">
        <v>6</v>
      </c>
      <c r="D573">
        <v>12</v>
      </c>
      <c r="E573" t="s">
        <v>37</v>
      </c>
      <c r="F573">
        <v>4</v>
      </c>
      <c r="G573">
        <v>2019</v>
      </c>
      <c r="H573" t="s">
        <v>15</v>
      </c>
      <c r="I573" t="s">
        <v>1035</v>
      </c>
      <c r="J573" t="s">
        <v>1036</v>
      </c>
      <c r="K573" t="s">
        <v>1682</v>
      </c>
      <c r="L573" t="str">
        <f>VLOOKUP(I573,'Category Mapping Definitions'!A:E,4,FALSE)</f>
        <v>Bar</v>
      </c>
      <c r="M573" t="str">
        <f>VLOOKUP(I573,'Category Mapping Definitions'!A:E,5,FALSE)</f>
        <v>Entertainment, Food &amp; Bar</v>
      </c>
    </row>
    <row r="574" spans="1:13" hidden="1" x14ac:dyDescent="0.25">
      <c r="A574" s="7">
        <v>43567.928622685184</v>
      </c>
      <c r="B574">
        <v>2387</v>
      </c>
      <c r="C574" s="8">
        <v>36</v>
      </c>
      <c r="D574">
        <v>12</v>
      </c>
      <c r="E574" t="s">
        <v>37</v>
      </c>
      <c r="F574">
        <v>4</v>
      </c>
      <c r="G574">
        <v>2019</v>
      </c>
      <c r="H574" t="s">
        <v>15</v>
      </c>
      <c r="I574" t="s">
        <v>1035</v>
      </c>
      <c r="J574" t="s">
        <v>1036</v>
      </c>
      <c r="K574" t="s">
        <v>1682</v>
      </c>
      <c r="L574" t="str">
        <f>VLOOKUP(I574,'Category Mapping Definitions'!A:E,4,FALSE)</f>
        <v>Bar</v>
      </c>
      <c r="M574" t="str">
        <f>VLOOKUP(I574,'Category Mapping Definitions'!A:E,5,FALSE)</f>
        <v>Entertainment, Food &amp; Bar</v>
      </c>
    </row>
    <row r="575" spans="1:13" hidden="1" x14ac:dyDescent="0.25">
      <c r="A575" s="7">
        <v>43567.976458333331</v>
      </c>
      <c r="B575">
        <v>2387</v>
      </c>
      <c r="C575" s="8">
        <v>34</v>
      </c>
      <c r="D575">
        <v>12</v>
      </c>
      <c r="E575" t="s">
        <v>37</v>
      </c>
      <c r="F575">
        <v>4</v>
      </c>
      <c r="G575">
        <v>2019</v>
      </c>
      <c r="H575" t="s">
        <v>15</v>
      </c>
      <c r="I575" t="s">
        <v>364</v>
      </c>
      <c r="J575" t="s">
        <v>365</v>
      </c>
      <c r="K575" t="s">
        <v>1678</v>
      </c>
      <c r="L575" t="str">
        <f>VLOOKUP(I575,'Category Mapping Definitions'!A:E,4,FALSE)</f>
        <v>Food</v>
      </c>
      <c r="M575" t="str">
        <f>VLOOKUP(I575,'Category Mapping Definitions'!A:E,5,FALSE)</f>
        <v>Entertainment, Food &amp; Bar</v>
      </c>
    </row>
    <row r="576" spans="1:13" hidden="1" x14ac:dyDescent="0.25">
      <c r="A576" s="7">
        <v>43568.02548611111</v>
      </c>
      <c r="B576">
        <v>2387</v>
      </c>
      <c r="C576" s="8">
        <v>13.2</v>
      </c>
      <c r="D576">
        <v>13</v>
      </c>
      <c r="E576" t="s">
        <v>10</v>
      </c>
      <c r="F576">
        <v>4</v>
      </c>
      <c r="G576">
        <v>2019</v>
      </c>
      <c r="H576" t="s">
        <v>15</v>
      </c>
      <c r="I576" t="s">
        <v>364</v>
      </c>
      <c r="J576" t="s">
        <v>365</v>
      </c>
      <c r="K576" t="s">
        <v>1678</v>
      </c>
      <c r="L576" t="str">
        <f>VLOOKUP(I576,'Category Mapping Definitions'!A:E,4,FALSE)</f>
        <v>Food</v>
      </c>
      <c r="M576" t="str">
        <f>VLOOKUP(I576,'Category Mapping Definitions'!A:E,5,FALSE)</f>
        <v>Entertainment, Food &amp; Bar</v>
      </c>
    </row>
    <row r="577" spans="1:13" hidden="1" x14ac:dyDescent="0.25">
      <c r="A577" s="7">
        <v>43568.149606481478</v>
      </c>
      <c r="B577">
        <v>2387</v>
      </c>
      <c r="C577" s="8">
        <v>13.15</v>
      </c>
      <c r="D577">
        <v>13</v>
      </c>
      <c r="E577" t="s">
        <v>10</v>
      </c>
      <c r="F577">
        <v>4</v>
      </c>
      <c r="G577">
        <v>2019</v>
      </c>
      <c r="H577" t="s">
        <v>15</v>
      </c>
      <c r="I577" t="s">
        <v>1053</v>
      </c>
      <c r="J577" t="s">
        <v>1054</v>
      </c>
      <c r="K577" t="s">
        <v>1695</v>
      </c>
      <c r="L577" t="str">
        <f>VLOOKUP(I577,'Category Mapping Definitions'!A:E,4,FALSE)</f>
        <v>Bar</v>
      </c>
      <c r="M577" t="str">
        <f>VLOOKUP(I577,'Category Mapping Definitions'!A:E,5,FALSE)</f>
        <v>Entertainment, Food &amp; Bar</v>
      </c>
    </row>
    <row r="578" spans="1:13" hidden="1" x14ac:dyDescent="0.25">
      <c r="A578" s="7">
        <v>43568.209166666667</v>
      </c>
      <c r="B578">
        <v>2387</v>
      </c>
      <c r="C578" s="8">
        <v>10</v>
      </c>
      <c r="D578">
        <v>13</v>
      </c>
      <c r="E578" t="s">
        <v>10</v>
      </c>
      <c r="F578">
        <v>4</v>
      </c>
      <c r="G578">
        <v>2019</v>
      </c>
      <c r="H578" t="s">
        <v>15</v>
      </c>
      <c r="I578" t="s">
        <v>116</v>
      </c>
      <c r="J578" t="s">
        <v>117</v>
      </c>
      <c r="K578" t="s">
        <v>2124</v>
      </c>
      <c r="L578" t="str">
        <f>VLOOKUP(I578,'Category Mapping Definitions'!A:E,4,FALSE)</f>
        <v>Food</v>
      </c>
      <c r="M578" t="str">
        <f>VLOOKUP(I578,'Category Mapping Definitions'!A:E,5,FALSE)</f>
        <v>Entertainment, Food &amp; Bar</v>
      </c>
    </row>
    <row r="579" spans="1:13" hidden="1" x14ac:dyDescent="0.25">
      <c r="A579" s="7">
        <v>43568.234907407408</v>
      </c>
      <c r="B579">
        <v>3311</v>
      </c>
      <c r="C579" s="8">
        <v>300</v>
      </c>
      <c r="D579">
        <v>13</v>
      </c>
      <c r="E579" t="s">
        <v>10</v>
      </c>
      <c r="F579">
        <v>4</v>
      </c>
      <c r="G579">
        <v>2019</v>
      </c>
      <c r="H579" t="s">
        <v>11</v>
      </c>
      <c r="I579" t="s">
        <v>1609</v>
      </c>
      <c r="J579" t="s">
        <v>1610</v>
      </c>
      <c r="K579" t="s">
        <v>2355</v>
      </c>
      <c r="L579" t="str">
        <f>VLOOKUP(I579,'Category Mapping Definitions'!A:E,4,FALSE)</f>
        <v>Life Insurance</v>
      </c>
      <c r="M579" t="str">
        <f>VLOOKUP(I579,'Category Mapping Definitions'!A:E,5,FALSE)</f>
        <v>Investment</v>
      </c>
    </row>
    <row r="580" spans="1:13" hidden="1" x14ac:dyDescent="0.25">
      <c r="A580" s="7">
        <v>43568.234965277778</v>
      </c>
      <c r="B580">
        <v>3311</v>
      </c>
      <c r="C580" s="8">
        <v>200</v>
      </c>
      <c r="D580">
        <v>13</v>
      </c>
      <c r="E580" t="s">
        <v>10</v>
      </c>
      <c r="F580">
        <v>4</v>
      </c>
      <c r="G580">
        <v>2019</v>
      </c>
      <c r="H580" t="s">
        <v>11</v>
      </c>
      <c r="I580" t="s">
        <v>12</v>
      </c>
      <c r="J580" t="s">
        <v>13</v>
      </c>
      <c r="K580" t="s">
        <v>1671</v>
      </c>
      <c r="L580" t="str">
        <f>VLOOKUP(I580,'Category Mapping Definitions'!A:E,4,FALSE)</f>
        <v>Life Insurance</v>
      </c>
      <c r="M580" t="str">
        <f>VLOOKUP(I580,'Category Mapping Definitions'!A:E,5,FALSE)</f>
        <v>Investment</v>
      </c>
    </row>
    <row r="581" spans="1:13" hidden="1" x14ac:dyDescent="0.25">
      <c r="A581" s="7">
        <v>43568.634675925925</v>
      </c>
      <c r="B581">
        <v>2387</v>
      </c>
      <c r="C581" s="8">
        <v>10.35</v>
      </c>
      <c r="D581">
        <v>13</v>
      </c>
      <c r="E581" t="s">
        <v>10</v>
      </c>
      <c r="F581">
        <v>4</v>
      </c>
      <c r="G581">
        <v>2019</v>
      </c>
      <c r="H581" t="s">
        <v>15</v>
      </c>
      <c r="I581" t="s">
        <v>414</v>
      </c>
      <c r="J581" t="s">
        <v>415</v>
      </c>
      <c r="K581" t="s">
        <v>1663</v>
      </c>
      <c r="L581" t="str">
        <f>VLOOKUP(I581,'Category Mapping Definitions'!A:E,4,FALSE)</f>
        <v>Food</v>
      </c>
      <c r="M581" t="str">
        <f>VLOOKUP(I581,'Category Mapping Definitions'!A:E,5,FALSE)</f>
        <v>Entertainment, Food &amp; Bar</v>
      </c>
    </row>
    <row r="582" spans="1:13" hidden="1" x14ac:dyDescent="0.25">
      <c r="A582" s="7">
        <v>43568.720138888886</v>
      </c>
      <c r="B582">
        <v>2387</v>
      </c>
      <c r="C582" s="8">
        <v>37.03</v>
      </c>
      <c r="D582">
        <v>13</v>
      </c>
      <c r="E582" t="s">
        <v>10</v>
      </c>
      <c r="F582">
        <v>4</v>
      </c>
      <c r="G582">
        <v>2019</v>
      </c>
      <c r="H582" t="s">
        <v>15</v>
      </c>
      <c r="I582" t="s">
        <v>723</v>
      </c>
      <c r="J582" t="s">
        <v>724</v>
      </c>
      <c r="K582" t="s">
        <v>2251</v>
      </c>
      <c r="L582" t="str">
        <f>VLOOKUP(I582,'Category Mapping Definitions'!A:E,4,FALSE)</f>
        <v>Food</v>
      </c>
      <c r="M582" t="str">
        <f>VLOOKUP(I582,'Category Mapping Definitions'!A:E,5,FALSE)</f>
        <v>Entertainment, Food &amp; Bar</v>
      </c>
    </row>
    <row r="583" spans="1:13" hidden="1" x14ac:dyDescent="0.25">
      <c r="A583" s="7">
        <v>43568.957511574074</v>
      </c>
      <c r="B583">
        <v>2387</v>
      </c>
      <c r="C583" s="8">
        <v>16</v>
      </c>
      <c r="D583">
        <v>13</v>
      </c>
      <c r="E583" t="s">
        <v>10</v>
      </c>
      <c r="F583">
        <v>4</v>
      </c>
      <c r="G583">
        <v>2019</v>
      </c>
      <c r="H583" t="s">
        <v>15</v>
      </c>
      <c r="I583" t="s">
        <v>1594</v>
      </c>
      <c r="J583" t="s">
        <v>237</v>
      </c>
      <c r="K583" t="s">
        <v>1799</v>
      </c>
      <c r="L583" t="str">
        <f>VLOOKUP(I583,'Category Mapping Definitions'!A:E,4,FALSE)</f>
        <v>Entertainment</v>
      </c>
      <c r="M583" t="str">
        <f>VLOOKUP(I583,'Category Mapping Definitions'!A:E,5,FALSE)</f>
        <v>Entertainment, Food &amp; Bar</v>
      </c>
    </row>
    <row r="584" spans="1:13" hidden="1" x14ac:dyDescent="0.25">
      <c r="A584" s="7">
        <v>43569.922013888892</v>
      </c>
      <c r="B584">
        <v>2387</v>
      </c>
      <c r="C584" s="8">
        <v>49</v>
      </c>
      <c r="D584">
        <v>14</v>
      </c>
      <c r="E584" t="s">
        <v>20</v>
      </c>
      <c r="F584">
        <v>4</v>
      </c>
      <c r="G584">
        <v>2019</v>
      </c>
      <c r="H584" t="s">
        <v>15</v>
      </c>
      <c r="I584" t="s">
        <v>100</v>
      </c>
      <c r="J584" t="s">
        <v>101</v>
      </c>
      <c r="K584" t="s">
        <v>1660</v>
      </c>
      <c r="L584" t="str">
        <f>VLOOKUP(I584,'Category Mapping Definitions'!A:E,4,FALSE)</f>
        <v>Meal Prep Services</v>
      </c>
      <c r="M584" t="str">
        <f>VLOOKUP(I584,'Category Mapping Definitions'!A:E,5,FALSE)</f>
        <v>Groceries</v>
      </c>
    </row>
    <row r="585" spans="1:13" hidden="1" x14ac:dyDescent="0.25">
      <c r="A585" s="7">
        <v>43570.37059027778</v>
      </c>
      <c r="B585">
        <v>3311</v>
      </c>
      <c r="C585" s="8">
        <v>10.74</v>
      </c>
      <c r="D585">
        <v>15</v>
      </c>
      <c r="E585" t="s">
        <v>56</v>
      </c>
      <c r="F585">
        <v>4</v>
      </c>
      <c r="G585">
        <v>2019</v>
      </c>
      <c r="H585" t="s">
        <v>91</v>
      </c>
      <c r="I585" t="s">
        <v>92</v>
      </c>
      <c r="J585" t="s">
        <v>93</v>
      </c>
      <c r="K585" t="s">
        <v>1669</v>
      </c>
      <c r="L585" t="str">
        <f>VLOOKUP(I585,'Category Mapping Definitions'!A:E,4,FALSE)</f>
        <v>Credit Card Services</v>
      </c>
      <c r="M585" t="str">
        <f>VLOOKUP(I585,'Category Mapping Definitions'!A:E,5,FALSE)</f>
        <v>Financial Services</v>
      </c>
    </row>
    <row r="586" spans="1:13" hidden="1" x14ac:dyDescent="0.25">
      <c r="A586" s="7">
        <v>43570.370625000003</v>
      </c>
      <c r="B586">
        <v>3311</v>
      </c>
      <c r="C586" s="8">
        <v>1056.97</v>
      </c>
      <c r="D586">
        <v>15</v>
      </c>
      <c r="E586" t="s">
        <v>56</v>
      </c>
      <c r="F586">
        <v>4</v>
      </c>
      <c r="G586">
        <v>2019</v>
      </c>
      <c r="H586" t="s">
        <v>91</v>
      </c>
      <c r="I586" t="s">
        <v>1581</v>
      </c>
      <c r="J586" t="s">
        <v>93</v>
      </c>
      <c r="K586" t="s">
        <v>1669</v>
      </c>
      <c r="L586" t="str">
        <f>VLOOKUP(I586,'Category Mapping Definitions'!A:E,4,FALSE)</f>
        <v>Credit Card Services</v>
      </c>
      <c r="M586" t="str">
        <f>VLOOKUP(I586,'Category Mapping Definitions'!A:E,5,FALSE)</f>
        <v>Financial Services</v>
      </c>
    </row>
    <row r="587" spans="1:13" hidden="1" x14ac:dyDescent="0.25">
      <c r="A587" s="7">
        <v>43570.370648148149</v>
      </c>
      <c r="B587">
        <v>3311</v>
      </c>
      <c r="C587" s="8">
        <v>9.5299999999999994</v>
      </c>
      <c r="D587">
        <v>15</v>
      </c>
      <c r="E587" t="s">
        <v>56</v>
      </c>
      <c r="F587">
        <v>4</v>
      </c>
      <c r="G587">
        <v>2019</v>
      </c>
      <c r="H587" t="s">
        <v>91</v>
      </c>
      <c r="I587" t="s">
        <v>1580</v>
      </c>
      <c r="J587" t="s">
        <v>93</v>
      </c>
      <c r="K587" t="s">
        <v>1669</v>
      </c>
      <c r="L587" t="str">
        <f>VLOOKUP(I587,'Category Mapping Definitions'!A:E,4,FALSE)</f>
        <v>Credit Card Services</v>
      </c>
      <c r="M587" t="str">
        <f>VLOOKUP(I587,'Category Mapping Definitions'!A:E,5,FALSE)</f>
        <v>Financial Services</v>
      </c>
    </row>
    <row r="588" spans="1:13" hidden="1" x14ac:dyDescent="0.25">
      <c r="A588" s="7">
        <v>43570.373055555552</v>
      </c>
      <c r="B588">
        <v>3311</v>
      </c>
      <c r="C588" s="8">
        <v>10.25</v>
      </c>
      <c r="D588">
        <v>15</v>
      </c>
      <c r="E588" t="s">
        <v>56</v>
      </c>
      <c r="F588">
        <v>4</v>
      </c>
      <c r="G588">
        <v>2019</v>
      </c>
      <c r="H588" t="s">
        <v>11</v>
      </c>
      <c r="I588" t="s">
        <v>1611</v>
      </c>
      <c r="J588" t="s">
        <v>1559</v>
      </c>
      <c r="K588" t="s">
        <v>2337</v>
      </c>
      <c r="L588" t="str">
        <f>VLOOKUP(I588,'Category Mapping Definitions'!A:E,4,FALSE)</f>
        <v>Friends &amp; Family</v>
      </c>
      <c r="M588" t="str">
        <f>VLOOKUP(I588,'Category Mapping Definitions'!A:E,5,FALSE)</f>
        <v>Financial Services</v>
      </c>
    </row>
    <row r="589" spans="1:13" hidden="1" x14ac:dyDescent="0.25">
      <c r="A589" s="7">
        <v>43570.373078703706</v>
      </c>
      <c r="B589">
        <v>3311</v>
      </c>
      <c r="C589" s="8">
        <v>21</v>
      </c>
      <c r="D589">
        <v>15</v>
      </c>
      <c r="E589" t="s">
        <v>56</v>
      </c>
      <c r="F589">
        <v>4</v>
      </c>
      <c r="G589">
        <v>2019</v>
      </c>
      <c r="H589" t="s">
        <v>11</v>
      </c>
      <c r="I589" t="s">
        <v>1611</v>
      </c>
      <c r="J589" t="s">
        <v>1559</v>
      </c>
      <c r="K589" t="s">
        <v>2337</v>
      </c>
      <c r="L589" t="str">
        <f>VLOOKUP(I589,'Category Mapping Definitions'!A:E,4,FALSE)</f>
        <v>Friends &amp; Family</v>
      </c>
      <c r="M589" t="str">
        <f>VLOOKUP(I589,'Category Mapping Definitions'!A:E,5,FALSE)</f>
        <v>Financial Services</v>
      </c>
    </row>
    <row r="590" spans="1:13" hidden="1" x14ac:dyDescent="0.25">
      <c r="A590" s="7">
        <v>43570.373090277775</v>
      </c>
      <c r="B590">
        <v>3311</v>
      </c>
      <c r="C590" s="8">
        <v>273.60000000000002</v>
      </c>
      <c r="D590">
        <v>15</v>
      </c>
      <c r="E590" t="s">
        <v>56</v>
      </c>
      <c r="F590">
        <v>4</v>
      </c>
      <c r="G590">
        <v>2019</v>
      </c>
      <c r="H590" t="s">
        <v>11</v>
      </c>
      <c r="I590" t="s">
        <v>1611</v>
      </c>
      <c r="J590" t="s">
        <v>1559</v>
      </c>
      <c r="K590" t="s">
        <v>2337</v>
      </c>
      <c r="L590" t="str">
        <f>VLOOKUP(I590,'Category Mapping Definitions'!A:E,4,FALSE)</f>
        <v>Friends &amp; Family</v>
      </c>
      <c r="M590" t="str">
        <f>VLOOKUP(I590,'Category Mapping Definitions'!A:E,5,FALSE)</f>
        <v>Financial Services</v>
      </c>
    </row>
    <row r="591" spans="1:13" hidden="1" x14ac:dyDescent="0.25">
      <c r="A591" s="7">
        <v>43570.578576388885</v>
      </c>
      <c r="B591">
        <v>2387</v>
      </c>
      <c r="C591" s="8">
        <v>2.35</v>
      </c>
      <c r="D591">
        <v>15</v>
      </c>
      <c r="E591" t="s">
        <v>56</v>
      </c>
      <c r="F591">
        <v>4</v>
      </c>
      <c r="G591">
        <v>2019</v>
      </c>
      <c r="H591" t="s">
        <v>15</v>
      </c>
      <c r="I591" t="s">
        <v>1605</v>
      </c>
      <c r="J591" t="s">
        <v>1606</v>
      </c>
      <c r="K591" t="s">
        <v>2353</v>
      </c>
      <c r="L591" t="str">
        <f>VLOOKUP(I591,'Category Mapping Definitions'!A:E,4,FALSE)</f>
        <v>Food</v>
      </c>
      <c r="M591" t="str">
        <f>VLOOKUP(I591,'Category Mapping Definitions'!A:E,5,FALSE)</f>
        <v>Entertainment, Food &amp; Bar</v>
      </c>
    </row>
    <row r="592" spans="1:13" hidden="1" x14ac:dyDescent="0.25">
      <c r="A592" s="7">
        <v>43570.94458333333</v>
      </c>
      <c r="B592">
        <v>2387</v>
      </c>
      <c r="C592" s="8">
        <v>69.88</v>
      </c>
      <c r="D592">
        <v>15</v>
      </c>
      <c r="E592" t="s">
        <v>56</v>
      </c>
      <c r="F592">
        <v>4</v>
      </c>
      <c r="G592">
        <v>2019</v>
      </c>
      <c r="H592" t="s">
        <v>15</v>
      </c>
      <c r="I592" t="s">
        <v>1566</v>
      </c>
      <c r="J592" t="s">
        <v>189</v>
      </c>
      <c r="K592" t="s">
        <v>1668</v>
      </c>
      <c r="L592" t="str">
        <f>VLOOKUP(I592,'Category Mapping Definitions'!A:E,4,FALSE)</f>
        <v>Groceries</v>
      </c>
      <c r="M592" t="str">
        <f>VLOOKUP(I592,'Category Mapping Definitions'!A:E,5,FALSE)</f>
        <v>Groceries</v>
      </c>
    </row>
    <row r="593" spans="1:13" hidden="1" x14ac:dyDescent="0.25">
      <c r="A593" s="7">
        <v>43571.167488425926</v>
      </c>
      <c r="B593">
        <v>2387</v>
      </c>
      <c r="C593" s="8">
        <v>14.95</v>
      </c>
      <c r="D593">
        <v>16</v>
      </c>
      <c r="E593" t="s">
        <v>14</v>
      </c>
      <c r="F593">
        <v>4</v>
      </c>
      <c r="G593">
        <v>2019</v>
      </c>
      <c r="H593" t="s">
        <v>15</v>
      </c>
      <c r="I593" t="s">
        <v>89</v>
      </c>
      <c r="J593" t="s">
        <v>90</v>
      </c>
      <c r="K593" t="s">
        <v>1635</v>
      </c>
      <c r="L593" t="str">
        <f>VLOOKUP(I593,'Category Mapping Definitions'!A:E,4,FALSE)</f>
        <v>Gaming</v>
      </c>
      <c r="M593" t="str">
        <f>VLOOKUP(I593,'Category Mapping Definitions'!A:E,5,FALSE)</f>
        <v>Entertainment, Food &amp; Bar</v>
      </c>
    </row>
    <row r="594" spans="1:13" hidden="1" x14ac:dyDescent="0.25">
      <c r="A594" s="7">
        <v>43571.6565162037</v>
      </c>
      <c r="B594">
        <v>2387</v>
      </c>
      <c r="C594" s="8">
        <v>8</v>
      </c>
      <c r="D594">
        <v>16</v>
      </c>
      <c r="E594" t="s">
        <v>14</v>
      </c>
      <c r="F594">
        <v>4</v>
      </c>
      <c r="G594">
        <v>2019</v>
      </c>
      <c r="H594" t="s">
        <v>15</v>
      </c>
      <c r="I594" t="s">
        <v>1598</v>
      </c>
      <c r="J594" t="s">
        <v>1599</v>
      </c>
      <c r="K594" t="s">
        <v>2350</v>
      </c>
      <c r="L594" t="str">
        <f>VLOOKUP(I594,'Category Mapping Definitions'!A:E,4,FALSE)</f>
        <v>Food</v>
      </c>
      <c r="M594" t="str">
        <f>VLOOKUP(I594,'Category Mapping Definitions'!A:E,5,FALSE)</f>
        <v>Entertainment, Food &amp; Bar</v>
      </c>
    </row>
    <row r="595" spans="1:13" hidden="1" x14ac:dyDescent="0.25">
      <c r="A595" s="7">
        <v>43571.692731481482</v>
      </c>
      <c r="B595">
        <v>2387</v>
      </c>
      <c r="C595" s="8">
        <v>2.4900000000000002</v>
      </c>
      <c r="D595">
        <v>16</v>
      </c>
      <c r="E595" t="s">
        <v>14</v>
      </c>
      <c r="F595">
        <v>4</v>
      </c>
      <c r="G595">
        <v>2019</v>
      </c>
      <c r="H595" t="s">
        <v>15</v>
      </c>
      <c r="I595" t="s">
        <v>1607</v>
      </c>
      <c r="J595" t="s">
        <v>1608</v>
      </c>
      <c r="K595" t="s">
        <v>2354</v>
      </c>
      <c r="L595" t="str">
        <f>VLOOKUP(I595,'Category Mapping Definitions'!A:E,4,FALSE)</f>
        <v>Food</v>
      </c>
      <c r="M595" t="str">
        <f>VLOOKUP(I595,'Category Mapping Definitions'!A:E,5,FALSE)</f>
        <v>Entertainment, Food &amp; Bar</v>
      </c>
    </row>
    <row r="596" spans="1:13" hidden="1" x14ac:dyDescent="0.25">
      <c r="A596" s="7">
        <v>43571.781793981485</v>
      </c>
      <c r="B596">
        <v>2387</v>
      </c>
      <c r="C596" s="8">
        <v>3.98</v>
      </c>
      <c r="D596">
        <v>16</v>
      </c>
      <c r="E596" t="s">
        <v>14</v>
      </c>
      <c r="F596">
        <v>4</v>
      </c>
      <c r="G596">
        <v>2019</v>
      </c>
      <c r="H596" t="s">
        <v>15</v>
      </c>
      <c r="I596" t="s">
        <v>1589</v>
      </c>
      <c r="J596" t="s">
        <v>548</v>
      </c>
      <c r="K596" t="s">
        <v>2003</v>
      </c>
      <c r="L596" t="str">
        <f>VLOOKUP(I596,'Category Mapping Definitions'!A:E,4,FALSE)</f>
        <v>Food</v>
      </c>
      <c r="M596" t="str">
        <f>VLOOKUP(I596,'Category Mapping Definitions'!A:E,5,FALSE)</f>
        <v>Entertainment, Food &amp; Bar</v>
      </c>
    </row>
    <row r="597" spans="1:13" hidden="1" x14ac:dyDescent="0.25">
      <c r="A597" s="7">
        <v>43572.672256944446</v>
      </c>
      <c r="B597">
        <v>2387</v>
      </c>
      <c r="C597" s="8">
        <v>8.75</v>
      </c>
      <c r="D597">
        <v>17</v>
      </c>
      <c r="E597" t="s">
        <v>28</v>
      </c>
      <c r="F597">
        <v>4</v>
      </c>
      <c r="G597">
        <v>2019</v>
      </c>
      <c r="H597" t="s">
        <v>15</v>
      </c>
      <c r="I597" t="s">
        <v>1598</v>
      </c>
      <c r="J597" t="s">
        <v>1599</v>
      </c>
      <c r="K597" t="s">
        <v>2350</v>
      </c>
      <c r="L597" t="str">
        <f>VLOOKUP(I597,'Category Mapping Definitions'!A:E,4,FALSE)</f>
        <v>Food</v>
      </c>
      <c r="M597" t="str">
        <f>VLOOKUP(I597,'Category Mapping Definitions'!A:E,5,FALSE)</f>
        <v>Entertainment, Food &amp; Bar</v>
      </c>
    </row>
    <row r="598" spans="1:13" hidden="1" x14ac:dyDescent="0.25">
      <c r="A598" s="7">
        <v>43572.916331018518</v>
      </c>
      <c r="B598">
        <v>2387</v>
      </c>
      <c r="C598" s="8">
        <v>38.39</v>
      </c>
      <c r="D598">
        <v>17</v>
      </c>
      <c r="E598" t="s">
        <v>28</v>
      </c>
      <c r="F598">
        <v>4</v>
      </c>
      <c r="G598">
        <v>2019</v>
      </c>
      <c r="H598" t="s">
        <v>15</v>
      </c>
      <c r="I598" t="s">
        <v>18</v>
      </c>
      <c r="J598" t="s">
        <v>19</v>
      </c>
      <c r="K598" t="s">
        <v>1642</v>
      </c>
      <c r="L598" t="str">
        <f>VLOOKUP(I598,'Category Mapping Definitions'!A:E,4,FALSE)</f>
        <v>Groceries</v>
      </c>
      <c r="M598" t="str">
        <f>VLOOKUP(I598,'Category Mapping Definitions'!A:E,5,FALSE)</f>
        <v>Groceries</v>
      </c>
    </row>
    <row r="599" spans="1:13" hidden="1" x14ac:dyDescent="0.25">
      <c r="A599" s="7">
        <v>43572.92050925926</v>
      </c>
      <c r="B599">
        <v>2387</v>
      </c>
      <c r="C599" s="8">
        <v>13.87</v>
      </c>
      <c r="D599">
        <v>17</v>
      </c>
      <c r="E599" t="s">
        <v>28</v>
      </c>
      <c r="F599">
        <v>4</v>
      </c>
      <c r="G599">
        <v>2019</v>
      </c>
      <c r="H599" t="s">
        <v>15</v>
      </c>
      <c r="I599" t="s">
        <v>1594</v>
      </c>
      <c r="J599" t="s">
        <v>237</v>
      </c>
      <c r="K599" t="s">
        <v>1799</v>
      </c>
      <c r="L599" t="str">
        <f>VLOOKUP(I599,'Category Mapping Definitions'!A:E,4,FALSE)</f>
        <v>Entertainment</v>
      </c>
      <c r="M599" t="str">
        <f>VLOOKUP(I599,'Category Mapping Definitions'!A:E,5,FALSE)</f>
        <v>Entertainment, Food &amp; Bar</v>
      </c>
    </row>
    <row r="600" spans="1:13" hidden="1" x14ac:dyDescent="0.25">
      <c r="A600" s="7">
        <v>43573.013194444444</v>
      </c>
      <c r="B600">
        <v>2387</v>
      </c>
      <c r="C600" s="8">
        <v>14.93</v>
      </c>
      <c r="D600">
        <v>18</v>
      </c>
      <c r="E600" t="s">
        <v>23</v>
      </c>
      <c r="F600">
        <v>4</v>
      </c>
      <c r="G600">
        <v>2019</v>
      </c>
      <c r="H600" t="s">
        <v>15</v>
      </c>
      <c r="I600" t="s">
        <v>1594</v>
      </c>
      <c r="J600" t="s">
        <v>237</v>
      </c>
      <c r="K600" t="s">
        <v>1799</v>
      </c>
      <c r="L600" t="str">
        <f>VLOOKUP(I600,'Category Mapping Definitions'!A:E,4,FALSE)</f>
        <v>Entertainment</v>
      </c>
      <c r="M600" t="str">
        <f>VLOOKUP(I600,'Category Mapping Definitions'!A:E,5,FALSE)</f>
        <v>Entertainment, Food &amp; Bar</v>
      </c>
    </row>
    <row r="601" spans="1:13" hidden="1" x14ac:dyDescent="0.25">
      <c r="A601" s="7">
        <v>43573.68074074074</v>
      </c>
      <c r="B601">
        <v>2387</v>
      </c>
      <c r="C601" s="8">
        <v>10.95</v>
      </c>
      <c r="D601">
        <v>18</v>
      </c>
      <c r="E601" t="s">
        <v>23</v>
      </c>
      <c r="F601">
        <v>4</v>
      </c>
      <c r="G601">
        <v>2019</v>
      </c>
      <c r="H601" t="s">
        <v>15</v>
      </c>
      <c r="I601" t="s">
        <v>1600</v>
      </c>
      <c r="J601" t="s">
        <v>1601</v>
      </c>
      <c r="K601" t="s">
        <v>2351</v>
      </c>
      <c r="L601" t="str">
        <f>VLOOKUP(I601,'Category Mapping Definitions'!A:E,4,FALSE)</f>
        <v>Food</v>
      </c>
      <c r="M601" t="str">
        <f>VLOOKUP(I601,'Category Mapping Definitions'!A:E,5,FALSE)</f>
        <v>Entertainment, Food &amp; Bar</v>
      </c>
    </row>
    <row r="602" spans="1:13" hidden="1" x14ac:dyDescent="0.25">
      <c r="A602" s="7">
        <v>43574.49046296296</v>
      </c>
      <c r="B602">
        <v>2387</v>
      </c>
      <c r="C602" s="8">
        <v>175</v>
      </c>
      <c r="D602">
        <v>19</v>
      </c>
      <c r="E602" t="s">
        <v>37</v>
      </c>
      <c r="F602">
        <v>4</v>
      </c>
      <c r="G602">
        <v>2019</v>
      </c>
      <c r="H602" t="s">
        <v>15</v>
      </c>
      <c r="I602" t="s">
        <v>141</v>
      </c>
      <c r="J602" t="s">
        <v>74</v>
      </c>
      <c r="K602" t="s">
        <v>1624</v>
      </c>
      <c r="L602" t="str">
        <f>VLOOKUP(I602,'Category Mapping Definitions'!A:E,4,FALSE)</f>
        <v>Supplements</v>
      </c>
      <c r="M602" t="str">
        <f>VLOOKUP(I602,'Category Mapping Definitions'!A:E,5,FALSE)</f>
        <v>Health</v>
      </c>
    </row>
    <row r="603" spans="1:13" hidden="1" x14ac:dyDescent="0.25">
      <c r="A603" s="7">
        <v>43574.544710648152</v>
      </c>
      <c r="B603">
        <v>2387</v>
      </c>
      <c r="C603" s="8">
        <v>2.35</v>
      </c>
      <c r="D603">
        <v>19</v>
      </c>
      <c r="E603" t="s">
        <v>37</v>
      </c>
      <c r="F603">
        <v>4</v>
      </c>
      <c r="G603">
        <v>2019</v>
      </c>
      <c r="H603" t="s">
        <v>15</v>
      </c>
      <c r="I603" t="s">
        <v>1605</v>
      </c>
      <c r="J603" t="s">
        <v>1606</v>
      </c>
      <c r="K603" t="s">
        <v>2353</v>
      </c>
      <c r="L603" t="str">
        <f>VLOOKUP(I603,'Category Mapping Definitions'!A:E,4,FALSE)</f>
        <v>Food</v>
      </c>
      <c r="M603" t="str">
        <f>VLOOKUP(I603,'Category Mapping Definitions'!A:E,5,FALSE)</f>
        <v>Entertainment, Food &amp; Bar</v>
      </c>
    </row>
    <row r="604" spans="1:13" hidden="1" x14ac:dyDescent="0.25">
      <c r="A604" s="7">
        <v>43574.6715625</v>
      </c>
      <c r="B604">
        <v>2387</v>
      </c>
      <c r="C604" s="8">
        <v>7.99</v>
      </c>
      <c r="D604">
        <v>19</v>
      </c>
      <c r="E604" t="s">
        <v>37</v>
      </c>
      <c r="F604">
        <v>4</v>
      </c>
      <c r="G604">
        <v>2019</v>
      </c>
      <c r="H604" t="s">
        <v>15</v>
      </c>
      <c r="I604" t="s">
        <v>1607</v>
      </c>
      <c r="J604" t="s">
        <v>1608</v>
      </c>
      <c r="K604" t="s">
        <v>2354</v>
      </c>
      <c r="L604" t="str">
        <f>VLOOKUP(I604,'Category Mapping Definitions'!A:E,4,FALSE)</f>
        <v>Food</v>
      </c>
      <c r="M604" t="str">
        <f>VLOOKUP(I604,'Category Mapping Definitions'!A:E,5,FALSE)</f>
        <v>Entertainment, Food &amp; Bar</v>
      </c>
    </row>
    <row r="605" spans="1:13" hidden="1" x14ac:dyDescent="0.25">
      <c r="A605" s="7">
        <v>43574.880162037036</v>
      </c>
      <c r="B605">
        <v>2387</v>
      </c>
      <c r="C605" s="8">
        <v>31.02</v>
      </c>
      <c r="D605">
        <v>19</v>
      </c>
      <c r="E605" t="s">
        <v>37</v>
      </c>
      <c r="F605">
        <v>4</v>
      </c>
      <c r="G605">
        <v>2019</v>
      </c>
      <c r="H605" t="s">
        <v>15</v>
      </c>
      <c r="I605" t="s">
        <v>788</v>
      </c>
      <c r="J605" t="s">
        <v>189</v>
      </c>
      <c r="K605" t="s">
        <v>1668</v>
      </c>
      <c r="L605" t="str">
        <f>VLOOKUP(I605,'Category Mapping Definitions'!A:E,4,FALSE)</f>
        <v>Groceries</v>
      </c>
      <c r="M605" t="str">
        <f>VLOOKUP(I605,'Category Mapping Definitions'!A:E,5,FALSE)</f>
        <v>Groceries</v>
      </c>
    </row>
    <row r="606" spans="1:13" hidden="1" x14ac:dyDescent="0.25">
      <c r="A606" s="7">
        <v>43576.961226851854</v>
      </c>
      <c r="B606">
        <v>2387</v>
      </c>
      <c r="C606" s="8">
        <v>173.49</v>
      </c>
      <c r="D606">
        <v>21</v>
      </c>
      <c r="E606" t="s">
        <v>20</v>
      </c>
      <c r="F606">
        <v>4</v>
      </c>
      <c r="G606">
        <v>2019</v>
      </c>
      <c r="H606" t="s">
        <v>15</v>
      </c>
      <c r="I606" t="s">
        <v>1241</v>
      </c>
      <c r="J606" t="s">
        <v>1242</v>
      </c>
      <c r="K606" t="s">
        <v>1897</v>
      </c>
      <c r="L606" t="str">
        <f>VLOOKUP(I606,'Category Mapping Definitions'!A:E,4,FALSE)</f>
        <v>Doctor &amp; PT</v>
      </c>
      <c r="M606" t="str">
        <f>VLOOKUP(I606,'Category Mapping Definitions'!A:E,5,FALSE)</f>
        <v>Health</v>
      </c>
    </row>
    <row r="607" spans="1:13" hidden="1" x14ac:dyDescent="0.25">
      <c r="A607" s="7">
        <v>43577.250613425924</v>
      </c>
      <c r="B607">
        <v>2387</v>
      </c>
      <c r="C607" s="8">
        <v>28.99</v>
      </c>
      <c r="D607">
        <v>22</v>
      </c>
      <c r="E607" t="s">
        <v>56</v>
      </c>
      <c r="F607">
        <v>4</v>
      </c>
      <c r="G607">
        <v>2019</v>
      </c>
      <c r="H607" t="s">
        <v>15</v>
      </c>
      <c r="I607" t="s">
        <v>1595</v>
      </c>
      <c r="J607" t="s">
        <v>1483</v>
      </c>
      <c r="K607" t="s">
        <v>2067</v>
      </c>
      <c r="L607" t="str">
        <f>VLOOKUP(I607,'Category Mapping Definitions'!A:E,4,FALSE)</f>
        <v>Car Wash</v>
      </c>
      <c r="M607" t="str">
        <f>VLOOKUP(I607,'Category Mapping Definitions'!A:E,5,FALSE)</f>
        <v>Travel</v>
      </c>
    </row>
    <row r="608" spans="1:13" hidden="1" x14ac:dyDescent="0.25">
      <c r="A608" s="7">
        <v>43577.541979166665</v>
      </c>
      <c r="B608">
        <v>2387</v>
      </c>
      <c r="C608" s="8">
        <v>6.37</v>
      </c>
      <c r="D608">
        <v>22</v>
      </c>
      <c r="E608" t="s">
        <v>56</v>
      </c>
      <c r="F608">
        <v>4</v>
      </c>
      <c r="G608">
        <v>2019</v>
      </c>
      <c r="H608" t="s">
        <v>15</v>
      </c>
      <c r="I608" t="s">
        <v>1598</v>
      </c>
      <c r="J608" t="s">
        <v>1599</v>
      </c>
      <c r="K608" t="s">
        <v>2350</v>
      </c>
      <c r="L608" t="str">
        <f>VLOOKUP(I608,'Category Mapping Definitions'!A:E,4,FALSE)</f>
        <v>Food</v>
      </c>
      <c r="M608" t="str">
        <f>VLOOKUP(I608,'Category Mapping Definitions'!A:E,5,FALSE)</f>
        <v>Entertainment, Food &amp; Bar</v>
      </c>
    </row>
    <row r="609" spans="1:13" hidden="1" x14ac:dyDescent="0.25">
      <c r="A609" s="7">
        <v>43577.670740740738</v>
      </c>
      <c r="B609">
        <v>2387</v>
      </c>
      <c r="C609" s="8">
        <v>10.7</v>
      </c>
      <c r="D609">
        <v>22</v>
      </c>
      <c r="E609" t="s">
        <v>56</v>
      </c>
      <c r="F609">
        <v>4</v>
      </c>
      <c r="G609">
        <v>2019</v>
      </c>
      <c r="H609" t="s">
        <v>15</v>
      </c>
      <c r="I609" t="s">
        <v>1600</v>
      </c>
      <c r="J609" t="s">
        <v>1601</v>
      </c>
      <c r="K609" t="s">
        <v>2351</v>
      </c>
      <c r="L609" t="str">
        <f>VLOOKUP(I609,'Category Mapping Definitions'!A:E,4,FALSE)</f>
        <v>Food</v>
      </c>
      <c r="M609" t="str">
        <f>VLOOKUP(I609,'Category Mapping Definitions'!A:E,5,FALSE)</f>
        <v>Entertainment, Food &amp; Bar</v>
      </c>
    </row>
    <row r="610" spans="1:13" hidden="1" x14ac:dyDescent="0.25">
      <c r="A610" s="7">
        <v>43577.896608796298</v>
      </c>
      <c r="B610">
        <v>2387</v>
      </c>
      <c r="C610" s="8">
        <v>48.69</v>
      </c>
      <c r="D610">
        <v>22</v>
      </c>
      <c r="E610" t="s">
        <v>56</v>
      </c>
      <c r="F610">
        <v>4</v>
      </c>
      <c r="G610">
        <v>2019</v>
      </c>
      <c r="H610" t="s">
        <v>15</v>
      </c>
      <c r="I610" t="s">
        <v>1566</v>
      </c>
      <c r="J610" t="s">
        <v>189</v>
      </c>
      <c r="K610" t="s">
        <v>1668</v>
      </c>
      <c r="L610" t="str">
        <f>VLOOKUP(I610,'Category Mapping Definitions'!A:E,4,FALSE)</f>
        <v>Groceries</v>
      </c>
      <c r="M610" t="str">
        <f>VLOOKUP(I610,'Category Mapping Definitions'!A:E,5,FALSE)</f>
        <v>Groceries</v>
      </c>
    </row>
    <row r="611" spans="1:13" hidden="1" x14ac:dyDescent="0.25">
      <c r="A611" s="7">
        <v>43578.311527777776</v>
      </c>
      <c r="B611">
        <v>2387</v>
      </c>
      <c r="C611" s="8">
        <v>26.86</v>
      </c>
      <c r="D611">
        <v>23</v>
      </c>
      <c r="E611" t="s">
        <v>14</v>
      </c>
      <c r="F611">
        <v>4</v>
      </c>
      <c r="G611">
        <v>2019</v>
      </c>
      <c r="H611" t="s">
        <v>15</v>
      </c>
      <c r="I611" t="s">
        <v>1567</v>
      </c>
      <c r="J611" t="s">
        <v>1568</v>
      </c>
      <c r="K611" t="s">
        <v>2340</v>
      </c>
      <c r="L611" t="str">
        <f>VLOOKUP(I611,'Category Mapping Definitions'!A:E,4,FALSE)</f>
        <v>Gym Membership</v>
      </c>
      <c r="M611" t="str">
        <f>VLOOKUP(I611,'Category Mapping Definitions'!A:E,5,FALSE)</f>
        <v>Health</v>
      </c>
    </row>
    <row r="612" spans="1:13" hidden="1" x14ac:dyDescent="0.25">
      <c r="A612" s="7">
        <v>43578.670763888891</v>
      </c>
      <c r="B612">
        <v>2387</v>
      </c>
      <c r="C612" s="8">
        <v>8</v>
      </c>
      <c r="D612">
        <v>23</v>
      </c>
      <c r="E612" t="s">
        <v>14</v>
      </c>
      <c r="F612">
        <v>4</v>
      </c>
      <c r="G612">
        <v>2019</v>
      </c>
      <c r="H612" t="s">
        <v>15</v>
      </c>
      <c r="I612" t="s">
        <v>1598</v>
      </c>
      <c r="J612" t="s">
        <v>1599</v>
      </c>
      <c r="K612" t="s">
        <v>2350</v>
      </c>
      <c r="L612" t="str">
        <f>VLOOKUP(I612,'Category Mapping Definitions'!A:E,4,FALSE)</f>
        <v>Food</v>
      </c>
      <c r="M612" t="str">
        <f>VLOOKUP(I612,'Category Mapping Definitions'!A:E,5,FALSE)</f>
        <v>Entertainment, Food &amp; Bar</v>
      </c>
    </row>
    <row r="613" spans="1:13" hidden="1" x14ac:dyDescent="0.25">
      <c r="A613" s="7">
        <v>43578.691828703704</v>
      </c>
      <c r="B613">
        <v>2387</v>
      </c>
      <c r="C613" s="8">
        <v>52.68</v>
      </c>
      <c r="D613">
        <v>23</v>
      </c>
      <c r="E613" t="s">
        <v>14</v>
      </c>
      <c r="F613">
        <v>4</v>
      </c>
      <c r="G613">
        <v>2019</v>
      </c>
      <c r="H613" t="s">
        <v>15</v>
      </c>
      <c r="I613" t="s">
        <v>1217</v>
      </c>
      <c r="J613" t="s">
        <v>1218</v>
      </c>
      <c r="K613" t="s">
        <v>1881</v>
      </c>
      <c r="L613" t="str">
        <f>VLOOKUP(I613,'Category Mapping Definitions'!A:E,4,FALSE)</f>
        <v>Gym Membership</v>
      </c>
      <c r="M613" t="str">
        <f>VLOOKUP(I613,'Category Mapping Definitions'!A:E,5,FALSE)</f>
        <v>Health</v>
      </c>
    </row>
    <row r="614" spans="1:13" hidden="1" x14ac:dyDescent="0.25">
      <c r="A614" s="7">
        <v>43579.61042824074</v>
      </c>
      <c r="B614">
        <v>2387</v>
      </c>
      <c r="C614" s="8">
        <v>7.28</v>
      </c>
      <c r="D614">
        <v>24</v>
      </c>
      <c r="E614" t="s">
        <v>28</v>
      </c>
      <c r="F614">
        <v>4</v>
      </c>
      <c r="G614">
        <v>2019</v>
      </c>
      <c r="H614" t="s">
        <v>15</v>
      </c>
      <c r="I614" t="s">
        <v>1605</v>
      </c>
      <c r="J614" t="s">
        <v>1606</v>
      </c>
      <c r="K614" t="s">
        <v>2353</v>
      </c>
      <c r="L614" t="str">
        <f>VLOOKUP(I614,'Category Mapping Definitions'!A:E,4,FALSE)</f>
        <v>Food</v>
      </c>
      <c r="M614" t="str">
        <f>VLOOKUP(I614,'Category Mapping Definitions'!A:E,5,FALSE)</f>
        <v>Entertainment, Food &amp; Bar</v>
      </c>
    </row>
    <row r="615" spans="1:13" hidden="1" x14ac:dyDescent="0.25">
      <c r="A615" s="7">
        <v>43579.676550925928</v>
      </c>
      <c r="B615">
        <v>2387</v>
      </c>
      <c r="C615" s="8">
        <v>8.75</v>
      </c>
      <c r="D615">
        <v>24</v>
      </c>
      <c r="E615" t="s">
        <v>28</v>
      </c>
      <c r="F615">
        <v>4</v>
      </c>
      <c r="G615">
        <v>2019</v>
      </c>
      <c r="H615" t="s">
        <v>15</v>
      </c>
      <c r="I615" t="s">
        <v>1598</v>
      </c>
      <c r="J615" t="s">
        <v>1599</v>
      </c>
      <c r="K615" t="s">
        <v>2350</v>
      </c>
      <c r="L615" t="str">
        <f>VLOOKUP(I615,'Category Mapping Definitions'!A:E,4,FALSE)</f>
        <v>Food</v>
      </c>
      <c r="M615" t="str">
        <f>VLOOKUP(I615,'Category Mapping Definitions'!A:E,5,FALSE)</f>
        <v>Entertainment, Food &amp; Bar</v>
      </c>
    </row>
    <row r="616" spans="1:13" hidden="1" x14ac:dyDescent="0.25">
      <c r="A616" s="7">
        <v>43580.642060185186</v>
      </c>
      <c r="B616">
        <v>2387</v>
      </c>
      <c r="C616" s="8">
        <v>6</v>
      </c>
      <c r="D616">
        <v>25</v>
      </c>
      <c r="E616" t="s">
        <v>23</v>
      </c>
      <c r="F616">
        <v>4</v>
      </c>
      <c r="G616">
        <v>2019</v>
      </c>
      <c r="H616" t="s">
        <v>15</v>
      </c>
      <c r="I616" t="s">
        <v>1598</v>
      </c>
      <c r="J616" t="s">
        <v>1599</v>
      </c>
      <c r="K616" t="s">
        <v>2350</v>
      </c>
      <c r="L616" t="str">
        <f>VLOOKUP(I616,'Category Mapping Definitions'!A:E,4,FALSE)</f>
        <v>Food</v>
      </c>
      <c r="M616" t="str">
        <f>VLOOKUP(I616,'Category Mapping Definitions'!A:E,5,FALSE)</f>
        <v>Entertainment, Food &amp; Bar</v>
      </c>
    </row>
    <row r="617" spans="1:13" hidden="1" x14ac:dyDescent="0.25">
      <c r="A617" s="7">
        <v>43580.647881944446</v>
      </c>
      <c r="B617">
        <v>2387</v>
      </c>
      <c r="C617" s="8">
        <v>7.95</v>
      </c>
      <c r="D617">
        <v>25</v>
      </c>
      <c r="E617" t="s">
        <v>23</v>
      </c>
      <c r="F617">
        <v>4</v>
      </c>
      <c r="G617">
        <v>2019</v>
      </c>
      <c r="H617" t="s">
        <v>15</v>
      </c>
      <c r="I617" t="s">
        <v>1598</v>
      </c>
      <c r="J617" t="s">
        <v>1599</v>
      </c>
      <c r="K617" t="s">
        <v>2350</v>
      </c>
      <c r="L617" t="str">
        <f>VLOOKUP(I617,'Category Mapping Definitions'!A:E,4,FALSE)</f>
        <v>Food</v>
      </c>
      <c r="M617" t="str">
        <f>VLOOKUP(I617,'Category Mapping Definitions'!A:E,5,FALSE)</f>
        <v>Entertainment, Food &amp; Bar</v>
      </c>
    </row>
    <row r="618" spans="1:13" hidden="1" x14ac:dyDescent="0.25">
      <c r="A618" s="7">
        <v>43580.960034722222</v>
      </c>
      <c r="B618">
        <v>2387</v>
      </c>
      <c r="C618" s="8">
        <v>127.93</v>
      </c>
      <c r="D618">
        <v>25</v>
      </c>
      <c r="E618" t="s">
        <v>23</v>
      </c>
      <c r="F618">
        <v>4</v>
      </c>
      <c r="G618">
        <v>2019</v>
      </c>
      <c r="H618" t="s">
        <v>15</v>
      </c>
      <c r="I618" t="s">
        <v>174</v>
      </c>
      <c r="J618" t="s">
        <v>175</v>
      </c>
      <c r="K618" t="s">
        <v>2020</v>
      </c>
      <c r="L618" t="str">
        <f>VLOOKUP(I618,'Category Mapping Definitions'!A:E,4,FALSE)</f>
        <v>Amazon</v>
      </c>
      <c r="M618" t="str">
        <f>VLOOKUP(I618,'Category Mapping Definitions'!A:E,5,FALSE)</f>
        <v>Online Marketplace</v>
      </c>
    </row>
    <row r="619" spans="1:13" hidden="1" x14ac:dyDescent="0.25">
      <c r="A619" s="7">
        <v>43581.687291666669</v>
      </c>
      <c r="B619">
        <v>2387</v>
      </c>
      <c r="C619" s="8">
        <v>12.67</v>
      </c>
      <c r="D619">
        <v>26</v>
      </c>
      <c r="E619" t="s">
        <v>37</v>
      </c>
      <c r="F619">
        <v>4</v>
      </c>
      <c r="G619">
        <v>2019</v>
      </c>
      <c r="H619" t="s">
        <v>15</v>
      </c>
      <c r="I619" t="s">
        <v>1607</v>
      </c>
      <c r="J619" t="s">
        <v>1608</v>
      </c>
      <c r="K619" t="s">
        <v>2354</v>
      </c>
      <c r="L619" t="str">
        <f>VLOOKUP(I619,'Category Mapping Definitions'!A:E,4,FALSE)</f>
        <v>Food</v>
      </c>
      <c r="M619" t="str">
        <f>VLOOKUP(I619,'Category Mapping Definitions'!A:E,5,FALSE)</f>
        <v>Entertainment, Food &amp; Bar</v>
      </c>
    </row>
    <row r="620" spans="1:13" hidden="1" x14ac:dyDescent="0.25">
      <c r="A620" s="7">
        <v>43582.015787037039</v>
      </c>
      <c r="B620">
        <v>2387</v>
      </c>
      <c r="C620" s="8">
        <v>12.25</v>
      </c>
      <c r="D620">
        <v>27</v>
      </c>
      <c r="E620" t="s">
        <v>10</v>
      </c>
      <c r="F620">
        <v>4</v>
      </c>
      <c r="G620">
        <v>2019</v>
      </c>
      <c r="H620" t="s">
        <v>15</v>
      </c>
      <c r="I620" t="s">
        <v>1356</v>
      </c>
      <c r="J620" t="s">
        <v>1357</v>
      </c>
      <c r="K620" t="s">
        <v>1981</v>
      </c>
      <c r="L620" t="str">
        <f>VLOOKUP(I620,'Category Mapping Definitions'!A:E,4,FALSE)</f>
        <v>Food</v>
      </c>
      <c r="M620" t="str">
        <f>VLOOKUP(I620,'Category Mapping Definitions'!A:E,5,FALSE)</f>
        <v>Entertainment, Food &amp; Bar</v>
      </c>
    </row>
    <row r="621" spans="1:13" hidden="1" x14ac:dyDescent="0.25">
      <c r="A621" s="7">
        <v>43582.953275462962</v>
      </c>
      <c r="B621">
        <v>2387</v>
      </c>
      <c r="C621" s="8">
        <v>30</v>
      </c>
      <c r="D621">
        <v>27</v>
      </c>
      <c r="E621" t="s">
        <v>10</v>
      </c>
      <c r="F621">
        <v>4</v>
      </c>
      <c r="G621">
        <v>2019</v>
      </c>
      <c r="H621" t="s">
        <v>15</v>
      </c>
      <c r="I621" t="s">
        <v>753</v>
      </c>
      <c r="J621" t="s">
        <v>754</v>
      </c>
      <c r="K621" t="s">
        <v>2262</v>
      </c>
      <c r="L621" t="str">
        <f>VLOOKUP(I621,'Category Mapping Definitions'!A:E,4,FALSE)</f>
        <v>Bar</v>
      </c>
      <c r="M621" t="str">
        <f>VLOOKUP(I621,'Category Mapping Definitions'!A:E,5,FALSE)</f>
        <v>Entertainment, Food &amp; Bar</v>
      </c>
    </row>
    <row r="622" spans="1:13" hidden="1" x14ac:dyDescent="0.25">
      <c r="A622" s="7">
        <v>43582.969027777777</v>
      </c>
      <c r="B622">
        <v>2387</v>
      </c>
      <c r="C622" s="8">
        <v>40.28</v>
      </c>
      <c r="D622">
        <v>27</v>
      </c>
      <c r="E622" t="s">
        <v>10</v>
      </c>
      <c r="F622">
        <v>4</v>
      </c>
      <c r="G622">
        <v>2019</v>
      </c>
      <c r="H622" t="s">
        <v>15</v>
      </c>
      <c r="I622" t="s">
        <v>1566</v>
      </c>
      <c r="J622" t="s">
        <v>189</v>
      </c>
      <c r="K622" t="s">
        <v>1668</v>
      </c>
      <c r="L622" t="str">
        <f>VLOOKUP(I622,'Category Mapping Definitions'!A:E,4,FALSE)</f>
        <v>Groceries</v>
      </c>
      <c r="M622" t="str">
        <f>VLOOKUP(I622,'Category Mapping Definitions'!A:E,5,FALSE)</f>
        <v>Groceries</v>
      </c>
    </row>
    <row r="623" spans="1:13" hidden="1" x14ac:dyDescent="0.25">
      <c r="A623" s="7">
        <v>43583.189131944448</v>
      </c>
      <c r="B623">
        <v>2387</v>
      </c>
      <c r="C623" s="8">
        <v>20.25</v>
      </c>
      <c r="D623">
        <v>28</v>
      </c>
      <c r="E623" t="s">
        <v>20</v>
      </c>
      <c r="F623">
        <v>4</v>
      </c>
      <c r="G623">
        <v>2019</v>
      </c>
      <c r="H623" t="s">
        <v>15</v>
      </c>
      <c r="I623" t="s">
        <v>353</v>
      </c>
      <c r="J623" t="s">
        <v>354</v>
      </c>
      <c r="K623" t="s">
        <v>1665</v>
      </c>
      <c r="L623" t="str">
        <f>VLOOKUP(I623,'Category Mapping Definitions'!A:E,4,FALSE)</f>
        <v>Bar</v>
      </c>
      <c r="M623" t="str">
        <f>VLOOKUP(I623,'Category Mapping Definitions'!A:E,5,FALSE)</f>
        <v>Entertainment, Food &amp; Bar</v>
      </c>
    </row>
    <row r="624" spans="1:13" hidden="1" x14ac:dyDescent="0.25">
      <c r="A624" s="7">
        <v>43583.224039351851</v>
      </c>
      <c r="B624">
        <v>2387</v>
      </c>
      <c r="C624" s="8">
        <v>31.18</v>
      </c>
      <c r="D624">
        <v>28</v>
      </c>
      <c r="E624" t="s">
        <v>20</v>
      </c>
      <c r="F624">
        <v>4</v>
      </c>
      <c r="G624">
        <v>2019</v>
      </c>
      <c r="H624" t="s">
        <v>15</v>
      </c>
      <c r="I624" t="s">
        <v>64</v>
      </c>
      <c r="J624" t="s">
        <v>65</v>
      </c>
      <c r="K624" t="s">
        <v>2116</v>
      </c>
      <c r="L624" t="str">
        <f>VLOOKUP(I624,'Category Mapping Definitions'!A:E,4,FALSE)</f>
        <v>Bar</v>
      </c>
      <c r="M624" t="str">
        <f>VLOOKUP(I624,'Category Mapping Definitions'!A:E,5,FALSE)</f>
        <v>Entertainment, Food &amp; Bar</v>
      </c>
    </row>
    <row r="625" spans="1:13" hidden="1" x14ac:dyDescent="0.25">
      <c r="A625" s="7">
        <v>43583.951574074075</v>
      </c>
      <c r="B625">
        <v>2387</v>
      </c>
      <c r="C625" s="8">
        <v>49</v>
      </c>
      <c r="D625">
        <v>28</v>
      </c>
      <c r="E625" t="s">
        <v>20</v>
      </c>
      <c r="F625">
        <v>4</v>
      </c>
      <c r="G625">
        <v>2019</v>
      </c>
      <c r="H625" t="s">
        <v>15</v>
      </c>
      <c r="I625" t="s">
        <v>100</v>
      </c>
      <c r="J625" t="s">
        <v>101</v>
      </c>
      <c r="K625" t="s">
        <v>1660</v>
      </c>
      <c r="L625" t="str">
        <f>VLOOKUP(I625,'Category Mapping Definitions'!A:E,4,FALSE)</f>
        <v>Meal Prep Services</v>
      </c>
      <c r="M625" t="str">
        <f>VLOOKUP(I625,'Category Mapping Definitions'!A:E,5,FALSE)</f>
        <v>Groceries</v>
      </c>
    </row>
    <row r="626" spans="1:13" hidden="1" x14ac:dyDescent="0.25">
      <c r="A626" s="7">
        <v>43584.367060185185</v>
      </c>
      <c r="B626">
        <v>3311</v>
      </c>
      <c r="C626" s="8">
        <v>5.5</v>
      </c>
      <c r="D626">
        <v>29</v>
      </c>
      <c r="E626" t="s">
        <v>56</v>
      </c>
      <c r="F626">
        <v>4</v>
      </c>
      <c r="G626">
        <v>2019</v>
      </c>
      <c r="H626" t="s">
        <v>11</v>
      </c>
      <c r="I626" t="s">
        <v>1611</v>
      </c>
      <c r="J626" t="s">
        <v>1559</v>
      </c>
      <c r="K626" t="s">
        <v>2337</v>
      </c>
      <c r="L626" t="str">
        <f>VLOOKUP(I626,'Category Mapping Definitions'!A:E,4,FALSE)</f>
        <v>Friends &amp; Family</v>
      </c>
      <c r="M626" t="str">
        <f>VLOOKUP(I626,'Category Mapping Definitions'!A:E,5,FALSE)</f>
        <v>Financial Services</v>
      </c>
    </row>
    <row r="627" spans="1:13" hidden="1" x14ac:dyDescent="0.25">
      <c r="A627" s="7">
        <v>43584.665011574078</v>
      </c>
      <c r="B627">
        <v>2387</v>
      </c>
      <c r="C627" s="8">
        <v>11.77</v>
      </c>
      <c r="D627">
        <v>29</v>
      </c>
      <c r="E627" t="s">
        <v>56</v>
      </c>
      <c r="F627">
        <v>4</v>
      </c>
      <c r="G627">
        <v>2019</v>
      </c>
      <c r="H627" t="s">
        <v>15</v>
      </c>
      <c r="I627" t="s">
        <v>1600</v>
      </c>
      <c r="J627" t="s">
        <v>1601</v>
      </c>
      <c r="K627" t="s">
        <v>2351</v>
      </c>
      <c r="L627" t="str">
        <f>VLOOKUP(I627,'Category Mapping Definitions'!A:E,4,FALSE)</f>
        <v>Food</v>
      </c>
      <c r="M627" t="str">
        <f>VLOOKUP(I627,'Category Mapping Definitions'!A:E,5,FALSE)</f>
        <v>Entertainment, Food &amp; Bar</v>
      </c>
    </row>
    <row r="628" spans="1:13" hidden="1" x14ac:dyDescent="0.25">
      <c r="A628" s="7">
        <v>43585.609340277777</v>
      </c>
      <c r="B628">
        <v>2387</v>
      </c>
      <c r="C628" s="8">
        <v>994.5</v>
      </c>
      <c r="D628">
        <v>30</v>
      </c>
      <c r="E628" t="s">
        <v>14</v>
      </c>
      <c r="F628">
        <v>4</v>
      </c>
      <c r="G628">
        <v>2019</v>
      </c>
      <c r="H628" t="s">
        <v>15</v>
      </c>
      <c r="I628" t="s">
        <v>31</v>
      </c>
      <c r="J628" t="s">
        <v>32</v>
      </c>
      <c r="K628" t="s">
        <v>1656</v>
      </c>
      <c r="L628" t="str">
        <f>VLOOKUP(I628,'Category Mapping Definitions'!A:E,4,FALSE)</f>
        <v>Rent</v>
      </c>
      <c r="M628" t="str">
        <f>VLOOKUP(I628,'Category Mapping Definitions'!A:E,5,FALSE)</f>
        <v>Rent</v>
      </c>
    </row>
    <row r="629" spans="1:13" hidden="1" x14ac:dyDescent="0.25">
      <c r="A629" s="7">
        <v>43586.663657407407</v>
      </c>
      <c r="B629">
        <v>2387</v>
      </c>
      <c r="C629" s="8">
        <v>9.4499999999999993</v>
      </c>
      <c r="D629">
        <v>1</v>
      </c>
      <c r="E629" t="s">
        <v>28</v>
      </c>
      <c r="F629">
        <v>5</v>
      </c>
      <c r="G629">
        <v>2019</v>
      </c>
      <c r="H629" t="s">
        <v>15</v>
      </c>
      <c r="I629" t="s">
        <v>1600</v>
      </c>
      <c r="J629" t="s">
        <v>1601</v>
      </c>
      <c r="K629" t="s">
        <v>2351</v>
      </c>
      <c r="L629" t="str">
        <f>VLOOKUP(I629,'Category Mapping Definitions'!A:E,4,FALSE)</f>
        <v>Food</v>
      </c>
      <c r="M629" t="str">
        <f>VLOOKUP(I629,'Category Mapping Definitions'!A:E,5,FALSE)</f>
        <v>Entertainment, Food &amp; Bar</v>
      </c>
    </row>
    <row r="630" spans="1:13" hidden="1" x14ac:dyDescent="0.25">
      <c r="A630" s="7">
        <v>43586.79278935185</v>
      </c>
      <c r="B630">
        <v>2387</v>
      </c>
      <c r="C630" s="8">
        <v>7.28</v>
      </c>
      <c r="D630">
        <v>1</v>
      </c>
      <c r="E630" t="s">
        <v>28</v>
      </c>
      <c r="F630">
        <v>5</v>
      </c>
      <c r="G630">
        <v>2019</v>
      </c>
      <c r="H630" t="s">
        <v>15</v>
      </c>
      <c r="I630" t="s">
        <v>1605</v>
      </c>
      <c r="J630" t="s">
        <v>1606</v>
      </c>
      <c r="K630" t="s">
        <v>2353</v>
      </c>
      <c r="L630" t="str">
        <f>VLOOKUP(I630,'Category Mapping Definitions'!A:E,4,FALSE)</f>
        <v>Food</v>
      </c>
      <c r="M630" t="str">
        <f>VLOOKUP(I630,'Category Mapping Definitions'!A:E,5,FALSE)</f>
        <v>Entertainment, Food &amp; Bar</v>
      </c>
    </row>
    <row r="631" spans="1:13" hidden="1" x14ac:dyDescent="0.25">
      <c r="A631" s="7">
        <v>43587.234525462962</v>
      </c>
      <c r="B631">
        <v>3311</v>
      </c>
      <c r="C631" s="8">
        <v>23.59</v>
      </c>
      <c r="D631">
        <v>2</v>
      </c>
      <c r="E631" t="s">
        <v>23</v>
      </c>
      <c r="F631">
        <v>5</v>
      </c>
      <c r="G631">
        <v>2019</v>
      </c>
      <c r="H631" t="s">
        <v>11</v>
      </c>
      <c r="I631" t="s">
        <v>1611</v>
      </c>
      <c r="J631" t="s">
        <v>1559</v>
      </c>
      <c r="K631" t="s">
        <v>2337</v>
      </c>
      <c r="L631" t="str">
        <f>VLOOKUP(I631,'Category Mapping Definitions'!A:E,4,FALSE)</f>
        <v>Friends &amp; Family</v>
      </c>
      <c r="M631" t="str">
        <f>VLOOKUP(I631,'Category Mapping Definitions'!A:E,5,FALSE)</f>
        <v>Financial Services</v>
      </c>
    </row>
    <row r="632" spans="1:13" hidden="1" x14ac:dyDescent="0.25">
      <c r="A632" s="7">
        <v>43587.307754629626</v>
      </c>
      <c r="B632">
        <v>3311</v>
      </c>
      <c r="C632" s="8">
        <v>650</v>
      </c>
      <c r="D632">
        <v>2</v>
      </c>
      <c r="E632" t="s">
        <v>23</v>
      </c>
      <c r="F632">
        <v>5</v>
      </c>
      <c r="G632">
        <v>2019</v>
      </c>
      <c r="H632" t="s">
        <v>91</v>
      </c>
      <c r="I632" t="s">
        <v>1577</v>
      </c>
      <c r="J632" t="s">
        <v>1578</v>
      </c>
      <c r="K632" t="s">
        <v>2344</v>
      </c>
      <c r="L632" t="str">
        <f>VLOOKUP(I632,'Category Mapping Definitions'!A:E,4,FALSE)</f>
        <v>Car Loan</v>
      </c>
      <c r="M632" t="str">
        <f>VLOOKUP(I632,'Category Mapping Definitions'!A:E,5,FALSE)</f>
        <v>Loans</v>
      </c>
    </row>
    <row r="633" spans="1:13" hidden="1" x14ac:dyDescent="0.25">
      <c r="A633" s="7">
        <v>43587.316319444442</v>
      </c>
      <c r="B633">
        <v>3311</v>
      </c>
      <c r="C633" s="8">
        <v>751.84</v>
      </c>
      <c r="D633">
        <v>2</v>
      </c>
      <c r="E633" t="s">
        <v>23</v>
      </c>
      <c r="F633">
        <v>5</v>
      </c>
      <c r="G633">
        <v>2019</v>
      </c>
      <c r="H633" t="s">
        <v>91</v>
      </c>
      <c r="I633" t="s">
        <v>1581</v>
      </c>
      <c r="J633" t="s">
        <v>93</v>
      </c>
      <c r="K633" t="s">
        <v>1669</v>
      </c>
      <c r="L633" t="str">
        <f>VLOOKUP(I633,'Category Mapping Definitions'!A:E,4,FALSE)</f>
        <v>Credit Card Services</v>
      </c>
      <c r="M633" t="str">
        <f>VLOOKUP(I633,'Category Mapping Definitions'!A:E,5,FALSE)</f>
        <v>Financial Services</v>
      </c>
    </row>
    <row r="634" spans="1:13" hidden="1" x14ac:dyDescent="0.25">
      <c r="A634" s="7">
        <v>43587.681284722225</v>
      </c>
      <c r="B634">
        <v>2387</v>
      </c>
      <c r="C634" s="8">
        <v>7.28</v>
      </c>
      <c r="D634">
        <v>2</v>
      </c>
      <c r="E634" t="s">
        <v>23</v>
      </c>
      <c r="F634">
        <v>5</v>
      </c>
      <c r="G634">
        <v>2019</v>
      </c>
      <c r="H634" t="s">
        <v>15</v>
      </c>
      <c r="I634" t="s">
        <v>1605</v>
      </c>
      <c r="J634" t="s">
        <v>1606</v>
      </c>
      <c r="K634" t="s">
        <v>2353</v>
      </c>
      <c r="L634" t="str">
        <f>VLOOKUP(I634,'Category Mapping Definitions'!A:E,4,FALSE)</f>
        <v>Food</v>
      </c>
      <c r="M634" t="str">
        <f>VLOOKUP(I634,'Category Mapping Definitions'!A:E,5,FALSE)</f>
        <v>Entertainment, Food &amp; Bar</v>
      </c>
    </row>
    <row r="635" spans="1:13" hidden="1" x14ac:dyDescent="0.25">
      <c r="A635" s="7">
        <v>43587.857071759259</v>
      </c>
      <c r="B635">
        <v>2387</v>
      </c>
      <c r="C635" s="8">
        <v>10</v>
      </c>
      <c r="D635">
        <v>2</v>
      </c>
      <c r="E635" t="s">
        <v>23</v>
      </c>
      <c r="F635">
        <v>5</v>
      </c>
      <c r="G635">
        <v>2019</v>
      </c>
      <c r="H635" t="s">
        <v>15</v>
      </c>
      <c r="I635" t="s">
        <v>79</v>
      </c>
      <c r="J635" t="s">
        <v>80</v>
      </c>
      <c r="K635" t="s">
        <v>1729</v>
      </c>
      <c r="L635" t="str">
        <f>VLOOKUP(I635,'Category Mapping Definitions'!A:E,4,FALSE)</f>
        <v>Pharmacy</v>
      </c>
      <c r="M635" t="str">
        <f>VLOOKUP(I635,'Category Mapping Definitions'!A:E,5,FALSE)</f>
        <v>Health</v>
      </c>
    </row>
    <row r="636" spans="1:13" hidden="1" x14ac:dyDescent="0.25">
      <c r="A636" s="7">
        <v>43588.012349537035</v>
      </c>
      <c r="B636">
        <v>2387</v>
      </c>
      <c r="C636" s="8">
        <v>25</v>
      </c>
      <c r="D636">
        <v>3</v>
      </c>
      <c r="E636" t="s">
        <v>37</v>
      </c>
      <c r="F636">
        <v>5</v>
      </c>
      <c r="G636">
        <v>2019</v>
      </c>
      <c r="H636" t="s">
        <v>15</v>
      </c>
      <c r="I636" t="s">
        <v>132</v>
      </c>
      <c r="J636" t="s">
        <v>133</v>
      </c>
      <c r="K636" t="s">
        <v>1681</v>
      </c>
      <c r="L636" t="str">
        <f>VLOOKUP(I636,'Category Mapping Definitions'!A:E,4,FALSE)</f>
        <v>Hair Cut</v>
      </c>
      <c r="M636" t="str">
        <f>VLOOKUP(I636,'Category Mapping Definitions'!A:E,5,FALSE)</f>
        <v>Health</v>
      </c>
    </row>
    <row r="637" spans="1:13" hidden="1" x14ac:dyDescent="0.25">
      <c r="A637" s="7">
        <v>43588.2346412037</v>
      </c>
      <c r="B637">
        <v>3311</v>
      </c>
      <c r="C637" s="8">
        <v>17.22</v>
      </c>
      <c r="D637">
        <v>3</v>
      </c>
      <c r="E637" t="s">
        <v>37</v>
      </c>
      <c r="F637">
        <v>5</v>
      </c>
      <c r="G637">
        <v>2019</v>
      </c>
      <c r="H637" t="s">
        <v>11</v>
      </c>
      <c r="I637" t="s">
        <v>1611</v>
      </c>
      <c r="J637" t="s">
        <v>1559</v>
      </c>
      <c r="K637" t="s">
        <v>2337</v>
      </c>
      <c r="L637" t="str">
        <f>VLOOKUP(I637,'Category Mapping Definitions'!A:E,4,FALSE)</f>
        <v>Friends &amp; Family</v>
      </c>
      <c r="M637" t="str">
        <f>VLOOKUP(I637,'Category Mapping Definitions'!A:E,5,FALSE)</f>
        <v>Financial Services</v>
      </c>
    </row>
    <row r="638" spans="1:13" hidden="1" x14ac:dyDescent="0.25">
      <c r="A638" s="7">
        <v>43588.234652777777</v>
      </c>
      <c r="B638">
        <v>3311</v>
      </c>
      <c r="C638" s="8">
        <v>260</v>
      </c>
      <c r="D638">
        <v>3</v>
      </c>
      <c r="E638" t="s">
        <v>37</v>
      </c>
      <c r="F638">
        <v>5</v>
      </c>
      <c r="G638">
        <v>2019</v>
      </c>
      <c r="H638" t="s">
        <v>11</v>
      </c>
      <c r="I638" t="s">
        <v>111</v>
      </c>
      <c r="J638" t="s">
        <v>112</v>
      </c>
      <c r="K638" t="s">
        <v>1679</v>
      </c>
      <c r="L638" t="str">
        <f>VLOOKUP(I638,'Category Mapping Definitions'!A:E,4,FALSE)</f>
        <v>Brokerage Investment</v>
      </c>
      <c r="M638" t="str">
        <f>VLOOKUP(I638,'Category Mapping Definitions'!A:E,5,FALSE)</f>
        <v>Investment</v>
      </c>
    </row>
    <row r="639" spans="1:13" hidden="1" x14ac:dyDescent="0.25">
      <c r="A639" s="7">
        <v>43588.336365740739</v>
      </c>
      <c r="B639">
        <v>968</v>
      </c>
      <c r="C639" s="8">
        <v>0.54</v>
      </c>
      <c r="D639">
        <v>3</v>
      </c>
      <c r="E639" t="s">
        <v>37</v>
      </c>
      <c r="F639">
        <v>5</v>
      </c>
      <c r="G639">
        <v>2019</v>
      </c>
      <c r="H639" t="s">
        <v>15</v>
      </c>
      <c r="I639" t="s">
        <v>1592</v>
      </c>
      <c r="J639" t="s">
        <v>1593</v>
      </c>
      <c r="K639" t="s">
        <v>2348</v>
      </c>
      <c r="L639" t="str">
        <f>VLOOKUP(I639,'Category Mapping Definitions'!A:E,4,FALSE)</f>
        <v>Amazon</v>
      </c>
      <c r="M639" t="str">
        <f>VLOOKUP(I639,'Category Mapping Definitions'!A:E,5,FALSE)</f>
        <v>Education &amp; Professional Development</v>
      </c>
    </row>
    <row r="640" spans="1:13" hidden="1" x14ac:dyDescent="0.25">
      <c r="A640" s="7">
        <v>43588.630810185183</v>
      </c>
      <c r="B640">
        <v>2387</v>
      </c>
      <c r="C640" s="8">
        <v>14.41</v>
      </c>
      <c r="D640">
        <v>3</v>
      </c>
      <c r="E640" t="s">
        <v>37</v>
      </c>
      <c r="F640">
        <v>5</v>
      </c>
      <c r="G640">
        <v>2019</v>
      </c>
      <c r="H640" t="s">
        <v>15</v>
      </c>
      <c r="I640" t="s">
        <v>44</v>
      </c>
      <c r="J640" t="s">
        <v>45</v>
      </c>
      <c r="K640" t="s">
        <v>1629</v>
      </c>
      <c r="L640" t="str">
        <f>VLOOKUP(I640,'Category Mapping Definitions'!A:E,4,FALSE)</f>
        <v>Food</v>
      </c>
      <c r="M640" t="str">
        <f>VLOOKUP(I640,'Category Mapping Definitions'!A:E,5,FALSE)</f>
        <v>Entertainment, Food &amp; Bar</v>
      </c>
    </row>
    <row r="641" spans="1:13" hidden="1" x14ac:dyDescent="0.25">
      <c r="A641" s="7">
        <v>43588.761018518519</v>
      </c>
      <c r="B641">
        <v>2387</v>
      </c>
      <c r="C641" s="8">
        <v>7.42</v>
      </c>
      <c r="D641">
        <v>3</v>
      </c>
      <c r="E641" t="s">
        <v>37</v>
      </c>
      <c r="F641">
        <v>5</v>
      </c>
      <c r="G641">
        <v>2019</v>
      </c>
      <c r="H641" t="s">
        <v>15</v>
      </c>
      <c r="I641" t="s">
        <v>290</v>
      </c>
      <c r="J641" t="s">
        <v>19</v>
      </c>
      <c r="K641" t="s">
        <v>1642</v>
      </c>
      <c r="L641" t="str">
        <f>VLOOKUP(I641,'Category Mapping Definitions'!A:E,4,FALSE)</f>
        <v>Groceries</v>
      </c>
      <c r="M641" t="str">
        <f>VLOOKUP(I641,'Category Mapping Definitions'!A:E,5,FALSE)</f>
        <v>Groceries</v>
      </c>
    </row>
    <row r="642" spans="1:13" hidden="1" x14ac:dyDescent="0.25">
      <c r="A642" s="7">
        <v>43589.077650462961</v>
      </c>
      <c r="B642">
        <v>2387</v>
      </c>
      <c r="C642" s="8">
        <v>18.5</v>
      </c>
      <c r="D642">
        <v>4</v>
      </c>
      <c r="E642" t="s">
        <v>10</v>
      </c>
      <c r="F642">
        <v>5</v>
      </c>
      <c r="G642">
        <v>2019</v>
      </c>
      <c r="H642" t="s">
        <v>15</v>
      </c>
      <c r="I642" t="s">
        <v>1164</v>
      </c>
      <c r="J642" t="s">
        <v>1165</v>
      </c>
      <c r="K642" t="s">
        <v>1823</v>
      </c>
      <c r="L642" t="str">
        <f>VLOOKUP(I642,'Category Mapping Definitions'!A:E,4,FALSE)</f>
        <v>Bar</v>
      </c>
      <c r="M642" t="str">
        <f>VLOOKUP(I642,'Category Mapping Definitions'!A:E,5,FALSE)</f>
        <v>Entertainment, Food &amp; Bar</v>
      </c>
    </row>
    <row r="643" spans="1:13" hidden="1" x14ac:dyDescent="0.25">
      <c r="A643" s="7">
        <v>43589.222500000003</v>
      </c>
      <c r="B643">
        <v>2387</v>
      </c>
      <c r="C643" s="8">
        <v>9.1</v>
      </c>
      <c r="D643">
        <v>4</v>
      </c>
      <c r="E643" t="s">
        <v>10</v>
      </c>
      <c r="F643">
        <v>5</v>
      </c>
      <c r="G643">
        <v>2019</v>
      </c>
      <c r="H643" t="s">
        <v>15</v>
      </c>
      <c r="I643" t="s">
        <v>609</v>
      </c>
      <c r="J643" t="s">
        <v>610</v>
      </c>
      <c r="K643" t="s">
        <v>1628</v>
      </c>
      <c r="L643" t="str">
        <f>VLOOKUP(I643,'Category Mapping Definitions'!A:E,4,FALSE)</f>
        <v>Bar</v>
      </c>
      <c r="M643" t="str">
        <f>VLOOKUP(I643,'Category Mapping Definitions'!A:E,5,FALSE)</f>
        <v>Entertainment, Food &amp; Bar</v>
      </c>
    </row>
    <row r="644" spans="1:13" hidden="1" x14ac:dyDescent="0.25">
      <c r="A644" s="7">
        <v>43589.232743055552</v>
      </c>
      <c r="B644">
        <v>2387</v>
      </c>
      <c r="C644" s="8">
        <v>40.299999999999997</v>
      </c>
      <c r="D644">
        <v>4</v>
      </c>
      <c r="E644" t="s">
        <v>10</v>
      </c>
      <c r="F644">
        <v>5</v>
      </c>
      <c r="G644">
        <v>2019</v>
      </c>
      <c r="H644" t="s">
        <v>15</v>
      </c>
      <c r="I644" t="s">
        <v>609</v>
      </c>
      <c r="J644" t="s">
        <v>610</v>
      </c>
      <c r="K644" t="s">
        <v>1628</v>
      </c>
      <c r="L644" t="str">
        <f>VLOOKUP(I644,'Category Mapping Definitions'!A:E,4,FALSE)</f>
        <v>Bar</v>
      </c>
      <c r="M644" t="str">
        <f>VLOOKUP(I644,'Category Mapping Definitions'!A:E,5,FALSE)</f>
        <v>Entertainment, Food &amp; Bar</v>
      </c>
    </row>
    <row r="645" spans="1:13" hidden="1" x14ac:dyDescent="0.25">
      <c r="A645" s="7">
        <v>43589.612384259257</v>
      </c>
      <c r="B645">
        <v>2387</v>
      </c>
      <c r="C645" s="8">
        <v>3.07</v>
      </c>
      <c r="D645">
        <v>4</v>
      </c>
      <c r="E645" t="s">
        <v>10</v>
      </c>
      <c r="F645">
        <v>5</v>
      </c>
      <c r="G645">
        <v>2019</v>
      </c>
      <c r="H645" t="s">
        <v>15</v>
      </c>
      <c r="I645" t="s">
        <v>1025</v>
      </c>
      <c r="J645" t="s">
        <v>415</v>
      </c>
      <c r="K645" t="s">
        <v>1663</v>
      </c>
      <c r="L645" t="str">
        <f>VLOOKUP(I645,'Category Mapping Definitions'!A:E,4,FALSE)</f>
        <v>Food</v>
      </c>
      <c r="M645" t="str">
        <f>VLOOKUP(I645,'Category Mapping Definitions'!A:E,5,FALSE)</f>
        <v>Entertainment, Food &amp; Bar</v>
      </c>
    </row>
    <row r="646" spans="1:13" hidden="1" x14ac:dyDescent="0.25">
      <c r="A646" s="7">
        <v>43589.79515046296</v>
      </c>
      <c r="B646">
        <v>2387</v>
      </c>
      <c r="C646" s="8">
        <v>46.72</v>
      </c>
      <c r="D646">
        <v>4</v>
      </c>
      <c r="E646" t="s">
        <v>10</v>
      </c>
      <c r="F646">
        <v>5</v>
      </c>
      <c r="G646">
        <v>2019</v>
      </c>
      <c r="H646" t="s">
        <v>15</v>
      </c>
      <c r="I646" t="s">
        <v>457</v>
      </c>
      <c r="J646" t="s">
        <v>458</v>
      </c>
      <c r="K646" t="s">
        <v>2186</v>
      </c>
      <c r="L646" t="str">
        <f>VLOOKUP(I646,'Category Mapping Definitions'!A:E,4,FALSE)</f>
        <v>Bar</v>
      </c>
      <c r="M646" t="str">
        <f>VLOOKUP(I646,'Category Mapping Definitions'!A:E,5,FALSE)</f>
        <v>Entertainment, Food &amp; Bar</v>
      </c>
    </row>
    <row r="647" spans="1:13" hidden="1" x14ac:dyDescent="0.25">
      <c r="A647" s="7">
        <v>43589.824895833335</v>
      </c>
      <c r="B647">
        <v>2387</v>
      </c>
      <c r="C647" s="8">
        <v>25</v>
      </c>
      <c r="D647">
        <v>4</v>
      </c>
      <c r="E647" t="s">
        <v>10</v>
      </c>
      <c r="F647">
        <v>5</v>
      </c>
      <c r="G647">
        <v>2019</v>
      </c>
      <c r="H647" t="s">
        <v>15</v>
      </c>
      <c r="I647" t="s">
        <v>1001</v>
      </c>
      <c r="J647" t="s">
        <v>1002</v>
      </c>
      <c r="K647" t="s">
        <v>1626</v>
      </c>
      <c r="L647" t="str">
        <f>VLOOKUP(I647,'Category Mapping Definitions'!A:E,4,FALSE)</f>
        <v>Bar</v>
      </c>
      <c r="M647" t="str">
        <f>VLOOKUP(I647,'Category Mapping Definitions'!A:E,5,FALSE)</f>
        <v>Entertainment, Food &amp; Bar</v>
      </c>
    </row>
    <row r="648" spans="1:13" hidden="1" x14ac:dyDescent="0.25">
      <c r="A648" s="7">
        <v>43590.083055555559</v>
      </c>
      <c r="B648">
        <v>2387</v>
      </c>
      <c r="C648" s="8">
        <v>20</v>
      </c>
      <c r="D648">
        <v>5</v>
      </c>
      <c r="E648" t="s">
        <v>20</v>
      </c>
      <c r="F648">
        <v>5</v>
      </c>
      <c r="G648">
        <v>2019</v>
      </c>
      <c r="H648" t="s">
        <v>15</v>
      </c>
      <c r="I648" t="s">
        <v>1322</v>
      </c>
      <c r="J648" t="s">
        <v>1323</v>
      </c>
      <c r="K648" t="s">
        <v>1953</v>
      </c>
      <c r="L648" t="str">
        <f>VLOOKUP(I648,'Category Mapping Definitions'!A:E,4,FALSE)</f>
        <v>Ride Share</v>
      </c>
      <c r="M648" t="str">
        <f>VLOOKUP(I648,'Category Mapping Definitions'!A:E,5,FALSE)</f>
        <v>Travel</v>
      </c>
    </row>
    <row r="649" spans="1:13" hidden="1" x14ac:dyDescent="0.25">
      <c r="A649" s="7">
        <v>43590.613761574074</v>
      </c>
      <c r="B649">
        <v>2387</v>
      </c>
      <c r="C649" s="8">
        <v>53</v>
      </c>
      <c r="D649">
        <v>5</v>
      </c>
      <c r="E649" t="s">
        <v>20</v>
      </c>
      <c r="F649">
        <v>5</v>
      </c>
      <c r="G649">
        <v>2019</v>
      </c>
      <c r="H649" t="s">
        <v>15</v>
      </c>
      <c r="I649" t="s">
        <v>324</v>
      </c>
      <c r="J649" t="s">
        <v>325</v>
      </c>
      <c r="K649" t="s">
        <v>2160</v>
      </c>
      <c r="L649" t="str">
        <f>VLOOKUP(I649,'Category Mapping Definitions'!A:E,4,FALSE)</f>
        <v>Food Delivery</v>
      </c>
      <c r="M649" t="str">
        <f>VLOOKUP(I649,'Category Mapping Definitions'!A:E,5,FALSE)</f>
        <v>Entertainment, Food &amp; Bar</v>
      </c>
    </row>
    <row r="650" spans="1:13" hidden="1" x14ac:dyDescent="0.25">
      <c r="A650" s="7">
        <v>43590.894155092596</v>
      </c>
      <c r="B650">
        <v>2387</v>
      </c>
      <c r="C650" s="8">
        <v>16.73</v>
      </c>
      <c r="D650">
        <v>5</v>
      </c>
      <c r="E650" t="s">
        <v>20</v>
      </c>
      <c r="F650">
        <v>5</v>
      </c>
      <c r="G650">
        <v>2019</v>
      </c>
      <c r="H650" t="s">
        <v>15</v>
      </c>
      <c r="I650" t="s">
        <v>1009</v>
      </c>
      <c r="J650" t="s">
        <v>1010</v>
      </c>
      <c r="K650" t="s">
        <v>1641</v>
      </c>
      <c r="L650" t="str">
        <f>VLOOKUP(I650,'Category Mapping Definitions'!A:E,4,FALSE)</f>
        <v>Food</v>
      </c>
      <c r="M650" t="str">
        <f>VLOOKUP(I650,'Category Mapping Definitions'!A:E,5,FALSE)</f>
        <v>Entertainment, Food &amp; Bar</v>
      </c>
    </row>
    <row r="651" spans="1:13" hidden="1" x14ac:dyDescent="0.25">
      <c r="A651" s="7">
        <v>43590.935960648145</v>
      </c>
      <c r="B651">
        <v>2387</v>
      </c>
      <c r="C651" s="8">
        <v>2.98</v>
      </c>
      <c r="D651">
        <v>5</v>
      </c>
      <c r="E651" t="s">
        <v>20</v>
      </c>
      <c r="F651">
        <v>5</v>
      </c>
      <c r="G651">
        <v>2019</v>
      </c>
      <c r="H651" t="s">
        <v>15</v>
      </c>
      <c r="I651" t="s">
        <v>1023</v>
      </c>
      <c r="J651" t="s">
        <v>1024</v>
      </c>
      <c r="K651" t="s">
        <v>1662</v>
      </c>
      <c r="L651" t="str">
        <f>VLOOKUP(I651,'Category Mapping Definitions'!A:E,4,FALSE)</f>
        <v>Food</v>
      </c>
      <c r="M651" t="str">
        <f>VLOOKUP(I651,'Category Mapping Definitions'!A:E,5,FALSE)</f>
        <v>Entertainment, Food &amp; Bar</v>
      </c>
    </row>
    <row r="652" spans="1:13" hidden="1" x14ac:dyDescent="0.25">
      <c r="A652" s="7">
        <v>43590.971053240741</v>
      </c>
      <c r="B652">
        <v>2387</v>
      </c>
      <c r="C652" s="8">
        <v>49.99</v>
      </c>
      <c r="D652">
        <v>5</v>
      </c>
      <c r="E652" t="s">
        <v>20</v>
      </c>
      <c r="F652">
        <v>5</v>
      </c>
      <c r="G652">
        <v>2019</v>
      </c>
      <c r="H652" t="s">
        <v>15</v>
      </c>
      <c r="I652" t="s">
        <v>100</v>
      </c>
      <c r="J652" t="s">
        <v>101</v>
      </c>
      <c r="K652" t="s">
        <v>1660</v>
      </c>
      <c r="L652" t="str">
        <f>VLOOKUP(I652,'Category Mapping Definitions'!A:E,4,FALSE)</f>
        <v>Meal Prep Services</v>
      </c>
      <c r="M652" t="str">
        <f>VLOOKUP(I652,'Category Mapping Definitions'!A:E,5,FALSE)</f>
        <v>Groceries</v>
      </c>
    </row>
    <row r="653" spans="1:13" hidden="1" x14ac:dyDescent="0.25">
      <c r="A653" s="7">
        <v>43591.373749999999</v>
      </c>
      <c r="B653">
        <v>3311</v>
      </c>
      <c r="C653" s="8">
        <v>5</v>
      </c>
      <c r="D653">
        <v>6</v>
      </c>
      <c r="E653" t="s">
        <v>56</v>
      </c>
      <c r="F653">
        <v>5</v>
      </c>
      <c r="G653">
        <v>2019</v>
      </c>
      <c r="H653" t="s">
        <v>11</v>
      </c>
      <c r="I653" t="s">
        <v>1611</v>
      </c>
      <c r="J653" t="s">
        <v>1559</v>
      </c>
      <c r="K653" t="s">
        <v>2337</v>
      </c>
      <c r="L653" t="str">
        <f>VLOOKUP(I653,'Category Mapping Definitions'!A:E,4,FALSE)</f>
        <v>Friends &amp; Family</v>
      </c>
      <c r="M653" t="str">
        <f>VLOOKUP(I653,'Category Mapping Definitions'!A:E,5,FALSE)</f>
        <v>Financial Services</v>
      </c>
    </row>
    <row r="654" spans="1:13" hidden="1" x14ac:dyDescent="0.25">
      <c r="A654" s="7">
        <v>43591.373749999999</v>
      </c>
      <c r="B654">
        <v>3311</v>
      </c>
      <c r="C654" s="8">
        <v>10</v>
      </c>
      <c r="D654">
        <v>6</v>
      </c>
      <c r="E654" t="s">
        <v>56</v>
      </c>
      <c r="F654">
        <v>5</v>
      </c>
      <c r="G654">
        <v>2019</v>
      </c>
      <c r="H654" t="s">
        <v>11</v>
      </c>
      <c r="I654" t="s">
        <v>1611</v>
      </c>
      <c r="J654" t="s">
        <v>1559</v>
      </c>
      <c r="K654" t="s">
        <v>2337</v>
      </c>
      <c r="L654" t="str">
        <f>VLOOKUP(I654,'Category Mapping Definitions'!A:E,4,FALSE)</f>
        <v>Friends &amp; Family</v>
      </c>
      <c r="M654" t="str">
        <f>VLOOKUP(I654,'Category Mapping Definitions'!A:E,5,FALSE)</f>
        <v>Financial Services</v>
      </c>
    </row>
    <row r="655" spans="1:13" hidden="1" x14ac:dyDescent="0.25">
      <c r="A655" s="7">
        <v>43591.373749999999</v>
      </c>
      <c r="B655">
        <v>3311</v>
      </c>
      <c r="C655" s="8">
        <v>24</v>
      </c>
      <c r="D655">
        <v>6</v>
      </c>
      <c r="E655" t="s">
        <v>56</v>
      </c>
      <c r="F655">
        <v>5</v>
      </c>
      <c r="G655">
        <v>2019</v>
      </c>
      <c r="H655" t="s">
        <v>11</v>
      </c>
      <c r="I655" t="s">
        <v>1611</v>
      </c>
      <c r="J655" t="s">
        <v>1559</v>
      </c>
      <c r="K655" t="s">
        <v>2337</v>
      </c>
      <c r="L655" t="str">
        <f>VLOOKUP(I655,'Category Mapping Definitions'!A:E,4,FALSE)</f>
        <v>Friends &amp; Family</v>
      </c>
      <c r="M655" t="str">
        <f>VLOOKUP(I655,'Category Mapping Definitions'!A:E,5,FALSE)</f>
        <v>Financial Services</v>
      </c>
    </row>
    <row r="656" spans="1:13" hidden="1" x14ac:dyDescent="0.25">
      <c r="A656" s="7">
        <v>43591.469884259262</v>
      </c>
      <c r="B656">
        <v>968</v>
      </c>
      <c r="C656" s="8">
        <v>8.99</v>
      </c>
      <c r="D656">
        <v>6</v>
      </c>
      <c r="E656" t="s">
        <v>56</v>
      </c>
      <c r="F656">
        <v>5</v>
      </c>
      <c r="G656">
        <v>2019</v>
      </c>
      <c r="H656" t="s">
        <v>15</v>
      </c>
      <c r="I656" t="s">
        <v>202</v>
      </c>
      <c r="J656" t="s">
        <v>203</v>
      </c>
      <c r="K656" t="s">
        <v>1623</v>
      </c>
      <c r="L656" t="str">
        <f>VLOOKUP(I656,'Category Mapping Definitions'!A:E,4,FALSE)</f>
        <v>Fitness</v>
      </c>
      <c r="M656" t="str">
        <f>VLOOKUP(I656,'Category Mapping Definitions'!A:E,5,FALSE)</f>
        <v>Health</v>
      </c>
    </row>
    <row r="657" spans="1:13" hidden="1" x14ac:dyDescent="0.25">
      <c r="A657" s="7">
        <v>43592.238842592589</v>
      </c>
      <c r="B657">
        <v>3311</v>
      </c>
      <c r="C657" s="8">
        <v>250.44</v>
      </c>
      <c r="D657">
        <v>7</v>
      </c>
      <c r="E657" t="s">
        <v>14</v>
      </c>
      <c r="F657">
        <v>5</v>
      </c>
      <c r="G657">
        <v>2019</v>
      </c>
      <c r="H657" t="s">
        <v>11</v>
      </c>
      <c r="I657" t="s">
        <v>38</v>
      </c>
      <c r="J657" t="s">
        <v>39</v>
      </c>
      <c r="K657" t="s">
        <v>1643</v>
      </c>
      <c r="L657" t="str">
        <f>VLOOKUP(I657,'Category Mapping Definitions'!A:E,4,FALSE)</f>
        <v>Student Loans</v>
      </c>
      <c r="M657" t="str">
        <f>VLOOKUP(I657,'Category Mapping Definitions'!A:E,5,FALSE)</f>
        <v>Loans</v>
      </c>
    </row>
    <row r="658" spans="1:13" hidden="1" x14ac:dyDescent="0.25">
      <c r="A658" s="7">
        <v>43592.676168981481</v>
      </c>
      <c r="B658">
        <v>2387</v>
      </c>
      <c r="C658" s="8">
        <v>8</v>
      </c>
      <c r="D658">
        <v>7</v>
      </c>
      <c r="E658" t="s">
        <v>14</v>
      </c>
      <c r="F658">
        <v>5</v>
      </c>
      <c r="G658">
        <v>2019</v>
      </c>
      <c r="H658" t="s">
        <v>15</v>
      </c>
      <c r="I658" t="s">
        <v>1598</v>
      </c>
      <c r="J658" t="s">
        <v>1599</v>
      </c>
      <c r="K658" t="s">
        <v>2350</v>
      </c>
      <c r="L658" t="str">
        <f>VLOOKUP(I658,'Category Mapping Definitions'!A:E,4,FALSE)</f>
        <v>Food</v>
      </c>
      <c r="M658" t="str">
        <f>VLOOKUP(I658,'Category Mapping Definitions'!A:E,5,FALSE)</f>
        <v>Entertainment, Food &amp; Bar</v>
      </c>
    </row>
    <row r="659" spans="1:13" hidden="1" x14ac:dyDescent="0.25">
      <c r="A659" s="7">
        <v>43592.886412037034</v>
      </c>
      <c r="B659">
        <v>2387</v>
      </c>
      <c r="C659" s="8">
        <v>82.37</v>
      </c>
      <c r="D659">
        <v>7</v>
      </c>
      <c r="E659" t="s">
        <v>14</v>
      </c>
      <c r="F659">
        <v>5</v>
      </c>
      <c r="G659">
        <v>2019</v>
      </c>
      <c r="H659" t="s">
        <v>15</v>
      </c>
      <c r="I659" t="s">
        <v>33</v>
      </c>
      <c r="J659" t="s">
        <v>34</v>
      </c>
      <c r="K659" t="s">
        <v>1666</v>
      </c>
      <c r="L659" t="str">
        <f>VLOOKUP(I659,'Category Mapping Definitions'!A:E,4,FALSE)</f>
        <v>Air Travel</v>
      </c>
      <c r="M659" t="str">
        <f>VLOOKUP(I659,'Category Mapping Definitions'!A:E,5,FALSE)</f>
        <v>Travel</v>
      </c>
    </row>
    <row r="660" spans="1:13" hidden="1" x14ac:dyDescent="0.25">
      <c r="A660" s="7">
        <v>43593.692615740743</v>
      </c>
      <c r="B660">
        <v>2387</v>
      </c>
      <c r="C660" s="8">
        <v>4.99</v>
      </c>
      <c r="D660">
        <v>8</v>
      </c>
      <c r="E660" t="s">
        <v>28</v>
      </c>
      <c r="F660">
        <v>5</v>
      </c>
      <c r="G660">
        <v>2019</v>
      </c>
      <c r="H660" t="s">
        <v>15</v>
      </c>
      <c r="I660" t="s">
        <v>1565</v>
      </c>
      <c r="J660" t="s">
        <v>189</v>
      </c>
      <c r="K660" t="s">
        <v>1668</v>
      </c>
      <c r="L660" t="str">
        <f>VLOOKUP(I660,'Category Mapping Definitions'!A:E,4,FALSE)</f>
        <v>Groceries</v>
      </c>
      <c r="M660" t="str">
        <f>VLOOKUP(I660,'Category Mapping Definitions'!A:E,5,FALSE)</f>
        <v>Groceries</v>
      </c>
    </row>
    <row r="661" spans="1:13" hidden="1" x14ac:dyDescent="0.25">
      <c r="A661" s="7">
        <v>43593.755324074074</v>
      </c>
      <c r="B661">
        <v>4457</v>
      </c>
      <c r="C661" s="8">
        <v>10.74</v>
      </c>
      <c r="D661">
        <v>8</v>
      </c>
      <c r="E661" t="s">
        <v>28</v>
      </c>
      <c r="F661">
        <v>5</v>
      </c>
      <c r="G661">
        <v>2019</v>
      </c>
      <c r="H661" t="s">
        <v>15</v>
      </c>
      <c r="I661" t="s">
        <v>1572</v>
      </c>
      <c r="J661" t="s">
        <v>1573</v>
      </c>
      <c r="K661" t="s">
        <v>2342</v>
      </c>
      <c r="L661" t="str">
        <f>VLOOKUP(I661,'Category Mapping Definitions'!A:E,4,FALSE)</f>
        <v>Streaming Services</v>
      </c>
      <c r="M661" t="str">
        <f>VLOOKUP(I661,'Category Mapping Definitions'!A:E,5,FALSE)</f>
        <v>Entertainment, Food &amp; Bar</v>
      </c>
    </row>
    <row r="662" spans="1:13" hidden="1" x14ac:dyDescent="0.25">
      <c r="A662" s="7">
        <v>43593.866608796299</v>
      </c>
      <c r="B662">
        <v>2387</v>
      </c>
      <c r="C662" s="8">
        <v>568.91</v>
      </c>
      <c r="D662">
        <v>8</v>
      </c>
      <c r="E662" t="s">
        <v>28</v>
      </c>
      <c r="F662">
        <v>5</v>
      </c>
      <c r="G662">
        <v>2019</v>
      </c>
      <c r="H662" t="s">
        <v>15</v>
      </c>
      <c r="I662" t="s">
        <v>144</v>
      </c>
      <c r="J662" t="s">
        <v>145</v>
      </c>
      <c r="K662" t="s">
        <v>1807</v>
      </c>
      <c r="L662" t="str">
        <f>VLOOKUP(I662,'Category Mapping Definitions'!A:E,4,FALSE)</f>
        <v>Car Repairs</v>
      </c>
      <c r="M662" t="str">
        <f>VLOOKUP(I662,'Category Mapping Definitions'!A:E,5,FALSE)</f>
        <v>Travel</v>
      </c>
    </row>
    <row r="663" spans="1:13" hidden="1" x14ac:dyDescent="0.25">
      <c r="A663" s="7">
        <v>43593.879421296297</v>
      </c>
      <c r="B663">
        <v>2387</v>
      </c>
      <c r="C663" s="8">
        <v>11.51</v>
      </c>
      <c r="D663">
        <v>8</v>
      </c>
      <c r="E663" t="s">
        <v>28</v>
      </c>
      <c r="F663">
        <v>5</v>
      </c>
      <c r="G663">
        <v>2019</v>
      </c>
      <c r="H663" t="s">
        <v>15</v>
      </c>
      <c r="I663" t="s">
        <v>162</v>
      </c>
      <c r="J663" t="s">
        <v>163</v>
      </c>
      <c r="K663" t="s">
        <v>1698</v>
      </c>
      <c r="L663" t="str">
        <f>VLOOKUP(I663,'Category Mapping Definitions'!A:E,4,FALSE)</f>
        <v>Groceries</v>
      </c>
      <c r="M663" t="str">
        <f>VLOOKUP(I663,'Category Mapping Definitions'!A:E,5,FALSE)</f>
        <v>Groceries</v>
      </c>
    </row>
    <row r="664" spans="1:13" hidden="1" x14ac:dyDescent="0.25">
      <c r="A664" s="7">
        <v>43595.814918981479</v>
      </c>
      <c r="B664">
        <v>2387</v>
      </c>
      <c r="C664" s="8">
        <v>8.5399999999999991</v>
      </c>
      <c r="D664">
        <v>10</v>
      </c>
      <c r="E664" t="s">
        <v>37</v>
      </c>
      <c r="F664">
        <v>5</v>
      </c>
      <c r="G664">
        <v>2019</v>
      </c>
      <c r="H664" t="s">
        <v>15</v>
      </c>
      <c r="I664" t="s">
        <v>115</v>
      </c>
      <c r="J664" t="s">
        <v>80</v>
      </c>
      <c r="K664" t="s">
        <v>1729</v>
      </c>
      <c r="L664" t="str">
        <f>VLOOKUP(I664,'Category Mapping Definitions'!A:E,4,FALSE)</f>
        <v>Pharmacy</v>
      </c>
      <c r="M664" t="str">
        <f>VLOOKUP(I664,'Category Mapping Definitions'!A:E,5,FALSE)</f>
        <v>Health</v>
      </c>
    </row>
    <row r="665" spans="1:13" hidden="1" x14ac:dyDescent="0.25">
      <c r="A665" s="7">
        <v>43595.960335648146</v>
      </c>
      <c r="B665">
        <v>2387</v>
      </c>
      <c r="C665" s="8">
        <v>19.100000000000001</v>
      </c>
      <c r="D665">
        <v>10</v>
      </c>
      <c r="E665" t="s">
        <v>37</v>
      </c>
      <c r="F665">
        <v>5</v>
      </c>
      <c r="G665">
        <v>2019</v>
      </c>
      <c r="H665" t="s">
        <v>15</v>
      </c>
      <c r="I665" t="s">
        <v>1566</v>
      </c>
      <c r="J665" t="s">
        <v>189</v>
      </c>
      <c r="K665" t="s">
        <v>1668</v>
      </c>
      <c r="L665" t="str">
        <f>VLOOKUP(I665,'Category Mapping Definitions'!A:E,4,FALSE)</f>
        <v>Groceries</v>
      </c>
      <c r="M665" t="str">
        <f>VLOOKUP(I665,'Category Mapping Definitions'!A:E,5,FALSE)</f>
        <v>Groceries</v>
      </c>
    </row>
    <row r="666" spans="1:13" hidden="1" x14ac:dyDescent="0.25">
      <c r="A666" s="7">
        <v>43596.063923611109</v>
      </c>
      <c r="B666">
        <v>2387</v>
      </c>
      <c r="C666" s="8">
        <v>3.68</v>
      </c>
      <c r="D666">
        <v>11</v>
      </c>
      <c r="E666" t="s">
        <v>10</v>
      </c>
      <c r="F666">
        <v>5</v>
      </c>
      <c r="G666">
        <v>2019</v>
      </c>
      <c r="H666" t="s">
        <v>15</v>
      </c>
      <c r="I666" t="s">
        <v>470</v>
      </c>
      <c r="J666" t="s">
        <v>471</v>
      </c>
      <c r="K666" t="s">
        <v>1852</v>
      </c>
      <c r="L666" t="str">
        <f>VLOOKUP(I666,'Category Mapping Definitions'!A:E,4,FALSE)</f>
        <v>Groceries</v>
      </c>
      <c r="M666" t="str">
        <f>VLOOKUP(I666,'Category Mapping Definitions'!A:E,5,FALSE)</f>
        <v>Groceries</v>
      </c>
    </row>
    <row r="667" spans="1:13" hidden="1" x14ac:dyDescent="0.25">
      <c r="A667" s="7">
        <v>43596.233067129629</v>
      </c>
      <c r="B667">
        <v>3311</v>
      </c>
      <c r="C667" s="8">
        <v>5.75</v>
      </c>
      <c r="D667">
        <v>11</v>
      </c>
      <c r="E667" t="s">
        <v>10</v>
      </c>
      <c r="F667">
        <v>5</v>
      </c>
      <c r="G667">
        <v>2019</v>
      </c>
      <c r="H667" t="s">
        <v>11</v>
      </c>
      <c r="I667" t="s">
        <v>1611</v>
      </c>
      <c r="J667" t="s">
        <v>1559</v>
      </c>
      <c r="K667" t="s">
        <v>2337</v>
      </c>
      <c r="L667" t="str">
        <f>VLOOKUP(I667,'Category Mapping Definitions'!A:E,4,FALSE)</f>
        <v>Friends &amp; Family</v>
      </c>
      <c r="M667" t="str">
        <f>VLOOKUP(I667,'Category Mapping Definitions'!A:E,5,FALSE)</f>
        <v>Financial Services</v>
      </c>
    </row>
    <row r="668" spans="1:13" hidden="1" x14ac:dyDescent="0.25">
      <c r="A668" s="7">
        <v>43596.233136574076</v>
      </c>
      <c r="B668">
        <v>3311</v>
      </c>
      <c r="C668" s="8">
        <v>39.5</v>
      </c>
      <c r="D668">
        <v>11</v>
      </c>
      <c r="E668" t="s">
        <v>10</v>
      </c>
      <c r="F668">
        <v>5</v>
      </c>
      <c r="G668">
        <v>2019</v>
      </c>
      <c r="H668" t="s">
        <v>11</v>
      </c>
      <c r="I668" t="s">
        <v>1609</v>
      </c>
      <c r="J668" t="s">
        <v>1610</v>
      </c>
      <c r="K668" t="s">
        <v>2355</v>
      </c>
      <c r="L668" t="str">
        <f>VLOOKUP(I668,'Category Mapping Definitions'!A:E,4,FALSE)</f>
        <v>Life Insurance</v>
      </c>
      <c r="M668" t="str">
        <f>VLOOKUP(I668,'Category Mapping Definitions'!A:E,5,FALSE)</f>
        <v>Investment</v>
      </c>
    </row>
    <row r="669" spans="1:13" hidden="1" x14ac:dyDescent="0.25">
      <c r="A669" s="7">
        <v>43597.935162037036</v>
      </c>
      <c r="B669">
        <v>2387</v>
      </c>
      <c r="C669" s="8">
        <v>59.99</v>
      </c>
      <c r="D669">
        <v>12</v>
      </c>
      <c r="E669" t="s">
        <v>20</v>
      </c>
      <c r="F669">
        <v>5</v>
      </c>
      <c r="G669">
        <v>2019</v>
      </c>
      <c r="H669" t="s">
        <v>15</v>
      </c>
      <c r="I669" t="s">
        <v>100</v>
      </c>
      <c r="J669" t="s">
        <v>101</v>
      </c>
      <c r="K669" t="s">
        <v>1660</v>
      </c>
      <c r="L669" t="str">
        <f>VLOOKUP(I669,'Category Mapping Definitions'!A:E,4,FALSE)</f>
        <v>Meal Prep Services</v>
      </c>
      <c r="M669" t="str">
        <f>VLOOKUP(I669,'Category Mapping Definitions'!A:E,5,FALSE)</f>
        <v>Groceries</v>
      </c>
    </row>
    <row r="670" spans="1:13" hidden="1" x14ac:dyDescent="0.25">
      <c r="A670" s="7">
        <v>43598.96402777778</v>
      </c>
      <c r="B670">
        <v>2387</v>
      </c>
      <c r="C670" s="8">
        <v>10.72</v>
      </c>
      <c r="D670">
        <v>13</v>
      </c>
      <c r="E670" t="s">
        <v>56</v>
      </c>
      <c r="F670">
        <v>5</v>
      </c>
      <c r="G670">
        <v>2019</v>
      </c>
      <c r="H670" t="s">
        <v>15</v>
      </c>
      <c r="I670" t="s">
        <v>168</v>
      </c>
      <c r="J670" t="s">
        <v>169</v>
      </c>
      <c r="K670" t="s">
        <v>1734</v>
      </c>
      <c r="L670" t="str">
        <f>VLOOKUP(I670,'Category Mapping Definitions'!A:E,4,FALSE)</f>
        <v>Gaming</v>
      </c>
      <c r="M670" t="str">
        <f>VLOOKUP(I670,'Category Mapping Definitions'!A:E,5,FALSE)</f>
        <v>Entertainment, Food &amp; Bar</v>
      </c>
    </row>
    <row r="671" spans="1:13" hidden="1" x14ac:dyDescent="0.25">
      <c r="A671" s="7">
        <v>43599.151446759257</v>
      </c>
      <c r="B671">
        <v>3311</v>
      </c>
      <c r="C671" s="8">
        <v>9.5299999999999994</v>
      </c>
      <c r="D671">
        <v>14</v>
      </c>
      <c r="E671" t="s">
        <v>14</v>
      </c>
      <c r="F671">
        <v>5</v>
      </c>
      <c r="G671">
        <v>2019</v>
      </c>
      <c r="H671" t="s">
        <v>91</v>
      </c>
      <c r="I671" t="s">
        <v>1580</v>
      </c>
      <c r="J671" t="s">
        <v>93</v>
      </c>
      <c r="K671" t="s">
        <v>1669</v>
      </c>
      <c r="L671" t="str">
        <f>VLOOKUP(I671,'Category Mapping Definitions'!A:E,4,FALSE)</f>
        <v>Credit Card Services</v>
      </c>
      <c r="M671" t="str">
        <f>VLOOKUP(I671,'Category Mapping Definitions'!A:E,5,FALSE)</f>
        <v>Financial Services</v>
      </c>
    </row>
    <row r="672" spans="1:13" hidden="1" x14ac:dyDescent="0.25">
      <c r="A672" s="7">
        <v>43599.151689814818</v>
      </c>
      <c r="B672">
        <v>3311</v>
      </c>
      <c r="C672" s="8">
        <v>10.74</v>
      </c>
      <c r="D672">
        <v>14</v>
      </c>
      <c r="E672" t="s">
        <v>14</v>
      </c>
      <c r="F672">
        <v>5</v>
      </c>
      <c r="G672">
        <v>2019</v>
      </c>
      <c r="H672" t="s">
        <v>91</v>
      </c>
      <c r="I672" t="s">
        <v>92</v>
      </c>
      <c r="J672" t="s">
        <v>93</v>
      </c>
      <c r="K672" t="s">
        <v>1669</v>
      </c>
      <c r="L672" t="str">
        <f>VLOOKUP(I672,'Category Mapping Definitions'!A:E,4,FALSE)</f>
        <v>Credit Card Services</v>
      </c>
      <c r="M672" t="str">
        <f>VLOOKUP(I672,'Category Mapping Definitions'!A:E,5,FALSE)</f>
        <v>Financial Services</v>
      </c>
    </row>
    <row r="673" spans="1:13" hidden="1" x14ac:dyDescent="0.25">
      <c r="A673" s="7">
        <v>43599.234548611108</v>
      </c>
      <c r="B673">
        <v>3311</v>
      </c>
      <c r="C673" s="8">
        <v>5.75</v>
      </c>
      <c r="D673">
        <v>14</v>
      </c>
      <c r="E673" t="s">
        <v>14</v>
      </c>
      <c r="F673">
        <v>5</v>
      </c>
      <c r="G673">
        <v>2019</v>
      </c>
      <c r="H673" t="s">
        <v>11</v>
      </c>
      <c r="I673" t="s">
        <v>1611</v>
      </c>
      <c r="J673" t="s">
        <v>1559</v>
      </c>
      <c r="K673" t="s">
        <v>2337</v>
      </c>
      <c r="L673" t="str">
        <f>VLOOKUP(I673,'Category Mapping Definitions'!A:E,4,FALSE)</f>
        <v>Friends &amp; Family</v>
      </c>
      <c r="M673" t="str">
        <f>VLOOKUP(I673,'Category Mapping Definitions'!A:E,5,FALSE)</f>
        <v>Financial Services</v>
      </c>
    </row>
    <row r="674" spans="1:13" hidden="1" x14ac:dyDescent="0.25">
      <c r="A674" s="7">
        <v>43599.662233796298</v>
      </c>
      <c r="B674">
        <v>2387</v>
      </c>
      <c r="C674" s="8">
        <v>8</v>
      </c>
      <c r="D674">
        <v>14</v>
      </c>
      <c r="E674" t="s">
        <v>14</v>
      </c>
      <c r="F674">
        <v>5</v>
      </c>
      <c r="G674">
        <v>2019</v>
      </c>
      <c r="H674" t="s">
        <v>15</v>
      </c>
      <c r="I674" t="s">
        <v>1598</v>
      </c>
      <c r="J674" t="s">
        <v>1599</v>
      </c>
      <c r="K674" t="s">
        <v>2350</v>
      </c>
      <c r="L674" t="str">
        <f>VLOOKUP(I674,'Category Mapping Definitions'!A:E,4,FALSE)</f>
        <v>Food</v>
      </c>
      <c r="M674" t="str">
        <f>VLOOKUP(I674,'Category Mapping Definitions'!A:E,5,FALSE)</f>
        <v>Entertainment, Food &amp; Bar</v>
      </c>
    </row>
    <row r="675" spans="1:13" hidden="1" x14ac:dyDescent="0.25">
      <c r="A675" s="7">
        <v>43600.235451388886</v>
      </c>
      <c r="B675">
        <v>3311</v>
      </c>
      <c r="C675" s="8">
        <v>9</v>
      </c>
      <c r="D675">
        <v>15</v>
      </c>
      <c r="E675" t="s">
        <v>28</v>
      </c>
      <c r="F675">
        <v>5</v>
      </c>
      <c r="G675">
        <v>2019</v>
      </c>
      <c r="H675" t="s">
        <v>11</v>
      </c>
      <c r="I675" t="s">
        <v>1611</v>
      </c>
      <c r="J675" t="s">
        <v>1559</v>
      </c>
      <c r="K675" t="s">
        <v>2337</v>
      </c>
      <c r="L675" t="str">
        <f>VLOOKUP(I675,'Category Mapping Definitions'!A:E,4,FALSE)</f>
        <v>Friends &amp; Family</v>
      </c>
      <c r="M675" t="str">
        <f>VLOOKUP(I675,'Category Mapping Definitions'!A:E,5,FALSE)</f>
        <v>Financial Services</v>
      </c>
    </row>
    <row r="676" spans="1:13" hidden="1" x14ac:dyDescent="0.25">
      <c r="A676" s="7">
        <v>43600.235451388886</v>
      </c>
      <c r="B676">
        <v>3311</v>
      </c>
      <c r="C676" s="8">
        <v>200</v>
      </c>
      <c r="D676">
        <v>15</v>
      </c>
      <c r="E676" t="s">
        <v>28</v>
      </c>
      <c r="F676">
        <v>5</v>
      </c>
      <c r="G676">
        <v>2019</v>
      </c>
      <c r="H676" t="s">
        <v>11</v>
      </c>
      <c r="I676" t="s">
        <v>12</v>
      </c>
      <c r="J676" t="s">
        <v>13</v>
      </c>
      <c r="K676" t="s">
        <v>1671</v>
      </c>
      <c r="L676" t="str">
        <f>VLOOKUP(I676,'Category Mapping Definitions'!A:E,4,FALSE)</f>
        <v>Life Insurance</v>
      </c>
      <c r="M676" t="str">
        <f>VLOOKUP(I676,'Category Mapping Definitions'!A:E,5,FALSE)</f>
        <v>Investment</v>
      </c>
    </row>
    <row r="677" spans="1:13" hidden="1" x14ac:dyDescent="0.25">
      <c r="A677" s="7">
        <v>43600.235451388886</v>
      </c>
      <c r="B677">
        <v>3311</v>
      </c>
      <c r="C677" s="8">
        <v>300</v>
      </c>
      <c r="D677">
        <v>15</v>
      </c>
      <c r="E677" t="s">
        <v>28</v>
      </c>
      <c r="F677">
        <v>5</v>
      </c>
      <c r="G677">
        <v>2019</v>
      </c>
      <c r="H677" t="s">
        <v>11</v>
      </c>
      <c r="I677" t="s">
        <v>1609</v>
      </c>
      <c r="J677" t="s">
        <v>1610</v>
      </c>
      <c r="K677" t="s">
        <v>2355</v>
      </c>
      <c r="L677" t="str">
        <f>VLOOKUP(I677,'Category Mapping Definitions'!A:E,4,FALSE)</f>
        <v>Life Insurance</v>
      </c>
      <c r="M677" t="str">
        <f>VLOOKUP(I677,'Category Mapping Definitions'!A:E,5,FALSE)</f>
        <v>Investment</v>
      </c>
    </row>
    <row r="678" spans="1:13" hidden="1" x14ac:dyDescent="0.25">
      <c r="A678" s="7">
        <v>43600.577037037037</v>
      </c>
      <c r="B678">
        <v>3311</v>
      </c>
      <c r="C678" s="8">
        <v>1801.2</v>
      </c>
      <c r="D678">
        <v>15</v>
      </c>
      <c r="E678" t="s">
        <v>28</v>
      </c>
      <c r="F678">
        <v>5</v>
      </c>
      <c r="G678">
        <v>2019</v>
      </c>
      <c r="H678" t="s">
        <v>91</v>
      </c>
      <c r="I678" t="s">
        <v>1581</v>
      </c>
      <c r="J678" t="s">
        <v>93</v>
      </c>
      <c r="K678" t="s">
        <v>1669</v>
      </c>
      <c r="L678" t="str">
        <f>VLOOKUP(I678,'Category Mapping Definitions'!A:E,4,FALSE)</f>
        <v>Credit Card Services</v>
      </c>
      <c r="M678" t="str">
        <f>VLOOKUP(I678,'Category Mapping Definitions'!A:E,5,FALSE)</f>
        <v>Financial Services</v>
      </c>
    </row>
    <row r="679" spans="1:13" hidden="1" x14ac:dyDescent="0.25">
      <c r="A679" s="7">
        <v>43600.763298611113</v>
      </c>
      <c r="B679">
        <v>2387</v>
      </c>
      <c r="C679" s="8">
        <v>2.25</v>
      </c>
      <c r="D679">
        <v>15</v>
      </c>
      <c r="E679" t="s">
        <v>28</v>
      </c>
      <c r="F679">
        <v>5</v>
      </c>
      <c r="G679">
        <v>2019</v>
      </c>
      <c r="H679" t="s">
        <v>15</v>
      </c>
      <c r="I679" t="s">
        <v>1607</v>
      </c>
      <c r="J679" t="s">
        <v>1608</v>
      </c>
      <c r="K679" t="s">
        <v>2354</v>
      </c>
      <c r="L679" t="str">
        <f>VLOOKUP(I679,'Category Mapping Definitions'!A:E,4,FALSE)</f>
        <v>Food</v>
      </c>
      <c r="M679" t="str">
        <f>VLOOKUP(I679,'Category Mapping Definitions'!A:E,5,FALSE)</f>
        <v>Entertainment, Food &amp; Bar</v>
      </c>
    </row>
    <row r="680" spans="1:13" hidden="1" x14ac:dyDescent="0.25">
      <c r="A680" s="7">
        <v>43601.167500000003</v>
      </c>
      <c r="B680">
        <v>2387</v>
      </c>
      <c r="C680" s="8">
        <v>14.95</v>
      </c>
      <c r="D680">
        <v>16</v>
      </c>
      <c r="E680" t="s">
        <v>23</v>
      </c>
      <c r="F680">
        <v>5</v>
      </c>
      <c r="G680">
        <v>2019</v>
      </c>
      <c r="H680" t="s">
        <v>15</v>
      </c>
      <c r="I680" t="s">
        <v>89</v>
      </c>
      <c r="J680" t="s">
        <v>90</v>
      </c>
      <c r="K680" t="s">
        <v>1635</v>
      </c>
      <c r="L680" t="str">
        <f>VLOOKUP(I680,'Category Mapping Definitions'!A:E,4,FALSE)</f>
        <v>Gaming</v>
      </c>
      <c r="M680" t="str">
        <f>VLOOKUP(I680,'Category Mapping Definitions'!A:E,5,FALSE)</f>
        <v>Entertainment, Food &amp; Bar</v>
      </c>
    </row>
    <row r="681" spans="1:13" hidden="1" x14ac:dyDescent="0.25">
      <c r="A681" s="7">
        <v>43601.233784722222</v>
      </c>
      <c r="B681">
        <v>3311</v>
      </c>
      <c r="C681" s="8">
        <v>8</v>
      </c>
      <c r="D681">
        <v>16</v>
      </c>
      <c r="E681" t="s">
        <v>23</v>
      </c>
      <c r="F681">
        <v>5</v>
      </c>
      <c r="G681">
        <v>2019</v>
      </c>
      <c r="H681" t="s">
        <v>11</v>
      </c>
      <c r="I681" t="s">
        <v>1611</v>
      </c>
      <c r="J681" t="s">
        <v>1559</v>
      </c>
      <c r="K681" t="s">
        <v>2337</v>
      </c>
      <c r="L681" t="str">
        <f>VLOOKUP(I681,'Category Mapping Definitions'!A:E,4,FALSE)</f>
        <v>Friends &amp; Family</v>
      </c>
      <c r="M681" t="str">
        <f>VLOOKUP(I681,'Category Mapping Definitions'!A:E,5,FALSE)</f>
        <v>Financial Services</v>
      </c>
    </row>
    <row r="682" spans="1:13" hidden="1" x14ac:dyDescent="0.25">
      <c r="A682" s="7">
        <v>43601.76457175926</v>
      </c>
      <c r="B682">
        <v>2387</v>
      </c>
      <c r="C682" s="8">
        <v>7.28</v>
      </c>
      <c r="D682">
        <v>16</v>
      </c>
      <c r="E682" t="s">
        <v>23</v>
      </c>
      <c r="F682">
        <v>5</v>
      </c>
      <c r="G682">
        <v>2019</v>
      </c>
      <c r="H682" t="s">
        <v>15</v>
      </c>
      <c r="I682" t="s">
        <v>1605</v>
      </c>
      <c r="J682" t="s">
        <v>1606</v>
      </c>
      <c r="K682" t="s">
        <v>2353</v>
      </c>
      <c r="L682" t="str">
        <f>VLOOKUP(I682,'Category Mapping Definitions'!A:E,4,FALSE)</f>
        <v>Food</v>
      </c>
      <c r="M682" t="str">
        <f>VLOOKUP(I682,'Category Mapping Definitions'!A:E,5,FALSE)</f>
        <v>Entertainment, Food &amp; Bar</v>
      </c>
    </row>
    <row r="683" spans="1:13" hidden="1" x14ac:dyDescent="0.25">
      <c r="A683" s="7">
        <v>43602.235902777778</v>
      </c>
      <c r="B683">
        <v>3311</v>
      </c>
      <c r="C683" s="8">
        <v>127.9</v>
      </c>
      <c r="D683">
        <v>17</v>
      </c>
      <c r="E683" t="s">
        <v>37</v>
      </c>
      <c r="F683">
        <v>5</v>
      </c>
      <c r="G683">
        <v>2019</v>
      </c>
      <c r="H683" t="s">
        <v>11</v>
      </c>
      <c r="I683" t="s">
        <v>1611</v>
      </c>
      <c r="J683" t="s">
        <v>1559</v>
      </c>
      <c r="K683" t="s">
        <v>2337</v>
      </c>
      <c r="L683" t="str">
        <f>VLOOKUP(I683,'Category Mapping Definitions'!A:E,4,FALSE)</f>
        <v>Friends &amp; Family</v>
      </c>
      <c r="M683" t="str">
        <f>VLOOKUP(I683,'Category Mapping Definitions'!A:E,5,FALSE)</f>
        <v>Financial Services</v>
      </c>
    </row>
    <row r="684" spans="1:13" hidden="1" x14ac:dyDescent="0.25">
      <c r="A684" s="7">
        <v>43602.682986111111</v>
      </c>
      <c r="B684">
        <v>2387</v>
      </c>
      <c r="C684" s="8">
        <v>7.99</v>
      </c>
      <c r="D684">
        <v>17</v>
      </c>
      <c r="E684" t="s">
        <v>37</v>
      </c>
      <c r="F684">
        <v>5</v>
      </c>
      <c r="G684">
        <v>2019</v>
      </c>
      <c r="H684" t="s">
        <v>15</v>
      </c>
      <c r="I684" t="s">
        <v>1607</v>
      </c>
      <c r="J684" t="s">
        <v>1608</v>
      </c>
      <c r="K684" t="s">
        <v>2354</v>
      </c>
      <c r="L684" t="str">
        <f>VLOOKUP(I684,'Category Mapping Definitions'!A:E,4,FALSE)</f>
        <v>Food</v>
      </c>
      <c r="M684" t="str">
        <f>VLOOKUP(I684,'Category Mapping Definitions'!A:E,5,FALSE)</f>
        <v>Entertainment, Food &amp; Bar</v>
      </c>
    </row>
    <row r="685" spans="1:13" hidden="1" x14ac:dyDescent="0.25">
      <c r="A685" s="7">
        <v>43603.017430555556</v>
      </c>
      <c r="B685">
        <v>2387</v>
      </c>
      <c r="C685" s="8">
        <v>6.95</v>
      </c>
      <c r="D685">
        <v>18</v>
      </c>
      <c r="E685" t="s">
        <v>10</v>
      </c>
      <c r="F685">
        <v>5</v>
      </c>
      <c r="G685">
        <v>2019</v>
      </c>
      <c r="H685" t="s">
        <v>15</v>
      </c>
      <c r="I685" t="s">
        <v>238</v>
      </c>
      <c r="J685" t="s">
        <v>45</v>
      </c>
      <c r="K685" t="s">
        <v>1629</v>
      </c>
      <c r="L685" t="str">
        <f>VLOOKUP(I685,'Category Mapping Definitions'!A:E,4,FALSE)</f>
        <v>Food</v>
      </c>
      <c r="M685" t="str">
        <f>VLOOKUP(I685,'Category Mapping Definitions'!A:E,5,FALSE)</f>
        <v>Entertainment, Food &amp; Bar</v>
      </c>
    </row>
    <row r="686" spans="1:13" hidden="1" x14ac:dyDescent="0.25">
      <c r="A686" s="7">
        <v>43603.616597222222</v>
      </c>
      <c r="B686">
        <v>2387</v>
      </c>
      <c r="C686" s="8">
        <v>76.89</v>
      </c>
      <c r="D686">
        <v>18</v>
      </c>
      <c r="E686" t="s">
        <v>10</v>
      </c>
      <c r="F686">
        <v>5</v>
      </c>
      <c r="G686">
        <v>2019</v>
      </c>
      <c r="H686" t="s">
        <v>15</v>
      </c>
      <c r="I686" t="s">
        <v>1566</v>
      </c>
      <c r="J686" t="s">
        <v>189</v>
      </c>
      <c r="K686" t="s">
        <v>1668</v>
      </c>
      <c r="L686" t="str">
        <f>VLOOKUP(I686,'Category Mapping Definitions'!A:E,4,FALSE)</f>
        <v>Groceries</v>
      </c>
      <c r="M686" t="str">
        <f>VLOOKUP(I686,'Category Mapping Definitions'!A:E,5,FALSE)</f>
        <v>Groceries</v>
      </c>
    </row>
    <row r="687" spans="1:13" hidden="1" x14ac:dyDescent="0.25">
      <c r="A687" s="7">
        <v>43603.752395833333</v>
      </c>
      <c r="B687">
        <v>2387</v>
      </c>
      <c r="C687" s="8">
        <v>32.520000000000003</v>
      </c>
      <c r="D687">
        <v>18</v>
      </c>
      <c r="E687" t="s">
        <v>10</v>
      </c>
      <c r="F687">
        <v>5</v>
      </c>
      <c r="G687">
        <v>2019</v>
      </c>
      <c r="H687" t="s">
        <v>15</v>
      </c>
      <c r="I687" t="s">
        <v>525</v>
      </c>
      <c r="J687" t="s">
        <v>526</v>
      </c>
      <c r="K687" t="s">
        <v>1859</v>
      </c>
      <c r="L687" t="str">
        <f>VLOOKUP(I687,'Category Mapping Definitions'!A:E,4,FALSE)</f>
        <v>Food</v>
      </c>
      <c r="M687" t="str">
        <f>VLOOKUP(I687,'Category Mapping Definitions'!A:E,5,FALSE)</f>
        <v>Entertainment, Food &amp; Bar</v>
      </c>
    </row>
    <row r="688" spans="1:13" hidden="1" x14ac:dyDescent="0.25">
      <c r="A688" s="7">
        <v>43603.867349537039</v>
      </c>
      <c r="B688">
        <v>2387</v>
      </c>
      <c r="C688" s="8">
        <v>18.260000000000002</v>
      </c>
      <c r="D688">
        <v>18</v>
      </c>
      <c r="E688" t="s">
        <v>10</v>
      </c>
      <c r="F688">
        <v>5</v>
      </c>
      <c r="G688">
        <v>2019</v>
      </c>
      <c r="H688" t="s">
        <v>15</v>
      </c>
      <c r="I688" t="s">
        <v>1566</v>
      </c>
      <c r="J688" t="s">
        <v>189</v>
      </c>
      <c r="K688" t="s">
        <v>1668</v>
      </c>
      <c r="L688" t="str">
        <f>VLOOKUP(I688,'Category Mapping Definitions'!A:E,4,FALSE)</f>
        <v>Groceries</v>
      </c>
      <c r="M688" t="str">
        <f>VLOOKUP(I688,'Category Mapping Definitions'!A:E,5,FALSE)</f>
        <v>Groceries</v>
      </c>
    </row>
    <row r="689" spans="1:13" hidden="1" x14ac:dyDescent="0.25">
      <c r="A689" s="7">
        <v>43603.986481481479</v>
      </c>
      <c r="B689">
        <v>2387</v>
      </c>
      <c r="C689" s="8">
        <v>38.64</v>
      </c>
      <c r="D689">
        <v>18</v>
      </c>
      <c r="E689" t="s">
        <v>10</v>
      </c>
      <c r="F689">
        <v>5</v>
      </c>
      <c r="G689">
        <v>2019</v>
      </c>
      <c r="H689" t="s">
        <v>15</v>
      </c>
      <c r="I689" t="s">
        <v>1281</v>
      </c>
      <c r="J689" t="s">
        <v>1282</v>
      </c>
      <c r="K689" t="s">
        <v>1924</v>
      </c>
      <c r="L689" t="str">
        <f>VLOOKUP(I689,'Category Mapping Definitions'!A:E,4,FALSE)</f>
        <v>Food</v>
      </c>
      <c r="M689" t="str">
        <f>VLOOKUP(I689,'Category Mapping Definitions'!A:E,5,FALSE)</f>
        <v>Entertainment, Food &amp; Bar</v>
      </c>
    </row>
    <row r="690" spans="1:13" hidden="1" x14ac:dyDescent="0.25">
      <c r="A690" s="7">
        <v>43604.955555555556</v>
      </c>
      <c r="B690">
        <v>2387</v>
      </c>
      <c r="C690" s="8">
        <v>59.99</v>
      </c>
      <c r="D690">
        <v>19</v>
      </c>
      <c r="E690" t="s">
        <v>20</v>
      </c>
      <c r="F690">
        <v>5</v>
      </c>
      <c r="G690">
        <v>2019</v>
      </c>
      <c r="H690" t="s">
        <v>15</v>
      </c>
      <c r="I690" t="s">
        <v>100</v>
      </c>
      <c r="J690" t="s">
        <v>101</v>
      </c>
      <c r="K690" t="s">
        <v>1660</v>
      </c>
      <c r="L690" t="str">
        <f>VLOOKUP(I690,'Category Mapping Definitions'!A:E,4,FALSE)</f>
        <v>Meal Prep Services</v>
      </c>
      <c r="M690" t="str">
        <f>VLOOKUP(I690,'Category Mapping Definitions'!A:E,5,FALSE)</f>
        <v>Groceries</v>
      </c>
    </row>
    <row r="691" spans="1:13" hidden="1" x14ac:dyDescent="0.25">
      <c r="A691" s="7">
        <v>43604.986909722225</v>
      </c>
      <c r="B691">
        <v>2387</v>
      </c>
      <c r="C691" s="8">
        <v>4.29</v>
      </c>
      <c r="D691">
        <v>19</v>
      </c>
      <c r="E691" t="s">
        <v>20</v>
      </c>
      <c r="F691">
        <v>5</v>
      </c>
      <c r="G691">
        <v>2019</v>
      </c>
      <c r="H691" t="s">
        <v>15</v>
      </c>
      <c r="I691" t="s">
        <v>126</v>
      </c>
      <c r="J691" t="s">
        <v>127</v>
      </c>
      <c r="K691" t="s">
        <v>1692</v>
      </c>
      <c r="L691" t="str">
        <f>VLOOKUP(I691,'Category Mapping Definitions'!A:E,4,FALSE)</f>
        <v>Streaming Services</v>
      </c>
      <c r="M691" t="str">
        <f>VLOOKUP(I691,'Category Mapping Definitions'!A:E,5,FALSE)</f>
        <v>Entertainment, Food &amp; Bar</v>
      </c>
    </row>
    <row r="692" spans="1:13" hidden="1" x14ac:dyDescent="0.25">
      <c r="A692" s="7">
        <v>43605.683715277781</v>
      </c>
      <c r="B692">
        <v>2387</v>
      </c>
      <c r="C692" s="8">
        <v>10.7</v>
      </c>
      <c r="D692">
        <v>20</v>
      </c>
      <c r="E692" t="s">
        <v>56</v>
      </c>
      <c r="F692">
        <v>5</v>
      </c>
      <c r="G692">
        <v>2019</v>
      </c>
      <c r="H692" t="s">
        <v>15</v>
      </c>
      <c r="I692" t="s">
        <v>1600</v>
      </c>
      <c r="J692" t="s">
        <v>1601</v>
      </c>
      <c r="K692" t="s">
        <v>2351</v>
      </c>
      <c r="L692" t="str">
        <f>VLOOKUP(I692,'Category Mapping Definitions'!A:E,4,FALSE)</f>
        <v>Food</v>
      </c>
      <c r="M692" t="str">
        <f>VLOOKUP(I692,'Category Mapping Definitions'!A:E,5,FALSE)</f>
        <v>Entertainment, Food &amp; Bar</v>
      </c>
    </row>
    <row r="693" spans="1:13" hidden="1" x14ac:dyDescent="0.25">
      <c r="A693" s="7">
        <v>43606.674016203702</v>
      </c>
      <c r="B693">
        <v>2387</v>
      </c>
      <c r="C693" s="8">
        <v>8</v>
      </c>
      <c r="D693">
        <v>21</v>
      </c>
      <c r="E693" t="s">
        <v>14</v>
      </c>
      <c r="F693">
        <v>5</v>
      </c>
      <c r="G693">
        <v>2019</v>
      </c>
      <c r="H693" t="s">
        <v>15</v>
      </c>
      <c r="I693" t="s">
        <v>1598</v>
      </c>
      <c r="J693" t="s">
        <v>1599</v>
      </c>
      <c r="K693" t="s">
        <v>2350</v>
      </c>
      <c r="L693" t="str">
        <f>VLOOKUP(I693,'Category Mapping Definitions'!A:E,4,FALSE)</f>
        <v>Food</v>
      </c>
      <c r="M693" t="str">
        <f>VLOOKUP(I693,'Category Mapping Definitions'!A:E,5,FALSE)</f>
        <v>Entertainment, Food &amp; Bar</v>
      </c>
    </row>
    <row r="694" spans="1:13" hidden="1" x14ac:dyDescent="0.25">
      <c r="A694" s="7">
        <v>43606.935347222221</v>
      </c>
      <c r="B694">
        <v>2387</v>
      </c>
      <c r="C694" s="8">
        <v>46.21</v>
      </c>
      <c r="D694">
        <v>21</v>
      </c>
      <c r="E694" t="s">
        <v>14</v>
      </c>
      <c r="F694">
        <v>5</v>
      </c>
      <c r="G694">
        <v>2019</v>
      </c>
      <c r="H694" t="s">
        <v>15</v>
      </c>
      <c r="I694" t="s">
        <v>1566</v>
      </c>
      <c r="J694" t="s">
        <v>189</v>
      </c>
      <c r="K694" t="s">
        <v>1668</v>
      </c>
      <c r="L694" t="str">
        <f>VLOOKUP(I694,'Category Mapping Definitions'!A:E,4,FALSE)</f>
        <v>Groceries</v>
      </c>
      <c r="M694" t="str">
        <f>VLOOKUP(I694,'Category Mapping Definitions'!A:E,5,FALSE)</f>
        <v>Groceries</v>
      </c>
    </row>
    <row r="695" spans="1:13" hidden="1" x14ac:dyDescent="0.25">
      <c r="A695" s="7">
        <v>43606.995185185187</v>
      </c>
      <c r="B695">
        <v>2387</v>
      </c>
      <c r="C695" s="8">
        <v>16</v>
      </c>
      <c r="D695">
        <v>21</v>
      </c>
      <c r="E695" t="s">
        <v>14</v>
      </c>
      <c r="F695">
        <v>5</v>
      </c>
      <c r="G695">
        <v>2019</v>
      </c>
      <c r="H695" t="s">
        <v>15</v>
      </c>
      <c r="I695" t="s">
        <v>1590</v>
      </c>
      <c r="J695" t="s">
        <v>237</v>
      </c>
      <c r="K695" t="s">
        <v>1799</v>
      </c>
      <c r="L695" t="str">
        <f>VLOOKUP(I695,'Category Mapping Definitions'!A:E,4,FALSE)</f>
        <v>Entertainment</v>
      </c>
      <c r="M695" t="str">
        <f>VLOOKUP(I695,'Category Mapping Definitions'!A:E,5,FALSE)</f>
        <v>Entertainment, Food &amp; Bar</v>
      </c>
    </row>
    <row r="696" spans="1:13" hidden="1" x14ac:dyDescent="0.25">
      <c r="A696" s="7">
        <v>43607.250787037039</v>
      </c>
      <c r="B696">
        <v>2387</v>
      </c>
      <c r="C696" s="8">
        <v>28.99</v>
      </c>
      <c r="D696">
        <v>22</v>
      </c>
      <c r="E696" t="s">
        <v>28</v>
      </c>
      <c r="F696">
        <v>5</v>
      </c>
      <c r="G696">
        <v>2019</v>
      </c>
      <c r="H696" t="s">
        <v>15</v>
      </c>
      <c r="I696" t="s">
        <v>1595</v>
      </c>
      <c r="J696" t="s">
        <v>1483</v>
      </c>
      <c r="K696" t="s">
        <v>2067</v>
      </c>
      <c r="L696" t="str">
        <f>VLOOKUP(I696,'Category Mapping Definitions'!A:E,4,FALSE)</f>
        <v>Car Wash</v>
      </c>
      <c r="M696" t="str">
        <f>VLOOKUP(I696,'Category Mapping Definitions'!A:E,5,FALSE)</f>
        <v>Travel</v>
      </c>
    </row>
    <row r="697" spans="1:13" hidden="1" x14ac:dyDescent="0.25">
      <c r="A697" s="7">
        <v>43608.311006944445</v>
      </c>
      <c r="B697">
        <v>2387</v>
      </c>
      <c r="C697" s="8">
        <v>26.86</v>
      </c>
      <c r="D697">
        <v>23</v>
      </c>
      <c r="E697" t="s">
        <v>23</v>
      </c>
      <c r="F697">
        <v>5</v>
      </c>
      <c r="G697">
        <v>2019</v>
      </c>
      <c r="H697" t="s">
        <v>15</v>
      </c>
      <c r="I697" t="s">
        <v>1567</v>
      </c>
      <c r="J697" t="s">
        <v>1568</v>
      </c>
      <c r="K697" t="s">
        <v>2340</v>
      </c>
      <c r="L697" t="str">
        <f>VLOOKUP(I697,'Category Mapping Definitions'!A:E,4,FALSE)</f>
        <v>Gym Membership</v>
      </c>
      <c r="M697" t="str">
        <f>VLOOKUP(I697,'Category Mapping Definitions'!A:E,5,FALSE)</f>
        <v>Health</v>
      </c>
    </row>
    <row r="698" spans="1:13" hidden="1" x14ac:dyDescent="0.25">
      <c r="A698" s="7">
        <v>43608.685416666667</v>
      </c>
      <c r="B698">
        <v>2387</v>
      </c>
      <c r="C698" s="8">
        <v>7.28</v>
      </c>
      <c r="D698">
        <v>23</v>
      </c>
      <c r="E698" t="s">
        <v>23</v>
      </c>
      <c r="F698">
        <v>5</v>
      </c>
      <c r="G698">
        <v>2019</v>
      </c>
      <c r="H698" t="s">
        <v>15</v>
      </c>
      <c r="I698" t="s">
        <v>1605</v>
      </c>
      <c r="J698" t="s">
        <v>1606</v>
      </c>
      <c r="K698" t="s">
        <v>2353</v>
      </c>
      <c r="L698" t="str">
        <f>VLOOKUP(I698,'Category Mapping Definitions'!A:E,4,FALSE)</f>
        <v>Food</v>
      </c>
      <c r="M698" t="str">
        <f>VLOOKUP(I698,'Category Mapping Definitions'!A:E,5,FALSE)</f>
        <v>Entertainment, Food &amp; Bar</v>
      </c>
    </row>
    <row r="699" spans="1:13" hidden="1" x14ac:dyDescent="0.25">
      <c r="A699" s="7">
        <v>43608.879687499997</v>
      </c>
      <c r="B699">
        <v>2387</v>
      </c>
      <c r="C699" s="8">
        <v>33.57</v>
      </c>
      <c r="D699">
        <v>23</v>
      </c>
      <c r="E699" t="s">
        <v>23</v>
      </c>
      <c r="F699">
        <v>5</v>
      </c>
      <c r="G699">
        <v>2019</v>
      </c>
      <c r="H699" t="s">
        <v>15</v>
      </c>
      <c r="I699" t="s">
        <v>1029</v>
      </c>
      <c r="J699" t="s">
        <v>1030</v>
      </c>
      <c r="K699" t="s">
        <v>1675</v>
      </c>
      <c r="L699" t="str">
        <f>VLOOKUP(I699,'Category Mapping Definitions'!A:E,4,FALSE)</f>
        <v>Doctor &amp; PT</v>
      </c>
      <c r="M699" t="str">
        <f>VLOOKUP(I699,'Category Mapping Definitions'!A:E,5,FALSE)</f>
        <v>Health</v>
      </c>
    </row>
    <row r="700" spans="1:13" hidden="1" x14ac:dyDescent="0.25">
      <c r="A700" s="7">
        <v>43608.889085648145</v>
      </c>
      <c r="B700">
        <v>2387</v>
      </c>
      <c r="C700" s="8">
        <v>514.54999999999995</v>
      </c>
      <c r="D700">
        <v>23</v>
      </c>
      <c r="E700" t="s">
        <v>23</v>
      </c>
      <c r="F700">
        <v>5</v>
      </c>
      <c r="G700">
        <v>2019</v>
      </c>
      <c r="H700" t="s">
        <v>15</v>
      </c>
      <c r="I700" t="s">
        <v>98</v>
      </c>
      <c r="J700" t="s">
        <v>99</v>
      </c>
      <c r="K700" t="s">
        <v>1653</v>
      </c>
      <c r="L700" t="str">
        <f>VLOOKUP(I700,'Category Mapping Definitions'!A:E,4,FALSE)</f>
        <v>Doctor &amp; PT</v>
      </c>
      <c r="M700" t="str">
        <f>VLOOKUP(I700,'Category Mapping Definitions'!A:E,5,FALSE)</f>
        <v>Health</v>
      </c>
    </row>
    <row r="701" spans="1:13" hidden="1" x14ac:dyDescent="0.25">
      <c r="A701" s="7">
        <v>43610.017592592594</v>
      </c>
      <c r="B701">
        <v>2387</v>
      </c>
      <c r="C701" s="8">
        <v>13.85</v>
      </c>
      <c r="D701">
        <v>25</v>
      </c>
      <c r="E701" t="s">
        <v>10</v>
      </c>
      <c r="F701">
        <v>5</v>
      </c>
      <c r="G701">
        <v>2019</v>
      </c>
      <c r="H701" t="s">
        <v>15</v>
      </c>
      <c r="I701" t="s">
        <v>160</v>
      </c>
      <c r="J701" t="s">
        <v>161</v>
      </c>
      <c r="K701" t="s">
        <v>1625</v>
      </c>
      <c r="L701" t="str">
        <f>VLOOKUP(I701,'Category Mapping Definitions'!A:E,4,FALSE)</f>
        <v>Amazon</v>
      </c>
      <c r="M701" t="str">
        <f>VLOOKUP(I701,'Category Mapping Definitions'!A:E,5,FALSE)</f>
        <v>Online Marketplace</v>
      </c>
    </row>
    <row r="702" spans="1:13" hidden="1" x14ac:dyDescent="0.25">
      <c r="A702" s="7">
        <v>43611.937731481485</v>
      </c>
      <c r="B702">
        <v>2387</v>
      </c>
      <c r="C702" s="8">
        <v>59.99</v>
      </c>
      <c r="D702">
        <v>26</v>
      </c>
      <c r="E702" t="s">
        <v>20</v>
      </c>
      <c r="F702">
        <v>5</v>
      </c>
      <c r="G702">
        <v>2019</v>
      </c>
      <c r="H702" t="s">
        <v>15</v>
      </c>
      <c r="I702" t="s">
        <v>100</v>
      </c>
      <c r="J702" t="s">
        <v>101</v>
      </c>
      <c r="K702" t="s">
        <v>1660</v>
      </c>
      <c r="L702" t="str">
        <f>VLOOKUP(I702,'Category Mapping Definitions'!A:E,4,FALSE)</f>
        <v>Meal Prep Services</v>
      </c>
      <c r="M702" t="str">
        <f>VLOOKUP(I702,'Category Mapping Definitions'!A:E,5,FALSE)</f>
        <v>Groceries</v>
      </c>
    </row>
    <row r="703" spans="1:13" hidden="1" x14ac:dyDescent="0.25">
      <c r="A703" s="7">
        <v>43612.661354166667</v>
      </c>
      <c r="B703">
        <v>2387</v>
      </c>
      <c r="C703" s="8">
        <v>11.1</v>
      </c>
      <c r="D703">
        <v>27</v>
      </c>
      <c r="E703" t="s">
        <v>56</v>
      </c>
      <c r="F703">
        <v>5</v>
      </c>
      <c r="G703">
        <v>2019</v>
      </c>
      <c r="H703" t="s">
        <v>15</v>
      </c>
      <c r="I703" t="s">
        <v>124</v>
      </c>
      <c r="J703" t="s">
        <v>125</v>
      </c>
      <c r="K703" t="s">
        <v>2127</v>
      </c>
      <c r="L703" t="str">
        <f>VLOOKUP(I703,'Category Mapping Definitions'!A:E,4,FALSE)</f>
        <v>Food</v>
      </c>
      <c r="M703" t="str">
        <f>VLOOKUP(I703,'Category Mapping Definitions'!A:E,5,FALSE)</f>
        <v>Entertainment, Food &amp; Bar</v>
      </c>
    </row>
    <row r="704" spans="1:13" hidden="1" x14ac:dyDescent="0.25">
      <c r="A704" s="7">
        <v>43613.375949074078</v>
      </c>
      <c r="B704">
        <v>3311</v>
      </c>
      <c r="C704" s="8">
        <v>17.04</v>
      </c>
      <c r="D704">
        <v>28</v>
      </c>
      <c r="E704" t="s">
        <v>14</v>
      </c>
      <c r="F704">
        <v>5</v>
      </c>
      <c r="G704">
        <v>2019</v>
      </c>
      <c r="H704" t="s">
        <v>11</v>
      </c>
      <c r="I704" t="s">
        <v>1611</v>
      </c>
      <c r="J704" t="s">
        <v>1559</v>
      </c>
      <c r="K704" t="s">
        <v>2337</v>
      </c>
      <c r="L704" t="str">
        <f>VLOOKUP(I704,'Category Mapping Definitions'!A:E,4,FALSE)</f>
        <v>Friends &amp; Family</v>
      </c>
      <c r="M704" t="str">
        <f>VLOOKUP(I704,'Category Mapping Definitions'!A:E,5,FALSE)</f>
        <v>Financial Services</v>
      </c>
    </row>
    <row r="705" spans="1:13" hidden="1" x14ac:dyDescent="0.25">
      <c r="A705" s="7">
        <v>43614.943437499998</v>
      </c>
      <c r="B705">
        <v>2387</v>
      </c>
      <c r="C705" s="8">
        <v>10</v>
      </c>
      <c r="D705">
        <v>29</v>
      </c>
      <c r="E705" t="s">
        <v>28</v>
      </c>
      <c r="F705">
        <v>5</v>
      </c>
      <c r="G705">
        <v>2019</v>
      </c>
      <c r="H705" t="s">
        <v>15</v>
      </c>
      <c r="I705" t="s">
        <v>79</v>
      </c>
      <c r="J705" t="s">
        <v>80</v>
      </c>
      <c r="K705" t="s">
        <v>1729</v>
      </c>
      <c r="L705" t="str">
        <f>VLOOKUP(I705,'Category Mapping Definitions'!A:E,4,FALSE)</f>
        <v>Pharmacy</v>
      </c>
      <c r="M705" t="str">
        <f>VLOOKUP(I705,'Category Mapping Definitions'!A:E,5,FALSE)</f>
        <v>Health</v>
      </c>
    </row>
    <row r="706" spans="1:13" hidden="1" x14ac:dyDescent="0.25">
      <c r="A706" s="7">
        <v>43614.952534722222</v>
      </c>
      <c r="B706">
        <v>2387</v>
      </c>
      <c r="C706" s="8">
        <v>54.89</v>
      </c>
      <c r="D706">
        <v>29</v>
      </c>
      <c r="E706" t="s">
        <v>28</v>
      </c>
      <c r="F706">
        <v>5</v>
      </c>
      <c r="G706">
        <v>2019</v>
      </c>
      <c r="H706" t="s">
        <v>15</v>
      </c>
      <c r="I706" t="s">
        <v>1566</v>
      </c>
      <c r="J706" t="s">
        <v>189</v>
      </c>
      <c r="K706" t="s">
        <v>1668</v>
      </c>
      <c r="L706" t="str">
        <f>VLOOKUP(I706,'Category Mapping Definitions'!A:E,4,FALSE)</f>
        <v>Groceries</v>
      </c>
      <c r="M706" t="str">
        <f>VLOOKUP(I706,'Category Mapping Definitions'!A:E,5,FALSE)</f>
        <v>Groceries</v>
      </c>
    </row>
    <row r="707" spans="1:13" hidden="1" x14ac:dyDescent="0.25">
      <c r="A707" s="7">
        <v>43616.496979166666</v>
      </c>
      <c r="B707">
        <v>3311</v>
      </c>
      <c r="C707" s="8">
        <v>650</v>
      </c>
      <c r="D707">
        <v>31</v>
      </c>
      <c r="E707" t="s">
        <v>37</v>
      </c>
      <c r="F707">
        <v>5</v>
      </c>
      <c r="G707">
        <v>2019</v>
      </c>
      <c r="H707" t="s">
        <v>91</v>
      </c>
      <c r="I707" t="s">
        <v>1577</v>
      </c>
      <c r="J707" t="s">
        <v>1578</v>
      </c>
      <c r="K707" t="s">
        <v>2344</v>
      </c>
      <c r="L707" t="str">
        <f>VLOOKUP(I707,'Category Mapping Definitions'!A:E,4,FALSE)</f>
        <v>Car Loan</v>
      </c>
      <c r="M707" t="str">
        <f>VLOOKUP(I707,'Category Mapping Definitions'!A:E,5,FALSE)</f>
        <v>Loans</v>
      </c>
    </row>
    <row r="708" spans="1:13" hidden="1" x14ac:dyDescent="0.25">
      <c r="A708" s="7">
        <v>43616.641284722224</v>
      </c>
      <c r="B708">
        <v>2387</v>
      </c>
      <c r="C708" s="8">
        <v>7.99</v>
      </c>
      <c r="D708">
        <v>31</v>
      </c>
      <c r="E708" t="s">
        <v>37</v>
      </c>
      <c r="F708">
        <v>5</v>
      </c>
      <c r="G708">
        <v>2019</v>
      </c>
      <c r="H708" t="s">
        <v>15</v>
      </c>
      <c r="I708" t="s">
        <v>1607</v>
      </c>
      <c r="J708" t="s">
        <v>1608</v>
      </c>
      <c r="K708" t="s">
        <v>2354</v>
      </c>
      <c r="L708" t="str">
        <f>VLOOKUP(I708,'Category Mapping Definitions'!A:E,4,FALSE)</f>
        <v>Food</v>
      </c>
      <c r="M708" t="str">
        <f>VLOOKUP(I708,'Category Mapping Definitions'!A:E,5,FALSE)</f>
        <v>Entertainment, Food &amp; Bar</v>
      </c>
    </row>
    <row r="709" spans="1:13" hidden="1" x14ac:dyDescent="0.25">
      <c r="A709" s="7">
        <v>43617.601921296293</v>
      </c>
      <c r="B709">
        <v>2387</v>
      </c>
      <c r="C709" s="8">
        <v>969.5</v>
      </c>
      <c r="D709">
        <v>1</v>
      </c>
      <c r="E709" t="s">
        <v>10</v>
      </c>
      <c r="F709">
        <v>6</v>
      </c>
      <c r="G709">
        <v>2019</v>
      </c>
      <c r="H709" t="s">
        <v>15</v>
      </c>
      <c r="I709" t="s">
        <v>31</v>
      </c>
      <c r="J709" t="s">
        <v>32</v>
      </c>
      <c r="K709" t="s">
        <v>1656</v>
      </c>
      <c r="L709" t="str">
        <f>VLOOKUP(I709,'Category Mapping Definitions'!A:E,4,FALSE)</f>
        <v>Rent</v>
      </c>
      <c r="M709" t="str">
        <f>VLOOKUP(I709,'Category Mapping Definitions'!A:E,5,FALSE)</f>
        <v>Rent</v>
      </c>
    </row>
    <row r="710" spans="1:13" hidden="1" x14ac:dyDescent="0.25">
      <c r="A710" s="7">
        <v>43617.849768518521</v>
      </c>
      <c r="B710">
        <v>2387</v>
      </c>
      <c r="C710" s="8">
        <v>20.84</v>
      </c>
      <c r="D710">
        <v>1</v>
      </c>
      <c r="E710" t="s">
        <v>10</v>
      </c>
      <c r="F710">
        <v>6</v>
      </c>
      <c r="G710">
        <v>2019</v>
      </c>
      <c r="H710" t="s">
        <v>15</v>
      </c>
      <c r="I710" t="s">
        <v>18</v>
      </c>
      <c r="J710" t="s">
        <v>19</v>
      </c>
      <c r="K710" t="s">
        <v>1642</v>
      </c>
      <c r="L710" t="str">
        <f>VLOOKUP(I710,'Category Mapping Definitions'!A:E,4,FALSE)</f>
        <v>Groceries</v>
      </c>
      <c r="M710" t="str">
        <f>VLOOKUP(I710,'Category Mapping Definitions'!A:E,5,FALSE)</f>
        <v>Groceries</v>
      </c>
    </row>
    <row r="711" spans="1:13" hidden="1" x14ac:dyDescent="0.25">
      <c r="A711" s="7">
        <v>43618.948194444441</v>
      </c>
      <c r="B711">
        <v>2387</v>
      </c>
      <c r="C711" s="8">
        <v>49.99</v>
      </c>
      <c r="D711">
        <v>2</v>
      </c>
      <c r="E711" t="s">
        <v>20</v>
      </c>
      <c r="F711">
        <v>6</v>
      </c>
      <c r="G711">
        <v>2019</v>
      </c>
      <c r="H711" t="s">
        <v>15</v>
      </c>
      <c r="I711" t="s">
        <v>100</v>
      </c>
      <c r="J711" t="s">
        <v>101</v>
      </c>
      <c r="K711" t="s">
        <v>1660</v>
      </c>
      <c r="L711" t="str">
        <f>VLOOKUP(I711,'Category Mapping Definitions'!A:E,4,FALSE)</f>
        <v>Meal Prep Services</v>
      </c>
      <c r="M711" t="str">
        <f>VLOOKUP(I711,'Category Mapping Definitions'!A:E,5,FALSE)</f>
        <v>Groceries</v>
      </c>
    </row>
    <row r="712" spans="1:13" hidden="1" x14ac:dyDescent="0.25">
      <c r="A712" s="7">
        <v>43619.11074074074</v>
      </c>
      <c r="B712">
        <v>968</v>
      </c>
      <c r="C712" s="8">
        <v>0.54</v>
      </c>
      <c r="D712">
        <v>3</v>
      </c>
      <c r="E712" t="s">
        <v>56</v>
      </c>
      <c r="F712">
        <v>6</v>
      </c>
      <c r="G712">
        <v>2019</v>
      </c>
      <c r="H712" t="s">
        <v>15</v>
      </c>
      <c r="I712" t="s">
        <v>1592</v>
      </c>
      <c r="J712" t="s">
        <v>1593</v>
      </c>
      <c r="K712" t="s">
        <v>2348</v>
      </c>
      <c r="L712" t="str">
        <f>VLOOKUP(I712,'Category Mapping Definitions'!A:E,4,FALSE)</f>
        <v>Amazon</v>
      </c>
      <c r="M712" t="str">
        <f>VLOOKUP(I712,'Category Mapping Definitions'!A:E,5,FALSE)</f>
        <v>Education &amp; Professional Development</v>
      </c>
    </row>
    <row r="713" spans="1:13" hidden="1" x14ac:dyDescent="0.25">
      <c r="A713" s="7">
        <v>43619.523680555554</v>
      </c>
      <c r="B713">
        <v>2387</v>
      </c>
      <c r="C713" s="8">
        <v>34.49</v>
      </c>
      <c r="D713">
        <v>3</v>
      </c>
      <c r="E713" t="s">
        <v>56</v>
      </c>
      <c r="F713">
        <v>6</v>
      </c>
      <c r="G713">
        <v>2019</v>
      </c>
      <c r="H713" t="s">
        <v>15</v>
      </c>
      <c r="I713" t="s">
        <v>77</v>
      </c>
      <c r="J713" t="s">
        <v>78</v>
      </c>
      <c r="K713" t="s">
        <v>1655</v>
      </c>
      <c r="L713" t="str">
        <f>VLOOKUP(I713,'Category Mapping Definitions'!A:E,4,FALSE)</f>
        <v>Doctor</v>
      </c>
      <c r="M713" t="str">
        <f>VLOOKUP(I713,'Category Mapping Definitions'!A:E,5,FALSE)</f>
        <v>Health</v>
      </c>
    </row>
    <row r="714" spans="1:13" hidden="1" x14ac:dyDescent="0.25">
      <c r="A714" s="7">
        <v>43619.938599537039</v>
      </c>
      <c r="B714">
        <v>2387</v>
      </c>
      <c r="C714" s="8">
        <v>51.89</v>
      </c>
      <c r="D714">
        <v>3</v>
      </c>
      <c r="E714" t="s">
        <v>56</v>
      </c>
      <c r="F714">
        <v>6</v>
      </c>
      <c r="G714">
        <v>2019</v>
      </c>
      <c r="H714" t="s">
        <v>15</v>
      </c>
      <c r="I714" t="s">
        <v>1566</v>
      </c>
      <c r="J714" t="s">
        <v>189</v>
      </c>
      <c r="K714" t="s">
        <v>1668</v>
      </c>
      <c r="L714" t="str">
        <f>VLOOKUP(I714,'Category Mapping Definitions'!A:E,4,FALSE)</f>
        <v>Groceries</v>
      </c>
      <c r="M714" t="str">
        <f>VLOOKUP(I714,'Category Mapping Definitions'!A:E,5,FALSE)</f>
        <v>Groceries</v>
      </c>
    </row>
    <row r="715" spans="1:13" hidden="1" x14ac:dyDescent="0.25">
      <c r="A715" s="7">
        <v>43620.548101851855</v>
      </c>
      <c r="B715">
        <v>2387</v>
      </c>
      <c r="C715" s="8">
        <v>50</v>
      </c>
      <c r="D715">
        <v>4</v>
      </c>
      <c r="E715" t="s">
        <v>14</v>
      </c>
      <c r="F715">
        <v>6</v>
      </c>
      <c r="G715">
        <v>2019</v>
      </c>
      <c r="H715" t="s">
        <v>15</v>
      </c>
      <c r="I715" t="s">
        <v>1027</v>
      </c>
      <c r="J715" t="s">
        <v>1028</v>
      </c>
      <c r="K715" t="s">
        <v>1670</v>
      </c>
      <c r="L715" t="str">
        <f>VLOOKUP(I715,'Category Mapping Definitions'!A:E,4,FALSE)</f>
        <v>Medium Membership</v>
      </c>
      <c r="M715" t="str">
        <f>VLOOKUP(I715,'Category Mapping Definitions'!A:E,5,FALSE)</f>
        <v>Education &amp; Professional Development</v>
      </c>
    </row>
    <row r="716" spans="1:13" hidden="1" x14ac:dyDescent="0.25">
      <c r="A716" s="7">
        <v>43621.023622685185</v>
      </c>
      <c r="B716">
        <v>2387</v>
      </c>
      <c r="C716" s="8">
        <v>8.5299999999999994</v>
      </c>
      <c r="D716">
        <v>5</v>
      </c>
      <c r="E716" t="s">
        <v>28</v>
      </c>
      <c r="F716">
        <v>6</v>
      </c>
      <c r="G716">
        <v>2019</v>
      </c>
      <c r="H716" t="s">
        <v>15</v>
      </c>
      <c r="I716" t="s">
        <v>1594</v>
      </c>
      <c r="J716" t="s">
        <v>237</v>
      </c>
      <c r="K716" t="s">
        <v>1799</v>
      </c>
      <c r="L716" t="str">
        <f>VLOOKUP(I716,'Category Mapping Definitions'!A:E,4,FALSE)</f>
        <v>Entertainment</v>
      </c>
      <c r="M716" t="str">
        <f>VLOOKUP(I716,'Category Mapping Definitions'!A:E,5,FALSE)</f>
        <v>Entertainment, Food &amp; Bar</v>
      </c>
    </row>
    <row r="717" spans="1:13" hidden="1" x14ac:dyDescent="0.25">
      <c r="A717" s="7">
        <v>43621.234502314815</v>
      </c>
      <c r="B717">
        <v>3311</v>
      </c>
      <c r="C717" s="8">
        <v>250.44</v>
      </c>
      <c r="D717">
        <v>5</v>
      </c>
      <c r="E717" t="s">
        <v>28</v>
      </c>
      <c r="F717">
        <v>6</v>
      </c>
      <c r="G717">
        <v>2019</v>
      </c>
      <c r="H717" t="s">
        <v>11</v>
      </c>
      <c r="I717" t="s">
        <v>38</v>
      </c>
      <c r="J717" t="s">
        <v>39</v>
      </c>
      <c r="K717" t="s">
        <v>1643</v>
      </c>
      <c r="L717" t="str">
        <f>VLOOKUP(I717,'Category Mapping Definitions'!A:E,4,FALSE)</f>
        <v>Student Loans</v>
      </c>
      <c r="M717" t="str">
        <f>VLOOKUP(I717,'Category Mapping Definitions'!A:E,5,FALSE)</f>
        <v>Loans</v>
      </c>
    </row>
    <row r="718" spans="1:13" hidden="1" x14ac:dyDescent="0.25">
      <c r="A718" s="7">
        <v>43622.241446759261</v>
      </c>
      <c r="B718">
        <v>3311</v>
      </c>
      <c r="C718" s="8">
        <v>1259.9000000000001</v>
      </c>
      <c r="D718">
        <v>6</v>
      </c>
      <c r="E718" t="s">
        <v>23</v>
      </c>
      <c r="F718">
        <v>6</v>
      </c>
      <c r="G718">
        <v>2019</v>
      </c>
      <c r="H718" t="s">
        <v>91</v>
      </c>
      <c r="I718" t="s">
        <v>1581</v>
      </c>
      <c r="J718" t="s">
        <v>93</v>
      </c>
      <c r="K718" t="s">
        <v>1669</v>
      </c>
      <c r="L718" t="str">
        <f>VLOOKUP(I718,'Category Mapping Definitions'!A:E,4,FALSE)</f>
        <v>Credit Card Services</v>
      </c>
      <c r="M718" t="str">
        <f>VLOOKUP(I718,'Category Mapping Definitions'!A:E,5,FALSE)</f>
        <v>Financial Services</v>
      </c>
    </row>
    <row r="719" spans="1:13" hidden="1" x14ac:dyDescent="0.25">
      <c r="A719" s="7">
        <v>43622.241736111115</v>
      </c>
      <c r="B719">
        <v>3311</v>
      </c>
      <c r="C719" s="8">
        <v>0.54</v>
      </c>
      <c r="D719">
        <v>6</v>
      </c>
      <c r="E719" t="s">
        <v>23</v>
      </c>
      <c r="F719">
        <v>6</v>
      </c>
      <c r="G719">
        <v>2019</v>
      </c>
      <c r="H719" t="s">
        <v>91</v>
      </c>
      <c r="I719" t="s">
        <v>1580</v>
      </c>
      <c r="J719" t="s">
        <v>93</v>
      </c>
      <c r="K719" t="s">
        <v>1669</v>
      </c>
      <c r="L719" t="str">
        <f>VLOOKUP(I719,'Category Mapping Definitions'!A:E,4,FALSE)</f>
        <v>Credit Card Services</v>
      </c>
      <c r="M719" t="str">
        <f>VLOOKUP(I719,'Category Mapping Definitions'!A:E,5,FALSE)</f>
        <v>Financial Services</v>
      </c>
    </row>
    <row r="720" spans="1:13" hidden="1" x14ac:dyDescent="0.25">
      <c r="A720" s="7">
        <v>43622.844317129631</v>
      </c>
      <c r="B720">
        <v>968</v>
      </c>
      <c r="C720" s="8">
        <v>8.99</v>
      </c>
      <c r="D720">
        <v>6</v>
      </c>
      <c r="E720" t="s">
        <v>23</v>
      </c>
      <c r="F720">
        <v>6</v>
      </c>
      <c r="G720">
        <v>2019</v>
      </c>
      <c r="H720" t="s">
        <v>15</v>
      </c>
      <c r="I720" t="s">
        <v>202</v>
      </c>
      <c r="J720" t="s">
        <v>203</v>
      </c>
      <c r="K720" t="s">
        <v>1623</v>
      </c>
      <c r="L720" t="str">
        <f>VLOOKUP(I720,'Category Mapping Definitions'!A:E,4,FALSE)</f>
        <v>Fitness</v>
      </c>
      <c r="M720" t="str">
        <f>VLOOKUP(I720,'Category Mapping Definitions'!A:E,5,FALSE)</f>
        <v>Health</v>
      </c>
    </row>
    <row r="721" spans="1:13" hidden="1" x14ac:dyDescent="0.25">
      <c r="A721" s="7">
        <v>43623.662037037036</v>
      </c>
      <c r="B721">
        <v>2387</v>
      </c>
      <c r="C721" s="8">
        <v>18.8</v>
      </c>
      <c r="D721">
        <v>7</v>
      </c>
      <c r="E721" t="s">
        <v>37</v>
      </c>
      <c r="F721">
        <v>6</v>
      </c>
      <c r="G721">
        <v>2019</v>
      </c>
      <c r="H721" t="s">
        <v>15</v>
      </c>
      <c r="I721" t="s">
        <v>1269</v>
      </c>
      <c r="J721" t="s">
        <v>1270</v>
      </c>
      <c r="K721" t="s">
        <v>1916</v>
      </c>
      <c r="L721" t="str">
        <f>VLOOKUP(I721,'Category Mapping Definitions'!A:E,4,FALSE)</f>
        <v>Food</v>
      </c>
      <c r="M721" t="str">
        <f>VLOOKUP(I721,'Category Mapping Definitions'!A:E,5,FALSE)</f>
        <v>Entertainment, Food &amp; Bar</v>
      </c>
    </row>
    <row r="722" spans="1:13" hidden="1" x14ac:dyDescent="0.25">
      <c r="A722" s="7">
        <v>43623.735115740739</v>
      </c>
      <c r="B722">
        <v>2387</v>
      </c>
      <c r="C722" s="8">
        <v>3.3</v>
      </c>
      <c r="D722">
        <v>7</v>
      </c>
      <c r="E722" t="s">
        <v>37</v>
      </c>
      <c r="F722">
        <v>6</v>
      </c>
      <c r="G722">
        <v>2019</v>
      </c>
      <c r="H722" t="s">
        <v>15</v>
      </c>
      <c r="I722" t="s">
        <v>1589</v>
      </c>
      <c r="J722" t="s">
        <v>548</v>
      </c>
      <c r="K722" t="s">
        <v>2003</v>
      </c>
      <c r="L722" t="str">
        <f>VLOOKUP(I722,'Category Mapping Definitions'!A:E,4,FALSE)</f>
        <v>Food</v>
      </c>
      <c r="M722" t="str">
        <f>VLOOKUP(I722,'Category Mapping Definitions'!A:E,5,FALSE)</f>
        <v>Entertainment, Food &amp; Bar</v>
      </c>
    </row>
    <row r="723" spans="1:13" hidden="1" x14ac:dyDescent="0.25">
      <c r="A723" s="7">
        <v>43624.755312499998</v>
      </c>
      <c r="B723">
        <v>4457</v>
      </c>
      <c r="C723" s="8">
        <v>10.74</v>
      </c>
      <c r="D723">
        <v>8</v>
      </c>
      <c r="E723" t="s">
        <v>10</v>
      </c>
      <c r="F723">
        <v>6</v>
      </c>
      <c r="G723">
        <v>2019</v>
      </c>
      <c r="H723" t="s">
        <v>15</v>
      </c>
      <c r="I723" t="s">
        <v>1572</v>
      </c>
      <c r="J723" t="s">
        <v>1573</v>
      </c>
      <c r="K723" t="s">
        <v>2342</v>
      </c>
      <c r="L723" t="str">
        <f>VLOOKUP(I723,'Category Mapping Definitions'!A:E,4,FALSE)</f>
        <v>Streaming Services</v>
      </c>
      <c r="M723" t="str">
        <f>VLOOKUP(I723,'Category Mapping Definitions'!A:E,5,FALSE)</f>
        <v>Entertainment, Food &amp; Bar</v>
      </c>
    </row>
    <row r="724" spans="1:13" hidden="1" x14ac:dyDescent="0.25">
      <c r="A724" s="7">
        <v>43624.977256944447</v>
      </c>
      <c r="B724">
        <v>2387</v>
      </c>
      <c r="C724" s="8">
        <v>23</v>
      </c>
      <c r="D724">
        <v>8</v>
      </c>
      <c r="E724" t="s">
        <v>10</v>
      </c>
      <c r="F724">
        <v>6</v>
      </c>
      <c r="G724">
        <v>2019</v>
      </c>
      <c r="H724" t="s">
        <v>15</v>
      </c>
      <c r="I724" t="s">
        <v>353</v>
      </c>
      <c r="J724" t="s">
        <v>354</v>
      </c>
      <c r="K724" t="s">
        <v>1665</v>
      </c>
      <c r="L724" t="str">
        <f>VLOOKUP(I724,'Category Mapping Definitions'!A:E,4,FALSE)</f>
        <v>Bar</v>
      </c>
      <c r="M724" t="str">
        <f>VLOOKUP(I724,'Category Mapping Definitions'!A:E,5,FALSE)</f>
        <v>Entertainment, Food &amp; Bar</v>
      </c>
    </row>
    <row r="725" spans="1:13" hidden="1" x14ac:dyDescent="0.25">
      <c r="A725" s="7">
        <v>43625.138194444444</v>
      </c>
      <c r="B725">
        <v>2387</v>
      </c>
      <c r="C725" s="8">
        <v>5.4</v>
      </c>
      <c r="D725">
        <v>9</v>
      </c>
      <c r="E725" t="s">
        <v>20</v>
      </c>
      <c r="F725">
        <v>6</v>
      </c>
      <c r="G725">
        <v>2019</v>
      </c>
      <c r="H725" t="s">
        <v>15</v>
      </c>
      <c r="I725" t="s">
        <v>1468</v>
      </c>
      <c r="J725" t="s">
        <v>1469</v>
      </c>
      <c r="K725" t="s">
        <v>2061</v>
      </c>
      <c r="L725" t="str">
        <f>VLOOKUP(I725,'Category Mapping Definitions'!A:E,4,FALSE)</f>
        <v>Bar</v>
      </c>
      <c r="M725" t="str">
        <f>VLOOKUP(I725,'Category Mapping Definitions'!A:E,5,FALSE)</f>
        <v>Entertainment, Food &amp; Bar</v>
      </c>
    </row>
    <row r="726" spans="1:13" hidden="1" x14ac:dyDescent="0.25">
      <c r="A726" s="7">
        <v>43625.325104166666</v>
      </c>
      <c r="B726">
        <v>2387</v>
      </c>
      <c r="C726" s="8">
        <v>24</v>
      </c>
      <c r="D726">
        <v>9</v>
      </c>
      <c r="E726" t="s">
        <v>20</v>
      </c>
      <c r="F726">
        <v>6</v>
      </c>
      <c r="G726">
        <v>2019</v>
      </c>
      <c r="H726" t="s">
        <v>15</v>
      </c>
      <c r="I726" t="s">
        <v>1343</v>
      </c>
      <c r="J726" t="s">
        <v>1344</v>
      </c>
      <c r="K726" t="s">
        <v>1969</v>
      </c>
      <c r="L726" t="str">
        <f>VLOOKUP(I726,'Category Mapping Definitions'!A:E,4,FALSE)</f>
        <v>Bar</v>
      </c>
      <c r="M726" t="str">
        <f>VLOOKUP(I726,'Category Mapping Definitions'!A:E,5,FALSE)</f>
        <v>Entertainment, Food &amp; Bar</v>
      </c>
    </row>
    <row r="727" spans="1:13" hidden="1" x14ac:dyDescent="0.25">
      <c r="A727" s="7">
        <v>43625.927743055552</v>
      </c>
      <c r="B727">
        <v>2387</v>
      </c>
      <c r="C727" s="8">
        <v>59.99</v>
      </c>
      <c r="D727">
        <v>9</v>
      </c>
      <c r="E727" t="s">
        <v>20</v>
      </c>
      <c r="F727">
        <v>6</v>
      </c>
      <c r="G727">
        <v>2019</v>
      </c>
      <c r="H727" t="s">
        <v>15</v>
      </c>
      <c r="I727" t="s">
        <v>100</v>
      </c>
      <c r="J727" t="s">
        <v>101</v>
      </c>
      <c r="K727" t="s">
        <v>1660</v>
      </c>
      <c r="L727" t="str">
        <f>VLOOKUP(I727,'Category Mapping Definitions'!A:E,4,FALSE)</f>
        <v>Meal Prep Services</v>
      </c>
      <c r="M727" t="str">
        <f>VLOOKUP(I727,'Category Mapping Definitions'!A:E,5,FALSE)</f>
        <v>Groceries</v>
      </c>
    </row>
    <row r="728" spans="1:13" hidden="1" x14ac:dyDescent="0.25">
      <c r="A728" s="7">
        <v>43626.36445601852</v>
      </c>
      <c r="B728">
        <v>3311</v>
      </c>
      <c r="C728" s="8">
        <v>45</v>
      </c>
      <c r="D728">
        <v>10</v>
      </c>
      <c r="E728" t="s">
        <v>56</v>
      </c>
      <c r="F728">
        <v>6</v>
      </c>
      <c r="G728">
        <v>2019</v>
      </c>
      <c r="H728" t="s">
        <v>11</v>
      </c>
      <c r="I728" t="s">
        <v>1611</v>
      </c>
      <c r="J728" t="s">
        <v>1559</v>
      </c>
      <c r="K728" t="s">
        <v>2337</v>
      </c>
      <c r="L728" t="str">
        <f>VLOOKUP(I728,'Category Mapping Definitions'!A:E,4,FALSE)</f>
        <v>Friends &amp; Family</v>
      </c>
      <c r="M728" t="str">
        <f>VLOOKUP(I728,'Category Mapping Definitions'!A:E,5,FALSE)</f>
        <v>Financial Services</v>
      </c>
    </row>
    <row r="729" spans="1:13" hidden="1" x14ac:dyDescent="0.25">
      <c r="A729" s="7">
        <v>43626.545173611114</v>
      </c>
      <c r="B729">
        <v>2387</v>
      </c>
      <c r="C729" s="8">
        <v>6.36</v>
      </c>
      <c r="D729">
        <v>10</v>
      </c>
      <c r="E729" t="s">
        <v>56</v>
      </c>
      <c r="F729">
        <v>6</v>
      </c>
      <c r="G729">
        <v>2019</v>
      </c>
      <c r="H729" t="s">
        <v>15</v>
      </c>
      <c r="I729" t="s">
        <v>1598</v>
      </c>
      <c r="J729" t="s">
        <v>1599</v>
      </c>
      <c r="K729" t="s">
        <v>2350</v>
      </c>
      <c r="L729" t="str">
        <f>VLOOKUP(I729,'Category Mapping Definitions'!A:E,4,FALSE)</f>
        <v>Food</v>
      </c>
      <c r="M729" t="str">
        <f>VLOOKUP(I729,'Category Mapping Definitions'!A:E,5,FALSE)</f>
        <v>Entertainment, Food &amp; Bar</v>
      </c>
    </row>
    <row r="730" spans="1:13" hidden="1" x14ac:dyDescent="0.25">
      <c r="A730" s="7">
        <v>43626.980069444442</v>
      </c>
      <c r="B730">
        <v>2387</v>
      </c>
      <c r="C730" s="8">
        <v>52.68</v>
      </c>
      <c r="D730">
        <v>10</v>
      </c>
      <c r="E730" t="s">
        <v>56</v>
      </c>
      <c r="F730">
        <v>6</v>
      </c>
      <c r="G730">
        <v>2019</v>
      </c>
      <c r="H730" t="s">
        <v>15</v>
      </c>
      <c r="I730" t="s">
        <v>94</v>
      </c>
      <c r="J730" t="s">
        <v>95</v>
      </c>
      <c r="K730" t="s">
        <v>1630</v>
      </c>
      <c r="L730" t="str">
        <f>VLOOKUP(I730,'Category Mapping Definitions'!A:E,4,FALSE)</f>
        <v>Education</v>
      </c>
      <c r="M730" t="str">
        <f>VLOOKUP(I730,'Category Mapping Definitions'!A:E,5,FALSE)</f>
        <v>Education &amp; Professional Development</v>
      </c>
    </row>
    <row r="731" spans="1:13" hidden="1" x14ac:dyDescent="0.25">
      <c r="A731" s="7">
        <v>43627.686076388891</v>
      </c>
      <c r="B731">
        <v>2387</v>
      </c>
      <c r="C731" s="8">
        <v>8</v>
      </c>
      <c r="D731">
        <v>11</v>
      </c>
      <c r="E731" t="s">
        <v>14</v>
      </c>
      <c r="F731">
        <v>6</v>
      </c>
      <c r="G731">
        <v>2019</v>
      </c>
      <c r="H731" t="s">
        <v>15</v>
      </c>
      <c r="I731" t="s">
        <v>1598</v>
      </c>
      <c r="J731" t="s">
        <v>1599</v>
      </c>
      <c r="K731" t="s">
        <v>2350</v>
      </c>
      <c r="L731" t="str">
        <f>VLOOKUP(I731,'Category Mapping Definitions'!A:E,4,FALSE)</f>
        <v>Food</v>
      </c>
      <c r="M731" t="str">
        <f>VLOOKUP(I731,'Category Mapping Definitions'!A:E,5,FALSE)</f>
        <v>Entertainment, Food &amp; Bar</v>
      </c>
    </row>
    <row r="732" spans="1:13" hidden="1" x14ac:dyDescent="0.25">
      <c r="A732" s="7">
        <v>43627.938472222224</v>
      </c>
      <c r="B732">
        <v>2387</v>
      </c>
      <c r="C732" s="8">
        <v>33.770000000000003</v>
      </c>
      <c r="D732">
        <v>11</v>
      </c>
      <c r="E732" t="s">
        <v>14</v>
      </c>
      <c r="F732">
        <v>6</v>
      </c>
      <c r="G732">
        <v>2019</v>
      </c>
      <c r="H732" t="s">
        <v>15</v>
      </c>
      <c r="I732" t="s">
        <v>1566</v>
      </c>
      <c r="J732" t="s">
        <v>189</v>
      </c>
      <c r="K732" t="s">
        <v>1668</v>
      </c>
      <c r="L732" t="str">
        <f>VLOOKUP(I732,'Category Mapping Definitions'!A:E,4,FALSE)</f>
        <v>Groceries</v>
      </c>
      <c r="M732" t="str">
        <f>VLOOKUP(I732,'Category Mapping Definitions'!A:E,5,FALSE)</f>
        <v>Groceries</v>
      </c>
    </row>
    <row r="733" spans="1:13" hidden="1" x14ac:dyDescent="0.25">
      <c r="A733" s="7">
        <v>43627.946446759262</v>
      </c>
      <c r="B733">
        <v>2387</v>
      </c>
      <c r="C733" s="8">
        <v>20</v>
      </c>
      <c r="D733">
        <v>11</v>
      </c>
      <c r="E733" t="s">
        <v>14</v>
      </c>
      <c r="F733">
        <v>6</v>
      </c>
      <c r="G733">
        <v>2019</v>
      </c>
      <c r="H733" t="s">
        <v>15</v>
      </c>
      <c r="I733" t="s">
        <v>79</v>
      </c>
      <c r="J733" t="s">
        <v>80</v>
      </c>
      <c r="K733" t="s">
        <v>1729</v>
      </c>
      <c r="L733" t="str">
        <f>VLOOKUP(I733,'Category Mapping Definitions'!A:E,4,FALSE)</f>
        <v>Pharmacy</v>
      </c>
      <c r="M733" t="str">
        <f>VLOOKUP(I733,'Category Mapping Definitions'!A:E,5,FALSE)</f>
        <v>Health</v>
      </c>
    </row>
    <row r="734" spans="1:13" hidden="1" x14ac:dyDescent="0.25">
      <c r="A734" s="7">
        <v>43628.232638888891</v>
      </c>
      <c r="B734">
        <v>3311</v>
      </c>
      <c r="C734" s="8">
        <v>39.5</v>
      </c>
      <c r="D734">
        <v>12</v>
      </c>
      <c r="E734" t="s">
        <v>28</v>
      </c>
      <c r="F734">
        <v>6</v>
      </c>
      <c r="G734">
        <v>2019</v>
      </c>
      <c r="H734" t="s">
        <v>11</v>
      </c>
      <c r="I734" t="s">
        <v>1609</v>
      </c>
      <c r="J734" t="s">
        <v>1610</v>
      </c>
      <c r="K734" t="s">
        <v>2355</v>
      </c>
      <c r="L734" t="str">
        <f>VLOOKUP(I734,'Category Mapping Definitions'!A:E,4,FALSE)</f>
        <v>Life Insurance</v>
      </c>
      <c r="M734" t="str">
        <f>VLOOKUP(I734,'Category Mapping Definitions'!A:E,5,FALSE)</f>
        <v>Investment</v>
      </c>
    </row>
    <row r="735" spans="1:13" hidden="1" x14ac:dyDescent="0.25">
      <c r="A735" s="7">
        <v>43628.679548611108</v>
      </c>
      <c r="B735">
        <v>2387</v>
      </c>
      <c r="C735" s="8">
        <v>8.75</v>
      </c>
      <c r="D735">
        <v>12</v>
      </c>
      <c r="E735" t="s">
        <v>28</v>
      </c>
      <c r="F735">
        <v>6</v>
      </c>
      <c r="G735">
        <v>2019</v>
      </c>
      <c r="H735" t="s">
        <v>15</v>
      </c>
      <c r="I735" t="s">
        <v>1598</v>
      </c>
      <c r="J735" t="s">
        <v>1599</v>
      </c>
      <c r="K735" t="s">
        <v>2350</v>
      </c>
      <c r="L735" t="str">
        <f>VLOOKUP(I735,'Category Mapping Definitions'!A:E,4,FALSE)</f>
        <v>Food</v>
      </c>
      <c r="M735" t="str">
        <f>VLOOKUP(I735,'Category Mapping Definitions'!A:E,5,FALSE)</f>
        <v>Entertainment, Food &amp; Bar</v>
      </c>
    </row>
    <row r="736" spans="1:13" hidden="1" x14ac:dyDescent="0.25">
      <c r="A736" s="7">
        <v>43629.903541666667</v>
      </c>
      <c r="B736">
        <v>2387</v>
      </c>
      <c r="C736" s="8">
        <v>30</v>
      </c>
      <c r="D736">
        <v>13</v>
      </c>
      <c r="E736" t="s">
        <v>23</v>
      </c>
      <c r="F736">
        <v>6</v>
      </c>
      <c r="G736">
        <v>2019</v>
      </c>
      <c r="H736" t="s">
        <v>15</v>
      </c>
      <c r="I736" t="s">
        <v>1013</v>
      </c>
      <c r="J736" t="s">
        <v>416</v>
      </c>
      <c r="K736" t="s">
        <v>1647</v>
      </c>
      <c r="L736" t="str">
        <f>VLOOKUP(I736,'Category Mapping Definitions'!A:E,4,FALSE)</f>
        <v>Air Travel</v>
      </c>
      <c r="M736" t="str">
        <f>VLOOKUP(I736,'Category Mapping Definitions'!A:E,5,FALSE)</f>
        <v>Travel</v>
      </c>
    </row>
    <row r="737" spans="1:13" hidden="1" x14ac:dyDescent="0.25">
      <c r="A737" s="7">
        <v>43630.693541666667</v>
      </c>
      <c r="B737">
        <v>2387</v>
      </c>
      <c r="C737" s="8">
        <v>16</v>
      </c>
      <c r="D737">
        <v>14</v>
      </c>
      <c r="E737" t="s">
        <v>37</v>
      </c>
      <c r="F737">
        <v>6</v>
      </c>
      <c r="G737">
        <v>2019</v>
      </c>
      <c r="H737" t="s">
        <v>15</v>
      </c>
      <c r="I737" t="s">
        <v>81</v>
      </c>
      <c r="J737" t="s">
        <v>82</v>
      </c>
      <c r="K737" t="s">
        <v>2120</v>
      </c>
      <c r="L737" t="str">
        <f>VLOOKUP(I737,'Category Mapping Definitions'!A:E,4,FALSE)</f>
        <v>Food</v>
      </c>
      <c r="M737" t="str">
        <f>VLOOKUP(I737,'Category Mapping Definitions'!A:E,5,FALSE)</f>
        <v>Entertainment, Food &amp; Bar</v>
      </c>
    </row>
    <row r="738" spans="1:13" hidden="1" x14ac:dyDescent="0.25">
      <c r="A738" s="7">
        <v>43630.702615740738</v>
      </c>
      <c r="B738">
        <v>2387</v>
      </c>
      <c r="C738" s="8">
        <v>10.37</v>
      </c>
      <c r="D738">
        <v>14</v>
      </c>
      <c r="E738" t="s">
        <v>37</v>
      </c>
      <c r="F738">
        <v>6</v>
      </c>
      <c r="G738">
        <v>2019</v>
      </c>
      <c r="H738" t="s">
        <v>15</v>
      </c>
      <c r="I738" t="s">
        <v>150</v>
      </c>
      <c r="J738" t="s">
        <v>151</v>
      </c>
      <c r="K738" t="s">
        <v>2130</v>
      </c>
      <c r="L738" t="str">
        <f>VLOOKUP(I738,'Category Mapping Definitions'!A:E,4,FALSE)</f>
        <v>Groceries</v>
      </c>
      <c r="M738" t="str">
        <f>VLOOKUP(I738,'Category Mapping Definitions'!A:E,5,FALSE)</f>
        <v>Groceries</v>
      </c>
    </row>
    <row r="739" spans="1:13" hidden="1" x14ac:dyDescent="0.25">
      <c r="A739" s="7">
        <v>43630.834004629629</v>
      </c>
      <c r="B739">
        <v>2387</v>
      </c>
      <c r="C739" s="8">
        <v>50</v>
      </c>
      <c r="D739">
        <v>14</v>
      </c>
      <c r="E739" t="s">
        <v>37</v>
      </c>
      <c r="F739">
        <v>6</v>
      </c>
      <c r="G739">
        <v>2019</v>
      </c>
      <c r="H739" t="s">
        <v>15</v>
      </c>
      <c r="I739" t="s">
        <v>274</v>
      </c>
      <c r="J739" t="s">
        <v>275</v>
      </c>
      <c r="K739" t="s">
        <v>2150</v>
      </c>
      <c r="L739" t="str">
        <f>VLOOKUP(I739,'Category Mapping Definitions'!A:E,4,FALSE)</f>
        <v>Hotel</v>
      </c>
      <c r="M739" t="str">
        <f>VLOOKUP(I739,'Category Mapping Definitions'!A:E,5,FALSE)</f>
        <v>Travel</v>
      </c>
    </row>
    <row r="740" spans="1:13" hidden="1" x14ac:dyDescent="0.25">
      <c r="A740" s="7">
        <v>43630.858680555553</v>
      </c>
      <c r="B740">
        <v>2387</v>
      </c>
      <c r="C740" s="8">
        <v>27.89</v>
      </c>
      <c r="D740">
        <v>14</v>
      </c>
      <c r="E740" t="s">
        <v>37</v>
      </c>
      <c r="F740">
        <v>6</v>
      </c>
      <c r="G740">
        <v>2019</v>
      </c>
      <c r="H740" t="s">
        <v>15</v>
      </c>
      <c r="I740" t="s">
        <v>1465</v>
      </c>
      <c r="J740" t="s">
        <v>286</v>
      </c>
      <c r="K740" t="s">
        <v>1884</v>
      </c>
      <c r="L740" t="str">
        <f>VLOOKUP(I740,'Category Mapping Definitions'!A:E,4,FALSE)</f>
        <v>Pharmacy</v>
      </c>
      <c r="M740" t="str">
        <f>VLOOKUP(I740,'Category Mapping Definitions'!A:E,5,FALSE)</f>
        <v>Health</v>
      </c>
    </row>
    <row r="741" spans="1:13" hidden="1" x14ac:dyDescent="0.25">
      <c r="A741" s="7">
        <v>43630.939108796294</v>
      </c>
      <c r="B741">
        <v>2387</v>
      </c>
      <c r="C741" s="8">
        <v>168.31</v>
      </c>
      <c r="D741">
        <v>14</v>
      </c>
      <c r="E741" t="s">
        <v>37</v>
      </c>
      <c r="F741">
        <v>6</v>
      </c>
      <c r="G741">
        <v>2019</v>
      </c>
      <c r="H741" t="s">
        <v>15</v>
      </c>
      <c r="I741" t="s">
        <v>1574</v>
      </c>
      <c r="J741" t="s">
        <v>1575</v>
      </c>
      <c r="K741" t="s">
        <v>2343</v>
      </c>
      <c r="L741" t="str">
        <f>VLOOKUP(I741,'Category Mapping Definitions'!A:E,4,FALSE)</f>
        <v>Amazon</v>
      </c>
      <c r="M741" t="str">
        <f>VLOOKUP(I741,'Category Mapping Definitions'!A:E,5,FALSE)</f>
        <v>Online Marketplace</v>
      </c>
    </row>
    <row r="742" spans="1:13" hidden="1" x14ac:dyDescent="0.25">
      <c r="A742" s="7">
        <v>43631.236168981479</v>
      </c>
      <c r="B742">
        <v>3311</v>
      </c>
      <c r="C742" s="8">
        <v>200</v>
      </c>
      <c r="D742">
        <v>15</v>
      </c>
      <c r="E742" t="s">
        <v>10</v>
      </c>
      <c r="F742">
        <v>6</v>
      </c>
      <c r="G742">
        <v>2019</v>
      </c>
      <c r="H742" t="s">
        <v>11</v>
      </c>
      <c r="I742" t="s">
        <v>12</v>
      </c>
      <c r="J742" t="s">
        <v>13</v>
      </c>
      <c r="K742" t="s">
        <v>1671</v>
      </c>
      <c r="L742" t="str">
        <f>VLOOKUP(I742,'Category Mapping Definitions'!A:E,4,FALSE)</f>
        <v>Life Insurance</v>
      </c>
      <c r="M742" t="str">
        <f>VLOOKUP(I742,'Category Mapping Definitions'!A:E,5,FALSE)</f>
        <v>Investment</v>
      </c>
    </row>
    <row r="743" spans="1:13" hidden="1" x14ac:dyDescent="0.25">
      <c r="A743" s="7">
        <v>43631.236168981479</v>
      </c>
      <c r="B743">
        <v>3311</v>
      </c>
      <c r="C743" s="8">
        <v>300</v>
      </c>
      <c r="D743">
        <v>15</v>
      </c>
      <c r="E743" t="s">
        <v>10</v>
      </c>
      <c r="F743">
        <v>6</v>
      </c>
      <c r="G743">
        <v>2019</v>
      </c>
      <c r="H743" t="s">
        <v>11</v>
      </c>
      <c r="I743" t="s">
        <v>1609</v>
      </c>
      <c r="J743" t="s">
        <v>1610</v>
      </c>
      <c r="K743" t="s">
        <v>2355</v>
      </c>
      <c r="L743" t="str">
        <f>VLOOKUP(I743,'Category Mapping Definitions'!A:E,4,FALSE)</f>
        <v>Life Insurance</v>
      </c>
      <c r="M743" t="str">
        <f>VLOOKUP(I743,'Category Mapping Definitions'!A:E,5,FALSE)</f>
        <v>Investment</v>
      </c>
    </row>
    <row r="744" spans="1:13" hidden="1" x14ac:dyDescent="0.25">
      <c r="A744" s="7">
        <v>43631.419502314813</v>
      </c>
      <c r="B744">
        <v>3311</v>
      </c>
      <c r="C744" s="8">
        <v>8.99</v>
      </c>
      <c r="D744">
        <v>15</v>
      </c>
      <c r="E744" t="s">
        <v>10</v>
      </c>
      <c r="F744">
        <v>6</v>
      </c>
      <c r="G744">
        <v>2019</v>
      </c>
      <c r="H744" t="s">
        <v>91</v>
      </c>
      <c r="I744" t="s">
        <v>1580</v>
      </c>
      <c r="J744" t="s">
        <v>93</v>
      </c>
      <c r="K744" t="s">
        <v>1669</v>
      </c>
      <c r="L744" t="str">
        <f>VLOOKUP(I744,'Category Mapping Definitions'!A:E,4,FALSE)</f>
        <v>Credit Card Services</v>
      </c>
      <c r="M744" t="str">
        <f>VLOOKUP(I744,'Category Mapping Definitions'!A:E,5,FALSE)</f>
        <v>Financial Services</v>
      </c>
    </row>
    <row r="745" spans="1:13" hidden="1" x14ac:dyDescent="0.25">
      <c r="A745" s="7">
        <v>43631.419699074075</v>
      </c>
      <c r="B745">
        <v>3311</v>
      </c>
      <c r="C745" s="8">
        <v>10.74</v>
      </c>
      <c r="D745">
        <v>15</v>
      </c>
      <c r="E745" t="s">
        <v>10</v>
      </c>
      <c r="F745">
        <v>6</v>
      </c>
      <c r="G745">
        <v>2019</v>
      </c>
      <c r="H745" t="s">
        <v>91</v>
      </c>
      <c r="I745" t="s">
        <v>92</v>
      </c>
      <c r="J745" t="s">
        <v>93</v>
      </c>
      <c r="K745" t="s">
        <v>1669</v>
      </c>
      <c r="L745" t="str">
        <f>VLOOKUP(I745,'Category Mapping Definitions'!A:E,4,FALSE)</f>
        <v>Credit Card Services</v>
      </c>
      <c r="M745" t="str">
        <f>VLOOKUP(I745,'Category Mapping Definitions'!A:E,5,FALSE)</f>
        <v>Financial Services</v>
      </c>
    </row>
    <row r="746" spans="1:13" hidden="1" x14ac:dyDescent="0.25">
      <c r="A746" s="7">
        <v>43631.42087962963</v>
      </c>
      <c r="B746">
        <v>3311</v>
      </c>
      <c r="C746" s="8">
        <v>1272.6500000000001</v>
      </c>
      <c r="D746">
        <v>15</v>
      </c>
      <c r="E746" t="s">
        <v>10</v>
      </c>
      <c r="F746">
        <v>6</v>
      </c>
      <c r="G746">
        <v>2019</v>
      </c>
      <c r="H746" t="s">
        <v>91</v>
      </c>
      <c r="I746" t="s">
        <v>1581</v>
      </c>
      <c r="J746" t="s">
        <v>93</v>
      </c>
      <c r="K746" t="s">
        <v>1669</v>
      </c>
      <c r="L746" t="str">
        <f>VLOOKUP(I746,'Category Mapping Definitions'!A:E,4,FALSE)</f>
        <v>Credit Card Services</v>
      </c>
      <c r="M746" t="str">
        <f>VLOOKUP(I746,'Category Mapping Definitions'!A:E,5,FALSE)</f>
        <v>Financial Services</v>
      </c>
    </row>
    <row r="747" spans="1:13" hidden="1" x14ac:dyDescent="0.25">
      <c r="A747" s="7">
        <v>43631.769594907404</v>
      </c>
      <c r="B747">
        <v>2387</v>
      </c>
      <c r="C747" s="8">
        <v>24.28</v>
      </c>
      <c r="D747">
        <v>15</v>
      </c>
      <c r="E747" t="s">
        <v>10</v>
      </c>
      <c r="F747">
        <v>6</v>
      </c>
      <c r="G747">
        <v>2019</v>
      </c>
      <c r="H747" t="s">
        <v>15</v>
      </c>
      <c r="I747" t="s">
        <v>1122</v>
      </c>
      <c r="J747" t="s">
        <v>1123</v>
      </c>
      <c r="K747" t="s">
        <v>1779</v>
      </c>
      <c r="L747" t="str">
        <f>VLOOKUP(I747,'Category Mapping Definitions'!A:E,4,FALSE)</f>
        <v>Food</v>
      </c>
      <c r="M747" t="str">
        <f>VLOOKUP(I747,'Category Mapping Definitions'!A:E,5,FALSE)</f>
        <v>Entertainment, Food &amp; Bar</v>
      </c>
    </row>
    <row r="748" spans="1:13" hidden="1" x14ac:dyDescent="0.25">
      <c r="A748" s="7">
        <v>43632.167500000003</v>
      </c>
      <c r="B748">
        <v>2387</v>
      </c>
      <c r="C748" s="8">
        <v>14.95</v>
      </c>
      <c r="D748">
        <v>16</v>
      </c>
      <c r="E748" t="s">
        <v>20</v>
      </c>
      <c r="F748">
        <v>6</v>
      </c>
      <c r="G748">
        <v>2019</v>
      </c>
      <c r="H748" t="s">
        <v>15</v>
      </c>
      <c r="I748" t="s">
        <v>89</v>
      </c>
      <c r="J748" t="s">
        <v>90</v>
      </c>
      <c r="K748" t="s">
        <v>1635</v>
      </c>
      <c r="L748" t="str">
        <f>VLOOKUP(I748,'Category Mapping Definitions'!A:E,4,FALSE)</f>
        <v>Gaming</v>
      </c>
      <c r="M748" t="str">
        <f>VLOOKUP(I748,'Category Mapping Definitions'!A:E,5,FALSE)</f>
        <v>Entertainment, Food &amp; Bar</v>
      </c>
    </row>
    <row r="749" spans="1:13" hidden="1" x14ac:dyDescent="0.25">
      <c r="A749" s="7">
        <v>43632.167511574073</v>
      </c>
      <c r="B749">
        <v>2387</v>
      </c>
      <c r="C749" s="8">
        <v>14.95</v>
      </c>
      <c r="D749">
        <v>16</v>
      </c>
      <c r="E749" t="s">
        <v>20</v>
      </c>
      <c r="F749">
        <v>6</v>
      </c>
      <c r="G749">
        <v>2019</v>
      </c>
      <c r="H749" t="s">
        <v>15</v>
      </c>
      <c r="I749" t="s">
        <v>89</v>
      </c>
      <c r="J749" t="s">
        <v>90</v>
      </c>
      <c r="K749" t="s">
        <v>1635</v>
      </c>
      <c r="L749" t="str">
        <f>VLOOKUP(I749,'Category Mapping Definitions'!A:E,4,FALSE)</f>
        <v>Gaming</v>
      </c>
      <c r="M749" t="str">
        <f>VLOOKUP(I749,'Category Mapping Definitions'!A:E,5,FALSE)</f>
        <v>Entertainment, Food &amp; Bar</v>
      </c>
    </row>
    <row r="750" spans="1:13" hidden="1" x14ac:dyDescent="0.25">
      <c r="A750" s="7">
        <v>43632.406284722223</v>
      </c>
      <c r="B750">
        <v>2387</v>
      </c>
      <c r="C750" s="8">
        <v>30</v>
      </c>
      <c r="D750">
        <v>16</v>
      </c>
      <c r="E750" t="s">
        <v>20</v>
      </c>
      <c r="F750">
        <v>6</v>
      </c>
      <c r="G750">
        <v>2019</v>
      </c>
      <c r="H750" t="s">
        <v>15</v>
      </c>
      <c r="I750" t="s">
        <v>1013</v>
      </c>
      <c r="J750" t="s">
        <v>416</v>
      </c>
      <c r="K750" t="s">
        <v>1647</v>
      </c>
      <c r="L750" t="str">
        <f>VLOOKUP(I750,'Category Mapping Definitions'!A:E,4,FALSE)</f>
        <v>Air Travel</v>
      </c>
      <c r="M750" t="str">
        <f>VLOOKUP(I750,'Category Mapping Definitions'!A:E,5,FALSE)</f>
        <v>Travel</v>
      </c>
    </row>
    <row r="751" spans="1:13" hidden="1" x14ac:dyDescent="0.25">
      <c r="A751" s="7">
        <v>43632.757280092592</v>
      </c>
      <c r="B751">
        <v>2387</v>
      </c>
      <c r="C751" s="8">
        <v>29.7</v>
      </c>
      <c r="D751">
        <v>16</v>
      </c>
      <c r="E751" t="s">
        <v>20</v>
      </c>
      <c r="F751">
        <v>6</v>
      </c>
      <c r="G751">
        <v>2019</v>
      </c>
      <c r="H751" t="s">
        <v>15</v>
      </c>
      <c r="I751" t="s">
        <v>142</v>
      </c>
      <c r="J751" t="s">
        <v>143</v>
      </c>
      <c r="K751" t="s">
        <v>1937</v>
      </c>
      <c r="L751" t="str">
        <f>VLOOKUP(I751,'Category Mapping Definitions'!A:E,4,FALSE)</f>
        <v>Parking</v>
      </c>
      <c r="M751" t="str">
        <f>VLOOKUP(I751,'Category Mapping Definitions'!A:E,5,FALSE)</f>
        <v>Travel</v>
      </c>
    </row>
    <row r="752" spans="1:13" hidden="1" x14ac:dyDescent="0.25">
      <c r="A752" s="7">
        <v>43632.955648148149</v>
      </c>
      <c r="B752">
        <v>2387</v>
      </c>
      <c r="C752" s="8">
        <v>59.99</v>
      </c>
      <c r="D752">
        <v>16</v>
      </c>
      <c r="E752" t="s">
        <v>20</v>
      </c>
      <c r="F752">
        <v>6</v>
      </c>
      <c r="G752">
        <v>2019</v>
      </c>
      <c r="H752" t="s">
        <v>15</v>
      </c>
      <c r="I752" t="s">
        <v>100</v>
      </c>
      <c r="J752" t="s">
        <v>101</v>
      </c>
      <c r="K752" t="s">
        <v>1660</v>
      </c>
      <c r="L752" t="str">
        <f>VLOOKUP(I752,'Category Mapping Definitions'!A:E,4,FALSE)</f>
        <v>Meal Prep Services</v>
      </c>
      <c r="M752" t="str">
        <f>VLOOKUP(I752,'Category Mapping Definitions'!A:E,5,FALSE)</f>
        <v>Groceries</v>
      </c>
    </row>
    <row r="753" spans="1:13" hidden="1" x14ac:dyDescent="0.25">
      <c r="A753" s="7">
        <v>43634.066261574073</v>
      </c>
      <c r="B753">
        <v>2387</v>
      </c>
      <c r="C753" s="8">
        <v>21.34</v>
      </c>
      <c r="D753">
        <v>18</v>
      </c>
      <c r="E753" t="s">
        <v>14</v>
      </c>
      <c r="F753">
        <v>6</v>
      </c>
      <c r="G753">
        <v>2019</v>
      </c>
      <c r="H753" t="s">
        <v>15</v>
      </c>
      <c r="I753" t="s">
        <v>1590</v>
      </c>
      <c r="J753" t="s">
        <v>237</v>
      </c>
      <c r="K753" t="s">
        <v>1799</v>
      </c>
      <c r="L753" t="str">
        <f>VLOOKUP(I753,'Category Mapping Definitions'!A:E,4,FALSE)</f>
        <v>Entertainment</v>
      </c>
      <c r="M753" t="str">
        <f>VLOOKUP(I753,'Category Mapping Definitions'!A:E,5,FALSE)</f>
        <v>Entertainment, Food &amp; Bar</v>
      </c>
    </row>
    <row r="754" spans="1:13" hidden="1" x14ac:dyDescent="0.25">
      <c r="A754" s="7">
        <v>43634.980196759258</v>
      </c>
      <c r="B754">
        <v>2387</v>
      </c>
      <c r="C754" s="8">
        <v>38.15</v>
      </c>
      <c r="D754">
        <v>18</v>
      </c>
      <c r="E754" t="s">
        <v>14</v>
      </c>
      <c r="F754">
        <v>6</v>
      </c>
      <c r="G754">
        <v>2019</v>
      </c>
      <c r="H754" t="s">
        <v>15</v>
      </c>
      <c r="I754" t="s">
        <v>1566</v>
      </c>
      <c r="J754" t="s">
        <v>189</v>
      </c>
      <c r="K754" t="s">
        <v>1668</v>
      </c>
      <c r="L754" t="str">
        <f>VLOOKUP(I754,'Category Mapping Definitions'!A:E,4,FALSE)</f>
        <v>Groceries</v>
      </c>
      <c r="M754" t="str">
        <f>VLOOKUP(I754,'Category Mapping Definitions'!A:E,5,FALSE)</f>
        <v>Groceries</v>
      </c>
    </row>
    <row r="755" spans="1:13" hidden="1" x14ac:dyDescent="0.25">
      <c r="A755" s="7">
        <v>43635.060752314814</v>
      </c>
      <c r="B755">
        <v>2387</v>
      </c>
      <c r="C755" s="8">
        <v>16</v>
      </c>
      <c r="D755">
        <v>19</v>
      </c>
      <c r="E755" t="s">
        <v>28</v>
      </c>
      <c r="F755">
        <v>6</v>
      </c>
      <c r="G755">
        <v>2019</v>
      </c>
      <c r="H755" t="s">
        <v>15</v>
      </c>
      <c r="I755" t="s">
        <v>1594</v>
      </c>
      <c r="J755" t="s">
        <v>237</v>
      </c>
      <c r="K755" t="s">
        <v>1799</v>
      </c>
      <c r="L755" t="str">
        <f>VLOOKUP(I755,'Category Mapping Definitions'!A:E,4,FALSE)</f>
        <v>Entertainment</v>
      </c>
      <c r="M755" t="str">
        <f>VLOOKUP(I755,'Category Mapping Definitions'!A:E,5,FALSE)</f>
        <v>Entertainment, Food &amp; Bar</v>
      </c>
    </row>
    <row r="756" spans="1:13" hidden="1" x14ac:dyDescent="0.25">
      <c r="A756" s="7">
        <v>43635.679861111108</v>
      </c>
      <c r="B756">
        <v>2387</v>
      </c>
      <c r="C756" s="8">
        <v>8.19</v>
      </c>
      <c r="D756">
        <v>19</v>
      </c>
      <c r="E756" t="s">
        <v>28</v>
      </c>
      <c r="F756">
        <v>6</v>
      </c>
      <c r="G756">
        <v>2019</v>
      </c>
      <c r="H756" t="s">
        <v>15</v>
      </c>
      <c r="I756" t="s">
        <v>1598</v>
      </c>
      <c r="J756" t="s">
        <v>1599</v>
      </c>
      <c r="K756" t="s">
        <v>2350</v>
      </c>
      <c r="L756" t="str">
        <f>VLOOKUP(I756,'Category Mapping Definitions'!A:E,4,FALSE)</f>
        <v>Food</v>
      </c>
      <c r="M756" t="str">
        <f>VLOOKUP(I756,'Category Mapping Definitions'!A:E,5,FALSE)</f>
        <v>Entertainment, Food &amp; Bar</v>
      </c>
    </row>
    <row r="757" spans="1:13" hidden="1" x14ac:dyDescent="0.25">
      <c r="A757" s="7">
        <v>43636.483425925922</v>
      </c>
      <c r="B757">
        <v>2387</v>
      </c>
      <c r="C757" s="8">
        <v>6.56</v>
      </c>
      <c r="D757">
        <v>20</v>
      </c>
      <c r="E757" t="s">
        <v>23</v>
      </c>
      <c r="F757">
        <v>6</v>
      </c>
      <c r="G757">
        <v>2019</v>
      </c>
      <c r="H757" t="s">
        <v>15</v>
      </c>
      <c r="I757" t="s">
        <v>1598</v>
      </c>
      <c r="J757" t="s">
        <v>1599</v>
      </c>
      <c r="K757" t="s">
        <v>2350</v>
      </c>
      <c r="L757" t="str">
        <f>VLOOKUP(I757,'Category Mapping Definitions'!A:E,4,FALSE)</f>
        <v>Food</v>
      </c>
      <c r="M757" t="str">
        <f>VLOOKUP(I757,'Category Mapping Definitions'!A:E,5,FALSE)</f>
        <v>Entertainment, Food &amp; Bar</v>
      </c>
    </row>
    <row r="758" spans="1:13" hidden="1" x14ac:dyDescent="0.25">
      <c r="A758" s="7">
        <v>43636.787581018521</v>
      </c>
      <c r="B758">
        <v>2387</v>
      </c>
      <c r="C758" s="8">
        <v>3.32</v>
      </c>
      <c r="D758">
        <v>20</v>
      </c>
      <c r="E758" t="s">
        <v>23</v>
      </c>
      <c r="F758">
        <v>6</v>
      </c>
      <c r="G758">
        <v>2019</v>
      </c>
      <c r="H758" t="s">
        <v>15</v>
      </c>
      <c r="I758" t="s">
        <v>1589</v>
      </c>
      <c r="J758" t="s">
        <v>548</v>
      </c>
      <c r="K758" t="s">
        <v>2003</v>
      </c>
      <c r="L758" t="str">
        <f>VLOOKUP(I758,'Category Mapping Definitions'!A:E,4,FALSE)</f>
        <v>Food</v>
      </c>
      <c r="M758" t="s">
        <v>2381</v>
      </c>
    </row>
    <row r="759" spans="1:13" hidden="1" x14ac:dyDescent="0.25">
      <c r="A759" s="7">
        <v>43637.415717592594</v>
      </c>
      <c r="B759">
        <v>2387</v>
      </c>
      <c r="C759" s="8">
        <v>175</v>
      </c>
      <c r="D759">
        <v>21</v>
      </c>
      <c r="E759" t="s">
        <v>37</v>
      </c>
      <c r="F759">
        <v>6</v>
      </c>
      <c r="G759">
        <v>2019</v>
      </c>
      <c r="H759" t="s">
        <v>15</v>
      </c>
      <c r="I759" t="s">
        <v>141</v>
      </c>
      <c r="J759" t="s">
        <v>74</v>
      </c>
      <c r="K759" t="s">
        <v>1624</v>
      </c>
      <c r="L759" t="str">
        <f>VLOOKUP(I759,'Category Mapping Definitions'!A:E,4,FALSE)</f>
        <v>Supplements</v>
      </c>
      <c r="M759" t="str">
        <f>VLOOKUP(I759,'Category Mapping Definitions'!A:E,5,FALSE)</f>
        <v>Health</v>
      </c>
    </row>
    <row r="760" spans="1:13" hidden="1" x14ac:dyDescent="0.25">
      <c r="A760" s="7">
        <v>43637.685185185182</v>
      </c>
      <c r="B760">
        <v>2387</v>
      </c>
      <c r="C760" s="8">
        <v>7.99</v>
      </c>
      <c r="D760">
        <v>21</v>
      </c>
      <c r="E760" t="s">
        <v>37</v>
      </c>
      <c r="F760">
        <v>6</v>
      </c>
      <c r="G760">
        <v>2019</v>
      </c>
      <c r="H760" t="s">
        <v>15</v>
      </c>
      <c r="I760" t="s">
        <v>1607</v>
      </c>
      <c r="J760" t="s">
        <v>1608</v>
      </c>
      <c r="K760" t="s">
        <v>2354</v>
      </c>
      <c r="L760" t="str">
        <f>VLOOKUP(I760,'Category Mapping Definitions'!A:E,4,FALSE)</f>
        <v>Food</v>
      </c>
      <c r="M760" t="str">
        <f>VLOOKUP(I760,'Category Mapping Definitions'!A:E,5,FALSE)</f>
        <v>Entertainment, Food &amp; Bar</v>
      </c>
    </row>
    <row r="761" spans="1:13" hidden="1" x14ac:dyDescent="0.25">
      <c r="A761" s="7">
        <v>43638.250972222224</v>
      </c>
      <c r="B761">
        <v>2387</v>
      </c>
      <c r="C761" s="8">
        <v>28.99</v>
      </c>
      <c r="D761">
        <v>22</v>
      </c>
      <c r="E761" t="s">
        <v>10</v>
      </c>
      <c r="F761">
        <v>6</v>
      </c>
      <c r="G761">
        <v>2019</v>
      </c>
      <c r="H761" t="s">
        <v>15</v>
      </c>
      <c r="I761" t="s">
        <v>1595</v>
      </c>
      <c r="J761" t="s">
        <v>1483</v>
      </c>
      <c r="K761" t="s">
        <v>2067</v>
      </c>
      <c r="L761" t="str">
        <f>VLOOKUP(I761,'Category Mapping Definitions'!A:E,4,FALSE)</f>
        <v>Car Wash</v>
      </c>
      <c r="M761" t="str">
        <f>VLOOKUP(I761,'Category Mapping Definitions'!A:E,5,FALSE)</f>
        <v>Travel</v>
      </c>
    </row>
    <row r="762" spans="1:13" hidden="1" x14ac:dyDescent="0.25">
      <c r="A762" s="7">
        <v>43639.419305555559</v>
      </c>
      <c r="B762">
        <v>2387</v>
      </c>
      <c r="C762" s="8">
        <v>26.86</v>
      </c>
      <c r="D762">
        <v>23</v>
      </c>
      <c r="E762" t="s">
        <v>20</v>
      </c>
      <c r="F762">
        <v>6</v>
      </c>
      <c r="G762">
        <v>2019</v>
      </c>
      <c r="H762" t="s">
        <v>15</v>
      </c>
      <c r="I762" t="s">
        <v>1567</v>
      </c>
      <c r="J762" t="s">
        <v>1568</v>
      </c>
      <c r="K762" t="s">
        <v>2340</v>
      </c>
      <c r="L762" t="str">
        <f>VLOOKUP(I762,'Category Mapping Definitions'!A:E,4,FALSE)</f>
        <v>Gym Membership</v>
      </c>
      <c r="M762" t="str">
        <f>VLOOKUP(I762,'Category Mapping Definitions'!A:E,5,FALSE)</f>
        <v>Health</v>
      </c>
    </row>
    <row r="763" spans="1:13" hidden="1" x14ac:dyDescent="0.25">
      <c r="A763" s="7">
        <v>43640.54310185185</v>
      </c>
      <c r="B763">
        <v>2387</v>
      </c>
      <c r="C763" s="8">
        <v>6.2</v>
      </c>
      <c r="D763">
        <v>24</v>
      </c>
      <c r="E763" t="s">
        <v>56</v>
      </c>
      <c r="F763">
        <v>6</v>
      </c>
      <c r="G763">
        <v>2019</v>
      </c>
      <c r="H763" t="s">
        <v>15</v>
      </c>
      <c r="I763" t="s">
        <v>1605</v>
      </c>
      <c r="J763" t="s">
        <v>1606</v>
      </c>
      <c r="K763" t="s">
        <v>2353</v>
      </c>
      <c r="L763" t="str">
        <f>VLOOKUP(I763,'Category Mapping Definitions'!A:E,4,FALSE)</f>
        <v>Food</v>
      </c>
      <c r="M763" t="str">
        <f>VLOOKUP(I763,'Category Mapping Definitions'!A:E,5,FALSE)</f>
        <v>Entertainment, Food &amp; Bar</v>
      </c>
    </row>
    <row r="764" spans="1:13" hidden="1" x14ac:dyDescent="0.25">
      <c r="A764" s="7">
        <v>43640.679479166669</v>
      </c>
      <c r="B764">
        <v>2387</v>
      </c>
      <c r="C764" s="8">
        <v>9.68</v>
      </c>
      <c r="D764">
        <v>24</v>
      </c>
      <c r="E764" t="s">
        <v>56</v>
      </c>
      <c r="F764">
        <v>6</v>
      </c>
      <c r="G764">
        <v>2019</v>
      </c>
      <c r="H764" t="s">
        <v>15</v>
      </c>
      <c r="I764" t="s">
        <v>63</v>
      </c>
      <c r="J764" t="s">
        <v>45</v>
      </c>
      <c r="K764" t="s">
        <v>1629</v>
      </c>
      <c r="L764" t="str">
        <f>VLOOKUP(I764,'Category Mapping Definitions'!A:E,4,FALSE)</f>
        <v>Food</v>
      </c>
      <c r="M764" t="str">
        <f>VLOOKUP(I764,'Category Mapping Definitions'!A:E,5,FALSE)</f>
        <v>Entertainment, Food &amp; Bar</v>
      </c>
    </row>
    <row r="765" spans="1:13" hidden="1" x14ac:dyDescent="0.25">
      <c r="A765" s="7">
        <v>43640.860324074078</v>
      </c>
      <c r="B765">
        <v>2387</v>
      </c>
      <c r="C765" s="8">
        <v>75.42</v>
      </c>
      <c r="D765">
        <v>24</v>
      </c>
      <c r="E765" t="s">
        <v>56</v>
      </c>
      <c r="F765">
        <v>6</v>
      </c>
      <c r="G765">
        <v>2019</v>
      </c>
      <c r="H765" t="s">
        <v>15</v>
      </c>
      <c r="I765" t="s">
        <v>1565</v>
      </c>
      <c r="J765" t="s">
        <v>189</v>
      </c>
      <c r="K765" t="s">
        <v>1668</v>
      </c>
      <c r="L765" t="str">
        <f>VLOOKUP(I765,'Category Mapping Definitions'!A:E,4,FALSE)</f>
        <v>Groceries</v>
      </c>
      <c r="M765" t="str">
        <f>VLOOKUP(I765,'Category Mapping Definitions'!A:E,5,FALSE)</f>
        <v>Groceries</v>
      </c>
    </row>
    <row r="766" spans="1:13" hidden="1" x14ac:dyDescent="0.25">
      <c r="A766" s="7">
        <v>43640.930428240739</v>
      </c>
      <c r="B766">
        <v>2387</v>
      </c>
      <c r="C766" s="8">
        <v>59.99</v>
      </c>
      <c r="D766">
        <v>24</v>
      </c>
      <c r="E766" t="s">
        <v>56</v>
      </c>
      <c r="F766">
        <v>6</v>
      </c>
      <c r="G766">
        <v>2019</v>
      </c>
      <c r="H766" t="s">
        <v>15</v>
      </c>
      <c r="I766" t="s">
        <v>100</v>
      </c>
      <c r="J766" t="s">
        <v>101</v>
      </c>
      <c r="K766" t="s">
        <v>1660</v>
      </c>
      <c r="L766" t="str">
        <f>VLOOKUP(I766,'Category Mapping Definitions'!A:E,4,FALSE)</f>
        <v>Meal Prep Services</v>
      </c>
      <c r="M766" t="str">
        <f>VLOOKUP(I766,'Category Mapping Definitions'!A:E,5,FALSE)</f>
        <v>Groceries</v>
      </c>
    </row>
    <row r="767" spans="1:13" hidden="1" x14ac:dyDescent="0.25">
      <c r="A767" s="7">
        <v>43642.86859953704</v>
      </c>
      <c r="B767">
        <v>2387</v>
      </c>
      <c r="C767" s="8">
        <v>16</v>
      </c>
      <c r="D767">
        <v>26</v>
      </c>
      <c r="E767" t="s">
        <v>28</v>
      </c>
      <c r="F767">
        <v>6</v>
      </c>
      <c r="G767">
        <v>2019</v>
      </c>
      <c r="H767" t="s">
        <v>15</v>
      </c>
      <c r="I767" t="s">
        <v>1594</v>
      </c>
      <c r="J767" t="s">
        <v>237</v>
      </c>
      <c r="K767" t="s">
        <v>1799</v>
      </c>
      <c r="L767" t="str">
        <f>VLOOKUP(I767,'Category Mapping Definitions'!A:E,4,FALSE)</f>
        <v>Entertainment</v>
      </c>
      <c r="M767" t="str">
        <f>VLOOKUP(I767,'Category Mapping Definitions'!A:E,5,FALSE)</f>
        <v>Entertainment, Food &amp; Bar</v>
      </c>
    </row>
    <row r="768" spans="1:13" hidden="1" x14ac:dyDescent="0.25">
      <c r="A768" s="7">
        <v>43643.762974537036</v>
      </c>
      <c r="B768">
        <v>2387</v>
      </c>
      <c r="C768" s="8">
        <v>12.2</v>
      </c>
      <c r="D768">
        <v>27</v>
      </c>
      <c r="E768" t="s">
        <v>23</v>
      </c>
      <c r="F768">
        <v>6</v>
      </c>
      <c r="G768">
        <v>2019</v>
      </c>
      <c r="H768" t="s">
        <v>15</v>
      </c>
      <c r="I768" t="s">
        <v>1605</v>
      </c>
      <c r="J768" t="s">
        <v>1606</v>
      </c>
      <c r="K768" t="s">
        <v>2353</v>
      </c>
      <c r="L768" t="str">
        <f>VLOOKUP(I768,'Category Mapping Definitions'!A:E,4,FALSE)</f>
        <v>Food</v>
      </c>
      <c r="M768" t="str">
        <f>VLOOKUP(I768,'Category Mapping Definitions'!A:E,5,FALSE)</f>
        <v>Entertainment, Food &amp; Bar</v>
      </c>
    </row>
    <row r="769" spans="1:13" hidden="1" x14ac:dyDescent="0.25">
      <c r="A769" s="7">
        <v>43643.895532407405</v>
      </c>
      <c r="B769">
        <v>2387</v>
      </c>
      <c r="C769" s="8">
        <v>25.66</v>
      </c>
      <c r="D769">
        <v>27</v>
      </c>
      <c r="E769" t="s">
        <v>23</v>
      </c>
      <c r="F769">
        <v>6</v>
      </c>
      <c r="G769">
        <v>2019</v>
      </c>
      <c r="H769" t="s">
        <v>15</v>
      </c>
      <c r="I769" t="s">
        <v>1566</v>
      </c>
      <c r="J769" t="s">
        <v>189</v>
      </c>
      <c r="K769" t="s">
        <v>1668</v>
      </c>
      <c r="L769" t="str">
        <f>VLOOKUP(I769,'Category Mapping Definitions'!A:E,4,FALSE)</f>
        <v>Groceries</v>
      </c>
      <c r="M769" t="str">
        <f>VLOOKUP(I769,'Category Mapping Definitions'!A:E,5,FALSE)</f>
        <v>Groceries</v>
      </c>
    </row>
    <row r="770" spans="1:13" hidden="1" x14ac:dyDescent="0.25">
      <c r="A770" s="7">
        <v>43644.040659722225</v>
      </c>
      <c r="B770">
        <v>2387</v>
      </c>
      <c r="C770" s="8">
        <v>13.87</v>
      </c>
      <c r="D770">
        <v>28</v>
      </c>
      <c r="E770" t="s">
        <v>37</v>
      </c>
      <c r="F770">
        <v>6</v>
      </c>
      <c r="G770">
        <v>2019</v>
      </c>
      <c r="H770" t="s">
        <v>15</v>
      </c>
      <c r="I770" t="s">
        <v>1590</v>
      </c>
      <c r="J770" t="s">
        <v>237</v>
      </c>
      <c r="K770" t="s">
        <v>1799</v>
      </c>
      <c r="L770" t="str">
        <f>VLOOKUP(I770,'Category Mapping Definitions'!A:E,4,FALSE)</f>
        <v>Entertainment</v>
      </c>
      <c r="M770" t="str">
        <f>VLOOKUP(I770,'Category Mapping Definitions'!A:E,5,FALSE)</f>
        <v>Entertainment, Food &amp; Bar</v>
      </c>
    </row>
    <row r="771" spans="1:13" hidden="1" x14ac:dyDescent="0.25">
      <c r="A771" s="7">
        <v>43647.294421296298</v>
      </c>
      <c r="B771">
        <v>3311</v>
      </c>
      <c r="C771" s="8">
        <v>1778.45</v>
      </c>
      <c r="D771">
        <v>1</v>
      </c>
      <c r="E771" t="s">
        <v>56</v>
      </c>
      <c r="F771">
        <v>7</v>
      </c>
      <c r="G771">
        <v>2019</v>
      </c>
      <c r="H771" t="s">
        <v>91</v>
      </c>
      <c r="I771" t="s">
        <v>1581</v>
      </c>
      <c r="J771" t="s">
        <v>93</v>
      </c>
      <c r="K771" t="s">
        <v>1669</v>
      </c>
      <c r="L771" t="str">
        <f>VLOOKUP(I771,'Category Mapping Definitions'!A:E,4,FALSE)</f>
        <v>Credit Card Services</v>
      </c>
      <c r="M771" t="str">
        <f>VLOOKUP(I771,'Category Mapping Definitions'!A:E,5,FALSE)</f>
        <v>Financial Services</v>
      </c>
    </row>
    <row r="772" spans="1:13" hidden="1" x14ac:dyDescent="0.25">
      <c r="A772" s="7">
        <v>43647.459224537037</v>
      </c>
      <c r="B772">
        <v>2387</v>
      </c>
      <c r="C772" s="8">
        <v>1005.5</v>
      </c>
      <c r="D772">
        <v>1</v>
      </c>
      <c r="E772" t="s">
        <v>56</v>
      </c>
      <c r="F772">
        <v>7</v>
      </c>
      <c r="G772">
        <v>2019</v>
      </c>
      <c r="H772" t="s">
        <v>15</v>
      </c>
      <c r="I772" t="s">
        <v>31</v>
      </c>
      <c r="J772" t="s">
        <v>32</v>
      </c>
      <c r="K772" t="s">
        <v>1656</v>
      </c>
      <c r="L772" t="str">
        <f>VLOOKUP(I772,'Category Mapping Definitions'!A:E,4,FALSE)</f>
        <v>Rent</v>
      </c>
      <c r="M772" t="str">
        <f>VLOOKUP(I772,'Category Mapping Definitions'!A:E,5,FALSE)</f>
        <v>Rent</v>
      </c>
    </row>
    <row r="773" spans="1:13" hidden="1" x14ac:dyDescent="0.25">
      <c r="A773" s="7">
        <v>43647.948287037034</v>
      </c>
      <c r="B773">
        <v>2387</v>
      </c>
      <c r="C773" s="8">
        <v>59.99</v>
      </c>
      <c r="D773">
        <v>1</v>
      </c>
      <c r="E773" t="s">
        <v>56</v>
      </c>
      <c r="F773">
        <v>7</v>
      </c>
      <c r="G773">
        <v>2019</v>
      </c>
      <c r="H773" t="s">
        <v>15</v>
      </c>
      <c r="I773" t="s">
        <v>100</v>
      </c>
      <c r="J773" t="s">
        <v>101</v>
      </c>
      <c r="K773" t="s">
        <v>1660</v>
      </c>
      <c r="L773" t="str">
        <f>VLOOKUP(I773,'Category Mapping Definitions'!A:E,4,FALSE)</f>
        <v>Meal Prep Services</v>
      </c>
      <c r="M773" t="str">
        <f>VLOOKUP(I773,'Category Mapping Definitions'!A:E,5,FALSE)</f>
        <v>Groceries</v>
      </c>
    </row>
    <row r="774" spans="1:13" hidden="1" x14ac:dyDescent="0.25">
      <c r="A774" s="7">
        <v>43648.305439814816</v>
      </c>
      <c r="B774">
        <v>3311</v>
      </c>
      <c r="C774" s="8">
        <v>650</v>
      </c>
      <c r="D774">
        <v>2</v>
      </c>
      <c r="E774" t="s">
        <v>14</v>
      </c>
      <c r="F774">
        <v>7</v>
      </c>
      <c r="G774">
        <v>2019</v>
      </c>
      <c r="H774" t="s">
        <v>91</v>
      </c>
      <c r="I774" t="s">
        <v>1577</v>
      </c>
      <c r="J774" t="s">
        <v>1578</v>
      </c>
      <c r="K774" t="s">
        <v>2344</v>
      </c>
      <c r="L774" t="str">
        <f>VLOOKUP(I774,'Category Mapping Definitions'!A:E,4,FALSE)</f>
        <v>Car Loan</v>
      </c>
      <c r="M774" t="str">
        <f>VLOOKUP(I774,'Category Mapping Definitions'!A:E,5,FALSE)</f>
        <v>Loans</v>
      </c>
    </row>
    <row r="775" spans="1:13" hidden="1" x14ac:dyDescent="0.25">
      <c r="A775" s="7">
        <v>43648.502743055556</v>
      </c>
      <c r="B775">
        <v>2387</v>
      </c>
      <c r="C775" s="8">
        <v>6.46</v>
      </c>
      <c r="D775">
        <v>2</v>
      </c>
      <c r="E775" t="s">
        <v>14</v>
      </c>
      <c r="F775">
        <v>7</v>
      </c>
      <c r="G775">
        <v>2019</v>
      </c>
      <c r="H775" t="s">
        <v>15</v>
      </c>
      <c r="I775" t="s">
        <v>1605</v>
      </c>
      <c r="J775" t="s">
        <v>1606</v>
      </c>
      <c r="K775" t="s">
        <v>2353</v>
      </c>
      <c r="L775" t="str">
        <f>VLOOKUP(I775,'Category Mapping Definitions'!A:E,4,FALSE)</f>
        <v>Food</v>
      </c>
      <c r="M775" t="str">
        <f>VLOOKUP(I775,'Category Mapping Definitions'!A:E,5,FALSE)</f>
        <v>Entertainment, Food &amp; Bar</v>
      </c>
    </row>
    <row r="776" spans="1:13" hidden="1" x14ac:dyDescent="0.25">
      <c r="A776" s="7">
        <v>43648.672685185185</v>
      </c>
      <c r="B776">
        <v>2387</v>
      </c>
      <c r="C776" s="8">
        <v>8.99</v>
      </c>
      <c r="D776">
        <v>2</v>
      </c>
      <c r="E776" t="s">
        <v>14</v>
      </c>
      <c r="F776">
        <v>7</v>
      </c>
      <c r="G776">
        <v>2019</v>
      </c>
      <c r="H776" t="s">
        <v>15</v>
      </c>
      <c r="I776" t="s">
        <v>1605</v>
      </c>
      <c r="J776" t="s">
        <v>1606</v>
      </c>
      <c r="K776" t="s">
        <v>2353</v>
      </c>
      <c r="L776" t="str">
        <f>VLOOKUP(I776,'Category Mapping Definitions'!A:E,4,FALSE)</f>
        <v>Food</v>
      </c>
      <c r="M776" t="str">
        <f>VLOOKUP(I776,'Category Mapping Definitions'!A:E,5,FALSE)</f>
        <v>Entertainment, Food &amp; Bar</v>
      </c>
    </row>
    <row r="777" spans="1:13" hidden="1" x14ac:dyDescent="0.25">
      <c r="A777" s="7">
        <v>43648.688125000001</v>
      </c>
      <c r="B777">
        <v>2387</v>
      </c>
      <c r="C777" s="8">
        <v>8.56</v>
      </c>
      <c r="D777">
        <v>2</v>
      </c>
      <c r="E777" t="s">
        <v>14</v>
      </c>
      <c r="F777">
        <v>7</v>
      </c>
      <c r="G777">
        <v>2019</v>
      </c>
      <c r="H777" t="s">
        <v>15</v>
      </c>
      <c r="I777" t="s">
        <v>77</v>
      </c>
      <c r="J777" t="s">
        <v>78</v>
      </c>
      <c r="K777" t="s">
        <v>1655</v>
      </c>
      <c r="L777" t="str">
        <f>VLOOKUP(I777,'Category Mapping Definitions'!A:E,4,FALSE)</f>
        <v>Doctor</v>
      </c>
      <c r="M777" t="str">
        <f>VLOOKUP(I777,'Category Mapping Definitions'!A:E,5,FALSE)</f>
        <v>Health</v>
      </c>
    </row>
    <row r="778" spans="1:13" hidden="1" x14ac:dyDescent="0.25">
      <c r="A778" s="7">
        <v>43649.675011574072</v>
      </c>
      <c r="B778">
        <v>968</v>
      </c>
      <c r="C778" s="8">
        <v>0.54</v>
      </c>
      <c r="D778">
        <v>3</v>
      </c>
      <c r="E778" t="s">
        <v>28</v>
      </c>
      <c r="F778">
        <v>7</v>
      </c>
      <c r="G778">
        <v>2019</v>
      </c>
      <c r="H778" t="s">
        <v>15</v>
      </c>
      <c r="I778" t="s">
        <v>1592</v>
      </c>
      <c r="J778" t="s">
        <v>1593</v>
      </c>
      <c r="K778" t="s">
        <v>2348</v>
      </c>
      <c r="L778" t="str">
        <f>VLOOKUP(I778,'Category Mapping Definitions'!A:E,4,FALSE)</f>
        <v>Amazon</v>
      </c>
      <c r="M778" t="str">
        <f>VLOOKUP(I778,'Category Mapping Definitions'!A:E,5,FALSE)</f>
        <v>Education &amp; Professional Development</v>
      </c>
    </row>
    <row r="779" spans="1:13" hidden="1" x14ac:dyDescent="0.25">
      <c r="A779" s="7">
        <v>43649.969606481478</v>
      </c>
      <c r="B779">
        <v>2387</v>
      </c>
      <c r="C779" s="8">
        <v>29.88</v>
      </c>
      <c r="D779">
        <v>3</v>
      </c>
      <c r="E779" t="s">
        <v>28</v>
      </c>
      <c r="F779">
        <v>7</v>
      </c>
      <c r="G779">
        <v>2019</v>
      </c>
      <c r="H779" t="s">
        <v>15</v>
      </c>
      <c r="I779" t="s">
        <v>644</v>
      </c>
      <c r="J779" t="s">
        <v>358</v>
      </c>
      <c r="K779" t="s">
        <v>1847</v>
      </c>
      <c r="L779" t="str">
        <f>VLOOKUP(I779,'Category Mapping Definitions'!A:E,4,FALSE)</f>
        <v>Groceries</v>
      </c>
      <c r="M779" t="str">
        <f>VLOOKUP(I779,'Category Mapping Definitions'!A:E,5,FALSE)</f>
        <v>Groceries</v>
      </c>
    </row>
    <row r="780" spans="1:13" hidden="1" x14ac:dyDescent="0.25">
      <c r="A780" s="7">
        <v>43649.969780092593</v>
      </c>
      <c r="B780">
        <v>2387</v>
      </c>
      <c r="C780" s="8">
        <v>29.88</v>
      </c>
      <c r="D780">
        <v>3</v>
      </c>
      <c r="E780" t="s">
        <v>28</v>
      </c>
      <c r="F780">
        <v>7</v>
      </c>
      <c r="G780">
        <v>2019</v>
      </c>
      <c r="H780" t="s">
        <v>15</v>
      </c>
      <c r="I780" t="s">
        <v>644</v>
      </c>
      <c r="J780" t="s">
        <v>358</v>
      </c>
      <c r="K780" t="s">
        <v>1847</v>
      </c>
      <c r="L780" t="str">
        <f>VLOOKUP(I780,'Category Mapping Definitions'!A:E,4,FALSE)</f>
        <v>Groceries</v>
      </c>
      <c r="M780" t="str">
        <f>VLOOKUP(I780,'Category Mapping Definitions'!A:E,5,FALSE)</f>
        <v>Groceries</v>
      </c>
    </row>
    <row r="781" spans="1:13" hidden="1" x14ac:dyDescent="0.25">
      <c r="A781" s="7">
        <v>43650.548391203702</v>
      </c>
      <c r="B781">
        <v>2387</v>
      </c>
      <c r="C781" s="8">
        <v>478</v>
      </c>
      <c r="D781">
        <v>4</v>
      </c>
      <c r="E781" t="s">
        <v>23</v>
      </c>
      <c r="F781">
        <v>7</v>
      </c>
      <c r="G781">
        <v>2019</v>
      </c>
      <c r="H781" t="s">
        <v>15</v>
      </c>
      <c r="I781" t="s">
        <v>104</v>
      </c>
      <c r="J781" t="s">
        <v>105</v>
      </c>
      <c r="K781" t="s">
        <v>1651</v>
      </c>
      <c r="L781" t="str">
        <f>VLOOKUP(I781,'Category Mapping Definitions'!A:E,4,FALSE)</f>
        <v>Car Insurance</v>
      </c>
      <c r="M781" t="str">
        <f>VLOOKUP(I781,'Category Mapping Definitions'!A:E,5,FALSE)</f>
        <v>Travel</v>
      </c>
    </row>
    <row r="782" spans="1:13" hidden="1" x14ac:dyDescent="0.25">
      <c r="A782" s="7">
        <v>43650.986481481479</v>
      </c>
      <c r="B782">
        <v>2387</v>
      </c>
      <c r="C782" s="8">
        <v>19.97</v>
      </c>
      <c r="D782">
        <v>4</v>
      </c>
      <c r="E782" t="s">
        <v>23</v>
      </c>
      <c r="F782">
        <v>7</v>
      </c>
      <c r="G782">
        <v>2019</v>
      </c>
      <c r="H782" t="s">
        <v>15</v>
      </c>
      <c r="I782" t="s">
        <v>1566</v>
      </c>
      <c r="J782" t="s">
        <v>189</v>
      </c>
      <c r="K782" t="s">
        <v>1668</v>
      </c>
      <c r="L782" t="str">
        <f>VLOOKUP(I782,'Category Mapping Definitions'!A:E,4,FALSE)</f>
        <v>Groceries</v>
      </c>
      <c r="M782" t="str">
        <f>VLOOKUP(I782,'Category Mapping Definitions'!A:E,5,FALSE)</f>
        <v>Groceries</v>
      </c>
    </row>
    <row r="783" spans="1:13" hidden="1" x14ac:dyDescent="0.25">
      <c r="A783" s="7">
        <v>43651.294606481482</v>
      </c>
      <c r="B783">
        <v>2387</v>
      </c>
      <c r="C783" s="8">
        <v>16</v>
      </c>
      <c r="D783">
        <v>5</v>
      </c>
      <c r="E783" t="s">
        <v>37</v>
      </c>
      <c r="F783">
        <v>7</v>
      </c>
      <c r="G783">
        <v>2019</v>
      </c>
      <c r="H783" t="s">
        <v>15</v>
      </c>
      <c r="I783" t="s">
        <v>1594</v>
      </c>
      <c r="J783" t="s">
        <v>237</v>
      </c>
      <c r="K783" t="s">
        <v>1799</v>
      </c>
      <c r="L783" t="str">
        <f>VLOOKUP(I783,'Category Mapping Definitions'!A:E,4,FALSE)</f>
        <v>Entertainment</v>
      </c>
      <c r="M783" t="str">
        <f>VLOOKUP(I783,'Category Mapping Definitions'!A:E,5,FALSE)</f>
        <v>Entertainment, Food &amp; Bar</v>
      </c>
    </row>
    <row r="784" spans="1:13" hidden="1" x14ac:dyDescent="0.25">
      <c r="A784" s="7">
        <v>43651.677094907405</v>
      </c>
      <c r="B784">
        <v>2387</v>
      </c>
      <c r="C784" s="8">
        <v>13.87</v>
      </c>
      <c r="D784">
        <v>5</v>
      </c>
      <c r="E784" t="s">
        <v>37</v>
      </c>
      <c r="F784">
        <v>7</v>
      </c>
      <c r="G784">
        <v>2019</v>
      </c>
      <c r="H784" t="s">
        <v>15</v>
      </c>
      <c r="I784" t="s">
        <v>1600</v>
      </c>
      <c r="J784" t="s">
        <v>1601</v>
      </c>
      <c r="K784" t="s">
        <v>2351</v>
      </c>
      <c r="L784" t="str">
        <f>VLOOKUP(I784,'Category Mapping Definitions'!A:E,4,FALSE)</f>
        <v>Food</v>
      </c>
      <c r="M784" t="str">
        <f>VLOOKUP(I784,'Category Mapping Definitions'!A:E,5,FALSE)</f>
        <v>Entertainment, Food &amp; Bar</v>
      </c>
    </row>
    <row r="785" spans="1:13" hidden="1" x14ac:dyDescent="0.25">
      <c r="A785" s="7">
        <v>43652.04246527778</v>
      </c>
      <c r="B785">
        <v>2387</v>
      </c>
      <c r="C785" s="8">
        <v>4.46</v>
      </c>
      <c r="D785">
        <v>6</v>
      </c>
      <c r="E785" t="s">
        <v>10</v>
      </c>
      <c r="F785">
        <v>7</v>
      </c>
      <c r="G785">
        <v>2019</v>
      </c>
      <c r="H785" t="s">
        <v>15</v>
      </c>
      <c r="I785" t="s">
        <v>1566</v>
      </c>
      <c r="J785" t="s">
        <v>189</v>
      </c>
      <c r="K785" t="s">
        <v>1668</v>
      </c>
      <c r="L785" t="str">
        <f>VLOOKUP(I785,'Category Mapping Definitions'!A:E,4,FALSE)</f>
        <v>Groceries</v>
      </c>
      <c r="M785" t="str">
        <f>VLOOKUP(I785,'Category Mapping Definitions'!A:E,5,FALSE)</f>
        <v>Groceries</v>
      </c>
    </row>
    <row r="786" spans="1:13" hidden="1" x14ac:dyDescent="0.25">
      <c r="A786" s="7">
        <v>43652.23269675926</v>
      </c>
      <c r="B786">
        <v>3311</v>
      </c>
      <c r="C786" s="8">
        <v>250.44</v>
      </c>
      <c r="D786">
        <v>6</v>
      </c>
      <c r="E786" t="s">
        <v>10</v>
      </c>
      <c r="F786">
        <v>7</v>
      </c>
      <c r="G786">
        <v>2019</v>
      </c>
      <c r="H786" t="s">
        <v>11</v>
      </c>
      <c r="I786" t="s">
        <v>38</v>
      </c>
      <c r="J786" t="s">
        <v>39</v>
      </c>
      <c r="K786" t="s">
        <v>1643</v>
      </c>
      <c r="L786" t="str">
        <f>VLOOKUP(I786,'Category Mapping Definitions'!A:E,4,FALSE)</f>
        <v>Student Loans</v>
      </c>
      <c r="M786" t="str">
        <f>VLOOKUP(I786,'Category Mapping Definitions'!A:E,5,FALSE)</f>
        <v>Loans</v>
      </c>
    </row>
    <row r="787" spans="1:13" hidden="1" x14ac:dyDescent="0.25">
      <c r="A787" s="7">
        <v>43652.469259259262</v>
      </c>
      <c r="B787">
        <v>968</v>
      </c>
      <c r="C787" s="8">
        <v>8.99</v>
      </c>
      <c r="D787">
        <v>6</v>
      </c>
      <c r="E787" t="s">
        <v>10</v>
      </c>
      <c r="F787">
        <v>7</v>
      </c>
      <c r="G787">
        <v>2019</v>
      </c>
      <c r="H787" t="s">
        <v>15</v>
      </c>
      <c r="I787" t="s">
        <v>202</v>
      </c>
      <c r="J787" t="s">
        <v>203</v>
      </c>
      <c r="K787" t="s">
        <v>1623</v>
      </c>
      <c r="L787" t="str">
        <f>VLOOKUP(I787,'Category Mapping Definitions'!A:E,4,FALSE)</f>
        <v>Fitness</v>
      </c>
      <c r="M787" t="str">
        <f>VLOOKUP(I787,'Category Mapping Definitions'!A:E,5,FALSE)</f>
        <v>Health</v>
      </c>
    </row>
    <row r="788" spans="1:13" hidden="1" x14ac:dyDescent="0.25">
      <c r="A788" s="7">
        <v>43653.702175925922</v>
      </c>
      <c r="B788">
        <v>2387</v>
      </c>
      <c r="C788" s="8">
        <v>43.98</v>
      </c>
      <c r="D788">
        <v>7</v>
      </c>
      <c r="E788" t="s">
        <v>20</v>
      </c>
      <c r="F788">
        <v>7</v>
      </c>
      <c r="G788">
        <v>2019</v>
      </c>
      <c r="H788" t="s">
        <v>15</v>
      </c>
      <c r="I788" t="s">
        <v>407</v>
      </c>
      <c r="J788" t="s">
        <v>408</v>
      </c>
      <c r="K788" t="s">
        <v>2018</v>
      </c>
      <c r="L788" t="str">
        <f>VLOOKUP(I788,'Category Mapping Definitions'!A:E,4,FALSE)</f>
        <v>Food</v>
      </c>
      <c r="M788" t="str">
        <f>VLOOKUP(I788,'Category Mapping Definitions'!A:E,5,FALSE)</f>
        <v>Entertainment, Food &amp; Bar</v>
      </c>
    </row>
    <row r="789" spans="1:13" hidden="1" x14ac:dyDescent="0.25">
      <c r="A789" s="7">
        <v>43653.922650462962</v>
      </c>
      <c r="B789">
        <v>2387</v>
      </c>
      <c r="C789" s="8">
        <v>59.99</v>
      </c>
      <c r="D789">
        <v>7</v>
      </c>
      <c r="E789" t="s">
        <v>20</v>
      </c>
      <c r="F789">
        <v>7</v>
      </c>
      <c r="G789">
        <v>2019</v>
      </c>
      <c r="H789" t="s">
        <v>15</v>
      </c>
      <c r="I789" t="s">
        <v>100</v>
      </c>
      <c r="J789" t="s">
        <v>101</v>
      </c>
      <c r="K789" t="s">
        <v>1660</v>
      </c>
      <c r="L789" t="str">
        <f>VLOOKUP(I789,'Category Mapping Definitions'!A:E,4,FALSE)</f>
        <v>Meal Prep Services</v>
      </c>
      <c r="M789" t="str">
        <f>VLOOKUP(I789,'Category Mapping Definitions'!A:E,5,FALSE)</f>
        <v>Groceries</v>
      </c>
    </row>
    <row r="790" spans="1:13" hidden="1" x14ac:dyDescent="0.25">
      <c r="A790" s="7">
        <v>43653.965740740743</v>
      </c>
      <c r="B790">
        <v>2387</v>
      </c>
      <c r="C790" s="8">
        <v>13.87</v>
      </c>
      <c r="D790">
        <v>7</v>
      </c>
      <c r="E790" t="s">
        <v>20</v>
      </c>
      <c r="F790">
        <v>7</v>
      </c>
      <c r="G790">
        <v>2019</v>
      </c>
      <c r="H790" t="s">
        <v>15</v>
      </c>
      <c r="I790" t="s">
        <v>1594</v>
      </c>
      <c r="J790" t="s">
        <v>237</v>
      </c>
      <c r="K790" t="s">
        <v>1799</v>
      </c>
      <c r="L790" t="str">
        <f>VLOOKUP(I790,'Category Mapping Definitions'!A:E,4,FALSE)</f>
        <v>Entertainment</v>
      </c>
      <c r="M790" t="str">
        <f>VLOOKUP(I790,'Category Mapping Definitions'!A:E,5,FALSE)</f>
        <v>Entertainment, Food &amp; Bar</v>
      </c>
    </row>
    <row r="791" spans="1:13" hidden="1" x14ac:dyDescent="0.25">
      <c r="A791" s="7">
        <v>43654.667060185187</v>
      </c>
      <c r="B791">
        <v>2387</v>
      </c>
      <c r="C791" s="8">
        <v>8.0500000000000007</v>
      </c>
      <c r="D791">
        <v>8</v>
      </c>
      <c r="E791" t="s">
        <v>56</v>
      </c>
      <c r="F791">
        <v>7</v>
      </c>
      <c r="G791">
        <v>2019</v>
      </c>
      <c r="H791" t="s">
        <v>15</v>
      </c>
      <c r="I791" t="s">
        <v>54</v>
      </c>
      <c r="J791" t="s">
        <v>55</v>
      </c>
      <c r="K791" t="s">
        <v>1648</v>
      </c>
      <c r="L791" t="str">
        <f>VLOOKUP(I791,'Category Mapping Definitions'!A:E,4,FALSE)</f>
        <v>Food</v>
      </c>
      <c r="M791" t="str">
        <f>VLOOKUP(I791,'Category Mapping Definitions'!A:E,5,FALSE)</f>
        <v>Entertainment, Food &amp; Bar</v>
      </c>
    </row>
    <row r="792" spans="1:13" hidden="1" x14ac:dyDescent="0.25">
      <c r="A792" s="7">
        <v>43654.755335648151</v>
      </c>
      <c r="B792">
        <v>4457</v>
      </c>
      <c r="C792" s="8">
        <v>10.74</v>
      </c>
      <c r="D792">
        <v>8</v>
      </c>
      <c r="E792" t="s">
        <v>56</v>
      </c>
      <c r="F792">
        <v>7</v>
      </c>
      <c r="G792">
        <v>2019</v>
      </c>
      <c r="H792" t="s">
        <v>15</v>
      </c>
      <c r="I792" t="s">
        <v>1572</v>
      </c>
      <c r="J792" t="s">
        <v>1573</v>
      </c>
      <c r="K792" t="s">
        <v>2342</v>
      </c>
      <c r="L792" t="str">
        <f>VLOOKUP(I792,'Category Mapping Definitions'!A:E,4,FALSE)</f>
        <v>Streaming Services</v>
      </c>
      <c r="M792" t="str">
        <f>VLOOKUP(I792,'Category Mapping Definitions'!A:E,5,FALSE)</f>
        <v>Entertainment, Food &amp; Bar</v>
      </c>
    </row>
    <row r="793" spans="1:13" hidden="1" x14ac:dyDescent="0.25">
      <c r="A793" s="7">
        <v>43654.950231481482</v>
      </c>
      <c r="B793">
        <v>2387</v>
      </c>
      <c r="C793" s="8">
        <v>11.98</v>
      </c>
      <c r="D793">
        <v>8</v>
      </c>
      <c r="E793" t="s">
        <v>56</v>
      </c>
      <c r="F793">
        <v>7</v>
      </c>
      <c r="G793">
        <v>2019</v>
      </c>
      <c r="H793" t="s">
        <v>15</v>
      </c>
      <c r="I793" t="s">
        <v>1566</v>
      </c>
      <c r="J793" t="s">
        <v>189</v>
      </c>
      <c r="K793" t="s">
        <v>1668</v>
      </c>
      <c r="L793" t="str">
        <f>VLOOKUP(I793,'Category Mapping Definitions'!A:E,4,FALSE)</f>
        <v>Groceries</v>
      </c>
      <c r="M793" t="str">
        <f>VLOOKUP(I793,'Category Mapping Definitions'!A:E,5,FALSE)</f>
        <v>Groceries</v>
      </c>
    </row>
    <row r="794" spans="1:13" hidden="1" x14ac:dyDescent="0.25">
      <c r="A794" s="7">
        <v>43656.428553240738</v>
      </c>
      <c r="B794">
        <v>2387</v>
      </c>
      <c r="C794" s="8">
        <v>52.68</v>
      </c>
      <c r="D794">
        <v>10</v>
      </c>
      <c r="E794" t="s">
        <v>28</v>
      </c>
      <c r="F794">
        <v>7</v>
      </c>
      <c r="G794">
        <v>2019</v>
      </c>
      <c r="H794" t="s">
        <v>15</v>
      </c>
      <c r="I794" t="s">
        <v>94</v>
      </c>
      <c r="J794" t="s">
        <v>95</v>
      </c>
      <c r="K794" t="s">
        <v>1630</v>
      </c>
      <c r="L794" t="str">
        <f>VLOOKUP(I794,'Category Mapping Definitions'!A:E,4,FALSE)</f>
        <v>Education</v>
      </c>
      <c r="M794" t="str">
        <f>VLOOKUP(I794,'Category Mapping Definitions'!A:E,5,FALSE)</f>
        <v>Education &amp; Professional Development</v>
      </c>
    </row>
    <row r="795" spans="1:13" hidden="1" x14ac:dyDescent="0.25">
      <c r="A795" s="7">
        <v>43656.6716087963</v>
      </c>
      <c r="B795">
        <v>2387</v>
      </c>
      <c r="C795" s="8">
        <v>10.199999999999999</v>
      </c>
      <c r="D795">
        <v>10</v>
      </c>
      <c r="E795" t="s">
        <v>28</v>
      </c>
      <c r="F795">
        <v>7</v>
      </c>
      <c r="G795">
        <v>2019</v>
      </c>
      <c r="H795" t="s">
        <v>15</v>
      </c>
      <c r="I795" t="s">
        <v>858</v>
      </c>
      <c r="J795" t="s">
        <v>307</v>
      </c>
      <c r="K795" t="s">
        <v>1638</v>
      </c>
      <c r="L795" t="str">
        <f>VLOOKUP(I795,'Category Mapping Definitions'!A:E,4,FALSE)</f>
        <v>Food</v>
      </c>
      <c r="M795" t="str">
        <f>VLOOKUP(I795,'Category Mapping Definitions'!A:E,5,FALSE)</f>
        <v>Entertainment, Food &amp; Bar</v>
      </c>
    </row>
    <row r="796" spans="1:13" hidden="1" x14ac:dyDescent="0.25">
      <c r="A796" s="7">
        <v>43657.722881944443</v>
      </c>
      <c r="B796">
        <v>2387</v>
      </c>
      <c r="C796" s="8">
        <v>19.39</v>
      </c>
      <c r="D796">
        <v>11</v>
      </c>
      <c r="E796" t="s">
        <v>23</v>
      </c>
      <c r="F796">
        <v>7</v>
      </c>
      <c r="G796">
        <v>2019</v>
      </c>
      <c r="H796" t="s">
        <v>15</v>
      </c>
      <c r="I796" t="s">
        <v>647</v>
      </c>
      <c r="J796" t="s">
        <v>648</v>
      </c>
      <c r="K796" t="s">
        <v>1928</v>
      </c>
      <c r="L796" t="str">
        <f>VLOOKUP(I796,'Category Mapping Definitions'!A:E,4,FALSE)</f>
        <v>Food</v>
      </c>
      <c r="M796" t="str">
        <f>VLOOKUP(I796,'Category Mapping Definitions'!A:E,5,FALSE)</f>
        <v>Entertainment, Food &amp; Bar</v>
      </c>
    </row>
    <row r="797" spans="1:13" hidden="1" x14ac:dyDescent="0.25">
      <c r="A797" s="7">
        <v>43658.243935185186</v>
      </c>
      <c r="B797">
        <v>3311</v>
      </c>
      <c r="C797" s="8">
        <v>39.5</v>
      </c>
      <c r="D797">
        <v>12</v>
      </c>
      <c r="E797" t="s">
        <v>37</v>
      </c>
      <c r="F797">
        <v>7</v>
      </c>
      <c r="G797">
        <v>2019</v>
      </c>
      <c r="H797" t="s">
        <v>11</v>
      </c>
      <c r="I797" t="s">
        <v>1609</v>
      </c>
      <c r="J797" t="s">
        <v>1610</v>
      </c>
      <c r="K797" t="s">
        <v>2355</v>
      </c>
      <c r="L797" t="str">
        <f>VLOOKUP(I797,'Category Mapping Definitions'!A:E,4,FALSE)</f>
        <v>Life Insurance</v>
      </c>
      <c r="M797" t="str">
        <f>VLOOKUP(I797,'Category Mapping Definitions'!A:E,5,FALSE)</f>
        <v>Investment</v>
      </c>
    </row>
    <row r="798" spans="1:13" hidden="1" x14ac:dyDescent="0.25">
      <c r="A798" s="7">
        <v>43658.677048611113</v>
      </c>
      <c r="B798">
        <v>2387</v>
      </c>
      <c r="C798" s="8">
        <v>10.7</v>
      </c>
      <c r="D798">
        <v>12</v>
      </c>
      <c r="E798" t="s">
        <v>37</v>
      </c>
      <c r="F798">
        <v>7</v>
      </c>
      <c r="G798">
        <v>2019</v>
      </c>
      <c r="H798" t="s">
        <v>15</v>
      </c>
      <c r="I798" t="s">
        <v>1600</v>
      </c>
      <c r="J798" t="s">
        <v>1601</v>
      </c>
      <c r="K798" t="s">
        <v>2351</v>
      </c>
      <c r="L798" t="str">
        <f>VLOOKUP(I798,'Category Mapping Definitions'!A:E,4,FALSE)</f>
        <v>Food</v>
      </c>
      <c r="M798" t="str">
        <f>VLOOKUP(I798,'Category Mapping Definitions'!A:E,5,FALSE)</f>
        <v>Entertainment, Food &amp; Bar</v>
      </c>
    </row>
    <row r="799" spans="1:13" hidden="1" x14ac:dyDescent="0.25">
      <c r="A799" s="7">
        <v>43658.727314814816</v>
      </c>
      <c r="B799">
        <v>2387</v>
      </c>
      <c r="C799" s="8">
        <v>5.57</v>
      </c>
      <c r="D799">
        <v>12</v>
      </c>
      <c r="E799" t="s">
        <v>37</v>
      </c>
      <c r="F799">
        <v>7</v>
      </c>
      <c r="G799">
        <v>2019</v>
      </c>
      <c r="H799" t="s">
        <v>15</v>
      </c>
      <c r="I799" t="s">
        <v>1605</v>
      </c>
      <c r="J799" t="s">
        <v>1606</v>
      </c>
      <c r="K799" t="s">
        <v>2353</v>
      </c>
      <c r="L799" t="str">
        <f>VLOOKUP(I799,'Category Mapping Definitions'!A:E,4,FALSE)</f>
        <v>Food</v>
      </c>
      <c r="M799" t="str">
        <f>VLOOKUP(I799,'Category Mapping Definitions'!A:E,5,FALSE)</f>
        <v>Entertainment, Food &amp; Bar</v>
      </c>
    </row>
    <row r="800" spans="1:13" hidden="1" x14ac:dyDescent="0.25">
      <c r="A800" s="7">
        <v>43659.02716435185</v>
      </c>
      <c r="B800">
        <v>2387</v>
      </c>
      <c r="C800" s="8">
        <v>22.41</v>
      </c>
      <c r="D800">
        <v>13</v>
      </c>
      <c r="E800" t="s">
        <v>10</v>
      </c>
      <c r="F800">
        <v>7</v>
      </c>
      <c r="G800">
        <v>2019</v>
      </c>
      <c r="H800" t="s">
        <v>15</v>
      </c>
      <c r="I800" t="s">
        <v>584</v>
      </c>
      <c r="J800" t="s">
        <v>585</v>
      </c>
      <c r="K800" t="s">
        <v>2219</v>
      </c>
      <c r="L800" t="str">
        <f>VLOOKUP(I800,'Category Mapping Definitions'!A:E,4,FALSE)</f>
        <v>Food</v>
      </c>
      <c r="M800" t="str">
        <f>VLOOKUP(I800,'Category Mapping Definitions'!A:E,5,FALSE)</f>
        <v>Entertainment, Food &amp; Bar</v>
      </c>
    </row>
    <row r="801" spans="1:13" hidden="1" x14ac:dyDescent="0.25">
      <c r="A801" s="7">
        <v>43659.044618055559</v>
      </c>
      <c r="B801">
        <v>2387</v>
      </c>
      <c r="C801" s="8">
        <v>4.59</v>
      </c>
      <c r="D801">
        <v>13</v>
      </c>
      <c r="E801" t="s">
        <v>10</v>
      </c>
      <c r="F801">
        <v>7</v>
      </c>
      <c r="G801">
        <v>2019</v>
      </c>
      <c r="H801" t="s">
        <v>15</v>
      </c>
      <c r="I801" t="s">
        <v>856</v>
      </c>
      <c r="J801" t="s">
        <v>857</v>
      </c>
      <c r="K801" t="s">
        <v>2292</v>
      </c>
      <c r="L801" t="str">
        <f>VLOOKUP(I801,'Category Mapping Definitions'!A:E,4,FALSE)</f>
        <v>Food</v>
      </c>
      <c r="M801" t="str">
        <f>VLOOKUP(I801,'Category Mapping Definitions'!A:E,5,FALSE)</f>
        <v>Entertainment, Food &amp; Bar</v>
      </c>
    </row>
    <row r="802" spans="1:13" hidden="1" x14ac:dyDescent="0.25">
      <c r="A802" s="7">
        <v>43659.246076388888</v>
      </c>
      <c r="B802">
        <v>3311</v>
      </c>
      <c r="C802" s="8">
        <v>300</v>
      </c>
      <c r="D802">
        <v>13</v>
      </c>
      <c r="E802" t="s">
        <v>10</v>
      </c>
      <c r="F802">
        <v>7</v>
      </c>
      <c r="G802">
        <v>2019</v>
      </c>
      <c r="H802" t="s">
        <v>11</v>
      </c>
      <c r="I802" t="s">
        <v>1609</v>
      </c>
      <c r="J802" t="s">
        <v>1610</v>
      </c>
      <c r="K802" t="s">
        <v>2355</v>
      </c>
      <c r="L802" t="str">
        <f>VLOOKUP(I802,'Category Mapping Definitions'!A:E,4,FALSE)</f>
        <v>Life Insurance</v>
      </c>
      <c r="M802" t="str">
        <f>VLOOKUP(I802,'Category Mapping Definitions'!A:E,5,FALSE)</f>
        <v>Investment</v>
      </c>
    </row>
    <row r="803" spans="1:13" hidden="1" x14ac:dyDescent="0.25">
      <c r="A803" s="7">
        <v>43659.246087962965</v>
      </c>
      <c r="B803">
        <v>3311</v>
      </c>
      <c r="C803" s="8">
        <v>200</v>
      </c>
      <c r="D803">
        <v>13</v>
      </c>
      <c r="E803" t="s">
        <v>10</v>
      </c>
      <c r="F803">
        <v>7</v>
      </c>
      <c r="G803">
        <v>2019</v>
      </c>
      <c r="H803" t="s">
        <v>11</v>
      </c>
      <c r="I803" t="s">
        <v>12</v>
      </c>
      <c r="J803" t="s">
        <v>13</v>
      </c>
      <c r="K803" t="s">
        <v>1671</v>
      </c>
      <c r="L803" t="str">
        <f>VLOOKUP(I803,'Category Mapping Definitions'!A:E,4,FALSE)</f>
        <v>Life Insurance</v>
      </c>
      <c r="M803" t="str">
        <f>VLOOKUP(I803,'Category Mapping Definitions'!A:E,5,FALSE)</f>
        <v>Investment</v>
      </c>
    </row>
    <row r="804" spans="1:13" hidden="1" x14ac:dyDescent="0.25">
      <c r="A804" s="7">
        <v>43659.759756944448</v>
      </c>
      <c r="B804">
        <v>2387</v>
      </c>
      <c r="C804" s="8">
        <v>22.5</v>
      </c>
      <c r="D804">
        <v>13</v>
      </c>
      <c r="E804" t="s">
        <v>10</v>
      </c>
      <c r="F804">
        <v>7</v>
      </c>
      <c r="G804">
        <v>2019</v>
      </c>
      <c r="H804" t="s">
        <v>15</v>
      </c>
      <c r="I804" t="s">
        <v>132</v>
      </c>
      <c r="J804" t="s">
        <v>133</v>
      </c>
      <c r="K804" t="s">
        <v>1681</v>
      </c>
      <c r="L804" t="str">
        <f>VLOOKUP(I804,'Category Mapping Definitions'!A:E,4,FALSE)</f>
        <v>Hair Cut</v>
      </c>
      <c r="M804" t="str">
        <f>VLOOKUP(I804,'Category Mapping Definitions'!A:E,5,FALSE)</f>
        <v>Health</v>
      </c>
    </row>
    <row r="805" spans="1:13" hidden="1" x14ac:dyDescent="0.25">
      <c r="A805" s="7">
        <v>43659.785543981481</v>
      </c>
      <c r="B805">
        <v>2387</v>
      </c>
      <c r="C805" s="8">
        <v>26.09</v>
      </c>
      <c r="D805">
        <v>13</v>
      </c>
      <c r="E805" t="s">
        <v>10</v>
      </c>
      <c r="F805">
        <v>7</v>
      </c>
      <c r="G805">
        <v>2019</v>
      </c>
      <c r="H805" t="s">
        <v>15</v>
      </c>
      <c r="I805" t="s">
        <v>1566</v>
      </c>
      <c r="J805" t="s">
        <v>189</v>
      </c>
      <c r="K805" t="s">
        <v>1668</v>
      </c>
      <c r="L805" t="str">
        <f>VLOOKUP(I805,'Category Mapping Definitions'!A:E,4,FALSE)</f>
        <v>Groceries</v>
      </c>
      <c r="M805" t="str">
        <f>VLOOKUP(I805,'Category Mapping Definitions'!A:E,5,FALSE)</f>
        <v>Groceries</v>
      </c>
    </row>
    <row r="806" spans="1:13" hidden="1" x14ac:dyDescent="0.25">
      <c r="A806" s="7">
        <v>43659.987013888887</v>
      </c>
      <c r="B806">
        <v>2387</v>
      </c>
      <c r="C806" s="8">
        <v>11.48</v>
      </c>
      <c r="D806">
        <v>13</v>
      </c>
      <c r="E806" t="s">
        <v>10</v>
      </c>
      <c r="F806">
        <v>7</v>
      </c>
      <c r="G806">
        <v>2019</v>
      </c>
      <c r="H806" t="s">
        <v>15</v>
      </c>
      <c r="I806" t="s">
        <v>1566</v>
      </c>
      <c r="J806" t="s">
        <v>189</v>
      </c>
      <c r="K806" t="s">
        <v>1668</v>
      </c>
      <c r="L806" t="str">
        <f>VLOOKUP(I806,'Category Mapping Definitions'!A:E,4,FALSE)</f>
        <v>Groceries</v>
      </c>
      <c r="M806" t="str">
        <f>VLOOKUP(I806,'Category Mapping Definitions'!A:E,5,FALSE)</f>
        <v>Groceries</v>
      </c>
    </row>
    <row r="807" spans="1:13" hidden="1" x14ac:dyDescent="0.25">
      <c r="A807" s="7">
        <v>43660.772824074076</v>
      </c>
      <c r="B807">
        <v>2387</v>
      </c>
      <c r="C807" s="8">
        <v>139.76</v>
      </c>
      <c r="D807">
        <v>14</v>
      </c>
      <c r="E807" t="s">
        <v>20</v>
      </c>
      <c r="F807">
        <v>7</v>
      </c>
      <c r="G807">
        <v>2019</v>
      </c>
      <c r="H807" t="s">
        <v>15</v>
      </c>
      <c r="I807" t="s">
        <v>346</v>
      </c>
      <c r="J807" t="s">
        <v>347</v>
      </c>
      <c r="K807" t="s">
        <v>1632</v>
      </c>
      <c r="L807" t="str">
        <f>VLOOKUP(I807,'Category Mapping Definitions'!A:E,4,FALSE)</f>
        <v>Car Rental</v>
      </c>
      <c r="M807" t="str">
        <f>VLOOKUP(I807,'Category Mapping Definitions'!A:E,5,FALSE)</f>
        <v>Travel</v>
      </c>
    </row>
    <row r="808" spans="1:13" hidden="1" x14ac:dyDescent="0.25">
      <c r="A808" s="7">
        <v>43660.805405092593</v>
      </c>
      <c r="B808">
        <v>2387</v>
      </c>
      <c r="C808" s="8">
        <v>40</v>
      </c>
      <c r="D808">
        <v>14</v>
      </c>
      <c r="E808" t="s">
        <v>20</v>
      </c>
      <c r="F808">
        <v>7</v>
      </c>
      <c r="G808">
        <v>2019</v>
      </c>
      <c r="H808" t="s">
        <v>15</v>
      </c>
      <c r="I808" t="s">
        <v>42</v>
      </c>
      <c r="J808" t="s">
        <v>43</v>
      </c>
      <c r="K808" t="s">
        <v>1677</v>
      </c>
      <c r="L808" t="str">
        <f>VLOOKUP(I808,'Category Mapping Definitions'!A:E,4,FALSE)</f>
        <v>Hotel</v>
      </c>
      <c r="M808" t="str">
        <f>VLOOKUP(I808,'Category Mapping Definitions'!A:E,5,FALSE)</f>
        <v>Travel</v>
      </c>
    </row>
    <row r="809" spans="1:13" hidden="1" x14ac:dyDescent="0.25">
      <c r="A809" s="7">
        <v>43660.888483796298</v>
      </c>
      <c r="B809">
        <v>2387</v>
      </c>
      <c r="C809" s="8">
        <v>17.47</v>
      </c>
      <c r="D809">
        <v>14</v>
      </c>
      <c r="E809" t="s">
        <v>20</v>
      </c>
      <c r="F809">
        <v>7</v>
      </c>
      <c r="G809">
        <v>2019</v>
      </c>
      <c r="H809" t="s">
        <v>15</v>
      </c>
      <c r="I809" t="s">
        <v>1112</v>
      </c>
      <c r="J809" t="s">
        <v>1113</v>
      </c>
      <c r="K809" t="s">
        <v>1765</v>
      </c>
      <c r="L809" t="str">
        <f>VLOOKUP(I809,'Category Mapping Definitions'!A:E,4,FALSE)</f>
        <v>Bar</v>
      </c>
      <c r="M809" t="str">
        <f>VLOOKUP(I809,'Category Mapping Definitions'!A:E,5,FALSE)</f>
        <v>Entertainment, Food &amp; Bar</v>
      </c>
    </row>
    <row r="810" spans="1:13" hidden="1" x14ac:dyDescent="0.25">
      <c r="A810" s="7">
        <v>43661.289027777777</v>
      </c>
      <c r="B810">
        <v>2387</v>
      </c>
      <c r="C810" s="8">
        <v>20</v>
      </c>
      <c r="D810">
        <v>15</v>
      </c>
      <c r="E810" t="s">
        <v>56</v>
      </c>
      <c r="F810">
        <v>7</v>
      </c>
      <c r="G810">
        <v>2019</v>
      </c>
      <c r="H810" t="s">
        <v>15</v>
      </c>
      <c r="I810" t="s">
        <v>42</v>
      </c>
      <c r="J810" t="s">
        <v>43</v>
      </c>
      <c r="K810" t="s">
        <v>1677</v>
      </c>
      <c r="L810" t="str">
        <f>VLOOKUP(I810,'Category Mapping Definitions'!A:E,4,FALSE)</f>
        <v>Hotel</v>
      </c>
      <c r="M810" t="str">
        <f>VLOOKUP(I810,'Category Mapping Definitions'!A:E,5,FALSE)</f>
        <v>Travel</v>
      </c>
    </row>
    <row r="811" spans="1:13" hidden="1" x14ac:dyDescent="0.25">
      <c r="A811" s="7">
        <v>43661.986574074072</v>
      </c>
      <c r="B811">
        <v>2387</v>
      </c>
      <c r="C811" s="8">
        <v>59.99</v>
      </c>
      <c r="D811">
        <v>15</v>
      </c>
      <c r="E811" t="s">
        <v>56</v>
      </c>
      <c r="F811">
        <v>7</v>
      </c>
      <c r="G811">
        <v>2019</v>
      </c>
      <c r="H811" t="s">
        <v>15</v>
      </c>
      <c r="I811" t="s">
        <v>100</v>
      </c>
      <c r="J811" t="s">
        <v>101</v>
      </c>
      <c r="K811" t="s">
        <v>1660</v>
      </c>
      <c r="L811" t="str">
        <f>VLOOKUP(I811,'Category Mapping Definitions'!A:E,4,FALSE)</f>
        <v>Meal Prep Services</v>
      </c>
      <c r="M811" t="str">
        <f>VLOOKUP(I811,'Category Mapping Definitions'!A:E,5,FALSE)</f>
        <v>Groceries</v>
      </c>
    </row>
    <row r="812" spans="1:13" hidden="1" x14ac:dyDescent="0.25">
      <c r="A812" s="7">
        <v>43662.167743055557</v>
      </c>
      <c r="B812">
        <v>2387</v>
      </c>
      <c r="C812" s="8">
        <v>14.95</v>
      </c>
      <c r="D812">
        <v>16</v>
      </c>
      <c r="E812" t="s">
        <v>14</v>
      </c>
      <c r="F812">
        <v>7</v>
      </c>
      <c r="G812">
        <v>2019</v>
      </c>
      <c r="H812" t="s">
        <v>15</v>
      </c>
      <c r="I812" t="s">
        <v>89</v>
      </c>
      <c r="J812" t="s">
        <v>90</v>
      </c>
      <c r="K812" t="s">
        <v>1635</v>
      </c>
      <c r="L812" t="str">
        <f>VLOOKUP(I812,'Category Mapping Definitions'!A:E,4,FALSE)</f>
        <v>Gaming</v>
      </c>
      <c r="M812" t="str">
        <f>VLOOKUP(I812,'Category Mapping Definitions'!A:E,5,FALSE)</f>
        <v>Entertainment, Food &amp; Bar</v>
      </c>
    </row>
    <row r="813" spans="1:13" hidden="1" x14ac:dyDescent="0.25">
      <c r="A813" s="7">
        <v>43662.167766203704</v>
      </c>
      <c r="B813">
        <v>2387</v>
      </c>
      <c r="C813" s="8">
        <v>14.95</v>
      </c>
      <c r="D813">
        <v>16</v>
      </c>
      <c r="E813" t="s">
        <v>14</v>
      </c>
      <c r="F813">
        <v>7</v>
      </c>
      <c r="G813">
        <v>2019</v>
      </c>
      <c r="H813" t="s">
        <v>15</v>
      </c>
      <c r="I813" t="s">
        <v>89</v>
      </c>
      <c r="J813" t="s">
        <v>90</v>
      </c>
      <c r="K813" t="s">
        <v>1635</v>
      </c>
      <c r="L813" t="str">
        <f>VLOOKUP(I813,'Category Mapping Definitions'!A:E,4,FALSE)</f>
        <v>Gaming</v>
      </c>
      <c r="M813" t="str">
        <f>VLOOKUP(I813,'Category Mapping Definitions'!A:E,5,FALSE)</f>
        <v>Entertainment, Food &amp; Bar</v>
      </c>
    </row>
    <row r="814" spans="1:13" hidden="1" x14ac:dyDescent="0.25">
      <c r="A814" s="7">
        <v>43662.308368055557</v>
      </c>
      <c r="B814">
        <v>2387</v>
      </c>
      <c r="C814" s="8">
        <v>20</v>
      </c>
      <c r="D814">
        <v>16</v>
      </c>
      <c r="E814" t="s">
        <v>14</v>
      </c>
      <c r="F814">
        <v>7</v>
      </c>
      <c r="G814">
        <v>2019</v>
      </c>
      <c r="H814" t="s">
        <v>15</v>
      </c>
      <c r="I814" t="s">
        <v>42</v>
      </c>
      <c r="J814" t="s">
        <v>43</v>
      </c>
      <c r="K814" t="s">
        <v>1677</v>
      </c>
      <c r="L814" t="str">
        <f>VLOOKUP(I814,'Category Mapping Definitions'!A:E,4,FALSE)</f>
        <v>Hotel</v>
      </c>
      <c r="M814" t="str">
        <f>VLOOKUP(I814,'Category Mapping Definitions'!A:E,5,FALSE)</f>
        <v>Travel</v>
      </c>
    </row>
    <row r="815" spans="1:13" hidden="1" x14ac:dyDescent="0.25">
      <c r="A815" s="7">
        <v>43662.716493055559</v>
      </c>
      <c r="B815">
        <v>2387</v>
      </c>
      <c r="C815" s="8">
        <v>53.49</v>
      </c>
      <c r="D815">
        <v>16</v>
      </c>
      <c r="E815" t="s">
        <v>14</v>
      </c>
      <c r="F815">
        <v>7</v>
      </c>
      <c r="G815">
        <v>2019</v>
      </c>
      <c r="H815" t="s">
        <v>15</v>
      </c>
      <c r="I815" t="s">
        <v>346</v>
      </c>
      <c r="J815" t="s">
        <v>347</v>
      </c>
      <c r="K815" t="s">
        <v>1632</v>
      </c>
      <c r="L815" t="str">
        <f>VLOOKUP(I815,'Category Mapping Definitions'!A:E,4,FALSE)</f>
        <v>Car Rental</v>
      </c>
      <c r="M815" t="str">
        <f>VLOOKUP(I815,'Category Mapping Definitions'!A:E,5,FALSE)</f>
        <v>Travel</v>
      </c>
    </row>
    <row r="816" spans="1:13" hidden="1" x14ac:dyDescent="0.25">
      <c r="A816" s="7">
        <v>43662.760104166664</v>
      </c>
      <c r="B816">
        <v>2387</v>
      </c>
      <c r="C816" s="8">
        <v>12.99</v>
      </c>
      <c r="D816">
        <v>16</v>
      </c>
      <c r="E816" t="s">
        <v>14</v>
      </c>
      <c r="F816">
        <v>7</v>
      </c>
      <c r="G816">
        <v>2019</v>
      </c>
      <c r="H816" t="s">
        <v>15</v>
      </c>
      <c r="I816" t="s">
        <v>1245</v>
      </c>
      <c r="J816" t="s">
        <v>1246</v>
      </c>
      <c r="K816" t="s">
        <v>1901</v>
      </c>
      <c r="L816" t="str">
        <f>VLOOKUP(I816,'Category Mapping Definitions'!A:E,4,FALSE)</f>
        <v>Bar</v>
      </c>
      <c r="M816" t="str">
        <f>VLOOKUP(I816,'Category Mapping Definitions'!A:E,5,FALSE)</f>
        <v>Entertainment, Food &amp; Bar</v>
      </c>
    </row>
    <row r="817" spans="1:13" hidden="1" x14ac:dyDescent="0.25">
      <c r="A817" s="7">
        <v>43662.782280092593</v>
      </c>
      <c r="B817">
        <v>2387</v>
      </c>
      <c r="C817" s="8">
        <v>31.95</v>
      </c>
      <c r="D817">
        <v>16</v>
      </c>
      <c r="E817" t="s">
        <v>14</v>
      </c>
      <c r="F817">
        <v>7</v>
      </c>
      <c r="G817">
        <v>2019</v>
      </c>
      <c r="H817" t="s">
        <v>15</v>
      </c>
      <c r="I817" t="s">
        <v>1461</v>
      </c>
      <c r="J817" t="s">
        <v>1462</v>
      </c>
      <c r="K817" t="s">
        <v>2056</v>
      </c>
      <c r="L817" t="str">
        <f>VLOOKUP(I817,'Category Mapping Definitions'!A:E,4,FALSE)</f>
        <v>Food</v>
      </c>
      <c r="M817" t="str">
        <f>VLOOKUP(I817,'Category Mapping Definitions'!A:E,5,FALSE)</f>
        <v>Entertainment, Food &amp; Bar</v>
      </c>
    </row>
    <row r="818" spans="1:13" hidden="1" x14ac:dyDescent="0.25">
      <c r="A818" s="7">
        <v>43662.941840277781</v>
      </c>
      <c r="B818">
        <v>2387</v>
      </c>
      <c r="C818" s="8">
        <v>29.7</v>
      </c>
      <c r="D818">
        <v>16</v>
      </c>
      <c r="E818" t="s">
        <v>14</v>
      </c>
      <c r="F818">
        <v>7</v>
      </c>
      <c r="G818">
        <v>2019</v>
      </c>
      <c r="H818" t="s">
        <v>15</v>
      </c>
      <c r="I818" t="s">
        <v>142</v>
      </c>
      <c r="J818" t="s">
        <v>143</v>
      </c>
      <c r="K818" t="s">
        <v>1937</v>
      </c>
      <c r="L818" t="str">
        <f>VLOOKUP(I818,'Category Mapping Definitions'!A:E,4,FALSE)</f>
        <v>Parking</v>
      </c>
      <c r="M818" t="str">
        <f>VLOOKUP(I818,'Category Mapping Definitions'!A:E,5,FALSE)</f>
        <v>Travel</v>
      </c>
    </row>
    <row r="819" spans="1:13" hidden="1" x14ac:dyDescent="0.25">
      <c r="A819" s="7">
        <v>43662.964085648149</v>
      </c>
      <c r="B819">
        <v>2387</v>
      </c>
      <c r="C819" s="8">
        <v>41.06</v>
      </c>
      <c r="D819">
        <v>16</v>
      </c>
      <c r="E819" t="s">
        <v>14</v>
      </c>
      <c r="F819">
        <v>7</v>
      </c>
      <c r="G819">
        <v>2019</v>
      </c>
      <c r="H819" t="s">
        <v>15</v>
      </c>
      <c r="I819" t="s">
        <v>137</v>
      </c>
      <c r="J819" t="s">
        <v>138</v>
      </c>
      <c r="K819" t="s">
        <v>2129</v>
      </c>
      <c r="L819" t="str">
        <f>VLOOKUP(I819,'Category Mapping Definitions'!A:E,4,FALSE)</f>
        <v>Doctor &amp; PT</v>
      </c>
      <c r="M819" t="str">
        <f>VLOOKUP(I819,'Category Mapping Definitions'!A:E,5,FALSE)</f>
        <v>Health</v>
      </c>
    </row>
    <row r="820" spans="1:13" hidden="1" x14ac:dyDescent="0.25">
      <c r="A820" s="7">
        <v>43663.441412037035</v>
      </c>
      <c r="B820">
        <v>2387</v>
      </c>
      <c r="C820" s="8">
        <v>539.71</v>
      </c>
      <c r="D820">
        <v>17</v>
      </c>
      <c r="E820" t="s">
        <v>28</v>
      </c>
      <c r="F820">
        <v>7</v>
      </c>
      <c r="G820">
        <v>2019</v>
      </c>
      <c r="H820" t="s">
        <v>15</v>
      </c>
      <c r="I820" t="s">
        <v>98</v>
      </c>
      <c r="J820" t="s">
        <v>99</v>
      </c>
      <c r="K820" t="s">
        <v>1653</v>
      </c>
      <c r="L820" t="str">
        <f>VLOOKUP(I820,'Category Mapping Definitions'!A:E,4,FALSE)</f>
        <v>Doctor &amp; PT</v>
      </c>
      <c r="M820" t="str">
        <f>VLOOKUP(I820,'Category Mapping Definitions'!A:E,5,FALSE)</f>
        <v>Health</v>
      </c>
    </row>
    <row r="821" spans="1:13" hidden="1" x14ac:dyDescent="0.25">
      <c r="A821" s="7">
        <v>43663.674386574072</v>
      </c>
      <c r="B821">
        <v>2387</v>
      </c>
      <c r="C821" s="8">
        <v>8.99</v>
      </c>
      <c r="D821">
        <v>17</v>
      </c>
      <c r="E821" t="s">
        <v>28</v>
      </c>
      <c r="F821">
        <v>7</v>
      </c>
      <c r="G821">
        <v>2019</v>
      </c>
      <c r="H821" t="s">
        <v>15</v>
      </c>
      <c r="I821" t="s">
        <v>1607</v>
      </c>
      <c r="J821" t="s">
        <v>1608</v>
      </c>
      <c r="K821" t="s">
        <v>2354</v>
      </c>
      <c r="L821" t="str">
        <f>VLOOKUP(I821,'Category Mapping Definitions'!A:E,4,FALSE)</f>
        <v>Food</v>
      </c>
      <c r="M821" t="str">
        <f>VLOOKUP(I821,'Category Mapping Definitions'!A:E,5,FALSE)</f>
        <v>Entertainment, Food &amp; Bar</v>
      </c>
    </row>
    <row r="822" spans="1:13" hidden="1" x14ac:dyDescent="0.25">
      <c r="A822" s="7">
        <v>43663.947060185186</v>
      </c>
      <c r="B822">
        <v>2387</v>
      </c>
      <c r="C822" s="8">
        <v>72.349999999999994</v>
      </c>
      <c r="D822">
        <v>17</v>
      </c>
      <c r="E822" t="s">
        <v>28</v>
      </c>
      <c r="F822">
        <v>7</v>
      </c>
      <c r="G822">
        <v>2019</v>
      </c>
      <c r="H822" t="s">
        <v>15</v>
      </c>
      <c r="I822" t="s">
        <v>1565</v>
      </c>
      <c r="J822" t="s">
        <v>189</v>
      </c>
      <c r="K822" t="s">
        <v>1668</v>
      </c>
      <c r="L822" t="str">
        <f>VLOOKUP(I822,'Category Mapping Definitions'!A:E,4,FALSE)</f>
        <v>Groceries</v>
      </c>
      <c r="M822" t="str">
        <f>VLOOKUP(I822,'Category Mapping Definitions'!A:E,5,FALSE)</f>
        <v>Groceries</v>
      </c>
    </row>
    <row r="823" spans="1:13" hidden="1" x14ac:dyDescent="0.25">
      <c r="A823" s="7">
        <v>43666.691203703704</v>
      </c>
      <c r="B823">
        <v>2387</v>
      </c>
      <c r="C823" s="8">
        <v>14.94</v>
      </c>
      <c r="D823">
        <v>20</v>
      </c>
      <c r="E823" t="s">
        <v>10</v>
      </c>
      <c r="F823">
        <v>7</v>
      </c>
      <c r="G823">
        <v>2019</v>
      </c>
      <c r="H823" t="s">
        <v>15</v>
      </c>
      <c r="I823" t="s">
        <v>1600</v>
      </c>
      <c r="J823" t="s">
        <v>1601</v>
      </c>
      <c r="K823" t="s">
        <v>2351</v>
      </c>
      <c r="L823" t="str">
        <f>VLOOKUP(I823,'Category Mapping Definitions'!A:E,4,FALSE)</f>
        <v>Food</v>
      </c>
      <c r="M823" t="str">
        <f>VLOOKUP(I823,'Category Mapping Definitions'!A:E,5,FALSE)</f>
        <v>Entertainment, Food &amp; Bar</v>
      </c>
    </row>
    <row r="824" spans="1:13" hidden="1" x14ac:dyDescent="0.25">
      <c r="A824" s="7">
        <v>43666.810196759259</v>
      </c>
      <c r="B824">
        <v>2387</v>
      </c>
      <c r="C824" s="8">
        <v>15</v>
      </c>
      <c r="D824">
        <v>20</v>
      </c>
      <c r="E824" t="s">
        <v>10</v>
      </c>
      <c r="F824">
        <v>7</v>
      </c>
      <c r="G824">
        <v>2019</v>
      </c>
      <c r="H824" t="s">
        <v>15</v>
      </c>
      <c r="I824" t="s">
        <v>1267</v>
      </c>
      <c r="J824" t="s">
        <v>1268</v>
      </c>
      <c r="K824" t="s">
        <v>1914</v>
      </c>
      <c r="L824" t="str">
        <f>VLOOKUP(I824,'Category Mapping Definitions'!A:E,4,FALSE)</f>
        <v>Boat Travel</v>
      </c>
      <c r="M824" t="str">
        <f>VLOOKUP(I824,'Category Mapping Definitions'!A:E,5,FALSE)</f>
        <v>Travel</v>
      </c>
    </row>
    <row r="825" spans="1:13" hidden="1" x14ac:dyDescent="0.25">
      <c r="A825" s="7">
        <v>43666.892141203702</v>
      </c>
      <c r="B825">
        <v>2387</v>
      </c>
      <c r="C825" s="8">
        <v>12</v>
      </c>
      <c r="D825">
        <v>20</v>
      </c>
      <c r="E825" t="s">
        <v>10</v>
      </c>
      <c r="F825">
        <v>7</v>
      </c>
      <c r="G825">
        <v>2019</v>
      </c>
      <c r="H825" t="s">
        <v>15</v>
      </c>
      <c r="I825" t="s">
        <v>1364</v>
      </c>
      <c r="J825" t="s">
        <v>1365</v>
      </c>
      <c r="K825" t="s">
        <v>1988</v>
      </c>
      <c r="L825" t="str">
        <f>VLOOKUP(I825,'Category Mapping Definitions'!A:E,4,FALSE)</f>
        <v>Bar</v>
      </c>
      <c r="M825" t="str">
        <f>VLOOKUP(I825,'Category Mapping Definitions'!A:E,5,FALSE)</f>
        <v>Entertainment, Food &amp; Bar</v>
      </c>
    </row>
    <row r="826" spans="1:13" hidden="1" x14ac:dyDescent="0.25">
      <c r="A826" s="7">
        <v>43667.651087962964</v>
      </c>
      <c r="B826">
        <v>2387</v>
      </c>
      <c r="C826" s="8">
        <v>22.03</v>
      </c>
      <c r="D826">
        <v>21</v>
      </c>
      <c r="E826" t="s">
        <v>20</v>
      </c>
      <c r="F826">
        <v>7</v>
      </c>
      <c r="G826">
        <v>2019</v>
      </c>
      <c r="H826" t="s">
        <v>15</v>
      </c>
      <c r="I826" t="s">
        <v>1211</v>
      </c>
      <c r="J826" t="s">
        <v>1212</v>
      </c>
      <c r="K826" t="s">
        <v>1876</v>
      </c>
      <c r="L826" t="str">
        <f>VLOOKUP(I826,'Category Mapping Definitions'!A:E,4,FALSE)</f>
        <v>Food</v>
      </c>
      <c r="M826" t="str">
        <f>VLOOKUP(I826,'Category Mapping Definitions'!A:E,5,FALSE)</f>
        <v>Entertainment, Food &amp; Bar</v>
      </c>
    </row>
    <row r="827" spans="1:13" hidden="1" x14ac:dyDescent="0.25">
      <c r="A827" s="7">
        <v>43667.745567129627</v>
      </c>
      <c r="B827">
        <v>2387</v>
      </c>
      <c r="C827" s="8">
        <v>1.26</v>
      </c>
      <c r="D827">
        <v>21</v>
      </c>
      <c r="E827" t="s">
        <v>20</v>
      </c>
      <c r="F827">
        <v>7</v>
      </c>
      <c r="G827">
        <v>2019</v>
      </c>
      <c r="H827" t="s">
        <v>15</v>
      </c>
      <c r="I827" t="s">
        <v>228</v>
      </c>
      <c r="J827" t="s">
        <v>19</v>
      </c>
      <c r="K827" t="s">
        <v>1642</v>
      </c>
      <c r="L827" t="str">
        <f>VLOOKUP(I827,'Category Mapping Definitions'!A:E,4,FALSE)</f>
        <v>Groceries</v>
      </c>
      <c r="M827" t="str">
        <f>VLOOKUP(I827,'Category Mapping Definitions'!A:E,5,FALSE)</f>
        <v>Groceries</v>
      </c>
    </row>
    <row r="828" spans="1:13" hidden="1" x14ac:dyDescent="0.25">
      <c r="A828" s="7">
        <v>43668.123101851852</v>
      </c>
      <c r="B828">
        <v>2387</v>
      </c>
      <c r="C828" s="8">
        <v>13.87</v>
      </c>
      <c r="D828">
        <v>22</v>
      </c>
      <c r="E828" t="s">
        <v>56</v>
      </c>
      <c r="F828">
        <v>7</v>
      </c>
      <c r="G828">
        <v>2019</v>
      </c>
      <c r="H828" t="s">
        <v>15</v>
      </c>
      <c r="I828" t="s">
        <v>1594</v>
      </c>
      <c r="J828" t="s">
        <v>237</v>
      </c>
      <c r="K828" t="s">
        <v>1799</v>
      </c>
      <c r="L828" t="str">
        <f>VLOOKUP(I828,'Category Mapping Definitions'!A:E,4,FALSE)</f>
        <v>Entertainment</v>
      </c>
      <c r="M828" t="str">
        <f>VLOOKUP(I828,'Category Mapping Definitions'!A:E,5,FALSE)</f>
        <v>Entertainment, Food &amp; Bar</v>
      </c>
    </row>
    <row r="829" spans="1:13" hidden="1" x14ac:dyDescent="0.25">
      <c r="A829" s="7">
        <v>43668.251932870371</v>
      </c>
      <c r="B829">
        <v>2387</v>
      </c>
      <c r="C829" s="8">
        <v>28.99</v>
      </c>
      <c r="D829">
        <v>22</v>
      </c>
      <c r="E829" t="s">
        <v>56</v>
      </c>
      <c r="F829">
        <v>7</v>
      </c>
      <c r="G829">
        <v>2019</v>
      </c>
      <c r="H829" t="s">
        <v>15</v>
      </c>
      <c r="I829" t="s">
        <v>1595</v>
      </c>
      <c r="J829" t="s">
        <v>1483</v>
      </c>
      <c r="K829" t="s">
        <v>2067</v>
      </c>
      <c r="L829" t="str">
        <f>VLOOKUP(I829,'Category Mapping Definitions'!A:E,4,FALSE)</f>
        <v>Car Wash</v>
      </c>
      <c r="M829" t="str">
        <f>VLOOKUP(I829,'Category Mapping Definitions'!A:E,5,FALSE)</f>
        <v>Travel</v>
      </c>
    </row>
    <row r="830" spans="1:13" hidden="1" x14ac:dyDescent="0.25">
      <c r="A830" s="7">
        <v>43668.52884259259</v>
      </c>
      <c r="B830">
        <v>2387</v>
      </c>
      <c r="C830" s="8">
        <v>6.46</v>
      </c>
      <c r="D830">
        <v>22</v>
      </c>
      <c r="E830" t="s">
        <v>56</v>
      </c>
      <c r="F830">
        <v>7</v>
      </c>
      <c r="G830">
        <v>2019</v>
      </c>
      <c r="H830" t="s">
        <v>15</v>
      </c>
      <c r="I830" t="s">
        <v>1605</v>
      </c>
      <c r="J830" t="s">
        <v>1606</v>
      </c>
      <c r="K830" t="s">
        <v>2353</v>
      </c>
      <c r="L830" t="str">
        <f>VLOOKUP(I830,'Category Mapping Definitions'!A:E,4,FALSE)</f>
        <v>Food</v>
      </c>
      <c r="M830" t="str">
        <f>VLOOKUP(I830,'Category Mapping Definitions'!A:E,5,FALSE)</f>
        <v>Entertainment, Food &amp; Bar</v>
      </c>
    </row>
    <row r="831" spans="1:13" hidden="1" x14ac:dyDescent="0.25">
      <c r="A831" s="7">
        <v>43668.683437500003</v>
      </c>
      <c r="B831">
        <v>2387</v>
      </c>
      <c r="C831" s="8">
        <v>8.99</v>
      </c>
      <c r="D831">
        <v>22</v>
      </c>
      <c r="E831" t="s">
        <v>56</v>
      </c>
      <c r="F831">
        <v>7</v>
      </c>
      <c r="G831">
        <v>2019</v>
      </c>
      <c r="H831" t="s">
        <v>15</v>
      </c>
      <c r="I831" t="s">
        <v>1605</v>
      </c>
      <c r="J831" t="s">
        <v>1606</v>
      </c>
      <c r="K831" t="s">
        <v>2353</v>
      </c>
      <c r="L831" t="str">
        <f>VLOOKUP(I831,'Category Mapping Definitions'!A:E,4,FALSE)</f>
        <v>Food</v>
      </c>
      <c r="M831" t="str">
        <f>VLOOKUP(I831,'Category Mapping Definitions'!A:E,5,FALSE)</f>
        <v>Entertainment, Food &amp; Bar</v>
      </c>
    </row>
    <row r="832" spans="1:13" hidden="1" x14ac:dyDescent="0.25">
      <c r="A832" s="7">
        <v>43668.951817129629</v>
      </c>
      <c r="B832">
        <v>2387</v>
      </c>
      <c r="C832" s="8">
        <v>59.99</v>
      </c>
      <c r="D832">
        <v>22</v>
      </c>
      <c r="E832" t="s">
        <v>56</v>
      </c>
      <c r="F832">
        <v>7</v>
      </c>
      <c r="G832">
        <v>2019</v>
      </c>
      <c r="H832" t="s">
        <v>15</v>
      </c>
      <c r="I832" t="s">
        <v>100</v>
      </c>
      <c r="J832" t="s">
        <v>101</v>
      </c>
      <c r="K832" t="s">
        <v>1660</v>
      </c>
      <c r="L832" t="str">
        <f>VLOOKUP(I832,'Category Mapping Definitions'!A:E,4,FALSE)</f>
        <v>Meal Prep Services</v>
      </c>
      <c r="M832" t="str">
        <f>VLOOKUP(I832,'Category Mapping Definitions'!A:E,5,FALSE)</f>
        <v>Groceries</v>
      </c>
    </row>
    <row r="833" spans="1:13" hidden="1" x14ac:dyDescent="0.25">
      <c r="A833" s="7">
        <v>43669.328773148147</v>
      </c>
      <c r="B833">
        <v>2387</v>
      </c>
      <c r="C833" s="8">
        <v>26.86</v>
      </c>
      <c r="D833">
        <v>23</v>
      </c>
      <c r="E833" t="s">
        <v>14</v>
      </c>
      <c r="F833">
        <v>7</v>
      </c>
      <c r="G833">
        <v>2019</v>
      </c>
      <c r="H833" t="s">
        <v>15</v>
      </c>
      <c r="I833" t="s">
        <v>1567</v>
      </c>
      <c r="J833" t="s">
        <v>1568</v>
      </c>
      <c r="K833" t="s">
        <v>2340</v>
      </c>
      <c r="L833" t="str">
        <f>VLOOKUP(I833,'Category Mapping Definitions'!A:E,4,FALSE)</f>
        <v>Gym Membership</v>
      </c>
      <c r="M833" t="str">
        <f>VLOOKUP(I833,'Category Mapping Definitions'!A:E,5,FALSE)</f>
        <v>Health</v>
      </c>
    </row>
    <row r="834" spans="1:13" hidden="1" x14ac:dyDescent="0.25">
      <c r="A834" s="7">
        <v>43669.734351851854</v>
      </c>
      <c r="B834">
        <v>2387</v>
      </c>
      <c r="C834" s="8">
        <v>9.57</v>
      </c>
      <c r="D834">
        <v>23</v>
      </c>
      <c r="E834" t="s">
        <v>14</v>
      </c>
      <c r="F834">
        <v>7</v>
      </c>
      <c r="G834">
        <v>2019</v>
      </c>
      <c r="H834" t="s">
        <v>15</v>
      </c>
      <c r="I834" t="s">
        <v>1565</v>
      </c>
      <c r="J834" t="s">
        <v>189</v>
      </c>
      <c r="K834" t="s">
        <v>1668</v>
      </c>
      <c r="L834" t="str">
        <f>VLOOKUP(I834,'Category Mapping Definitions'!A:E,4,FALSE)</f>
        <v>Groceries</v>
      </c>
      <c r="M834" t="str">
        <f>VLOOKUP(I834,'Category Mapping Definitions'!A:E,5,FALSE)</f>
        <v>Groceries</v>
      </c>
    </row>
    <row r="835" spans="1:13" hidden="1" x14ac:dyDescent="0.25">
      <c r="A835" s="7">
        <v>43670.310868055552</v>
      </c>
      <c r="B835">
        <v>3311</v>
      </c>
      <c r="C835" s="8">
        <v>9.5299999999999994</v>
      </c>
      <c r="D835">
        <v>24</v>
      </c>
      <c r="E835" t="s">
        <v>28</v>
      </c>
      <c r="F835">
        <v>7</v>
      </c>
      <c r="G835">
        <v>2019</v>
      </c>
      <c r="H835" t="s">
        <v>91</v>
      </c>
      <c r="I835" t="s">
        <v>1580</v>
      </c>
      <c r="J835" t="s">
        <v>93</v>
      </c>
      <c r="K835" t="s">
        <v>1669</v>
      </c>
      <c r="L835" t="str">
        <f>VLOOKUP(I835,'Category Mapping Definitions'!A:E,4,FALSE)</f>
        <v>Credit Card Services</v>
      </c>
      <c r="M835" t="str">
        <f>VLOOKUP(I835,'Category Mapping Definitions'!A:E,5,FALSE)</f>
        <v>Financial Services</v>
      </c>
    </row>
    <row r="836" spans="1:13" hidden="1" x14ac:dyDescent="0.25">
      <c r="A836" s="7">
        <v>43670.31108796296</v>
      </c>
      <c r="B836">
        <v>3311</v>
      </c>
      <c r="C836" s="8">
        <v>10.74</v>
      </c>
      <c r="D836">
        <v>24</v>
      </c>
      <c r="E836" t="s">
        <v>28</v>
      </c>
      <c r="F836">
        <v>7</v>
      </c>
      <c r="G836">
        <v>2019</v>
      </c>
      <c r="H836" t="s">
        <v>91</v>
      </c>
      <c r="I836" t="s">
        <v>92</v>
      </c>
      <c r="J836" t="s">
        <v>93</v>
      </c>
      <c r="K836" t="s">
        <v>1669</v>
      </c>
      <c r="L836" t="str">
        <f>VLOOKUP(I836,'Category Mapping Definitions'!A:E,4,FALSE)</f>
        <v>Credit Card Services</v>
      </c>
      <c r="M836" t="str">
        <f>VLOOKUP(I836,'Category Mapping Definitions'!A:E,5,FALSE)</f>
        <v>Financial Services</v>
      </c>
    </row>
    <row r="837" spans="1:13" hidden="1" x14ac:dyDescent="0.25">
      <c r="A837" s="7">
        <v>43670.682476851849</v>
      </c>
      <c r="B837">
        <v>2387</v>
      </c>
      <c r="C837" s="8">
        <v>8.99</v>
      </c>
      <c r="D837">
        <v>24</v>
      </c>
      <c r="E837" t="s">
        <v>28</v>
      </c>
      <c r="F837">
        <v>7</v>
      </c>
      <c r="G837">
        <v>2019</v>
      </c>
      <c r="H837" t="s">
        <v>15</v>
      </c>
      <c r="I837" t="s">
        <v>1605</v>
      </c>
      <c r="J837" t="s">
        <v>1606</v>
      </c>
      <c r="K837" t="s">
        <v>2353</v>
      </c>
      <c r="L837" t="str">
        <f>VLOOKUP(I837,'Category Mapping Definitions'!A:E,4,FALSE)</f>
        <v>Food</v>
      </c>
      <c r="M837" t="str">
        <f>VLOOKUP(I837,'Category Mapping Definitions'!A:E,5,FALSE)</f>
        <v>Entertainment, Food &amp; Bar</v>
      </c>
    </row>
    <row r="838" spans="1:13" hidden="1" x14ac:dyDescent="0.25">
      <c r="A838" s="7">
        <v>43671.233229166668</v>
      </c>
      <c r="B838">
        <v>3311</v>
      </c>
      <c r="C838" s="8">
        <v>273.89</v>
      </c>
      <c r="D838">
        <v>25</v>
      </c>
      <c r="E838" t="s">
        <v>23</v>
      </c>
      <c r="F838">
        <v>7</v>
      </c>
      <c r="G838">
        <v>2019</v>
      </c>
      <c r="H838" t="s">
        <v>11</v>
      </c>
      <c r="I838" t="s">
        <v>1611</v>
      </c>
      <c r="J838" t="s">
        <v>1559</v>
      </c>
      <c r="K838" t="s">
        <v>2337</v>
      </c>
      <c r="L838" t="str">
        <f>VLOOKUP(I838,'Category Mapping Definitions'!A:E,4,FALSE)</f>
        <v>Friends &amp; Family</v>
      </c>
      <c r="M838" t="str">
        <f>VLOOKUP(I838,'Category Mapping Definitions'!A:E,5,FALSE)</f>
        <v>Financial Services</v>
      </c>
    </row>
    <row r="839" spans="1:13" hidden="1" x14ac:dyDescent="0.25">
      <c r="A839" s="7">
        <v>43671.717916666668</v>
      </c>
      <c r="B839">
        <v>2387</v>
      </c>
      <c r="C839" s="8">
        <v>10.5</v>
      </c>
      <c r="D839">
        <v>25</v>
      </c>
      <c r="E839" t="s">
        <v>23</v>
      </c>
      <c r="F839">
        <v>7</v>
      </c>
      <c r="G839">
        <v>2019</v>
      </c>
      <c r="H839" t="s">
        <v>15</v>
      </c>
      <c r="I839" t="s">
        <v>766</v>
      </c>
      <c r="J839" t="s">
        <v>767</v>
      </c>
      <c r="K839" t="s">
        <v>2265</v>
      </c>
      <c r="L839" t="str">
        <f>VLOOKUP(I839,'Category Mapping Definitions'!A:E,4,FALSE)</f>
        <v>Entertainment</v>
      </c>
      <c r="M839" t="str">
        <f>VLOOKUP(I839,'Category Mapping Definitions'!A:E,5,FALSE)</f>
        <v>Entertainment, Food &amp; Bar</v>
      </c>
    </row>
    <row r="840" spans="1:13" hidden="1" x14ac:dyDescent="0.25">
      <c r="A840" s="7">
        <v>43671.791284722225</v>
      </c>
      <c r="B840">
        <v>968</v>
      </c>
      <c r="C840" s="8">
        <v>10</v>
      </c>
      <c r="D840">
        <v>25</v>
      </c>
      <c r="E840" t="s">
        <v>23</v>
      </c>
      <c r="F840">
        <v>7</v>
      </c>
      <c r="G840">
        <v>2019</v>
      </c>
      <c r="H840" t="s">
        <v>15</v>
      </c>
      <c r="I840" t="s">
        <v>239</v>
      </c>
      <c r="J840" t="s">
        <v>240</v>
      </c>
      <c r="K840" t="s">
        <v>1637</v>
      </c>
      <c r="L840" t="str">
        <f>VLOOKUP(I840,'Category Mapping Definitions'!A:E,4,FALSE)</f>
        <v>Car Charging</v>
      </c>
      <c r="M840" t="str">
        <f>VLOOKUP(I840,'Category Mapping Definitions'!A:E,5,FALSE)</f>
        <v>Travel</v>
      </c>
    </row>
    <row r="841" spans="1:13" hidden="1" x14ac:dyDescent="0.25">
      <c r="A841" s="7">
        <v>43671.791851851849</v>
      </c>
      <c r="B841">
        <v>2387</v>
      </c>
      <c r="C841" s="8">
        <v>7</v>
      </c>
      <c r="D841">
        <v>25</v>
      </c>
      <c r="E841" t="s">
        <v>23</v>
      </c>
      <c r="F841">
        <v>7</v>
      </c>
      <c r="G841">
        <v>2019</v>
      </c>
      <c r="H841" t="s">
        <v>15</v>
      </c>
      <c r="I841" t="s">
        <v>1081</v>
      </c>
      <c r="J841" t="s">
        <v>1082</v>
      </c>
      <c r="K841" t="s">
        <v>1735</v>
      </c>
      <c r="L841" t="str">
        <f>VLOOKUP(I841,'Category Mapping Definitions'!A:E,4,FALSE)</f>
        <v>Parking</v>
      </c>
      <c r="M841" t="str">
        <f>VLOOKUP(I841,'Category Mapping Definitions'!A:E,5,FALSE)</f>
        <v>Travel</v>
      </c>
    </row>
    <row r="842" spans="1:13" hidden="1" x14ac:dyDescent="0.25">
      <c r="A842" s="7">
        <v>43671.961944444447</v>
      </c>
      <c r="B842">
        <v>2387</v>
      </c>
      <c r="C842" s="8">
        <v>175</v>
      </c>
      <c r="D842">
        <v>25</v>
      </c>
      <c r="E842" t="s">
        <v>23</v>
      </c>
      <c r="F842">
        <v>7</v>
      </c>
      <c r="G842">
        <v>2019</v>
      </c>
      <c r="H842" t="s">
        <v>15</v>
      </c>
      <c r="I842" t="s">
        <v>141</v>
      </c>
      <c r="J842" t="s">
        <v>74</v>
      </c>
      <c r="K842" t="s">
        <v>1624</v>
      </c>
      <c r="L842" t="str">
        <f>VLOOKUP(I842,'Category Mapping Definitions'!A:E,4,FALSE)</f>
        <v>Supplements</v>
      </c>
      <c r="M842" t="str">
        <f>VLOOKUP(I842,'Category Mapping Definitions'!A:E,5,FALSE)</f>
        <v>Health</v>
      </c>
    </row>
    <row r="843" spans="1:13" hidden="1" x14ac:dyDescent="0.25">
      <c r="A843" s="7">
        <v>43672.200659722221</v>
      </c>
      <c r="B843">
        <v>2387</v>
      </c>
      <c r="C843" s="8">
        <v>13.39</v>
      </c>
      <c r="D843">
        <v>26</v>
      </c>
      <c r="E843" t="s">
        <v>37</v>
      </c>
      <c r="F843">
        <v>7</v>
      </c>
      <c r="G843">
        <v>2019</v>
      </c>
      <c r="H843" t="s">
        <v>15</v>
      </c>
      <c r="I843" t="s">
        <v>1566</v>
      </c>
      <c r="J843" t="s">
        <v>189</v>
      </c>
      <c r="K843" t="s">
        <v>1668</v>
      </c>
      <c r="L843" t="str">
        <f>VLOOKUP(I843,'Category Mapping Definitions'!A:E,4,FALSE)</f>
        <v>Groceries</v>
      </c>
      <c r="M843" t="str">
        <f>VLOOKUP(I843,'Category Mapping Definitions'!A:E,5,FALSE)</f>
        <v>Groceries</v>
      </c>
    </row>
    <row r="844" spans="1:13" hidden="1" x14ac:dyDescent="0.25">
      <c r="A844" s="7">
        <v>43672.684212962966</v>
      </c>
      <c r="B844">
        <v>2387</v>
      </c>
      <c r="C844" s="8">
        <v>13.87</v>
      </c>
      <c r="D844">
        <v>26</v>
      </c>
      <c r="E844" t="s">
        <v>37</v>
      </c>
      <c r="F844">
        <v>7</v>
      </c>
      <c r="G844">
        <v>2019</v>
      </c>
      <c r="H844" t="s">
        <v>15</v>
      </c>
      <c r="I844" t="s">
        <v>1600</v>
      </c>
      <c r="J844" t="s">
        <v>1601</v>
      </c>
      <c r="K844" t="s">
        <v>2351</v>
      </c>
      <c r="L844" t="str">
        <f>VLOOKUP(I844,'Category Mapping Definitions'!A:E,4,FALSE)</f>
        <v>Food</v>
      </c>
      <c r="M844" t="str">
        <f>VLOOKUP(I844,'Category Mapping Definitions'!A:E,5,FALSE)</f>
        <v>Entertainment, Food &amp; Bar</v>
      </c>
    </row>
    <row r="845" spans="1:13" hidden="1" x14ac:dyDescent="0.25">
      <c r="A845" s="7">
        <v>43673.472430555557</v>
      </c>
      <c r="B845">
        <v>2387</v>
      </c>
      <c r="C845" s="8">
        <v>13.96</v>
      </c>
      <c r="D845">
        <v>27</v>
      </c>
      <c r="E845" t="s">
        <v>10</v>
      </c>
      <c r="F845">
        <v>7</v>
      </c>
      <c r="G845">
        <v>2019</v>
      </c>
      <c r="H845" t="s">
        <v>15</v>
      </c>
      <c r="I845" t="s">
        <v>1438</v>
      </c>
      <c r="J845" t="s">
        <v>626</v>
      </c>
      <c r="K845" t="s">
        <v>2041</v>
      </c>
      <c r="L845" t="str">
        <f>VLOOKUP(I845,'Category Mapping Definitions'!A:E,4,FALSE)</f>
        <v>Computer</v>
      </c>
      <c r="M845" t="str">
        <f>VLOOKUP(I845,'Category Mapping Definitions'!A:E,5,FALSE)</f>
        <v>Education &amp; Professional Development</v>
      </c>
    </row>
    <row r="846" spans="1:13" hidden="1" x14ac:dyDescent="0.25">
      <c r="A846" s="7">
        <v>43673.472615740742</v>
      </c>
      <c r="B846">
        <v>2387</v>
      </c>
      <c r="C846" s="8">
        <v>18.18</v>
      </c>
      <c r="D846">
        <v>27</v>
      </c>
      <c r="E846" t="s">
        <v>10</v>
      </c>
      <c r="F846">
        <v>7</v>
      </c>
      <c r="G846">
        <v>2019</v>
      </c>
      <c r="H846" t="s">
        <v>15</v>
      </c>
      <c r="I846" t="s">
        <v>788</v>
      </c>
      <c r="J846" t="s">
        <v>189</v>
      </c>
      <c r="K846" t="s">
        <v>1668</v>
      </c>
      <c r="L846" t="str">
        <f>VLOOKUP(I846,'Category Mapping Definitions'!A:E,4,FALSE)</f>
        <v>Groceries</v>
      </c>
      <c r="M846" t="str">
        <f>VLOOKUP(I846,'Category Mapping Definitions'!A:E,5,FALSE)</f>
        <v>Groceries</v>
      </c>
    </row>
    <row r="847" spans="1:13" hidden="1" x14ac:dyDescent="0.25">
      <c r="A847" s="7">
        <v>43673.479907407411</v>
      </c>
      <c r="B847">
        <v>2387</v>
      </c>
      <c r="C847" s="8">
        <v>21.27</v>
      </c>
      <c r="D847">
        <v>27</v>
      </c>
      <c r="E847" t="s">
        <v>10</v>
      </c>
      <c r="F847">
        <v>7</v>
      </c>
      <c r="G847">
        <v>2019</v>
      </c>
      <c r="H847" t="s">
        <v>15</v>
      </c>
      <c r="I847" t="s">
        <v>71</v>
      </c>
      <c r="J847" t="s">
        <v>72</v>
      </c>
      <c r="K847" t="s">
        <v>2118</v>
      </c>
      <c r="L847" t="str">
        <f>VLOOKUP(I847,'Category Mapping Definitions'!A:E,4,FALSE)</f>
        <v>Computer</v>
      </c>
      <c r="M847" t="str">
        <f>VLOOKUP(I847,'Category Mapping Definitions'!A:E,5,FALSE)</f>
        <v>Education &amp; Professional Development</v>
      </c>
    </row>
    <row r="848" spans="1:13" hidden="1" x14ac:dyDescent="0.25">
      <c r="A848" s="7">
        <v>43673.531747685185</v>
      </c>
      <c r="B848">
        <v>2387</v>
      </c>
      <c r="C848" s="8">
        <v>16.11</v>
      </c>
      <c r="D848">
        <v>27</v>
      </c>
      <c r="E848" t="s">
        <v>10</v>
      </c>
      <c r="F848">
        <v>7</v>
      </c>
      <c r="G848">
        <v>2019</v>
      </c>
      <c r="H848" t="s">
        <v>15</v>
      </c>
      <c r="I848" t="s">
        <v>168</v>
      </c>
      <c r="J848" t="s">
        <v>169</v>
      </c>
      <c r="K848" t="s">
        <v>1734</v>
      </c>
      <c r="L848" t="str">
        <f>VLOOKUP(I848,'Category Mapping Definitions'!A:E,4,FALSE)</f>
        <v>Gaming</v>
      </c>
      <c r="M848" t="str">
        <f>VLOOKUP(I848,'Category Mapping Definitions'!A:E,5,FALSE)</f>
        <v>Entertainment, Food &amp; Bar</v>
      </c>
    </row>
    <row r="849" spans="1:13" hidden="1" x14ac:dyDescent="0.25">
      <c r="A849" s="7">
        <v>43674.054293981484</v>
      </c>
      <c r="B849">
        <v>2387</v>
      </c>
      <c r="C849" s="8">
        <v>13.87</v>
      </c>
      <c r="D849">
        <v>28</v>
      </c>
      <c r="E849" t="s">
        <v>20</v>
      </c>
      <c r="F849">
        <v>7</v>
      </c>
      <c r="G849">
        <v>2019</v>
      </c>
      <c r="H849" t="s">
        <v>15</v>
      </c>
      <c r="I849" t="s">
        <v>1590</v>
      </c>
      <c r="J849" t="s">
        <v>237</v>
      </c>
      <c r="K849" t="s">
        <v>1799</v>
      </c>
      <c r="L849" t="str">
        <f>VLOOKUP(I849,'Category Mapping Definitions'!A:E,4,FALSE)</f>
        <v>Entertainment</v>
      </c>
      <c r="M849" t="str">
        <f>VLOOKUP(I849,'Category Mapping Definitions'!A:E,5,FALSE)</f>
        <v>Entertainment, Food &amp; Bar</v>
      </c>
    </row>
    <row r="850" spans="1:13" hidden="1" x14ac:dyDescent="0.25">
      <c r="A850" s="7">
        <v>43675.677418981482</v>
      </c>
      <c r="B850">
        <v>2387</v>
      </c>
      <c r="C850" s="8">
        <v>12.2</v>
      </c>
      <c r="D850">
        <v>29</v>
      </c>
      <c r="E850" t="s">
        <v>56</v>
      </c>
      <c r="F850">
        <v>7</v>
      </c>
      <c r="G850">
        <v>2019</v>
      </c>
      <c r="H850" t="s">
        <v>15</v>
      </c>
      <c r="I850" t="s">
        <v>63</v>
      </c>
      <c r="J850" t="s">
        <v>45</v>
      </c>
      <c r="K850" t="s">
        <v>1629</v>
      </c>
      <c r="L850" t="str">
        <f>VLOOKUP(I850,'Category Mapping Definitions'!A:E,4,FALSE)</f>
        <v>Food</v>
      </c>
      <c r="M850" t="str">
        <f>VLOOKUP(I850,'Category Mapping Definitions'!A:E,5,FALSE)</f>
        <v>Entertainment, Food &amp; Bar</v>
      </c>
    </row>
    <row r="851" spans="1:13" hidden="1" x14ac:dyDescent="0.25">
      <c r="A851" s="7">
        <v>43675.927557870367</v>
      </c>
      <c r="B851">
        <v>2387</v>
      </c>
      <c r="C851" s="8">
        <v>45.3</v>
      </c>
      <c r="D851">
        <v>29</v>
      </c>
      <c r="E851" t="s">
        <v>56</v>
      </c>
      <c r="F851">
        <v>7</v>
      </c>
      <c r="G851">
        <v>2019</v>
      </c>
      <c r="H851" t="s">
        <v>15</v>
      </c>
      <c r="I851" t="s">
        <v>1565</v>
      </c>
      <c r="J851" t="s">
        <v>189</v>
      </c>
      <c r="K851" t="s">
        <v>1668</v>
      </c>
      <c r="L851" t="str">
        <f>VLOOKUP(I851,'Category Mapping Definitions'!A:E,4,FALSE)</f>
        <v>Groceries</v>
      </c>
      <c r="M851" t="str">
        <f>VLOOKUP(I851,'Category Mapping Definitions'!A:E,5,FALSE)</f>
        <v>Groceries</v>
      </c>
    </row>
    <row r="852" spans="1:13" hidden="1" x14ac:dyDescent="0.25">
      <c r="A852" s="7">
        <v>43675.949108796296</v>
      </c>
      <c r="B852">
        <v>2387</v>
      </c>
      <c r="C852" s="8">
        <v>59.99</v>
      </c>
      <c r="D852">
        <v>29</v>
      </c>
      <c r="E852" t="s">
        <v>56</v>
      </c>
      <c r="F852">
        <v>7</v>
      </c>
      <c r="G852">
        <v>2019</v>
      </c>
      <c r="H852" t="s">
        <v>15</v>
      </c>
      <c r="I852" t="s">
        <v>100</v>
      </c>
      <c r="J852" t="s">
        <v>101</v>
      </c>
      <c r="K852" t="s">
        <v>1660</v>
      </c>
      <c r="L852" t="str">
        <f>VLOOKUP(I852,'Category Mapping Definitions'!A:E,4,FALSE)</f>
        <v>Meal Prep Services</v>
      </c>
      <c r="M852" t="str">
        <f>VLOOKUP(I852,'Category Mapping Definitions'!A:E,5,FALSE)</f>
        <v>Groceries</v>
      </c>
    </row>
    <row r="853" spans="1:13" hidden="1" x14ac:dyDescent="0.25">
      <c r="A853" s="7">
        <v>43676.676620370374</v>
      </c>
      <c r="B853">
        <v>2387</v>
      </c>
      <c r="C853" s="8">
        <v>8.99</v>
      </c>
      <c r="D853">
        <v>30</v>
      </c>
      <c r="E853" t="s">
        <v>14</v>
      </c>
      <c r="F853">
        <v>7</v>
      </c>
      <c r="G853">
        <v>2019</v>
      </c>
      <c r="H853" t="s">
        <v>15</v>
      </c>
      <c r="I853" t="s">
        <v>1605</v>
      </c>
      <c r="J853" t="s">
        <v>1606</v>
      </c>
      <c r="K853" t="s">
        <v>2353</v>
      </c>
      <c r="L853" t="str">
        <f>VLOOKUP(I853,'Category Mapping Definitions'!A:E,4,FALSE)</f>
        <v>Food</v>
      </c>
      <c r="M853" t="str">
        <f>VLOOKUP(I853,'Category Mapping Definitions'!A:E,5,FALSE)</f>
        <v>Entertainment, Food &amp; Bar</v>
      </c>
    </row>
    <row r="854" spans="1:13" hidden="1" x14ac:dyDescent="0.25">
      <c r="A854" s="7">
        <v>43676.965127314812</v>
      </c>
      <c r="B854">
        <v>2387</v>
      </c>
      <c r="C854" s="8">
        <v>21.26</v>
      </c>
      <c r="D854">
        <v>30</v>
      </c>
      <c r="E854" t="s">
        <v>14</v>
      </c>
      <c r="F854">
        <v>7</v>
      </c>
      <c r="G854">
        <v>2019</v>
      </c>
      <c r="H854" t="s">
        <v>15</v>
      </c>
      <c r="I854" t="s">
        <v>490</v>
      </c>
      <c r="J854" t="s">
        <v>491</v>
      </c>
      <c r="K854" t="s">
        <v>2193</v>
      </c>
      <c r="L854" t="str">
        <f>VLOOKUP(I854,'Category Mapping Definitions'!A:E,4,FALSE)</f>
        <v>Entertainment</v>
      </c>
      <c r="M854" t="str">
        <f>VLOOKUP(I854,'Category Mapping Definitions'!A:E,5,FALSE)</f>
        <v>Entertainment, Food &amp; Bar</v>
      </c>
    </row>
    <row r="855" spans="1:13" hidden="1" x14ac:dyDescent="0.25">
      <c r="A855" s="7">
        <v>43677.690092592595</v>
      </c>
      <c r="B855">
        <v>2387</v>
      </c>
      <c r="C855" s="8">
        <v>11.77</v>
      </c>
      <c r="D855">
        <v>31</v>
      </c>
      <c r="E855" t="s">
        <v>28</v>
      </c>
      <c r="F855">
        <v>7</v>
      </c>
      <c r="G855">
        <v>2019</v>
      </c>
      <c r="H855" t="s">
        <v>15</v>
      </c>
      <c r="I855" t="s">
        <v>1600</v>
      </c>
      <c r="J855" t="s">
        <v>1601</v>
      </c>
      <c r="K855" t="s">
        <v>2351</v>
      </c>
      <c r="L855" t="str">
        <f>VLOOKUP(I855,'Category Mapping Definitions'!A:E,4,FALSE)</f>
        <v>Food</v>
      </c>
      <c r="M855" t="str">
        <f>VLOOKUP(I855,'Category Mapping Definitions'!A:E,5,FALSE)</f>
        <v>Entertainment, Food &amp; Bar</v>
      </c>
    </row>
    <row r="856" spans="1:13" hidden="1" x14ac:dyDescent="0.25">
      <c r="A856" s="7">
        <v>43678.104166666664</v>
      </c>
      <c r="B856">
        <v>3311</v>
      </c>
      <c r="C856" s="8">
        <v>650</v>
      </c>
      <c r="D856">
        <v>1</v>
      </c>
      <c r="E856" t="s">
        <v>23</v>
      </c>
      <c r="F856">
        <v>8</v>
      </c>
      <c r="G856">
        <v>2019</v>
      </c>
      <c r="H856" t="s">
        <v>91</v>
      </c>
      <c r="I856" t="s">
        <v>1577</v>
      </c>
      <c r="J856" t="s">
        <v>1578</v>
      </c>
      <c r="K856" t="s">
        <v>2344</v>
      </c>
      <c r="L856" t="str">
        <f>VLOOKUP(I856,'Category Mapping Definitions'!A:E,4,FALSE)</f>
        <v>Car Loan</v>
      </c>
      <c r="M856" t="str">
        <f>VLOOKUP(I856,'Category Mapping Definitions'!A:E,5,FALSE)</f>
        <v>Loans</v>
      </c>
    </row>
    <row r="857" spans="1:13" hidden="1" x14ac:dyDescent="0.25">
      <c r="A857" s="7">
        <v>43678.492372685185</v>
      </c>
      <c r="B857">
        <v>568</v>
      </c>
      <c r="C857" s="8">
        <v>33.479999999999997</v>
      </c>
      <c r="D857">
        <v>1</v>
      </c>
      <c r="E857" t="s">
        <v>23</v>
      </c>
      <c r="F857">
        <v>8</v>
      </c>
      <c r="G857">
        <v>2019</v>
      </c>
      <c r="H857" t="s">
        <v>187</v>
      </c>
      <c r="I857" t="s">
        <v>1029</v>
      </c>
      <c r="J857" t="s">
        <v>1030</v>
      </c>
      <c r="K857" t="s">
        <v>1675</v>
      </c>
      <c r="L857" t="str">
        <f>VLOOKUP(I857,'Category Mapping Definitions'!A:E,4,FALSE)</f>
        <v>Doctor &amp; PT</v>
      </c>
      <c r="M857" t="str">
        <f>VLOOKUP(I857,'Category Mapping Definitions'!A:E,5,FALSE)</f>
        <v>Health</v>
      </c>
    </row>
    <row r="858" spans="1:13" hidden="1" x14ac:dyDescent="0.25">
      <c r="A858" s="7">
        <v>43678.689560185187</v>
      </c>
      <c r="B858">
        <v>2387</v>
      </c>
      <c r="C858" s="8">
        <v>8.99</v>
      </c>
      <c r="D858">
        <v>1</v>
      </c>
      <c r="E858" t="s">
        <v>23</v>
      </c>
      <c r="F858">
        <v>8</v>
      </c>
      <c r="G858">
        <v>2019</v>
      </c>
      <c r="H858" t="s">
        <v>15</v>
      </c>
      <c r="I858" t="s">
        <v>1605</v>
      </c>
      <c r="J858" t="s">
        <v>1606</v>
      </c>
      <c r="K858" t="s">
        <v>2353</v>
      </c>
      <c r="L858" t="str">
        <f>VLOOKUP(I858,'Category Mapping Definitions'!A:E,4,FALSE)</f>
        <v>Food</v>
      </c>
      <c r="M858" t="str">
        <f>VLOOKUP(I858,'Category Mapping Definitions'!A:E,5,FALSE)</f>
        <v>Entertainment, Food &amp; Bar</v>
      </c>
    </row>
    <row r="859" spans="1:13" hidden="1" x14ac:dyDescent="0.25">
      <c r="A859" s="7">
        <v>43678.759722222225</v>
      </c>
      <c r="B859">
        <v>3311</v>
      </c>
      <c r="C859" s="8">
        <v>10</v>
      </c>
      <c r="D859">
        <v>1</v>
      </c>
      <c r="E859" t="s">
        <v>23</v>
      </c>
      <c r="F859">
        <v>8</v>
      </c>
      <c r="G859">
        <v>2019</v>
      </c>
      <c r="H859" t="s">
        <v>91</v>
      </c>
      <c r="I859" t="s">
        <v>1580</v>
      </c>
      <c r="J859" t="s">
        <v>93</v>
      </c>
      <c r="K859" t="s">
        <v>1669</v>
      </c>
      <c r="L859" t="str">
        <f>VLOOKUP(I859,'Category Mapping Definitions'!A:E,4,FALSE)</f>
        <v>Credit Card Services</v>
      </c>
      <c r="M859" t="str">
        <f>VLOOKUP(I859,'Category Mapping Definitions'!A:E,5,FALSE)</f>
        <v>Financial Services</v>
      </c>
    </row>
    <row r="860" spans="1:13" hidden="1" x14ac:dyDescent="0.25">
      <c r="A860" s="7">
        <v>43678.760416666664</v>
      </c>
      <c r="B860">
        <v>3311</v>
      </c>
      <c r="C860" s="8">
        <v>2212</v>
      </c>
      <c r="D860">
        <v>1</v>
      </c>
      <c r="E860" t="s">
        <v>23</v>
      </c>
      <c r="F860">
        <v>8</v>
      </c>
      <c r="G860">
        <v>2019</v>
      </c>
      <c r="H860" t="s">
        <v>91</v>
      </c>
      <c r="I860" t="s">
        <v>1581</v>
      </c>
      <c r="J860" t="s">
        <v>93</v>
      </c>
      <c r="K860" t="s">
        <v>1669</v>
      </c>
      <c r="L860" t="str">
        <f>VLOOKUP(I860,'Category Mapping Definitions'!A:E,4,FALSE)</f>
        <v>Credit Card Services</v>
      </c>
      <c r="M860" t="str">
        <f>VLOOKUP(I860,'Category Mapping Definitions'!A:E,5,FALSE)</f>
        <v>Financial Services</v>
      </c>
    </row>
    <row r="861" spans="1:13" hidden="1" x14ac:dyDescent="0.25">
      <c r="A861" s="7">
        <v>43679.042337962965</v>
      </c>
      <c r="B861">
        <v>568</v>
      </c>
      <c r="C861" s="8">
        <v>7.29</v>
      </c>
      <c r="D861">
        <v>2</v>
      </c>
      <c r="E861" t="s">
        <v>37</v>
      </c>
      <c r="F861">
        <v>8</v>
      </c>
      <c r="G861">
        <v>2019</v>
      </c>
      <c r="H861" t="s">
        <v>187</v>
      </c>
      <c r="I861" t="s">
        <v>188</v>
      </c>
      <c r="J861" t="s">
        <v>189</v>
      </c>
      <c r="K861" t="s">
        <v>1668</v>
      </c>
      <c r="L861" t="str">
        <f>VLOOKUP(I861,'Category Mapping Definitions'!A:E,4,FALSE)</f>
        <v>Groceries</v>
      </c>
      <c r="M861" t="str">
        <f>VLOOKUP(I861,'Category Mapping Definitions'!A:E,5,FALSE)</f>
        <v>Groceries</v>
      </c>
    </row>
    <row r="862" spans="1:13" hidden="1" x14ac:dyDescent="0.25">
      <c r="A862" s="7">
        <v>43679.665358796294</v>
      </c>
      <c r="B862">
        <v>2387</v>
      </c>
      <c r="C862" s="8">
        <v>14.77</v>
      </c>
      <c r="D862">
        <v>2</v>
      </c>
      <c r="E862" t="s">
        <v>37</v>
      </c>
      <c r="F862">
        <v>8</v>
      </c>
      <c r="G862">
        <v>2019</v>
      </c>
      <c r="H862" t="s">
        <v>15</v>
      </c>
      <c r="I862" t="s">
        <v>296</v>
      </c>
      <c r="J862" t="s">
        <v>297</v>
      </c>
      <c r="K862" t="s">
        <v>1667</v>
      </c>
      <c r="L862" t="str">
        <f>VLOOKUP(I862,'Category Mapping Definitions'!A:E,4,FALSE)</f>
        <v>Food</v>
      </c>
      <c r="M862" t="str">
        <f>VLOOKUP(I862,'Category Mapping Definitions'!A:E,5,FALSE)</f>
        <v>Entertainment, Food &amp; Bar</v>
      </c>
    </row>
    <row r="863" spans="1:13" hidden="1" x14ac:dyDescent="0.25">
      <c r="A863" s="7">
        <v>43680.374930555554</v>
      </c>
      <c r="B863">
        <v>968</v>
      </c>
      <c r="C863" s="8">
        <v>0.54</v>
      </c>
      <c r="D863">
        <v>3</v>
      </c>
      <c r="E863" t="s">
        <v>10</v>
      </c>
      <c r="F863">
        <v>8</v>
      </c>
      <c r="G863">
        <v>2019</v>
      </c>
      <c r="H863" t="s">
        <v>15</v>
      </c>
      <c r="I863" t="s">
        <v>1592</v>
      </c>
      <c r="J863" t="s">
        <v>1593</v>
      </c>
      <c r="K863" t="s">
        <v>2348</v>
      </c>
      <c r="L863" t="str">
        <f>VLOOKUP(I863,'Category Mapping Definitions'!A:E,4,FALSE)</f>
        <v>Amazon</v>
      </c>
      <c r="M863" t="str">
        <f>VLOOKUP(I863,'Category Mapping Definitions'!A:E,5,FALSE)</f>
        <v>Education &amp; Professional Development</v>
      </c>
    </row>
    <row r="864" spans="1:13" hidden="1" x14ac:dyDescent="0.25">
      <c r="A864" s="7">
        <v>43680.917326388888</v>
      </c>
      <c r="B864">
        <v>568</v>
      </c>
      <c r="C864" s="8">
        <v>47.83</v>
      </c>
      <c r="D864">
        <v>3</v>
      </c>
      <c r="E864" t="s">
        <v>10</v>
      </c>
      <c r="F864">
        <v>8</v>
      </c>
      <c r="G864">
        <v>2019</v>
      </c>
      <c r="H864" t="s">
        <v>187</v>
      </c>
      <c r="I864" t="s">
        <v>529</v>
      </c>
      <c r="J864" t="s">
        <v>19</v>
      </c>
      <c r="K864" t="s">
        <v>1642</v>
      </c>
      <c r="L864" t="str">
        <f>VLOOKUP(I864,'Category Mapping Definitions'!A:E,4,FALSE)</f>
        <v>Groceries</v>
      </c>
      <c r="M864" t="str">
        <f>VLOOKUP(I864,'Category Mapping Definitions'!A:E,5,FALSE)</f>
        <v>Groceries</v>
      </c>
    </row>
    <row r="865" spans="1:13" hidden="1" x14ac:dyDescent="0.25">
      <c r="A865" s="7">
        <v>43680.965613425928</v>
      </c>
      <c r="B865">
        <v>2387</v>
      </c>
      <c r="C865" s="8">
        <v>26.86</v>
      </c>
      <c r="D865">
        <v>3</v>
      </c>
      <c r="E865" t="s">
        <v>10</v>
      </c>
      <c r="F865">
        <v>8</v>
      </c>
      <c r="G865">
        <v>2019</v>
      </c>
      <c r="H865" t="s">
        <v>15</v>
      </c>
      <c r="I865" t="s">
        <v>1071</v>
      </c>
      <c r="J865" t="s">
        <v>1072</v>
      </c>
      <c r="K865" t="s">
        <v>1722</v>
      </c>
      <c r="L865" t="str">
        <f>VLOOKUP(I865,'Category Mapping Definitions'!A:E,4,FALSE)</f>
        <v>Amazon</v>
      </c>
      <c r="M865" t="str">
        <f>VLOOKUP(I865,'Category Mapping Definitions'!A:E,5,FALSE)</f>
        <v>Education &amp; Professional Development</v>
      </c>
    </row>
    <row r="866" spans="1:13" hidden="1" x14ac:dyDescent="0.25">
      <c r="A866" s="7">
        <v>43681.071250000001</v>
      </c>
      <c r="B866">
        <v>568</v>
      </c>
      <c r="C866" s="8">
        <v>12</v>
      </c>
      <c r="D866">
        <v>4</v>
      </c>
      <c r="E866" t="s">
        <v>20</v>
      </c>
      <c r="F866">
        <v>8</v>
      </c>
      <c r="G866">
        <v>2019</v>
      </c>
      <c r="H866" t="s">
        <v>187</v>
      </c>
      <c r="I866" t="s">
        <v>353</v>
      </c>
      <c r="J866" t="s">
        <v>354</v>
      </c>
      <c r="K866" t="s">
        <v>1665</v>
      </c>
      <c r="L866" t="str">
        <f>VLOOKUP(I866,'Category Mapping Definitions'!A:E,4,FALSE)</f>
        <v>Bar</v>
      </c>
      <c r="M866" t="str">
        <f>VLOOKUP(I866,'Category Mapping Definitions'!A:E,5,FALSE)</f>
        <v>Entertainment, Food &amp; Bar</v>
      </c>
    </row>
    <row r="867" spans="1:13" hidden="1" x14ac:dyDescent="0.25">
      <c r="A867" s="7">
        <v>43681.100983796299</v>
      </c>
      <c r="B867">
        <v>568</v>
      </c>
      <c r="C867" s="8">
        <v>1</v>
      </c>
      <c r="D867">
        <v>4</v>
      </c>
      <c r="E867" t="s">
        <v>20</v>
      </c>
      <c r="F867">
        <v>8</v>
      </c>
      <c r="G867">
        <v>2019</v>
      </c>
      <c r="H867" t="s">
        <v>187</v>
      </c>
      <c r="I867" t="s">
        <v>353</v>
      </c>
      <c r="J867" t="s">
        <v>354</v>
      </c>
      <c r="K867" t="s">
        <v>1665</v>
      </c>
      <c r="L867" t="str">
        <f>VLOOKUP(I867,'Category Mapping Definitions'!A:E,4,FALSE)</f>
        <v>Bar</v>
      </c>
      <c r="M867" t="str">
        <f>VLOOKUP(I867,'Category Mapping Definitions'!A:E,5,FALSE)</f>
        <v>Entertainment, Food &amp; Bar</v>
      </c>
    </row>
    <row r="868" spans="1:13" hidden="1" x14ac:dyDescent="0.25">
      <c r="A868" s="7">
        <v>43681.888414351852</v>
      </c>
      <c r="B868">
        <v>568</v>
      </c>
      <c r="C868" s="8">
        <v>28.05</v>
      </c>
      <c r="D868">
        <v>4</v>
      </c>
      <c r="E868" t="s">
        <v>20</v>
      </c>
      <c r="F868">
        <v>8</v>
      </c>
      <c r="G868">
        <v>2019</v>
      </c>
      <c r="H868" t="s">
        <v>187</v>
      </c>
      <c r="I868" t="s">
        <v>190</v>
      </c>
      <c r="J868" t="s">
        <v>191</v>
      </c>
      <c r="K868" t="s">
        <v>1900</v>
      </c>
      <c r="L868" t="str">
        <f>VLOOKUP(I868,'Category Mapping Definitions'!A:E,4,FALSE)</f>
        <v>Bar</v>
      </c>
      <c r="M868" t="str">
        <f>VLOOKUP(I868,'Category Mapping Definitions'!A:E,5,FALSE)</f>
        <v>Entertainment, Food &amp; Bar</v>
      </c>
    </row>
    <row r="869" spans="1:13" hidden="1" x14ac:dyDescent="0.25">
      <c r="A869" s="7">
        <v>43682.360046296293</v>
      </c>
      <c r="B869">
        <v>568</v>
      </c>
      <c r="C869" s="8">
        <v>43.06</v>
      </c>
      <c r="D869">
        <v>5</v>
      </c>
      <c r="E869" t="s">
        <v>56</v>
      </c>
      <c r="F869">
        <v>8</v>
      </c>
      <c r="G869">
        <v>2019</v>
      </c>
      <c r="H869" t="s">
        <v>187</v>
      </c>
      <c r="I869" t="s">
        <v>883</v>
      </c>
      <c r="J869" t="s">
        <v>884</v>
      </c>
      <c r="K869" t="s">
        <v>2023</v>
      </c>
      <c r="L869" t="str">
        <f>VLOOKUP(I869,'Category Mapping Definitions'!A:E,4,FALSE)</f>
        <v>Political</v>
      </c>
      <c r="M869" t="str">
        <f>VLOOKUP(I869,'Category Mapping Definitions'!A:E,5,FALSE)</f>
        <v>Gifts &amp; Donations</v>
      </c>
    </row>
    <row r="870" spans="1:13" hidden="1" x14ac:dyDescent="0.25">
      <c r="A870" s="7">
        <v>43682.382638888892</v>
      </c>
      <c r="B870">
        <v>3311</v>
      </c>
      <c r="C870" s="8">
        <v>21</v>
      </c>
      <c r="D870">
        <v>5</v>
      </c>
      <c r="E870" t="s">
        <v>56</v>
      </c>
      <c r="F870">
        <v>8</v>
      </c>
      <c r="G870">
        <v>2019</v>
      </c>
      <c r="H870" t="s">
        <v>11</v>
      </c>
      <c r="I870" t="s">
        <v>1558</v>
      </c>
      <c r="J870" t="s">
        <v>1559</v>
      </c>
      <c r="K870" t="s">
        <v>2337</v>
      </c>
      <c r="L870" t="str">
        <f>VLOOKUP(I870,'Category Mapping Definitions'!A:E,4,FALSE)</f>
        <v>Financial Management</v>
      </c>
      <c r="M870" t="str">
        <f>VLOOKUP(I870,'Category Mapping Definitions'!A:E,5,FALSE)</f>
        <v>Financial Services</v>
      </c>
    </row>
    <row r="871" spans="1:13" hidden="1" x14ac:dyDescent="0.25">
      <c r="A871" s="7">
        <v>43682.767048611109</v>
      </c>
      <c r="B871">
        <v>568</v>
      </c>
      <c r="C871" s="8">
        <v>3.21</v>
      </c>
      <c r="D871">
        <v>5</v>
      </c>
      <c r="E871" t="s">
        <v>56</v>
      </c>
      <c r="F871">
        <v>8</v>
      </c>
      <c r="G871">
        <v>2019</v>
      </c>
      <c r="H871" t="s">
        <v>187</v>
      </c>
      <c r="I871" t="s">
        <v>688</v>
      </c>
      <c r="J871" t="s">
        <v>689</v>
      </c>
      <c r="K871" t="s">
        <v>2077</v>
      </c>
      <c r="L871" t="str">
        <f>VLOOKUP(I871,'Category Mapping Definitions'!A:E,4,FALSE)</f>
        <v>Food</v>
      </c>
      <c r="M871" t="str">
        <f>VLOOKUP(I871,'Category Mapping Definitions'!A:E,5,FALSE)</f>
        <v>Entertainment, Food &amp; Bar</v>
      </c>
    </row>
    <row r="872" spans="1:13" hidden="1" x14ac:dyDescent="0.25">
      <c r="A872" s="7">
        <v>43682.94630787037</v>
      </c>
      <c r="B872">
        <v>2387</v>
      </c>
      <c r="C872" s="8">
        <v>59.99</v>
      </c>
      <c r="D872">
        <v>5</v>
      </c>
      <c r="E872" t="s">
        <v>56</v>
      </c>
      <c r="F872">
        <v>8</v>
      </c>
      <c r="G872">
        <v>2019</v>
      </c>
      <c r="H872" t="s">
        <v>15</v>
      </c>
      <c r="I872" t="s">
        <v>100</v>
      </c>
      <c r="J872" t="s">
        <v>101</v>
      </c>
      <c r="K872" t="s">
        <v>1660</v>
      </c>
      <c r="L872" t="str">
        <f>VLOOKUP(I872,'Category Mapping Definitions'!A:E,4,FALSE)</f>
        <v>Meal Prep Services</v>
      </c>
      <c r="M872" t="str">
        <f>VLOOKUP(I872,'Category Mapping Definitions'!A:E,5,FALSE)</f>
        <v>Groceries</v>
      </c>
    </row>
    <row r="873" spans="1:13" hidden="1" x14ac:dyDescent="0.25">
      <c r="A873" s="7">
        <v>43683.46912037037</v>
      </c>
      <c r="B873">
        <v>968</v>
      </c>
      <c r="C873" s="8">
        <v>8.99</v>
      </c>
      <c r="D873">
        <v>6</v>
      </c>
      <c r="E873" t="s">
        <v>14</v>
      </c>
      <c r="F873">
        <v>8</v>
      </c>
      <c r="G873">
        <v>2019</v>
      </c>
      <c r="H873" t="s">
        <v>15</v>
      </c>
      <c r="I873" t="s">
        <v>202</v>
      </c>
      <c r="J873" t="s">
        <v>203</v>
      </c>
      <c r="K873" t="s">
        <v>1623</v>
      </c>
      <c r="L873" t="str">
        <f>VLOOKUP(I873,'Category Mapping Definitions'!A:E,4,FALSE)</f>
        <v>Fitness</v>
      </c>
      <c r="M873" t="str">
        <f>VLOOKUP(I873,'Category Mapping Definitions'!A:E,5,FALSE)</f>
        <v>Health</v>
      </c>
    </row>
    <row r="874" spans="1:13" hidden="1" x14ac:dyDescent="0.25">
      <c r="A874" s="7">
        <v>43683.679409722223</v>
      </c>
      <c r="B874">
        <v>568</v>
      </c>
      <c r="C874" s="8">
        <v>13.87</v>
      </c>
      <c r="D874">
        <v>6</v>
      </c>
      <c r="E874" t="s">
        <v>14</v>
      </c>
      <c r="F874">
        <v>8</v>
      </c>
      <c r="G874">
        <v>2019</v>
      </c>
      <c r="H874" t="s">
        <v>187</v>
      </c>
      <c r="I874" t="s">
        <v>194</v>
      </c>
      <c r="J874" t="s">
        <v>195</v>
      </c>
      <c r="K874" t="s">
        <v>1973</v>
      </c>
      <c r="L874" t="str">
        <f>VLOOKUP(I874,'Category Mapping Definitions'!A:E,4,FALSE)</f>
        <v>Food</v>
      </c>
      <c r="M874" t="str">
        <f>VLOOKUP(I874,'Category Mapping Definitions'!A:E,5,FALSE)</f>
        <v>Entertainment, Food &amp; Bar</v>
      </c>
    </row>
    <row r="875" spans="1:13" hidden="1" x14ac:dyDescent="0.25">
      <c r="A875" s="7">
        <v>43683.769166666665</v>
      </c>
      <c r="B875">
        <v>568</v>
      </c>
      <c r="C875" s="8">
        <v>4.1500000000000004</v>
      </c>
      <c r="D875">
        <v>6</v>
      </c>
      <c r="E875" t="s">
        <v>14</v>
      </c>
      <c r="F875">
        <v>8</v>
      </c>
      <c r="G875">
        <v>2019</v>
      </c>
      <c r="H875" t="s">
        <v>187</v>
      </c>
      <c r="I875" t="s">
        <v>176</v>
      </c>
      <c r="J875" t="s">
        <v>177</v>
      </c>
      <c r="K875" t="s">
        <v>1673</v>
      </c>
      <c r="L875" t="str">
        <f>VLOOKUP(I875,'Category Mapping Definitions'!A:E,4,FALSE)</f>
        <v>Food</v>
      </c>
      <c r="M875" t="str">
        <f>VLOOKUP(I875,'Category Mapping Definitions'!A:E,5,FALSE)</f>
        <v>Entertainment, Food &amp; Bar</v>
      </c>
    </row>
    <row r="876" spans="1:13" hidden="1" x14ac:dyDescent="0.25">
      <c r="A876" s="7">
        <v>43683.962476851855</v>
      </c>
      <c r="B876">
        <v>568</v>
      </c>
      <c r="C876" s="8">
        <v>54.4</v>
      </c>
      <c r="D876">
        <v>6</v>
      </c>
      <c r="E876" t="s">
        <v>14</v>
      </c>
      <c r="F876">
        <v>8</v>
      </c>
      <c r="G876">
        <v>2019</v>
      </c>
      <c r="H876" t="s">
        <v>187</v>
      </c>
      <c r="I876" t="s">
        <v>188</v>
      </c>
      <c r="J876" t="s">
        <v>189</v>
      </c>
      <c r="K876" t="s">
        <v>1668</v>
      </c>
      <c r="L876" t="str">
        <f>VLOOKUP(I876,'Category Mapping Definitions'!A:E,4,FALSE)</f>
        <v>Groceries</v>
      </c>
      <c r="M876" t="str">
        <f>VLOOKUP(I876,'Category Mapping Definitions'!A:E,5,FALSE)</f>
        <v>Groceries</v>
      </c>
    </row>
    <row r="877" spans="1:13" hidden="1" x14ac:dyDescent="0.25">
      <c r="A877" s="7">
        <v>43684.707997685182</v>
      </c>
      <c r="B877">
        <v>568</v>
      </c>
      <c r="C877" s="8">
        <v>3.34</v>
      </c>
      <c r="D877">
        <v>7</v>
      </c>
      <c r="E877" t="s">
        <v>28</v>
      </c>
      <c r="F877">
        <v>8</v>
      </c>
      <c r="G877">
        <v>2019</v>
      </c>
      <c r="H877" t="s">
        <v>187</v>
      </c>
      <c r="I877" t="s">
        <v>250</v>
      </c>
      <c r="J877" t="s">
        <v>189</v>
      </c>
      <c r="K877" t="s">
        <v>1668</v>
      </c>
      <c r="L877" t="str">
        <f>VLOOKUP(I877,'Category Mapping Definitions'!A:E,4,FALSE)</f>
        <v>Groceries</v>
      </c>
      <c r="M877" t="str">
        <f>VLOOKUP(I877,'Category Mapping Definitions'!A:E,5,FALSE)</f>
        <v>Groceries</v>
      </c>
    </row>
    <row r="878" spans="1:13" hidden="1" x14ac:dyDescent="0.25">
      <c r="A878" s="7">
        <v>43685.649618055555</v>
      </c>
      <c r="B878">
        <v>568</v>
      </c>
      <c r="C878" s="8">
        <v>10</v>
      </c>
      <c r="D878">
        <v>8</v>
      </c>
      <c r="E878" t="s">
        <v>23</v>
      </c>
      <c r="F878">
        <v>8</v>
      </c>
      <c r="G878">
        <v>2019</v>
      </c>
      <c r="H878" t="s">
        <v>187</v>
      </c>
      <c r="I878" t="s">
        <v>63</v>
      </c>
      <c r="J878" t="s">
        <v>45</v>
      </c>
      <c r="K878" t="s">
        <v>1629</v>
      </c>
      <c r="L878" t="str">
        <f>VLOOKUP(I878,'Category Mapping Definitions'!A:E,4,FALSE)</f>
        <v>Food</v>
      </c>
      <c r="M878" t="str">
        <f>VLOOKUP(I878,'Category Mapping Definitions'!A:E,5,FALSE)</f>
        <v>Entertainment, Food &amp; Bar</v>
      </c>
    </row>
    <row r="879" spans="1:13" hidden="1" x14ac:dyDescent="0.25">
      <c r="A879" s="7">
        <v>43685.755370370367</v>
      </c>
      <c r="B879">
        <v>4457</v>
      </c>
      <c r="C879" s="8">
        <v>10.74</v>
      </c>
      <c r="D879">
        <v>8</v>
      </c>
      <c r="E879" t="s">
        <v>23</v>
      </c>
      <c r="F879">
        <v>8</v>
      </c>
      <c r="G879">
        <v>2019</v>
      </c>
      <c r="H879" t="s">
        <v>15</v>
      </c>
      <c r="I879" t="s">
        <v>1572</v>
      </c>
      <c r="J879" t="s">
        <v>1573</v>
      </c>
      <c r="K879" t="s">
        <v>2342</v>
      </c>
      <c r="L879" t="str">
        <f>VLOOKUP(I879,'Category Mapping Definitions'!A:E,4,FALSE)</f>
        <v>Streaming Services</v>
      </c>
      <c r="M879" t="str">
        <f>VLOOKUP(I879,'Category Mapping Definitions'!A:E,5,FALSE)</f>
        <v>Entertainment, Food &amp; Bar</v>
      </c>
    </row>
    <row r="880" spans="1:13" hidden="1" x14ac:dyDescent="0.25">
      <c r="A880" s="7">
        <v>43687.065775462965</v>
      </c>
      <c r="B880">
        <v>568</v>
      </c>
      <c r="C880" s="8">
        <v>75.849999999999994</v>
      </c>
      <c r="D880">
        <v>10</v>
      </c>
      <c r="E880" t="s">
        <v>10</v>
      </c>
      <c r="F880">
        <v>8</v>
      </c>
      <c r="G880">
        <v>2019</v>
      </c>
      <c r="H880" t="s">
        <v>187</v>
      </c>
      <c r="I880" t="s">
        <v>400</v>
      </c>
      <c r="J880" t="s">
        <v>401</v>
      </c>
      <c r="K880" t="s">
        <v>2004</v>
      </c>
      <c r="L880" t="str">
        <f>VLOOKUP(I880,'Category Mapping Definitions'!A:E,4,FALSE)</f>
        <v>Clothes</v>
      </c>
      <c r="M880" t="str">
        <f>VLOOKUP(I880,'Category Mapping Definitions'!A:E,5,FALSE)</f>
        <v>Health</v>
      </c>
    </row>
    <row r="881" spans="1:13" hidden="1" x14ac:dyDescent="0.25">
      <c r="A881" s="7">
        <v>43687.42459490741</v>
      </c>
      <c r="B881">
        <v>2387</v>
      </c>
      <c r="C881" s="8">
        <v>52.68</v>
      </c>
      <c r="D881">
        <v>10</v>
      </c>
      <c r="E881" t="s">
        <v>10</v>
      </c>
      <c r="F881">
        <v>8</v>
      </c>
      <c r="G881">
        <v>2019</v>
      </c>
      <c r="H881" t="s">
        <v>15</v>
      </c>
      <c r="I881" t="s">
        <v>94</v>
      </c>
      <c r="J881" t="s">
        <v>95</v>
      </c>
      <c r="K881" t="s">
        <v>1630</v>
      </c>
      <c r="L881" t="str">
        <f>VLOOKUP(I881,'Category Mapping Definitions'!A:E,4,FALSE)</f>
        <v>Education</v>
      </c>
      <c r="M881" t="str">
        <f>VLOOKUP(I881,'Category Mapping Definitions'!A:E,5,FALSE)</f>
        <v>Education &amp; Professional Development</v>
      </c>
    </row>
    <row r="882" spans="1:13" hidden="1" x14ac:dyDescent="0.25">
      <c r="A882" s="7">
        <v>43689.016527777778</v>
      </c>
      <c r="B882">
        <v>568</v>
      </c>
      <c r="C882" s="8">
        <v>4.26</v>
      </c>
      <c r="D882">
        <v>12</v>
      </c>
      <c r="E882" t="s">
        <v>56</v>
      </c>
      <c r="F882">
        <v>8</v>
      </c>
      <c r="G882">
        <v>2019</v>
      </c>
      <c r="H882" t="s">
        <v>187</v>
      </c>
      <c r="I882" t="s">
        <v>1590</v>
      </c>
      <c r="J882" t="s">
        <v>237</v>
      </c>
      <c r="K882" t="s">
        <v>1799</v>
      </c>
      <c r="L882" t="str">
        <f>VLOOKUP(I882,'Category Mapping Definitions'!A:E,4,FALSE)</f>
        <v>Entertainment</v>
      </c>
      <c r="M882" t="str">
        <f>VLOOKUP(I882,'Category Mapping Definitions'!A:E,5,FALSE)</f>
        <v>Entertainment, Food &amp; Bar</v>
      </c>
    </row>
    <row r="883" spans="1:13" hidden="1" x14ac:dyDescent="0.25">
      <c r="A883" s="7">
        <v>43689.68440972222</v>
      </c>
      <c r="B883">
        <v>568</v>
      </c>
      <c r="C883" s="8">
        <v>10.199999999999999</v>
      </c>
      <c r="D883">
        <v>12</v>
      </c>
      <c r="E883" t="s">
        <v>56</v>
      </c>
      <c r="F883">
        <v>8</v>
      </c>
      <c r="G883">
        <v>2019</v>
      </c>
      <c r="H883" t="s">
        <v>187</v>
      </c>
      <c r="I883" t="s">
        <v>858</v>
      </c>
      <c r="J883" t="s">
        <v>307</v>
      </c>
      <c r="K883" t="s">
        <v>1638</v>
      </c>
      <c r="L883" t="str">
        <f>VLOOKUP(I883,'Category Mapping Definitions'!A:E,4,FALSE)</f>
        <v>Food</v>
      </c>
      <c r="M883" t="str">
        <f>VLOOKUP(I883,'Category Mapping Definitions'!A:E,5,FALSE)</f>
        <v>Entertainment, Food &amp; Bar</v>
      </c>
    </row>
    <row r="884" spans="1:13" hidden="1" x14ac:dyDescent="0.25">
      <c r="A884" s="7">
        <v>43689.930902777778</v>
      </c>
      <c r="B884">
        <v>568</v>
      </c>
      <c r="C884" s="8">
        <v>36.32</v>
      </c>
      <c r="D884">
        <v>12</v>
      </c>
      <c r="E884" t="s">
        <v>56</v>
      </c>
      <c r="F884">
        <v>8</v>
      </c>
      <c r="G884">
        <v>2019</v>
      </c>
      <c r="H884" t="s">
        <v>187</v>
      </c>
      <c r="I884" t="s">
        <v>250</v>
      </c>
      <c r="J884" t="s">
        <v>189</v>
      </c>
      <c r="K884" t="s">
        <v>1668</v>
      </c>
      <c r="L884" t="str">
        <f>VLOOKUP(I884,'Category Mapping Definitions'!A:E,4,FALSE)</f>
        <v>Groceries</v>
      </c>
      <c r="M884" t="str">
        <f>VLOOKUP(I884,'Category Mapping Definitions'!A:E,5,FALSE)</f>
        <v>Groceries</v>
      </c>
    </row>
    <row r="885" spans="1:13" hidden="1" x14ac:dyDescent="0.25">
      <c r="A885" s="7">
        <v>43690.880648148152</v>
      </c>
      <c r="B885">
        <v>568</v>
      </c>
      <c r="C885" s="8">
        <v>119.41</v>
      </c>
      <c r="D885">
        <v>13</v>
      </c>
      <c r="E885" t="s">
        <v>14</v>
      </c>
      <c r="F885">
        <v>8</v>
      </c>
      <c r="G885">
        <v>2019</v>
      </c>
      <c r="H885" t="s">
        <v>187</v>
      </c>
      <c r="I885" t="s">
        <v>861</v>
      </c>
      <c r="J885" t="s">
        <v>862</v>
      </c>
      <c r="K885" t="s">
        <v>2294</v>
      </c>
      <c r="L885" t="str">
        <f>VLOOKUP(I885,'Category Mapping Definitions'!A:E,4,FALSE)</f>
        <v>Supplements</v>
      </c>
      <c r="M885" t="str">
        <f>VLOOKUP(I885,'Category Mapping Definitions'!A:E,5,FALSE)</f>
        <v>Health</v>
      </c>
    </row>
    <row r="886" spans="1:13" hidden="1" x14ac:dyDescent="0.25">
      <c r="A886" s="7">
        <v>43690.93304398148</v>
      </c>
      <c r="B886">
        <v>568</v>
      </c>
      <c r="C886" s="8">
        <v>33.96</v>
      </c>
      <c r="D886">
        <v>13</v>
      </c>
      <c r="E886" t="s">
        <v>14</v>
      </c>
      <c r="F886">
        <v>8</v>
      </c>
      <c r="G886">
        <v>2019</v>
      </c>
      <c r="H886" t="s">
        <v>187</v>
      </c>
      <c r="I886" t="s">
        <v>1501</v>
      </c>
      <c r="J886" t="s">
        <v>1502</v>
      </c>
      <c r="K886" t="s">
        <v>2081</v>
      </c>
      <c r="L886" t="str">
        <f>VLOOKUP(I886,'Category Mapping Definitions'!A:E,4,FALSE)</f>
        <v>Meal Prep Services</v>
      </c>
      <c r="M886" t="str">
        <f>VLOOKUP(I886,'Category Mapping Definitions'!A:E,5,FALSE)</f>
        <v>Groceries</v>
      </c>
    </row>
    <row r="887" spans="1:13" hidden="1" x14ac:dyDescent="0.25">
      <c r="A887" s="7">
        <v>43691.511342592596</v>
      </c>
      <c r="B887">
        <v>568</v>
      </c>
      <c r="C887" s="8">
        <v>4.95</v>
      </c>
      <c r="D887">
        <v>14</v>
      </c>
      <c r="E887" t="s">
        <v>28</v>
      </c>
      <c r="F887">
        <v>8</v>
      </c>
      <c r="G887">
        <v>2019</v>
      </c>
      <c r="H887" t="s">
        <v>187</v>
      </c>
      <c r="I887" t="s">
        <v>196</v>
      </c>
      <c r="J887" t="s">
        <v>197</v>
      </c>
      <c r="K887" t="s">
        <v>1842</v>
      </c>
      <c r="L887" t="str">
        <f>VLOOKUP(I887,'Category Mapping Definitions'!A:E,4,FALSE)</f>
        <v>Food</v>
      </c>
      <c r="M887" t="str">
        <f>VLOOKUP(I887,'Category Mapping Definitions'!A:E,5,FALSE)</f>
        <v>Entertainment, Food &amp; Bar</v>
      </c>
    </row>
    <row r="888" spans="1:13" hidden="1" x14ac:dyDescent="0.25">
      <c r="A888" s="7">
        <v>43691.512777777774</v>
      </c>
      <c r="B888">
        <v>568</v>
      </c>
      <c r="C888" s="8">
        <v>1.59</v>
      </c>
      <c r="D888">
        <v>14</v>
      </c>
      <c r="E888" t="s">
        <v>28</v>
      </c>
      <c r="F888">
        <v>8</v>
      </c>
      <c r="G888">
        <v>2019</v>
      </c>
      <c r="H888" t="s">
        <v>187</v>
      </c>
      <c r="I888" t="s">
        <v>1619</v>
      </c>
      <c r="J888" t="s">
        <v>1620</v>
      </c>
      <c r="K888" t="s">
        <v>2359</v>
      </c>
      <c r="L888" t="str">
        <f>VLOOKUP(I888,'Category Mapping Definitions'!A:E,4,FALSE)</f>
        <v>Food</v>
      </c>
      <c r="M888" t="str">
        <f>VLOOKUP(I888,'Category Mapping Definitions'!A:E,5,FALSE)</f>
        <v>Entertainment, Food &amp; Bar</v>
      </c>
    </row>
    <row r="889" spans="1:13" hidden="1" x14ac:dyDescent="0.25">
      <c r="A889" s="7">
        <v>43691.656550925924</v>
      </c>
      <c r="B889">
        <v>568</v>
      </c>
      <c r="C889" s="8">
        <v>8.99</v>
      </c>
      <c r="D889">
        <v>14</v>
      </c>
      <c r="E889" t="s">
        <v>28</v>
      </c>
      <c r="F889">
        <v>8</v>
      </c>
      <c r="G889">
        <v>2019</v>
      </c>
      <c r="H889" t="s">
        <v>187</v>
      </c>
      <c r="I889" t="s">
        <v>688</v>
      </c>
      <c r="J889" t="s">
        <v>689</v>
      </c>
      <c r="K889" t="s">
        <v>2077</v>
      </c>
      <c r="L889" t="str">
        <f>VLOOKUP(I889,'Category Mapping Definitions'!A:E,4,FALSE)</f>
        <v>Food</v>
      </c>
      <c r="M889" t="str">
        <f>VLOOKUP(I889,'Category Mapping Definitions'!A:E,5,FALSE)</f>
        <v>Entertainment, Food &amp; Bar</v>
      </c>
    </row>
    <row r="890" spans="1:13" hidden="1" x14ac:dyDescent="0.25">
      <c r="A890" s="7">
        <v>43692.670104166667</v>
      </c>
      <c r="B890">
        <v>568</v>
      </c>
      <c r="C890" s="8">
        <v>12.31</v>
      </c>
      <c r="D890">
        <v>15</v>
      </c>
      <c r="E890" t="s">
        <v>23</v>
      </c>
      <c r="F890">
        <v>8</v>
      </c>
      <c r="G890">
        <v>2019</v>
      </c>
      <c r="H890" t="s">
        <v>187</v>
      </c>
      <c r="I890" t="s">
        <v>194</v>
      </c>
      <c r="J890" t="s">
        <v>195</v>
      </c>
      <c r="K890" t="s">
        <v>1973</v>
      </c>
      <c r="L890" t="str">
        <f>VLOOKUP(I890,'Category Mapping Definitions'!A:E,4,FALSE)</f>
        <v>Food</v>
      </c>
      <c r="M890" t="str">
        <f>VLOOKUP(I890,'Category Mapping Definitions'!A:E,5,FALSE)</f>
        <v>Entertainment, Food &amp; Bar</v>
      </c>
    </row>
    <row r="891" spans="1:13" hidden="1" x14ac:dyDescent="0.25">
      <c r="A891" s="7">
        <v>43692.787962962961</v>
      </c>
      <c r="B891">
        <v>568</v>
      </c>
      <c r="C891" s="8">
        <v>2.89</v>
      </c>
      <c r="D891">
        <v>15</v>
      </c>
      <c r="E891" t="s">
        <v>23</v>
      </c>
      <c r="F891">
        <v>8</v>
      </c>
      <c r="G891">
        <v>2019</v>
      </c>
      <c r="H891" t="s">
        <v>187</v>
      </c>
      <c r="I891" t="s">
        <v>1589</v>
      </c>
      <c r="J891" t="s">
        <v>548</v>
      </c>
      <c r="K891" t="s">
        <v>2003</v>
      </c>
      <c r="L891" t="str">
        <f>VLOOKUP(I891,'Category Mapping Definitions'!A:E,4,FALSE)</f>
        <v>Food</v>
      </c>
      <c r="M891" t="str">
        <f>VLOOKUP(I891,'Category Mapping Definitions'!A:E,5,FALSE)</f>
        <v>Entertainment, Food &amp; Bar</v>
      </c>
    </row>
    <row r="892" spans="1:13" hidden="1" x14ac:dyDescent="0.25">
      <c r="A892" s="7">
        <v>43692.897743055553</v>
      </c>
      <c r="B892">
        <v>568</v>
      </c>
      <c r="C892" s="8">
        <v>35</v>
      </c>
      <c r="D892">
        <v>15</v>
      </c>
      <c r="E892" t="s">
        <v>23</v>
      </c>
      <c r="F892">
        <v>8</v>
      </c>
      <c r="G892">
        <v>2019</v>
      </c>
      <c r="H892" t="s">
        <v>187</v>
      </c>
      <c r="I892" t="s">
        <v>799</v>
      </c>
      <c r="J892" t="s">
        <v>800</v>
      </c>
      <c r="K892" t="s">
        <v>2276</v>
      </c>
      <c r="L892" t="str">
        <f>VLOOKUP(I892,'Category Mapping Definitions'!A:E,4,FALSE)</f>
        <v>Political</v>
      </c>
      <c r="M892" t="str">
        <f>VLOOKUP(I892,'Category Mapping Definitions'!A:E,5,FALSE)</f>
        <v>Gifts &amp; Donations</v>
      </c>
    </row>
    <row r="893" spans="1:13" hidden="1" x14ac:dyDescent="0.25">
      <c r="A893" s="7">
        <v>43692.989490740743</v>
      </c>
      <c r="B893">
        <v>568</v>
      </c>
      <c r="C893" s="8">
        <v>34.03</v>
      </c>
      <c r="D893">
        <v>15</v>
      </c>
      <c r="E893" t="s">
        <v>23</v>
      </c>
      <c r="F893">
        <v>8</v>
      </c>
      <c r="G893">
        <v>2019</v>
      </c>
      <c r="H893" t="s">
        <v>187</v>
      </c>
      <c r="I893" t="s">
        <v>250</v>
      </c>
      <c r="J893" t="s">
        <v>189</v>
      </c>
      <c r="K893" t="s">
        <v>1668</v>
      </c>
      <c r="L893" t="str">
        <f>VLOOKUP(I893,'Category Mapping Definitions'!A:E,4,FALSE)</f>
        <v>Groceries</v>
      </c>
      <c r="M893" t="str">
        <f>VLOOKUP(I893,'Category Mapping Definitions'!A:E,5,FALSE)</f>
        <v>Groceries</v>
      </c>
    </row>
    <row r="894" spans="1:13" hidden="1" x14ac:dyDescent="0.25">
      <c r="A894" s="7">
        <v>43693.077523148146</v>
      </c>
      <c r="B894">
        <v>568</v>
      </c>
      <c r="C894" s="8">
        <v>219</v>
      </c>
      <c r="D894">
        <v>16</v>
      </c>
      <c r="E894" t="s">
        <v>37</v>
      </c>
      <c r="F894">
        <v>8</v>
      </c>
      <c r="G894">
        <v>2019</v>
      </c>
      <c r="H894" t="s">
        <v>187</v>
      </c>
      <c r="I894" t="s">
        <v>1492</v>
      </c>
      <c r="J894" t="s">
        <v>1493</v>
      </c>
      <c r="K894" t="s">
        <v>2074</v>
      </c>
      <c r="L894" t="str">
        <f>VLOOKUP(I894,'Category Mapping Definitions'!A:E,4,FALSE)</f>
        <v>Resume Development</v>
      </c>
      <c r="M894" t="str">
        <f>VLOOKUP(I894,'Category Mapping Definitions'!A:E,5,FALSE)</f>
        <v>Education &amp; Professional Development</v>
      </c>
    </row>
    <row r="895" spans="1:13" hidden="1" x14ac:dyDescent="0.25">
      <c r="A895" s="7">
        <v>43693.167939814812</v>
      </c>
      <c r="B895">
        <v>2387</v>
      </c>
      <c r="C895" s="8">
        <v>14.95</v>
      </c>
      <c r="D895">
        <v>16</v>
      </c>
      <c r="E895" t="s">
        <v>37</v>
      </c>
      <c r="F895">
        <v>8</v>
      </c>
      <c r="G895">
        <v>2019</v>
      </c>
      <c r="H895" t="s">
        <v>15</v>
      </c>
      <c r="I895" t="s">
        <v>89</v>
      </c>
      <c r="J895" t="s">
        <v>90</v>
      </c>
      <c r="K895" t="s">
        <v>1635</v>
      </c>
      <c r="L895" t="str">
        <f>VLOOKUP(I895,'Category Mapping Definitions'!A:E,4,FALSE)</f>
        <v>Gaming</v>
      </c>
      <c r="M895" t="str">
        <f>VLOOKUP(I895,'Category Mapping Definitions'!A:E,5,FALSE)</f>
        <v>Entertainment, Food &amp; Bar</v>
      </c>
    </row>
    <row r="896" spans="1:13" hidden="1" x14ac:dyDescent="0.25">
      <c r="A896" s="7">
        <v>43693.167951388888</v>
      </c>
      <c r="B896">
        <v>2387</v>
      </c>
      <c r="C896" s="8">
        <v>14.95</v>
      </c>
      <c r="D896">
        <v>16</v>
      </c>
      <c r="E896" t="s">
        <v>37</v>
      </c>
      <c r="F896">
        <v>8</v>
      </c>
      <c r="G896">
        <v>2019</v>
      </c>
      <c r="H896" t="s">
        <v>15</v>
      </c>
      <c r="I896" t="s">
        <v>89</v>
      </c>
      <c r="J896" t="s">
        <v>90</v>
      </c>
      <c r="K896" t="s">
        <v>1635</v>
      </c>
      <c r="L896" t="str">
        <f>VLOOKUP(I896,'Category Mapping Definitions'!A:E,4,FALSE)</f>
        <v>Gaming</v>
      </c>
      <c r="M896" t="str">
        <f>VLOOKUP(I896,'Category Mapping Definitions'!A:E,5,FALSE)</f>
        <v>Entertainment, Food &amp; Bar</v>
      </c>
    </row>
    <row r="897" spans="1:13" hidden="1" x14ac:dyDescent="0.25">
      <c r="A897" s="7">
        <v>43693.72011574074</v>
      </c>
      <c r="B897">
        <v>568</v>
      </c>
      <c r="C897" s="8">
        <v>10</v>
      </c>
      <c r="D897">
        <v>16</v>
      </c>
      <c r="E897" t="s">
        <v>37</v>
      </c>
      <c r="F897">
        <v>8</v>
      </c>
      <c r="G897">
        <v>2019</v>
      </c>
      <c r="H897" t="s">
        <v>187</v>
      </c>
      <c r="I897" t="s">
        <v>63</v>
      </c>
      <c r="J897" t="s">
        <v>45</v>
      </c>
      <c r="K897" t="s">
        <v>1629</v>
      </c>
      <c r="L897" t="str">
        <f>VLOOKUP(I897,'Category Mapping Definitions'!A:E,4,FALSE)</f>
        <v>Food</v>
      </c>
      <c r="M897" t="str">
        <f>VLOOKUP(I897,'Category Mapping Definitions'!A:E,5,FALSE)</f>
        <v>Entertainment, Food &amp; Bar</v>
      </c>
    </row>
    <row r="898" spans="1:13" hidden="1" x14ac:dyDescent="0.25">
      <c r="A898" s="7">
        <v>43693.954479166663</v>
      </c>
      <c r="B898">
        <v>568</v>
      </c>
      <c r="C898" s="8">
        <v>31.56</v>
      </c>
      <c r="D898">
        <v>16</v>
      </c>
      <c r="E898" t="s">
        <v>37</v>
      </c>
      <c r="F898">
        <v>8</v>
      </c>
      <c r="G898">
        <v>2019</v>
      </c>
      <c r="H898" t="s">
        <v>187</v>
      </c>
      <c r="I898" t="s">
        <v>1507</v>
      </c>
      <c r="J898" t="s">
        <v>1508</v>
      </c>
      <c r="K898" t="s">
        <v>2085</v>
      </c>
      <c r="L898" t="str">
        <f>VLOOKUP(I898,'Category Mapping Definitions'!A:E,4,FALSE)</f>
        <v>Doctor &amp; PT</v>
      </c>
      <c r="M898" t="str">
        <f>VLOOKUP(I898,'Category Mapping Definitions'!A:E,5,FALSE)</f>
        <v>Health</v>
      </c>
    </row>
    <row r="899" spans="1:13" hidden="1" x14ac:dyDescent="0.25">
      <c r="A899" s="7">
        <v>43694.817824074074</v>
      </c>
      <c r="B899">
        <v>568</v>
      </c>
      <c r="C899" s="8">
        <v>14.94</v>
      </c>
      <c r="D899">
        <v>17</v>
      </c>
      <c r="E899" t="s">
        <v>10</v>
      </c>
      <c r="F899">
        <v>8</v>
      </c>
      <c r="G899">
        <v>2019</v>
      </c>
      <c r="H899" t="s">
        <v>187</v>
      </c>
      <c r="I899" t="s">
        <v>194</v>
      </c>
      <c r="J899" t="s">
        <v>195</v>
      </c>
      <c r="K899" t="s">
        <v>1973</v>
      </c>
      <c r="L899" t="str">
        <f>VLOOKUP(I899,'Category Mapping Definitions'!A:E,4,FALSE)</f>
        <v>Food</v>
      </c>
      <c r="M899" t="str">
        <f>VLOOKUP(I899,'Category Mapping Definitions'!A:E,5,FALSE)</f>
        <v>Entertainment, Food &amp; Bar</v>
      </c>
    </row>
    <row r="900" spans="1:13" hidden="1" x14ac:dyDescent="0.25">
      <c r="A900" s="7">
        <v>43694.830509259256</v>
      </c>
      <c r="B900">
        <v>568</v>
      </c>
      <c r="C900" s="8">
        <v>111.31</v>
      </c>
      <c r="D900">
        <v>17</v>
      </c>
      <c r="E900" t="s">
        <v>10</v>
      </c>
      <c r="F900">
        <v>8</v>
      </c>
      <c r="G900">
        <v>2019</v>
      </c>
      <c r="H900" t="s">
        <v>187</v>
      </c>
      <c r="I900" t="s">
        <v>250</v>
      </c>
      <c r="J900" t="s">
        <v>189</v>
      </c>
      <c r="K900" t="s">
        <v>1668</v>
      </c>
      <c r="L900" t="str">
        <f>VLOOKUP(I900,'Category Mapping Definitions'!A:E,4,FALSE)</f>
        <v>Groceries</v>
      </c>
      <c r="M900" t="str">
        <f>VLOOKUP(I900,'Category Mapping Definitions'!A:E,5,FALSE)</f>
        <v>Groceries</v>
      </c>
    </row>
    <row r="901" spans="1:13" hidden="1" x14ac:dyDescent="0.25">
      <c r="A901" s="7">
        <v>43695.927349537036</v>
      </c>
      <c r="B901">
        <v>568</v>
      </c>
      <c r="C901" s="8">
        <v>65.489999999999995</v>
      </c>
      <c r="D901">
        <v>18</v>
      </c>
      <c r="E901" t="s">
        <v>20</v>
      </c>
      <c r="F901">
        <v>8</v>
      </c>
      <c r="G901">
        <v>2019</v>
      </c>
      <c r="H901" t="s">
        <v>187</v>
      </c>
      <c r="I901" t="s">
        <v>188</v>
      </c>
      <c r="J901" t="s">
        <v>189</v>
      </c>
      <c r="K901" t="s">
        <v>1668</v>
      </c>
      <c r="L901" t="str">
        <f>VLOOKUP(I901,'Category Mapping Definitions'!A:E,4,FALSE)</f>
        <v>Groceries</v>
      </c>
      <c r="M901" t="str">
        <f>VLOOKUP(I901,'Category Mapping Definitions'!A:E,5,FALSE)</f>
        <v>Groceries</v>
      </c>
    </row>
    <row r="902" spans="1:13" hidden="1" x14ac:dyDescent="0.25">
      <c r="A902" s="7">
        <v>43697.051168981481</v>
      </c>
      <c r="B902">
        <v>2387</v>
      </c>
      <c r="C902" s="8">
        <v>54.99</v>
      </c>
      <c r="D902">
        <v>20</v>
      </c>
      <c r="E902" t="s">
        <v>14</v>
      </c>
      <c r="F902">
        <v>8</v>
      </c>
      <c r="G902">
        <v>2019</v>
      </c>
      <c r="H902" t="s">
        <v>15</v>
      </c>
      <c r="I902" t="s">
        <v>763</v>
      </c>
      <c r="J902" t="s">
        <v>475</v>
      </c>
      <c r="K902" t="s">
        <v>1701</v>
      </c>
      <c r="L902" t="str">
        <f>VLOOKUP(I902,'Category Mapping Definitions'!A:E,4,FALSE)</f>
        <v>Entertainment</v>
      </c>
      <c r="M902" t="str">
        <f>VLOOKUP(I902,'Category Mapping Definitions'!A:E,5,FALSE)</f>
        <v>Entertainment, Food &amp; Bar</v>
      </c>
    </row>
    <row r="903" spans="1:13" hidden="1" x14ac:dyDescent="0.25">
      <c r="A903" s="7">
        <v>43697.824097222219</v>
      </c>
      <c r="B903">
        <v>568</v>
      </c>
      <c r="C903" s="8">
        <v>11.53</v>
      </c>
      <c r="D903">
        <v>20</v>
      </c>
      <c r="E903" t="s">
        <v>14</v>
      </c>
      <c r="F903">
        <v>8</v>
      </c>
      <c r="G903">
        <v>2019</v>
      </c>
      <c r="H903" t="s">
        <v>187</v>
      </c>
      <c r="I903" t="s">
        <v>1619</v>
      </c>
      <c r="J903" t="s">
        <v>1620</v>
      </c>
      <c r="K903" t="s">
        <v>2359</v>
      </c>
      <c r="L903" t="str">
        <f>VLOOKUP(I903,'Category Mapping Definitions'!A:E,4,FALSE)</f>
        <v>Food</v>
      </c>
      <c r="M903" t="str">
        <f>VLOOKUP(I903,'Category Mapping Definitions'!A:E,5,FALSE)</f>
        <v>Entertainment, Food &amp; Bar</v>
      </c>
    </row>
    <row r="904" spans="1:13" hidden="1" x14ac:dyDescent="0.25">
      <c r="A904" s="7">
        <v>43698.85670138889</v>
      </c>
      <c r="B904">
        <v>568</v>
      </c>
      <c r="C904" s="8">
        <v>3.28</v>
      </c>
      <c r="D904">
        <v>21</v>
      </c>
      <c r="E904" t="s">
        <v>28</v>
      </c>
      <c r="F904">
        <v>8</v>
      </c>
      <c r="G904">
        <v>2019</v>
      </c>
      <c r="H904" t="s">
        <v>187</v>
      </c>
      <c r="I904" t="s">
        <v>250</v>
      </c>
      <c r="J904" t="s">
        <v>189</v>
      </c>
      <c r="K904" t="s">
        <v>1668</v>
      </c>
      <c r="L904" t="str">
        <f>VLOOKUP(I904,'Category Mapping Definitions'!A:E,4,FALSE)</f>
        <v>Groceries</v>
      </c>
      <c r="M904" t="str">
        <f>VLOOKUP(I904,'Category Mapping Definitions'!A:E,5,FALSE)</f>
        <v>Groceries</v>
      </c>
    </row>
    <row r="905" spans="1:13" hidden="1" x14ac:dyDescent="0.25">
      <c r="A905" s="7">
        <v>43698.87295138889</v>
      </c>
      <c r="B905">
        <v>568</v>
      </c>
      <c r="C905" s="8">
        <v>12.49</v>
      </c>
      <c r="D905">
        <v>21</v>
      </c>
      <c r="E905" t="s">
        <v>28</v>
      </c>
      <c r="F905">
        <v>8</v>
      </c>
      <c r="G905">
        <v>2019</v>
      </c>
      <c r="H905" t="s">
        <v>187</v>
      </c>
      <c r="I905" t="s">
        <v>1563</v>
      </c>
      <c r="J905" t="s">
        <v>1564</v>
      </c>
      <c r="K905" t="s">
        <v>2339</v>
      </c>
      <c r="L905" t="str">
        <f>VLOOKUP(I905,'Category Mapping Definitions'!A:E,4,FALSE)</f>
        <v>Amazon</v>
      </c>
      <c r="M905" t="str">
        <f>VLOOKUP(I905,'Category Mapping Definitions'!A:E,5,FALSE)</f>
        <v>Online Marketplace</v>
      </c>
    </row>
    <row r="906" spans="1:13" hidden="1" x14ac:dyDescent="0.25">
      <c r="A906" s="7">
        <v>43699.251111111109</v>
      </c>
      <c r="B906">
        <v>2387</v>
      </c>
      <c r="C906" s="8">
        <v>28.99</v>
      </c>
      <c r="D906">
        <v>22</v>
      </c>
      <c r="E906" t="s">
        <v>23</v>
      </c>
      <c r="F906">
        <v>8</v>
      </c>
      <c r="G906">
        <v>2019</v>
      </c>
      <c r="H906" t="s">
        <v>15</v>
      </c>
      <c r="I906" t="s">
        <v>1595</v>
      </c>
      <c r="J906" t="s">
        <v>1483</v>
      </c>
      <c r="K906" t="s">
        <v>2067</v>
      </c>
      <c r="L906" t="str">
        <f>VLOOKUP(I906,'Category Mapping Definitions'!A:E,4,FALSE)</f>
        <v>Car Wash</v>
      </c>
      <c r="M906" t="str">
        <f>VLOOKUP(I906,'Category Mapping Definitions'!A:E,5,FALSE)</f>
        <v>Travel</v>
      </c>
    </row>
    <row r="907" spans="1:13" hidden="1" x14ac:dyDescent="0.25">
      <c r="A907" s="7">
        <v>43699.715775462966</v>
      </c>
      <c r="B907">
        <v>568</v>
      </c>
      <c r="C907" s="8">
        <v>5.28</v>
      </c>
      <c r="D907">
        <v>22</v>
      </c>
      <c r="E907" t="s">
        <v>23</v>
      </c>
      <c r="F907">
        <v>8</v>
      </c>
      <c r="G907">
        <v>2019</v>
      </c>
      <c r="H907" t="s">
        <v>187</v>
      </c>
      <c r="I907" t="s">
        <v>250</v>
      </c>
      <c r="J907" t="s">
        <v>189</v>
      </c>
      <c r="K907" t="s">
        <v>1668</v>
      </c>
      <c r="L907" t="str">
        <f>VLOOKUP(I907,'Category Mapping Definitions'!A:E,4,FALSE)</f>
        <v>Groceries</v>
      </c>
      <c r="M907" t="str">
        <f>VLOOKUP(I907,'Category Mapping Definitions'!A:E,5,FALSE)</f>
        <v>Groceries</v>
      </c>
    </row>
    <row r="908" spans="1:13" hidden="1" x14ac:dyDescent="0.25">
      <c r="A908" s="7">
        <v>43700.311539351853</v>
      </c>
      <c r="B908">
        <v>2387</v>
      </c>
      <c r="C908" s="8">
        <v>26.86</v>
      </c>
      <c r="D908">
        <v>23</v>
      </c>
      <c r="E908" t="s">
        <v>37</v>
      </c>
      <c r="F908">
        <v>8</v>
      </c>
      <c r="G908">
        <v>2019</v>
      </c>
      <c r="H908" t="s">
        <v>15</v>
      </c>
      <c r="I908" t="s">
        <v>1567</v>
      </c>
      <c r="J908" t="s">
        <v>1568</v>
      </c>
      <c r="K908" t="s">
        <v>2340</v>
      </c>
      <c r="L908" t="str">
        <f>VLOOKUP(I908,'Category Mapping Definitions'!A:E,4,FALSE)</f>
        <v>Gym Membership</v>
      </c>
      <c r="M908" t="str">
        <f>VLOOKUP(I908,'Category Mapping Definitions'!A:E,5,FALSE)</f>
        <v>Health</v>
      </c>
    </row>
    <row r="909" spans="1:13" hidden="1" x14ac:dyDescent="0.25">
      <c r="A909" s="7">
        <v>43700.581597222219</v>
      </c>
      <c r="B909">
        <v>568</v>
      </c>
      <c r="C909" s="8">
        <v>5.99</v>
      </c>
      <c r="D909">
        <v>23</v>
      </c>
      <c r="E909" t="s">
        <v>37</v>
      </c>
      <c r="F909">
        <v>8</v>
      </c>
      <c r="G909">
        <v>2019</v>
      </c>
      <c r="H909" t="s">
        <v>187</v>
      </c>
      <c r="I909" t="s">
        <v>1619</v>
      </c>
      <c r="J909" t="s">
        <v>1620</v>
      </c>
      <c r="K909" t="s">
        <v>2359</v>
      </c>
      <c r="L909" t="str">
        <f>VLOOKUP(I909,'Category Mapping Definitions'!A:E,4,FALSE)</f>
        <v>Food</v>
      </c>
      <c r="M909" t="str">
        <f>VLOOKUP(I909,'Category Mapping Definitions'!A:E,5,FALSE)</f>
        <v>Entertainment, Food &amp; Bar</v>
      </c>
    </row>
    <row r="910" spans="1:13" hidden="1" x14ac:dyDescent="0.25">
      <c r="A910" s="7">
        <v>43700.688148148147</v>
      </c>
      <c r="B910">
        <v>568</v>
      </c>
      <c r="C910" s="8">
        <v>30.96</v>
      </c>
      <c r="D910">
        <v>23</v>
      </c>
      <c r="E910" t="s">
        <v>37</v>
      </c>
      <c r="F910">
        <v>8</v>
      </c>
      <c r="G910">
        <v>2019</v>
      </c>
      <c r="H910" t="s">
        <v>187</v>
      </c>
      <c r="I910" t="s">
        <v>194</v>
      </c>
      <c r="J910" t="s">
        <v>195</v>
      </c>
      <c r="K910" t="s">
        <v>1973</v>
      </c>
      <c r="L910" t="str">
        <f>VLOOKUP(I910,'Category Mapping Definitions'!A:E,4,FALSE)</f>
        <v>Food</v>
      </c>
      <c r="M910" t="str">
        <f>VLOOKUP(I910,'Category Mapping Definitions'!A:E,5,FALSE)</f>
        <v>Entertainment, Food &amp; Bar</v>
      </c>
    </row>
    <row r="911" spans="1:13" hidden="1" x14ac:dyDescent="0.25">
      <c r="A911" s="7">
        <v>43701.02752314815</v>
      </c>
      <c r="B911">
        <v>568</v>
      </c>
      <c r="C911" s="8">
        <v>13.98</v>
      </c>
      <c r="D911">
        <v>24</v>
      </c>
      <c r="E911" t="s">
        <v>10</v>
      </c>
      <c r="F911">
        <v>8</v>
      </c>
      <c r="G911">
        <v>2019</v>
      </c>
      <c r="H911" t="s">
        <v>187</v>
      </c>
      <c r="I911" t="s">
        <v>1060</v>
      </c>
      <c r="J911" t="s">
        <v>1061</v>
      </c>
      <c r="K911" t="s">
        <v>1707</v>
      </c>
      <c r="L911" t="str">
        <f>VLOOKUP(I911,'Category Mapping Definitions'!A:E,4,FALSE)</f>
        <v>Bar</v>
      </c>
      <c r="M911" t="str">
        <f>VLOOKUP(I911,'Category Mapping Definitions'!A:E,5,FALSE)</f>
        <v>Entertainment, Food &amp; Bar</v>
      </c>
    </row>
    <row r="912" spans="1:13" hidden="1" x14ac:dyDescent="0.25">
      <c r="A912" s="7">
        <v>43701.038495370369</v>
      </c>
      <c r="B912">
        <v>568</v>
      </c>
      <c r="C912" s="8">
        <v>21</v>
      </c>
      <c r="D912">
        <v>24</v>
      </c>
      <c r="E912" t="s">
        <v>10</v>
      </c>
      <c r="F912">
        <v>8</v>
      </c>
      <c r="G912">
        <v>2019</v>
      </c>
      <c r="H912" t="s">
        <v>187</v>
      </c>
      <c r="I912" t="s">
        <v>902</v>
      </c>
      <c r="J912" t="s">
        <v>903</v>
      </c>
      <c r="K912" t="s">
        <v>2084</v>
      </c>
      <c r="L912" t="str">
        <f>VLOOKUP(I912,'Category Mapping Definitions'!A:E,4,FALSE)</f>
        <v>Food</v>
      </c>
      <c r="M912" t="str">
        <f>VLOOKUP(I912,'Category Mapping Definitions'!A:E,5,FALSE)</f>
        <v>Entertainment, Food &amp; Bar</v>
      </c>
    </row>
    <row r="913" spans="1:13" hidden="1" x14ac:dyDescent="0.25">
      <c r="A913" s="7">
        <v>43701.979502314818</v>
      </c>
      <c r="B913">
        <v>568</v>
      </c>
      <c r="C913" s="8">
        <v>17.170000000000002</v>
      </c>
      <c r="D913">
        <v>24</v>
      </c>
      <c r="E913" t="s">
        <v>10</v>
      </c>
      <c r="F913">
        <v>8</v>
      </c>
      <c r="G913">
        <v>2019</v>
      </c>
      <c r="H913" t="s">
        <v>187</v>
      </c>
      <c r="I913" t="s">
        <v>894</v>
      </c>
      <c r="J913" t="s">
        <v>895</v>
      </c>
      <c r="K913" t="s">
        <v>2304</v>
      </c>
      <c r="L913" t="str">
        <f>VLOOKUP(I913,'Category Mapping Definitions'!A:E,4,FALSE)</f>
        <v>Food</v>
      </c>
      <c r="M913" t="str">
        <f>VLOOKUP(I913,'Category Mapping Definitions'!A:E,5,FALSE)</f>
        <v>Entertainment, Food &amp; Bar</v>
      </c>
    </row>
    <row r="914" spans="1:13" hidden="1" x14ac:dyDescent="0.25">
      <c r="A914" s="7">
        <v>43701.995092592595</v>
      </c>
      <c r="B914">
        <v>568</v>
      </c>
      <c r="C914" s="8">
        <v>15.87</v>
      </c>
      <c r="D914">
        <v>24</v>
      </c>
      <c r="E914" t="s">
        <v>10</v>
      </c>
      <c r="F914">
        <v>8</v>
      </c>
      <c r="G914">
        <v>2019</v>
      </c>
      <c r="H914" t="s">
        <v>187</v>
      </c>
      <c r="I914" t="s">
        <v>1370</v>
      </c>
      <c r="J914" t="s">
        <v>1371</v>
      </c>
      <c r="K914" t="s">
        <v>1993</v>
      </c>
      <c r="L914" t="str">
        <f>VLOOKUP(I914,'Category Mapping Definitions'!A:E,4,FALSE)</f>
        <v>Food</v>
      </c>
      <c r="M914" t="str">
        <f>VLOOKUP(I914,'Category Mapping Definitions'!A:E,5,FALSE)</f>
        <v>Entertainment, Food &amp; Bar</v>
      </c>
    </row>
    <row r="915" spans="1:13" hidden="1" x14ac:dyDescent="0.25">
      <c r="A915" s="7">
        <v>43702.611504629633</v>
      </c>
      <c r="B915">
        <v>568</v>
      </c>
      <c r="C915" s="8">
        <v>71.63</v>
      </c>
      <c r="D915">
        <v>25</v>
      </c>
      <c r="E915" t="s">
        <v>20</v>
      </c>
      <c r="F915">
        <v>8</v>
      </c>
      <c r="G915">
        <v>2019</v>
      </c>
      <c r="H915" t="s">
        <v>187</v>
      </c>
      <c r="I915" t="s">
        <v>1423</v>
      </c>
      <c r="J915" t="s">
        <v>1424</v>
      </c>
      <c r="K915" t="s">
        <v>2031</v>
      </c>
      <c r="L915" t="str">
        <f>VLOOKUP(I915,'Category Mapping Definitions'!A:E,4,FALSE)</f>
        <v>Doctor &amp; PT</v>
      </c>
      <c r="M915" t="str">
        <f>VLOOKUP(I915,'Category Mapping Definitions'!A:E,5,FALSE)</f>
        <v>Health</v>
      </c>
    </row>
    <row r="916" spans="1:13" hidden="1" x14ac:dyDescent="0.25">
      <c r="A916" s="7">
        <v>43703.493946759256</v>
      </c>
      <c r="B916">
        <v>568</v>
      </c>
      <c r="C916" s="8">
        <v>5.31</v>
      </c>
      <c r="D916">
        <v>26</v>
      </c>
      <c r="E916" t="s">
        <v>56</v>
      </c>
      <c r="F916">
        <v>8</v>
      </c>
      <c r="G916">
        <v>2019</v>
      </c>
      <c r="H916" t="s">
        <v>187</v>
      </c>
      <c r="I916" t="s">
        <v>196</v>
      </c>
      <c r="J916" t="s">
        <v>197</v>
      </c>
      <c r="K916" t="s">
        <v>1842</v>
      </c>
      <c r="L916" t="str">
        <f>VLOOKUP(I916,'Category Mapping Definitions'!A:E,4,FALSE)</f>
        <v>Food</v>
      </c>
      <c r="M916" t="str">
        <f>VLOOKUP(I916,'Category Mapping Definitions'!A:E,5,FALSE)</f>
        <v>Entertainment, Food &amp; Bar</v>
      </c>
    </row>
    <row r="917" spans="1:13" hidden="1" x14ac:dyDescent="0.25">
      <c r="A917" s="7">
        <v>43703.495416666665</v>
      </c>
      <c r="B917">
        <v>568</v>
      </c>
      <c r="C917" s="8">
        <v>1.59</v>
      </c>
      <c r="D917">
        <v>26</v>
      </c>
      <c r="E917" t="s">
        <v>56</v>
      </c>
      <c r="F917">
        <v>8</v>
      </c>
      <c r="G917">
        <v>2019</v>
      </c>
      <c r="H917" t="s">
        <v>187</v>
      </c>
      <c r="I917" t="s">
        <v>1619</v>
      </c>
      <c r="J917" t="s">
        <v>1620</v>
      </c>
      <c r="K917" t="s">
        <v>2359</v>
      </c>
      <c r="L917" t="str">
        <f>VLOOKUP(I917,'Category Mapping Definitions'!A:E,4,FALSE)</f>
        <v>Food</v>
      </c>
      <c r="M917" t="str">
        <f>VLOOKUP(I917,'Category Mapping Definitions'!A:E,5,FALSE)</f>
        <v>Entertainment, Food &amp; Bar</v>
      </c>
    </row>
    <row r="918" spans="1:13" hidden="1" x14ac:dyDescent="0.25">
      <c r="A918" s="7">
        <v>43703.676793981482</v>
      </c>
      <c r="B918">
        <v>568</v>
      </c>
      <c r="C918" s="8">
        <v>10.199999999999999</v>
      </c>
      <c r="D918">
        <v>26</v>
      </c>
      <c r="E918" t="s">
        <v>56</v>
      </c>
      <c r="F918">
        <v>8</v>
      </c>
      <c r="G918">
        <v>2019</v>
      </c>
      <c r="H918" t="s">
        <v>187</v>
      </c>
      <c r="I918" t="s">
        <v>858</v>
      </c>
      <c r="J918" t="s">
        <v>307</v>
      </c>
      <c r="K918" t="s">
        <v>1638</v>
      </c>
      <c r="L918" t="str">
        <f>VLOOKUP(I918,'Category Mapping Definitions'!A:E,4,FALSE)</f>
        <v>Food</v>
      </c>
      <c r="M918" t="str">
        <f>VLOOKUP(I918,'Category Mapping Definitions'!A:E,5,FALSE)</f>
        <v>Entertainment, Food &amp; Bar</v>
      </c>
    </row>
    <row r="919" spans="1:13" hidden="1" x14ac:dyDescent="0.25">
      <c r="A919" s="7">
        <v>43703.916701388887</v>
      </c>
      <c r="B919">
        <v>568</v>
      </c>
      <c r="C919" s="8">
        <v>96.01</v>
      </c>
      <c r="D919">
        <v>26</v>
      </c>
      <c r="E919" t="s">
        <v>56</v>
      </c>
      <c r="F919">
        <v>8</v>
      </c>
      <c r="G919">
        <v>2019</v>
      </c>
      <c r="H919" t="s">
        <v>187</v>
      </c>
      <c r="I919" t="s">
        <v>250</v>
      </c>
      <c r="J919" t="s">
        <v>189</v>
      </c>
      <c r="K919" t="s">
        <v>1668</v>
      </c>
      <c r="L919" t="str">
        <f>VLOOKUP(I919,'Category Mapping Definitions'!A:E,4,FALSE)</f>
        <v>Groceries</v>
      </c>
      <c r="M919" t="str">
        <f>VLOOKUP(I919,'Category Mapping Definitions'!A:E,5,FALSE)</f>
        <v>Groceries</v>
      </c>
    </row>
    <row r="920" spans="1:13" hidden="1" x14ac:dyDescent="0.25">
      <c r="A920" s="7">
        <v>43704.521041666667</v>
      </c>
      <c r="B920">
        <v>568</v>
      </c>
      <c r="C920" s="8">
        <v>5.31</v>
      </c>
      <c r="D920">
        <v>27</v>
      </c>
      <c r="E920" t="s">
        <v>14</v>
      </c>
      <c r="F920">
        <v>8</v>
      </c>
      <c r="G920">
        <v>2019</v>
      </c>
      <c r="H920" t="s">
        <v>187</v>
      </c>
      <c r="I920" t="s">
        <v>196</v>
      </c>
      <c r="J920" t="s">
        <v>197</v>
      </c>
      <c r="K920" t="s">
        <v>1842</v>
      </c>
      <c r="L920" t="str">
        <f>VLOOKUP(I920,'Category Mapping Definitions'!A:E,4,FALSE)</f>
        <v>Food</v>
      </c>
      <c r="M920" t="str">
        <f>VLOOKUP(I920,'Category Mapping Definitions'!A:E,5,FALSE)</f>
        <v>Entertainment, Food &amp; Bar</v>
      </c>
    </row>
    <row r="921" spans="1:13" hidden="1" x14ac:dyDescent="0.25">
      <c r="A921" s="7">
        <v>43704.522476851853</v>
      </c>
      <c r="B921">
        <v>568</v>
      </c>
      <c r="C921" s="8">
        <v>1.59</v>
      </c>
      <c r="D921">
        <v>27</v>
      </c>
      <c r="E921" t="s">
        <v>14</v>
      </c>
      <c r="F921">
        <v>8</v>
      </c>
      <c r="G921">
        <v>2019</v>
      </c>
      <c r="H921" t="s">
        <v>187</v>
      </c>
      <c r="I921" t="s">
        <v>1619</v>
      </c>
      <c r="J921" t="s">
        <v>1620</v>
      </c>
      <c r="K921" t="s">
        <v>2359</v>
      </c>
      <c r="L921" t="str">
        <f>VLOOKUP(I921,'Category Mapping Definitions'!A:E,4,FALSE)</f>
        <v>Food</v>
      </c>
      <c r="M921" t="str">
        <f>VLOOKUP(I921,'Category Mapping Definitions'!A:E,5,FALSE)</f>
        <v>Entertainment, Food &amp; Bar</v>
      </c>
    </row>
    <row r="922" spans="1:13" hidden="1" x14ac:dyDescent="0.25">
      <c r="A922" s="7">
        <v>43704.673877314817</v>
      </c>
      <c r="B922">
        <v>568</v>
      </c>
      <c r="C922" s="8">
        <v>8.99</v>
      </c>
      <c r="D922">
        <v>27</v>
      </c>
      <c r="E922" t="s">
        <v>14</v>
      </c>
      <c r="F922">
        <v>8</v>
      </c>
      <c r="G922">
        <v>2019</v>
      </c>
      <c r="H922" t="s">
        <v>187</v>
      </c>
      <c r="I922" t="s">
        <v>1619</v>
      </c>
      <c r="J922" t="s">
        <v>1620</v>
      </c>
      <c r="K922" t="s">
        <v>2359</v>
      </c>
      <c r="L922" t="str">
        <f>VLOOKUP(I922,'Category Mapping Definitions'!A:E,4,FALSE)</f>
        <v>Food</v>
      </c>
      <c r="M922" t="str">
        <f>VLOOKUP(I922,'Category Mapping Definitions'!A:E,5,FALSE)</f>
        <v>Entertainment, Food &amp; Bar</v>
      </c>
    </row>
    <row r="923" spans="1:13" hidden="1" x14ac:dyDescent="0.25">
      <c r="A923" s="7">
        <v>43704.982800925929</v>
      </c>
      <c r="B923">
        <v>568</v>
      </c>
      <c r="C923" s="8">
        <v>13.87</v>
      </c>
      <c r="D923">
        <v>27</v>
      </c>
      <c r="E923" t="s">
        <v>14</v>
      </c>
      <c r="F923">
        <v>8</v>
      </c>
      <c r="G923">
        <v>2019</v>
      </c>
      <c r="H923" t="s">
        <v>187</v>
      </c>
      <c r="I923" t="s">
        <v>1594</v>
      </c>
      <c r="J923" t="s">
        <v>237</v>
      </c>
      <c r="K923" t="s">
        <v>1799</v>
      </c>
      <c r="L923" t="str">
        <f>VLOOKUP(I923,'Category Mapping Definitions'!A:E,4,FALSE)</f>
        <v>Entertainment</v>
      </c>
      <c r="M923" t="str">
        <f>VLOOKUP(I923,'Category Mapping Definitions'!A:E,5,FALSE)</f>
        <v>Entertainment, Food &amp; Bar</v>
      </c>
    </row>
    <row r="924" spans="1:13" hidden="1" x14ac:dyDescent="0.25">
      <c r="A924" s="7">
        <v>43705.527592592596</v>
      </c>
      <c r="B924">
        <v>568</v>
      </c>
      <c r="C924" s="8">
        <v>5.31</v>
      </c>
      <c r="D924">
        <v>28</v>
      </c>
      <c r="E924" t="s">
        <v>28</v>
      </c>
      <c r="F924">
        <v>8</v>
      </c>
      <c r="G924">
        <v>2019</v>
      </c>
      <c r="H924" t="s">
        <v>187</v>
      </c>
      <c r="I924" t="s">
        <v>196</v>
      </c>
      <c r="J924" t="s">
        <v>197</v>
      </c>
      <c r="K924" t="s">
        <v>1842</v>
      </c>
      <c r="L924" t="str">
        <f>VLOOKUP(I924,'Category Mapping Definitions'!A:E,4,FALSE)</f>
        <v>Food</v>
      </c>
      <c r="M924" t="str">
        <f>VLOOKUP(I924,'Category Mapping Definitions'!A:E,5,FALSE)</f>
        <v>Entertainment, Food &amp; Bar</v>
      </c>
    </row>
    <row r="925" spans="1:13" hidden="1" x14ac:dyDescent="0.25">
      <c r="A925" s="7">
        <v>43705.529074074075</v>
      </c>
      <c r="B925">
        <v>568</v>
      </c>
      <c r="C925" s="8">
        <v>1.59</v>
      </c>
      <c r="D925">
        <v>28</v>
      </c>
      <c r="E925" t="s">
        <v>28</v>
      </c>
      <c r="F925">
        <v>8</v>
      </c>
      <c r="G925">
        <v>2019</v>
      </c>
      <c r="H925" t="s">
        <v>187</v>
      </c>
      <c r="I925" t="s">
        <v>1619</v>
      </c>
      <c r="J925" t="s">
        <v>1620</v>
      </c>
      <c r="K925" t="s">
        <v>2359</v>
      </c>
      <c r="L925" t="str">
        <f>VLOOKUP(I925,'Category Mapping Definitions'!A:E,4,FALSE)</f>
        <v>Food</v>
      </c>
      <c r="M925" t="str">
        <f>VLOOKUP(I925,'Category Mapping Definitions'!A:E,5,FALSE)</f>
        <v>Entertainment, Food &amp; Bar</v>
      </c>
    </row>
    <row r="926" spans="1:13" hidden="1" x14ac:dyDescent="0.25">
      <c r="A926" s="7">
        <v>43705.696562500001</v>
      </c>
      <c r="B926">
        <v>568</v>
      </c>
      <c r="C926" s="8">
        <v>14.78</v>
      </c>
      <c r="D926">
        <v>28</v>
      </c>
      <c r="E926" t="s">
        <v>28</v>
      </c>
      <c r="F926">
        <v>8</v>
      </c>
      <c r="G926">
        <v>2019</v>
      </c>
      <c r="H926" t="s">
        <v>187</v>
      </c>
      <c r="I926" t="s">
        <v>647</v>
      </c>
      <c r="J926" t="s">
        <v>648</v>
      </c>
      <c r="K926" t="s">
        <v>1928</v>
      </c>
      <c r="L926" t="str">
        <f>VLOOKUP(I926,'Category Mapping Definitions'!A:E,4,FALSE)</f>
        <v>Food</v>
      </c>
      <c r="M926" t="str">
        <f>VLOOKUP(I926,'Category Mapping Definitions'!A:E,5,FALSE)</f>
        <v>Entertainment, Food &amp; Bar</v>
      </c>
    </row>
    <row r="927" spans="1:13" hidden="1" x14ac:dyDescent="0.25">
      <c r="A927" s="7">
        <v>43706.008159722223</v>
      </c>
      <c r="B927">
        <v>568</v>
      </c>
      <c r="C927" s="8">
        <v>26.86</v>
      </c>
      <c r="D927">
        <v>29</v>
      </c>
      <c r="E927" t="s">
        <v>23</v>
      </c>
      <c r="F927">
        <v>8</v>
      </c>
      <c r="G927">
        <v>2019</v>
      </c>
      <c r="H927" t="s">
        <v>187</v>
      </c>
      <c r="I927" t="s">
        <v>859</v>
      </c>
      <c r="J927" t="s">
        <v>860</v>
      </c>
      <c r="K927" t="s">
        <v>2293</v>
      </c>
      <c r="L927" t="str">
        <f>VLOOKUP(I927,'Category Mapping Definitions'!A:E,4,FALSE)</f>
        <v>Food</v>
      </c>
      <c r="M927" t="str">
        <f>VLOOKUP(I927,'Category Mapping Definitions'!A:E,5,FALSE)</f>
        <v>Entertainment, Food &amp; Bar</v>
      </c>
    </row>
    <row r="928" spans="1:13" hidden="1" x14ac:dyDescent="0.25">
      <c r="A928" s="7">
        <v>43706.01939814815</v>
      </c>
      <c r="B928">
        <v>568</v>
      </c>
      <c r="C928" s="8">
        <v>5.99</v>
      </c>
      <c r="D928">
        <v>29</v>
      </c>
      <c r="E928" t="s">
        <v>23</v>
      </c>
      <c r="F928">
        <v>8</v>
      </c>
      <c r="G928">
        <v>2019</v>
      </c>
      <c r="H928" t="s">
        <v>187</v>
      </c>
      <c r="I928" t="s">
        <v>79</v>
      </c>
      <c r="J928" t="s">
        <v>80</v>
      </c>
      <c r="K928" t="s">
        <v>1729</v>
      </c>
      <c r="L928" t="str">
        <f>VLOOKUP(I928,'Category Mapping Definitions'!A:E,4,FALSE)</f>
        <v>Pharmacy</v>
      </c>
      <c r="M928" t="str">
        <f>VLOOKUP(I928,'Category Mapping Definitions'!A:E,5,FALSE)</f>
        <v>Health</v>
      </c>
    </row>
    <row r="929" spans="1:13" hidden="1" x14ac:dyDescent="0.25">
      <c r="A929" s="7">
        <v>43706.681180555555</v>
      </c>
      <c r="B929">
        <v>568</v>
      </c>
      <c r="C929" s="8">
        <v>8.99</v>
      </c>
      <c r="D929">
        <v>29</v>
      </c>
      <c r="E929" t="s">
        <v>23</v>
      </c>
      <c r="F929">
        <v>8</v>
      </c>
      <c r="G929">
        <v>2019</v>
      </c>
      <c r="H929" t="s">
        <v>187</v>
      </c>
      <c r="I929" t="s">
        <v>1619</v>
      </c>
      <c r="J929" t="s">
        <v>1620</v>
      </c>
      <c r="K929" t="s">
        <v>2359</v>
      </c>
      <c r="L929" t="str">
        <f>VLOOKUP(I929,'Category Mapping Definitions'!A:E,4,FALSE)</f>
        <v>Food</v>
      </c>
      <c r="M929" t="str">
        <f>VLOOKUP(I929,'Category Mapping Definitions'!A:E,5,FALSE)</f>
        <v>Entertainment, Food &amp; Bar</v>
      </c>
    </row>
    <row r="930" spans="1:13" hidden="1" x14ac:dyDescent="0.25">
      <c r="A930" s="7">
        <v>43707.695011574076</v>
      </c>
      <c r="B930">
        <v>568</v>
      </c>
      <c r="C930" s="8">
        <v>9.92</v>
      </c>
      <c r="D930">
        <v>30</v>
      </c>
      <c r="E930" t="s">
        <v>37</v>
      </c>
      <c r="F930">
        <v>8</v>
      </c>
      <c r="G930">
        <v>2019</v>
      </c>
      <c r="H930" t="s">
        <v>187</v>
      </c>
      <c r="I930" t="s">
        <v>688</v>
      </c>
      <c r="J930" t="s">
        <v>689</v>
      </c>
      <c r="K930" t="s">
        <v>2077</v>
      </c>
      <c r="L930" t="str">
        <f>VLOOKUP(I930,'Category Mapping Definitions'!A:E,4,FALSE)</f>
        <v>Food</v>
      </c>
      <c r="M930" t="str">
        <f>VLOOKUP(I930,'Category Mapping Definitions'!A:E,5,FALSE)</f>
        <v>Entertainment, Food &amp; Bar</v>
      </c>
    </row>
    <row r="931" spans="1:13" hidden="1" x14ac:dyDescent="0.25">
      <c r="A931" s="7">
        <v>43707.832719907405</v>
      </c>
      <c r="B931">
        <v>568</v>
      </c>
      <c r="C931" s="8">
        <v>93.05</v>
      </c>
      <c r="D931">
        <v>30</v>
      </c>
      <c r="E931" t="s">
        <v>37</v>
      </c>
      <c r="F931">
        <v>8</v>
      </c>
      <c r="G931">
        <v>2019</v>
      </c>
      <c r="H931" t="s">
        <v>187</v>
      </c>
      <c r="I931" t="s">
        <v>250</v>
      </c>
      <c r="J931" t="s">
        <v>189</v>
      </c>
      <c r="K931" t="s">
        <v>1668</v>
      </c>
      <c r="L931" t="str">
        <f>VLOOKUP(I931,'Category Mapping Definitions'!A:E,4,FALSE)</f>
        <v>Groceries</v>
      </c>
      <c r="M931" t="str">
        <f>VLOOKUP(I931,'Category Mapping Definitions'!A:E,5,FALSE)</f>
        <v>Groceries</v>
      </c>
    </row>
    <row r="932" spans="1:13" hidden="1" x14ac:dyDescent="0.25">
      <c r="A932" s="7">
        <v>43708.029583333337</v>
      </c>
      <c r="B932">
        <v>2387</v>
      </c>
      <c r="C932" s="8">
        <v>17.14</v>
      </c>
      <c r="D932">
        <v>31</v>
      </c>
      <c r="E932" t="s">
        <v>10</v>
      </c>
      <c r="F932">
        <v>8</v>
      </c>
      <c r="G932">
        <v>2019</v>
      </c>
      <c r="H932" t="s">
        <v>15</v>
      </c>
      <c r="I932" t="s">
        <v>35</v>
      </c>
      <c r="J932" t="s">
        <v>36</v>
      </c>
      <c r="K932" t="s">
        <v>1674</v>
      </c>
      <c r="L932" t="str">
        <f>VLOOKUP(I932,'Category Mapping Definitions'!A:E,4,FALSE)</f>
        <v>Ride Share</v>
      </c>
      <c r="M932" t="str">
        <f>VLOOKUP(I932,'Category Mapping Definitions'!A:E,5,FALSE)</f>
        <v>Travel</v>
      </c>
    </row>
    <row r="933" spans="1:13" hidden="1" x14ac:dyDescent="0.25">
      <c r="A933" s="7">
        <v>43708.041921296295</v>
      </c>
      <c r="B933">
        <v>568</v>
      </c>
      <c r="C933" s="8">
        <v>1</v>
      </c>
      <c r="D933">
        <v>31</v>
      </c>
      <c r="E933" t="s">
        <v>10</v>
      </c>
      <c r="F933">
        <v>8</v>
      </c>
      <c r="G933">
        <v>2019</v>
      </c>
      <c r="H933" t="s">
        <v>187</v>
      </c>
      <c r="I933" t="s">
        <v>1060</v>
      </c>
      <c r="J933" t="s">
        <v>1061</v>
      </c>
      <c r="K933" t="s">
        <v>1707</v>
      </c>
      <c r="L933" t="str">
        <f>VLOOKUP(I933,'Category Mapping Definitions'!A:E,4,FALSE)</f>
        <v>Bar</v>
      </c>
      <c r="M933" t="str">
        <f>VLOOKUP(I933,'Category Mapping Definitions'!A:E,5,FALSE)</f>
        <v>Entertainment, Food &amp; Bar</v>
      </c>
    </row>
    <row r="934" spans="1:13" hidden="1" x14ac:dyDescent="0.25">
      <c r="A934" s="7">
        <v>43708.060312499998</v>
      </c>
      <c r="B934">
        <v>568</v>
      </c>
      <c r="C934" s="8">
        <v>10</v>
      </c>
      <c r="D934">
        <v>31</v>
      </c>
      <c r="E934" t="s">
        <v>10</v>
      </c>
      <c r="F934">
        <v>8</v>
      </c>
      <c r="G934">
        <v>2019</v>
      </c>
      <c r="H934" t="s">
        <v>187</v>
      </c>
      <c r="I934" t="s">
        <v>902</v>
      </c>
      <c r="J934" t="s">
        <v>903</v>
      </c>
      <c r="K934" t="s">
        <v>2084</v>
      </c>
      <c r="L934" t="str">
        <f>VLOOKUP(I934,'Category Mapping Definitions'!A:E,4,FALSE)</f>
        <v>Food</v>
      </c>
      <c r="M934" t="str">
        <f>VLOOKUP(I934,'Category Mapping Definitions'!A:E,5,FALSE)</f>
        <v>Entertainment, Food &amp; Bar</v>
      </c>
    </row>
    <row r="935" spans="1:13" hidden="1" x14ac:dyDescent="0.25">
      <c r="A935" s="7">
        <v>43708.089479166665</v>
      </c>
      <c r="B935">
        <v>568</v>
      </c>
      <c r="C935" s="8">
        <v>8.6</v>
      </c>
      <c r="D935">
        <v>31</v>
      </c>
      <c r="E935" t="s">
        <v>10</v>
      </c>
      <c r="F935">
        <v>8</v>
      </c>
      <c r="G935">
        <v>2019</v>
      </c>
      <c r="H935" t="s">
        <v>187</v>
      </c>
      <c r="I935" t="s">
        <v>1060</v>
      </c>
      <c r="J935" t="s">
        <v>1061</v>
      </c>
      <c r="K935" t="s">
        <v>1707</v>
      </c>
      <c r="L935" t="str">
        <f>VLOOKUP(I935,'Category Mapping Definitions'!A:E,4,FALSE)</f>
        <v>Bar</v>
      </c>
      <c r="M935" t="str">
        <f>VLOOKUP(I935,'Category Mapping Definitions'!A:E,5,FALSE)</f>
        <v>Entertainment, Food &amp; Bar</v>
      </c>
    </row>
    <row r="936" spans="1:13" hidden="1" x14ac:dyDescent="0.25">
      <c r="A936" s="7">
        <v>43708.406087962961</v>
      </c>
      <c r="B936">
        <v>568</v>
      </c>
      <c r="C936" s="8">
        <v>84.93</v>
      </c>
      <c r="D936">
        <v>31</v>
      </c>
      <c r="E936" t="s">
        <v>10</v>
      </c>
      <c r="F936">
        <v>8</v>
      </c>
      <c r="G936">
        <v>2019</v>
      </c>
      <c r="H936" t="s">
        <v>187</v>
      </c>
      <c r="I936" t="s">
        <v>198</v>
      </c>
      <c r="J936" t="s">
        <v>199</v>
      </c>
      <c r="K936" t="s">
        <v>2086</v>
      </c>
      <c r="L936" t="str">
        <f>VLOOKUP(I936,'Category Mapping Definitions'!A:E,4,FALSE)</f>
        <v>Education</v>
      </c>
      <c r="M936" t="str">
        <f>VLOOKUP(I936,'Category Mapping Definitions'!A:E,5,FALSE)</f>
        <v>Education &amp; Professional Development</v>
      </c>
    </row>
    <row r="937" spans="1:13" hidden="1" x14ac:dyDescent="0.25">
      <c r="A937" s="7">
        <v>43708.495023148149</v>
      </c>
      <c r="B937">
        <v>568</v>
      </c>
      <c r="C937" s="8">
        <v>17.14</v>
      </c>
      <c r="D937">
        <v>31</v>
      </c>
      <c r="E937" t="s">
        <v>10</v>
      </c>
      <c r="F937">
        <v>8</v>
      </c>
      <c r="G937">
        <v>2019</v>
      </c>
      <c r="H937" t="s">
        <v>187</v>
      </c>
      <c r="I937" t="s">
        <v>709</v>
      </c>
      <c r="J937" t="s">
        <v>710</v>
      </c>
      <c r="K937" t="s">
        <v>1700</v>
      </c>
      <c r="L937" t="str">
        <f>VLOOKUP(I937,'Category Mapping Definitions'!A:E,4,FALSE)</f>
        <v>Ride Share</v>
      </c>
      <c r="M937" t="str">
        <f>VLOOKUP(I937,'Category Mapping Definitions'!A:E,5,FALSE)</f>
        <v>Travel</v>
      </c>
    </row>
    <row r="938" spans="1:13" hidden="1" x14ac:dyDescent="0.25">
      <c r="A938" s="7">
        <v>43708.811840277776</v>
      </c>
      <c r="B938">
        <v>568</v>
      </c>
      <c r="C938" s="8">
        <v>48.59</v>
      </c>
      <c r="D938">
        <v>31</v>
      </c>
      <c r="E938" t="s">
        <v>10</v>
      </c>
      <c r="F938">
        <v>8</v>
      </c>
      <c r="G938">
        <v>2019</v>
      </c>
      <c r="H938" t="s">
        <v>187</v>
      </c>
      <c r="I938" t="s">
        <v>1390</v>
      </c>
      <c r="J938" t="s">
        <v>1391</v>
      </c>
      <c r="K938" t="s">
        <v>2005</v>
      </c>
      <c r="L938" t="str">
        <f>VLOOKUP(I938,'Category Mapping Definitions'!A:E,4,FALSE)</f>
        <v>Food</v>
      </c>
      <c r="M938" t="str">
        <f>VLOOKUP(I938,'Category Mapping Definitions'!A:E,5,FALSE)</f>
        <v>Entertainment, Food &amp; Bar</v>
      </c>
    </row>
    <row r="939" spans="1:13" hidden="1" x14ac:dyDescent="0.25">
      <c r="A939" s="7">
        <v>43708.821944444448</v>
      </c>
      <c r="B939">
        <v>568</v>
      </c>
      <c r="C939" s="8">
        <v>15</v>
      </c>
      <c r="D939">
        <v>31</v>
      </c>
      <c r="E939" t="s">
        <v>10</v>
      </c>
      <c r="F939">
        <v>8</v>
      </c>
      <c r="G939">
        <v>2019</v>
      </c>
      <c r="H939" t="s">
        <v>187</v>
      </c>
      <c r="I939" t="s">
        <v>700</v>
      </c>
      <c r="J939" t="s">
        <v>701</v>
      </c>
      <c r="K939" t="s">
        <v>2091</v>
      </c>
      <c r="L939" t="str">
        <f>VLOOKUP(I939,'Category Mapping Definitions'!A:E,4,FALSE)</f>
        <v>Bar</v>
      </c>
      <c r="M939" t="str">
        <f>VLOOKUP(I939,'Category Mapping Definitions'!A:E,5,FALSE)</f>
        <v>Entertainment, Food &amp; Bar</v>
      </c>
    </row>
    <row r="940" spans="1:13" hidden="1" x14ac:dyDescent="0.25">
      <c r="A940" s="7">
        <v>43708.824143518519</v>
      </c>
      <c r="B940">
        <v>568</v>
      </c>
      <c r="C940" s="8">
        <v>3</v>
      </c>
      <c r="D940">
        <v>31</v>
      </c>
      <c r="E940" t="s">
        <v>10</v>
      </c>
      <c r="F940">
        <v>8</v>
      </c>
      <c r="G940">
        <v>2019</v>
      </c>
      <c r="H940" t="s">
        <v>187</v>
      </c>
      <c r="I940" t="s">
        <v>700</v>
      </c>
      <c r="J940" t="s">
        <v>701</v>
      </c>
      <c r="K940" t="s">
        <v>2091</v>
      </c>
      <c r="L940" t="str">
        <f>VLOOKUP(I940,'Category Mapping Definitions'!A:E,4,FALSE)</f>
        <v>Bar</v>
      </c>
      <c r="M940" t="str">
        <f>VLOOKUP(I940,'Category Mapping Definitions'!A:E,5,FALSE)</f>
        <v>Entertainment, Food &amp; Bar</v>
      </c>
    </row>
    <row r="941" spans="1:13" hidden="1" x14ac:dyDescent="0.25">
      <c r="A941" s="7">
        <v>43708.889687499999</v>
      </c>
      <c r="B941">
        <v>568</v>
      </c>
      <c r="C941" s="8">
        <v>16</v>
      </c>
      <c r="D941">
        <v>31</v>
      </c>
      <c r="E941" t="s">
        <v>10</v>
      </c>
      <c r="F941">
        <v>8</v>
      </c>
      <c r="G941">
        <v>2019</v>
      </c>
      <c r="H941" t="s">
        <v>187</v>
      </c>
      <c r="I941" t="s">
        <v>700</v>
      </c>
      <c r="J941" t="s">
        <v>701</v>
      </c>
      <c r="K941" t="s">
        <v>2091</v>
      </c>
      <c r="L941" t="str">
        <f>VLOOKUP(I941,'Category Mapping Definitions'!A:E,4,FALSE)</f>
        <v>Bar</v>
      </c>
      <c r="M941" t="str">
        <f>VLOOKUP(I941,'Category Mapping Definitions'!A:E,5,FALSE)</f>
        <v>Entertainment, Food &amp; Bar</v>
      </c>
    </row>
    <row r="942" spans="1:13" hidden="1" x14ac:dyDescent="0.25">
      <c r="A942" s="7">
        <v>43708.977199074077</v>
      </c>
      <c r="B942">
        <v>568</v>
      </c>
      <c r="C942" s="8">
        <v>8</v>
      </c>
      <c r="D942">
        <v>31</v>
      </c>
      <c r="E942" t="s">
        <v>10</v>
      </c>
      <c r="F942">
        <v>8</v>
      </c>
      <c r="G942">
        <v>2019</v>
      </c>
      <c r="H942" t="s">
        <v>187</v>
      </c>
      <c r="I942" t="s">
        <v>618</v>
      </c>
      <c r="J942" t="s">
        <v>36</v>
      </c>
      <c r="K942" t="s">
        <v>1674</v>
      </c>
      <c r="L942" t="str">
        <f>VLOOKUP(I942,'Category Mapping Definitions'!A:E,4,FALSE)</f>
        <v>Ride Share</v>
      </c>
      <c r="M942" t="str">
        <f>VLOOKUP(I942,'Category Mapping Definitions'!A:E,5,FALSE)</f>
        <v>Travel</v>
      </c>
    </row>
    <row r="943" spans="1:13" hidden="1" x14ac:dyDescent="0.25">
      <c r="A943" s="7">
        <v>43710.02584490741</v>
      </c>
      <c r="B943">
        <v>568</v>
      </c>
      <c r="C943" s="8">
        <v>1032.52</v>
      </c>
      <c r="D943">
        <v>2</v>
      </c>
      <c r="E943" t="s">
        <v>56</v>
      </c>
      <c r="F943">
        <v>9</v>
      </c>
      <c r="G943">
        <v>2019</v>
      </c>
      <c r="H943" t="s">
        <v>187</v>
      </c>
      <c r="I943" t="s">
        <v>31</v>
      </c>
      <c r="J943" t="s">
        <v>32</v>
      </c>
      <c r="K943" t="s">
        <v>1656</v>
      </c>
      <c r="L943" t="str">
        <f>VLOOKUP(I943,'Category Mapping Definitions'!A:E,4,FALSE)</f>
        <v>Rent</v>
      </c>
      <c r="M943" t="str">
        <f>VLOOKUP(I943,'Category Mapping Definitions'!A:E,5,FALSE)</f>
        <v>Rent</v>
      </c>
    </row>
    <row r="944" spans="1:13" hidden="1" x14ac:dyDescent="0.25">
      <c r="A944" s="7">
        <v>43710.952916666669</v>
      </c>
      <c r="B944">
        <v>568</v>
      </c>
      <c r="C944" s="8">
        <v>21.34</v>
      </c>
      <c r="D944">
        <v>2</v>
      </c>
      <c r="E944" t="s">
        <v>56</v>
      </c>
      <c r="F944">
        <v>9</v>
      </c>
      <c r="G944">
        <v>2019</v>
      </c>
      <c r="H944" t="s">
        <v>187</v>
      </c>
      <c r="I944" t="s">
        <v>1590</v>
      </c>
      <c r="J944" t="s">
        <v>237</v>
      </c>
      <c r="K944" t="s">
        <v>1799</v>
      </c>
      <c r="L944" t="str">
        <f>VLOOKUP(I944,'Category Mapping Definitions'!A:E,4,FALSE)</f>
        <v>Entertainment</v>
      </c>
      <c r="M944" t="str">
        <f>VLOOKUP(I944,'Category Mapping Definitions'!A:E,5,FALSE)</f>
        <v>Entertainment, Food &amp; Bar</v>
      </c>
    </row>
    <row r="945" spans="1:13" hidden="1" x14ac:dyDescent="0.25">
      <c r="A945" s="7">
        <v>43711.518657407411</v>
      </c>
      <c r="B945">
        <v>568</v>
      </c>
      <c r="C945" s="8">
        <v>5.31</v>
      </c>
      <c r="D945">
        <v>3</v>
      </c>
      <c r="E945" t="s">
        <v>14</v>
      </c>
      <c r="F945">
        <v>9</v>
      </c>
      <c r="G945">
        <v>2019</v>
      </c>
      <c r="H945" t="s">
        <v>187</v>
      </c>
      <c r="I945" t="s">
        <v>196</v>
      </c>
      <c r="J945" t="s">
        <v>197</v>
      </c>
      <c r="K945" t="s">
        <v>1842</v>
      </c>
      <c r="L945" t="str">
        <f>VLOOKUP(I945,'Category Mapping Definitions'!A:E,4,FALSE)</f>
        <v>Food</v>
      </c>
      <c r="M945" t="str">
        <f>VLOOKUP(I945,'Category Mapping Definitions'!A:E,5,FALSE)</f>
        <v>Entertainment, Food &amp; Bar</v>
      </c>
    </row>
    <row r="946" spans="1:13" hidden="1" x14ac:dyDescent="0.25">
      <c r="A946" s="7">
        <v>43711.519953703704</v>
      </c>
      <c r="B946">
        <v>568</v>
      </c>
      <c r="C946" s="8">
        <v>1.59</v>
      </c>
      <c r="D946">
        <v>3</v>
      </c>
      <c r="E946" t="s">
        <v>14</v>
      </c>
      <c r="F946">
        <v>9</v>
      </c>
      <c r="G946">
        <v>2019</v>
      </c>
      <c r="H946" t="s">
        <v>187</v>
      </c>
      <c r="I946" t="s">
        <v>1619</v>
      </c>
      <c r="J946" t="s">
        <v>1620</v>
      </c>
      <c r="K946" t="s">
        <v>2359</v>
      </c>
      <c r="L946" t="str">
        <f>VLOOKUP(I946,'Category Mapping Definitions'!A:E,4,FALSE)</f>
        <v>Food</v>
      </c>
      <c r="M946" t="str">
        <f>VLOOKUP(I946,'Category Mapping Definitions'!A:E,5,FALSE)</f>
        <v>Entertainment, Food &amp; Bar</v>
      </c>
    </row>
    <row r="947" spans="1:13" hidden="1" x14ac:dyDescent="0.25">
      <c r="A947" s="7">
        <v>43711.658750000002</v>
      </c>
      <c r="B947">
        <v>568</v>
      </c>
      <c r="C947" s="8">
        <v>8.99</v>
      </c>
      <c r="D947">
        <v>3</v>
      </c>
      <c r="E947" t="s">
        <v>14</v>
      </c>
      <c r="F947">
        <v>9</v>
      </c>
      <c r="G947">
        <v>2019</v>
      </c>
      <c r="H947" t="s">
        <v>187</v>
      </c>
      <c r="I947" t="s">
        <v>1619</v>
      </c>
      <c r="J947" t="s">
        <v>1620</v>
      </c>
      <c r="K947" t="s">
        <v>2359</v>
      </c>
      <c r="L947" t="str">
        <f>VLOOKUP(I947,'Category Mapping Definitions'!A:E,4,FALSE)</f>
        <v>Food</v>
      </c>
      <c r="M947" t="str">
        <f>VLOOKUP(I947,'Category Mapping Definitions'!A:E,5,FALSE)</f>
        <v>Entertainment, Food &amp; Bar</v>
      </c>
    </row>
    <row r="948" spans="1:13" hidden="1" x14ac:dyDescent="0.25">
      <c r="A948" s="7">
        <v>43711.81181712963</v>
      </c>
      <c r="B948">
        <v>568</v>
      </c>
      <c r="C948" s="8">
        <v>1307.99</v>
      </c>
      <c r="D948">
        <v>3</v>
      </c>
      <c r="E948" t="s">
        <v>14</v>
      </c>
      <c r="F948">
        <v>9</v>
      </c>
      <c r="G948">
        <v>2019</v>
      </c>
      <c r="H948" t="s">
        <v>187</v>
      </c>
      <c r="I948" t="s">
        <v>851</v>
      </c>
      <c r="J948" t="s">
        <v>852</v>
      </c>
      <c r="K948" t="s">
        <v>2289</v>
      </c>
      <c r="L948" t="str">
        <f>VLOOKUP(I948,'Category Mapping Definitions'!A:E,4,FALSE)</f>
        <v>Air Travel</v>
      </c>
      <c r="M948" t="str">
        <f>VLOOKUP(I948,'Category Mapping Definitions'!A:E,5,FALSE)</f>
        <v>Travel</v>
      </c>
    </row>
    <row r="949" spans="1:13" hidden="1" x14ac:dyDescent="0.25">
      <c r="A949" s="7">
        <v>43711.859513888892</v>
      </c>
      <c r="B949">
        <v>568</v>
      </c>
      <c r="C949" s="8">
        <v>883.91</v>
      </c>
      <c r="D949">
        <v>3</v>
      </c>
      <c r="E949" t="s">
        <v>14</v>
      </c>
      <c r="F949">
        <v>9</v>
      </c>
      <c r="G949">
        <v>2019</v>
      </c>
      <c r="H949" t="s">
        <v>187</v>
      </c>
      <c r="I949" t="s">
        <v>851</v>
      </c>
      <c r="J949" t="s">
        <v>852</v>
      </c>
      <c r="K949" t="s">
        <v>2289</v>
      </c>
      <c r="L949" t="str">
        <f>VLOOKUP(I949,'Category Mapping Definitions'!A:E,4,FALSE)</f>
        <v>Air Travel</v>
      </c>
      <c r="M949" t="str">
        <f>VLOOKUP(I949,'Category Mapping Definitions'!A:E,5,FALSE)</f>
        <v>Travel</v>
      </c>
    </row>
    <row r="950" spans="1:13" hidden="1" x14ac:dyDescent="0.25">
      <c r="A950" s="7">
        <v>43711.914317129631</v>
      </c>
      <c r="B950">
        <v>568</v>
      </c>
      <c r="C950" s="8">
        <v>57.62</v>
      </c>
      <c r="D950">
        <v>3</v>
      </c>
      <c r="E950" t="s">
        <v>14</v>
      </c>
      <c r="F950">
        <v>9</v>
      </c>
      <c r="G950">
        <v>2019</v>
      </c>
      <c r="H950" t="s">
        <v>187</v>
      </c>
      <c r="I950" t="s">
        <v>250</v>
      </c>
      <c r="J950" t="s">
        <v>189</v>
      </c>
      <c r="K950" t="s">
        <v>1668</v>
      </c>
      <c r="L950" t="str">
        <f>VLOOKUP(I950,'Category Mapping Definitions'!A:E,4,FALSE)</f>
        <v>Groceries</v>
      </c>
      <c r="M950" t="str">
        <f>VLOOKUP(I950,'Category Mapping Definitions'!A:E,5,FALSE)</f>
        <v>Groceries</v>
      </c>
    </row>
    <row r="951" spans="1:13" hidden="1" x14ac:dyDescent="0.25">
      <c r="A951" s="7">
        <v>43712.174386574072</v>
      </c>
      <c r="B951">
        <v>968</v>
      </c>
      <c r="C951" s="8">
        <v>0.54</v>
      </c>
      <c r="D951">
        <v>4</v>
      </c>
      <c r="E951" t="s">
        <v>28</v>
      </c>
      <c r="F951">
        <v>9</v>
      </c>
      <c r="G951">
        <v>2019</v>
      </c>
      <c r="H951" t="s">
        <v>15</v>
      </c>
      <c r="I951" t="s">
        <v>1592</v>
      </c>
      <c r="J951" t="s">
        <v>1593</v>
      </c>
      <c r="K951" t="s">
        <v>2348</v>
      </c>
      <c r="L951" t="str">
        <f>VLOOKUP(I951,'Category Mapping Definitions'!A:E,4,FALSE)</f>
        <v>Amazon</v>
      </c>
      <c r="M951" t="str">
        <f>VLOOKUP(I951,'Category Mapping Definitions'!A:E,5,FALSE)</f>
        <v>Education &amp; Professional Development</v>
      </c>
    </row>
    <row r="952" spans="1:13" hidden="1" x14ac:dyDescent="0.25">
      <c r="A952" s="7">
        <v>43712.532916666663</v>
      </c>
      <c r="B952">
        <v>568</v>
      </c>
      <c r="C952" s="8">
        <v>5.31</v>
      </c>
      <c r="D952">
        <v>4</v>
      </c>
      <c r="E952" t="s">
        <v>28</v>
      </c>
      <c r="F952">
        <v>9</v>
      </c>
      <c r="G952">
        <v>2019</v>
      </c>
      <c r="H952" t="s">
        <v>187</v>
      </c>
      <c r="I952" t="s">
        <v>196</v>
      </c>
      <c r="J952" t="s">
        <v>197</v>
      </c>
      <c r="K952" t="s">
        <v>1842</v>
      </c>
      <c r="L952" t="str">
        <f>VLOOKUP(I952,'Category Mapping Definitions'!A:E,4,FALSE)</f>
        <v>Food</v>
      </c>
      <c r="M952" t="str">
        <f>VLOOKUP(I952,'Category Mapping Definitions'!A:E,5,FALSE)</f>
        <v>Entertainment, Food &amp; Bar</v>
      </c>
    </row>
    <row r="953" spans="1:13" hidden="1" x14ac:dyDescent="0.25">
      <c r="A953" s="7">
        <v>43712.534513888888</v>
      </c>
      <c r="B953">
        <v>568</v>
      </c>
      <c r="C953" s="8">
        <v>1.59</v>
      </c>
      <c r="D953">
        <v>4</v>
      </c>
      <c r="E953" t="s">
        <v>28</v>
      </c>
      <c r="F953">
        <v>9</v>
      </c>
      <c r="G953">
        <v>2019</v>
      </c>
      <c r="H953" t="s">
        <v>187</v>
      </c>
      <c r="I953" t="s">
        <v>1619</v>
      </c>
      <c r="J953" t="s">
        <v>1620</v>
      </c>
      <c r="K953" t="s">
        <v>2359</v>
      </c>
      <c r="L953" t="str">
        <f>VLOOKUP(I953,'Category Mapping Definitions'!A:E,4,FALSE)</f>
        <v>Food</v>
      </c>
      <c r="M953" t="str">
        <f>VLOOKUP(I953,'Category Mapping Definitions'!A:E,5,FALSE)</f>
        <v>Entertainment, Food &amp; Bar</v>
      </c>
    </row>
    <row r="954" spans="1:13" hidden="1" x14ac:dyDescent="0.25">
      <c r="A954" s="7">
        <v>43712.685150462959</v>
      </c>
      <c r="B954">
        <v>568</v>
      </c>
      <c r="C954" s="8">
        <v>8.99</v>
      </c>
      <c r="D954">
        <v>4</v>
      </c>
      <c r="E954" t="s">
        <v>28</v>
      </c>
      <c r="F954">
        <v>9</v>
      </c>
      <c r="G954">
        <v>2019</v>
      </c>
      <c r="H954" t="s">
        <v>187</v>
      </c>
      <c r="I954" t="s">
        <v>1619</v>
      </c>
      <c r="J954" t="s">
        <v>1620</v>
      </c>
      <c r="K954" t="s">
        <v>2359</v>
      </c>
      <c r="L954" t="str">
        <f>VLOOKUP(I954,'Category Mapping Definitions'!A:E,4,FALSE)</f>
        <v>Food</v>
      </c>
      <c r="M954" t="str">
        <f>VLOOKUP(I954,'Category Mapping Definitions'!A:E,5,FALSE)</f>
        <v>Entertainment, Food &amp; Bar</v>
      </c>
    </row>
    <row r="955" spans="1:13" hidden="1" x14ac:dyDescent="0.25">
      <c r="A955" s="7">
        <v>43713.486018518517</v>
      </c>
      <c r="B955">
        <v>568</v>
      </c>
      <c r="C955" s="8">
        <v>6.49</v>
      </c>
      <c r="D955">
        <v>5</v>
      </c>
      <c r="E955" t="s">
        <v>23</v>
      </c>
      <c r="F955">
        <v>9</v>
      </c>
      <c r="G955">
        <v>2019</v>
      </c>
      <c r="H955" t="s">
        <v>187</v>
      </c>
      <c r="I955" t="s">
        <v>688</v>
      </c>
      <c r="J955" t="s">
        <v>689</v>
      </c>
      <c r="K955" t="s">
        <v>2077</v>
      </c>
      <c r="L955" t="str">
        <f>VLOOKUP(I955,'Category Mapping Definitions'!A:E,4,FALSE)</f>
        <v>Food</v>
      </c>
      <c r="M955" t="str">
        <f>VLOOKUP(I955,'Category Mapping Definitions'!A:E,5,FALSE)</f>
        <v>Entertainment, Food &amp; Bar</v>
      </c>
    </row>
    <row r="956" spans="1:13" hidden="1" x14ac:dyDescent="0.25">
      <c r="A956" s="7">
        <v>43713.710023148145</v>
      </c>
      <c r="B956">
        <v>568</v>
      </c>
      <c r="C956" s="8">
        <v>14.33</v>
      </c>
      <c r="D956">
        <v>5</v>
      </c>
      <c r="E956" t="s">
        <v>23</v>
      </c>
      <c r="F956">
        <v>9</v>
      </c>
      <c r="G956">
        <v>2019</v>
      </c>
      <c r="H956" t="s">
        <v>187</v>
      </c>
      <c r="I956" t="s">
        <v>858</v>
      </c>
      <c r="J956" t="s">
        <v>307</v>
      </c>
      <c r="K956" t="s">
        <v>1638</v>
      </c>
      <c r="L956" t="str">
        <f>VLOOKUP(I956,'Category Mapping Definitions'!A:E,4,FALSE)</f>
        <v>Food</v>
      </c>
      <c r="M956" t="str">
        <f>VLOOKUP(I956,'Category Mapping Definitions'!A:E,5,FALSE)</f>
        <v>Entertainment, Food &amp; Bar</v>
      </c>
    </row>
    <row r="957" spans="1:13" hidden="1" x14ac:dyDescent="0.25">
      <c r="A957" s="7">
        <v>43713.999409722222</v>
      </c>
      <c r="B957">
        <v>568</v>
      </c>
      <c r="C957" s="8">
        <v>9.34</v>
      </c>
      <c r="D957">
        <v>5</v>
      </c>
      <c r="E957" t="s">
        <v>23</v>
      </c>
      <c r="F957">
        <v>9</v>
      </c>
      <c r="G957">
        <v>2019</v>
      </c>
      <c r="H957" t="s">
        <v>187</v>
      </c>
      <c r="I957" t="s">
        <v>791</v>
      </c>
      <c r="J957" t="s">
        <v>792</v>
      </c>
      <c r="K957" t="s">
        <v>1710</v>
      </c>
      <c r="L957" t="str">
        <f>VLOOKUP(I957,'Category Mapping Definitions'!A:E,4,FALSE)</f>
        <v>Food</v>
      </c>
      <c r="M957" t="str">
        <f>VLOOKUP(I957,'Category Mapping Definitions'!A:E,5,FALSE)</f>
        <v>Entertainment, Food &amp; Bar</v>
      </c>
    </row>
    <row r="958" spans="1:13" hidden="1" x14ac:dyDescent="0.25">
      <c r="A958" s="7">
        <v>43714.544490740744</v>
      </c>
      <c r="B958">
        <v>568</v>
      </c>
      <c r="C958" s="8">
        <v>5.31</v>
      </c>
      <c r="D958">
        <v>6</v>
      </c>
      <c r="E958" t="s">
        <v>37</v>
      </c>
      <c r="F958">
        <v>9</v>
      </c>
      <c r="G958">
        <v>2019</v>
      </c>
      <c r="H958" t="s">
        <v>187</v>
      </c>
      <c r="I958" t="s">
        <v>196</v>
      </c>
      <c r="J958" t="s">
        <v>197</v>
      </c>
      <c r="K958" t="s">
        <v>1842</v>
      </c>
      <c r="L958" t="str">
        <f>VLOOKUP(I958,'Category Mapping Definitions'!A:E,4,FALSE)</f>
        <v>Food</v>
      </c>
      <c r="M958" t="str">
        <f>VLOOKUP(I958,'Category Mapping Definitions'!A:E,5,FALSE)</f>
        <v>Entertainment, Food &amp; Bar</v>
      </c>
    </row>
    <row r="959" spans="1:13" hidden="1" x14ac:dyDescent="0.25">
      <c r="A959" s="7">
        <v>43714.545717592591</v>
      </c>
      <c r="B959">
        <v>568</v>
      </c>
      <c r="C959" s="8">
        <v>1.59</v>
      </c>
      <c r="D959">
        <v>6</v>
      </c>
      <c r="E959" t="s">
        <v>37</v>
      </c>
      <c r="F959">
        <v>9</v>
      </c>
      <c r="G959">
        <v>2019</v>
      </c>
      <c r="H959" t="s">
        <v>187</v>
      </c>
      <c r="I959" t="s">
        <v>1619</v>
      </c>
      <c r="J959" t="s">
        <v>1620</v>
      </c>
      <c r="K959" t="s">
        <v>2359</v>
      </c>
      <c r="L959" t="str">
        <f>VLOOKUP(I959,'Category Mapping Definitions'!A:E,4,FALSE)</f>
        <v>Food</v>
      </c>
      <c r="M959" t="str">
        <f>VLOOKUP(I959,'Category Mapping Definitions'!A:E,5,FALSE)</f>
        <v>Entertainment, Food &amp; Bar</v>
      </c>
    </row>
    <row r="960" spans="1:13" hidden="1" x14ac:dyDescent="0.25">
      <c r="A960" s="7">
        <v>43714.680162037039</v>
      </c>
      <c r="B960">
        <v>568</v>
      </c>
      <c r="C960" s="8">
        <v>8.99</v>
      </c>
      <c r="D960">
        <v>6</v>
      </c>
      <c r="E960" t="s">
        <v>37</v>
      </c>
      <c r="F960">
        <v>9</v>
      </c>
      <c r="G960">
        <v>2019</v>
      </c>
      <c r="H960" t="s">
        <v>187</v>
      </c>
      <c r="I960" t="s">
        <v>1619</v>
      </c>
      <c r="J960" t="s">
        <v>1620</v>
      </c>
      <c r="K960" t="s">
        <v>2359</v>
      </c>
      <c r="L960" t="str">
        <f>VLOOKUP(I960,'Category Mapping Definitions'!A:E,4,FALSE)</f>
        <v>Food</v>
      </c>
      <c r="M960" t="str">
        <f>VLOOKUP(I960,'Category Mapping Definitions'!A:E,5,FALSE)</f>
        <v>Entertainment, Food &amp; Bar</v>
      </c>
    </row>
    <row r="961" spans="1:13" hidden="1" x14ac:dyDescent="0.25">
      <c r="A961" s="7">
        <v>43715.655659722222</v>
      </c>
      <c r="B961">
        <v>568</v>
      </c>
      <c r="C961" s="8">
        <v>8.6</v>
      </c>
      <c r="D961">
        <v>7</v>
      </c>
      <c r="E961" t="s">
        <v>10</v>
      </c>
      <c r="F961">
        <v>9</v>
      </c>
      <c r="G961">
        <v>2019</v>
      </c>
      <c r="H961" t="s">
        <v>187</v>
      </c>
      <c r="I961" t="s">
        <v>618</v>
      </c>
      <c r="J961" t="s">
        <v>36</v>
      </c>
      <c r="K961" t="s">
        <v>1674</v>
      </c>
      <c r="L961" t="str">
        <f>VLOOKUP(I961,'Category Mapping Definitions'!A:E,4,FALSE)</f>
        <v>Ride Share</v>
      </c>
      <c r="M961" t="str">
        <f>VLOOKUP(I961,'Category Mapping Definitions'!A:E,5,FALSE)</f>
        <v>Travel</v>
      </c>
    </row>
    <row r="962" spans="1:13" hidden="1" x14ac:dyDescent="0.25">
      <c r="A962" s="7">
        <v>43715.673935185187</v>
      </c>
      <c r="B962">
        <v>568</v>
      </c>
      <c r="C962" s="8">
        <v>5.38</v>
      </c>
      <c r="D962">
        <v>7</v>
      </c>
      <c r="E962" t="s">
        <v>10</v>
      </c>
      <c r="F962">
        <v>9</v>
      </c>
      <c r="G962">
        <v>2019</v>
      </c>
      <c r="H962" t="s">
        <v>187</v>
      </c>
      <c r="I962" t="s">
        <v>904</v>
      </c>
      <c r="J962" t="s">
        <v>905</v>
      </c>
      <c r="K962" t="s">
        <v>1985</v>
      </c>
      <c r="L962" t="str">
        <f>VLOOKUP(I962,'Category Mapping Definitions'!A:E,4,FALSE)</f>
        <v>Bar</v>
      </c>
      <c r="M962" t="str">
        <f>VLOOKUP(I962,'Category Mapping Definitions'!A:E,5,FALSE)</f>
        <v>Entertainment, Food &amp; Bar</v>
      </c>
    </row>
    <row r="963" spans="1:13" hidden="1" x14ac:dyDescent="0.25">
      <c r="A963" s="7">
        <v>43715.892523148148</v>
      </c>
      <c r="B963">
        <v>568</v>
      </c>
      <c r="C963" s="8">
        <v>5</v>
      </c>
      <c r="D963">
        <v>7</v>
      </c>
      <c r="E963" t="s">
        <v>10</v>
      </c>
      <c r="F963">
        <v>9</v>
      </c>
      <c r="G963">
        <v>2019</v>
      </c>
      <c r="H963" t="s">
        <v>187</v>
      </c>
      <c r="I963" t="s">
        <v>904</v>
      </c>
      <c r="J963" t="s">
        <v>905</v>
      </c>
      <c r="K963" t="s">
        <v>1985</v>
      </c>
      <c r="L963" t="str">
        <f>VLOOKUP(I963,'Category Mapping Definitions'!A:E,4,FALSE)</f>
        <v>Bar</v>
      </c>
      <c r="M963" t="str">
        <f>VLOOKUP(I963,'Category Mapping Definitions'!A:E,5,FALSE)</f>
        <v>Entertainment, Food &amp; Bar</v>
      </c>
    </row>
    <row r="964" spans="1:13" hidden="1" x14ac:dyDescent="0.25">
      <c r="A964" s="7">
        <v>43715.97074074074</v>
      </c>
      <c r="B964">
        <v>568</v>
      </c>
      <c r="C964" s="8">
        <v>11.5</v>
      </c>
      <c r="D964">
        <v>7</v>
      </c>
      <c r="E964" t="s">
        <v>10</v>
      </c>
      <c r="F964">
        <v>9</v>
      </c>
      <c r="G964">
        <v>2019</v>
      </c>
      <c r="H964" t="s">
        <v>187</v>
      </c>
      <c r="I964" t="s">
        <v>618</v>
      </c>
      <c r="J964" t="s">
        <v>36</v>
      </c>
      <c r="K964" t="s">
        <v>1674</v>
      </c>
      <c r="L964" t="str">
        <f>VLOOKUP(I964,'Category Mapping Definitions'!A:E,4,FALSE)</f>
        <v>Ride Share</v>
      </c>
      <c r="M964" t="str">
        <f>VLOOKUP(I964,'Category Mapping Definitions'!A:E,5,FALSE)</f>
        <v>Travel</v>
      </c>
    </row>
    <row r="965" spans="1:13" hidden="1" x14ac:dyDescent="0.25">
      <c r="A965" s="7">
        <v>43716.167291666665</v>
      </c>
      <c r="B965">
        <v>568</v>
      </c>
      <c r="C965" s="8">
        <v>12</v>
      </c>
      <c r="D965">
        <v>8</v>
      </c>
      <c r="E965" t="s">
        <v>20</v>
      </c>
      <c r="F965">
        <v>9</v>
      </c>
      <c r="G965">
        <v>2019</v>
      </c>
      <c r="H965" t="s">
        <v>187</v>
      </c>
      <c r="I965" t="s">
        <v>1394</v>
      </c>
      <c r="J965" t="s">
        <v>1395</v>
      </c>
      <c r="K965" t="s">
        <v>2008</v>
      </c>
      <c r="L965" t="str">
        <f>VLOOKUP(I965,'Category Mapping Definitions'!A:E,4,FALSE)</f>
        <v>Bar</v>
      </c>
      <c r="M965" t="str">
        <f>VLOOKUP(I965,'Category Mapping Definitions'!A:E,5,FALSE)</f>
        <v>Entertainment, Food &amp; Bar</v>
      </c>
    </row>
    <row r="966" spans="1:13" hidden="1" x14ac:dyDescent="0.25">
      <c r="A966" s="7">
        <v>43716.24695601852</v>
      </c>
      <c r="B966">
        <v>568</v>
      </c>
      <c r="C966" s="8">
        <v>30.97</v>
      </c>
      <c r="D966">
        <v>8</v>
      </c>
      <c r="E966" t="s">
        <v>20</v>
      </c>
      <c r="F966">
        <v>9</v>
      </c>
      <c r="G966">
        <v>2019</v>
      </c>
      <c r="H966" t="s">
        <v>187</v>
      </c>
      <c r="I966" t="s">
        <v>711</v>
      </c>
      <c r="J966" t="s">
        <v>712</v>
      </c>
      <c r="K966" t="s">
        <v>2247</v>
      </c>
      <c r="L966" t="str">
        <f>VLOOKUP(I966,'Category Mapping Definitions'!A:E,4,FALSE)</f>
        <v>Food</v>
      </c>
      <c r="M966" t="str">
        <f>VLOOKUP(I966,'Category Mapping Definitions'!A:E,5,FALSE)</f>
        <v>Entertainment, Food &amp; Bar</v>
      </c>
    </row>
    <row r="967" spans="1:13" hidden="1" x14ac:dyDescent="0.25">
      <c r="A967" s="7">
        <v>43716.755578703705</v>
      </c>
      <c r="B967">
        <v>568</v>
      </c>
      <c r="C967" s="8">
        <v>10.74</v>
      </c>
      <c r="D967">
        <v>8</v>
      </c>
      <c r="E967" t="s">
        <v>20</v>
      </c>
      <c r="F967">
        <v>9</v>
      </c>
      <c r="G967">
        <v>2019</v>
      </c>
      <c r="H967" t="s">
        <v>187</v>
      </c>
      <c r="I967" t="s">
        <v>1572</v>
      </c>
      <c r="J967" t="s">
        <v>1573</v>
      </c>
      <c r="K967" t="s">
        <v>2342</v>
      </c>
      <c r="L967" t="str">
        <f>VLOOKUP(I967,'Category Mapping Definitions'!A:E,4,FALSE)</f>
        <v>Streaming Services</v>
      </c>
      <c r="M967" t="str">
        <f>VLOOKUP(I967,'Category Mapping Definitions'!A:E,5,FALSE)</f>
        <v>Entertainment, Food &amp; Bar</v>
      </c>
    </row>
    <row r="968" spans="1:13" hidden="1" x14ac:dyDescent="0.25">
      <c r="A968" s="7">
        <v>43717.53197916667</v>
      </c>
      <c r="B968">
        <v>568</v>
      </c>
      <c r="C968" s="8">
        <v>4.95</v>
      </c>
      <c r="D968">
        <v>9</v>
      </c>
      <c r="E968" t="s">
        <v>56</v>
      </c>
      <c r="F968">
        <v>9</v>
      </c>
      <c r="G968">
        <v>2019</v>
      </c>
      <c r="H968" t="s">
        <v>187</v>
      </c>
      <c r="I968" t="s">
        <v>196</v>
      </c>
      <c r="J968" t="s">
        <v>197</v>
      </c>
      <c r="K968" t="s">
        <v>1842</v>
      </c>
      <c r="L968" t="str">
        <f>VLOOKUP(I968,'Category Mapping Definitions'!A:E,4,FALSE)</f>
        <v>Food</v>
      </c>
      <c r="M968" t="str">
        <f>VLOOKUP(I968,'Category Mapping Definitions'!A:E,5,FALSE)</f>
        <v>Entertainment, Food &amp; Bar</v>
      </c>
    </row>
    <row r="969" spans="1:13" hidden="1" x14ac:dyDescent="0.25">
      <c r="A969" s="7">
        <v>43717.533414351848</v>
      </c>
      <c r="B969">
        <v>568</v>
      </c>
      <c r="C969" s="8">
        <v>1.59</v>
      </c>
      <c r="D969">
        <v>9</v>
      </c>
      <c r="E969" t="s">
        <v>56</v>
      </c>
      <c r="F969">
        <v>9</v>
      </c>
      <c r="G969">
        <v>2019</v>
      </c>
      <c r="H969" t="s">
        <v>187</v>
      </c>
      <c r="I969" t="s">
        <v>1619</v>
      </c>
      <c r="J969" t="s">
        <v>1620</v>
      </c>
      <c r="K969" t="s">
        <v>2359</v>
      </c>
      <c r="L969" t="str">
        <f>VLOOKUP(I969,'Category Mapping Definitions'!A:E,4,FALSE)</f>
        <v>Food</v>
      </c>
      <c r="M969" t="s">
        <v>2381</v>
      </c>
    </row>
    <row r="970" spans="1:13" hidden="1" x14ac:dyDescent="0.25">
      <c r="A970" s="7">
        <v>43717.699525462966</v>
      </c>
      <c r="B970">
        <v>568</v>
      </c>
      <c r="C970" s="8">
        <v>7.09</v>
      </c>
      <c r="D970">
        <v>9</v>
      </c>
      <c r="E970" t="s">
        <v>56</v>
      </c>
      <c r="F970">
        <v>9</v>
      </c>
      <c r="G970">
        <v>2019</v>
      </c>
      <c r="H970" t="s">
        <v>187</v>
      </c>
      <c r="I970" t="s">
        <v>688</v>
      </c>
      <c r="J970" t="s">
        <v>689</v>
      </c>
      <c r="K970" t="s">
        <v>2077</v>
      </c>
      <c r="L970" t="str">
        <f>VLOOKUP(I970,'Category Mapping Definitions'!A:E,4,FALSE)</f>
        <v>Food</v>
      </c>
      <c r="M970" t="str">
        <f>VLOOKUP(I970,'Category Mapping Definitions'!A:E,5,FALSE)</f>
        <v>Entertainment, Food &amp; Bar</v>
      </c>
    </row>
    <row r="971" spans="1:13" hidden="1" x14ac:dyDescent="0.25">
      <c r="A971" s="7">
        <v>43718.49962962963</v>
      </c>
      <c r="B971">
        <v>568</v>
      </c>
      <c r="C971" s="8">
        <v>9.14</v>
      </c>
      <c r="D971">
        <v>10</v>
      </c>
      <c r="E971" t="s">
        <v>14</v>
      </c>
      <c r="F971">
        <v>9</v>
      </c>
      <c r="G971">
        <v>2019</v>
      </c>
      <c r="H971" t="s">
        <v>187</v>
      </c>
      <c r="I971" t="s">
        <v>1619</v>
      </c>
      <c r="J971" t="s">
        <v>1620</v>
      </c>
      <c r="K971" t="s">
        <v>2359</v>
      </c>
      <c r="L971" t="str">
        <f>VLOOKUP(I971,'Category Mapping Definitions'!A:E,4,FALSE)</f>
        <v>Food</v>
      </c>
      <c r="M971" t="str">
        <f>VLOOKUP(I971,'Category Mapping Definitions'!A:E,5,FALSE)</f>
        <v>Entertainment, Food &amp; Bar</v>
      </c>
    </row>
    <row r="972" spans="1:13" hidden="1" x14ac:dyDescent="0.25">
      <c r="A972" s="7">
        <v>43718.675034722219</v>
      </c>
      <c r="B972">
        <v>568</v>
      </c>
      <c r="C972" s="8">
        <v>8.99</v>
      </c>
      <c r="D972">
        <v>10</v>
      </c>
      <c r="E972" t="s">
        <v>14</v>
      </c>
      <c r="F972">
        <v>9</v>
      </c>
      <c r="G972">
        <v>2019</v>
      </c>
      <c r="H972" t="s">
        <v>187</v>
      </c>
      <c r="I972" t="s">
        <v>1619</v>
      </c>
      <c r="J972" t="s">
        <v>1620</v>
      </c>
      <c r="K972" t="s">
        <v>2359</v>
      </c>
      <c r="L972" t="str">
        <f>VLOOKUP(I972,'Category Mapping Definitions'!A:E,4,FALSE)</f>
        <v>Food</v>
      </c>
      <c r="M972" t="str">
        <f>VLOOKUP(I972,'Category Mapping Definitions'!A:E,5,FALSE)</f>
        <v>Entertainment, Food &amp; Bar</v>
      </c>
    </row>
    <row r="973" spans="1:13" hidden="1" x14ac:dyDescent="0.25">
      <c r="A973" s="7">
        <v>43718.978831018518</v>
      </c>
      <c r="B973">
        <v>568</v>
      </c>
      <c r="C973" s="8">
        <v>96.53</v>
      </c>
      <c r="D973">
        <v>10</v>
      </c>
      <c r="E973" t="s">
        <v>14</v>
      </c>
      <c r="F973">
        <v>9</v>
      </c>
      <c r="G973">
        <v>2019</v>
      </c>
      <c r="H973" t="s">
        <v>187</v>
      </c>
      <c r="I973" t="s">
        <v>188</v>
      </c>
      <c r="J973" t="s">
        <v>189</v>
      </c>
      <c r="K973" t="s">
        <v>1668</v>
      </c>
      <c r="L973" t="str">
        <f>VLOOKUP(I973,'Category Mapping Definitions'!A:E,4,FALSE)</f>
        <v>Groceries</v>
      </c>
      <c r="M973" t="str">
        <f>VLOOKUP(I973,'Category Mapping Definitions'!A:E,5,FALSE)</f>
        <v>Groceries</v>
      </c>
    </row>
    <row r="974" spans="1:13" hidden="1" x14ac:dyDescent="0.25">
      <c r="A974" s="7">
        <v>43718.979733796295</v>
      </c>
      <c r="B974">
        <v>568</v>
      </c>
      <c r="C974" s="8">
        <v>8.56</v>
      </c>
      <c r="D974">
        <v>10</v>
      </c>
      <c r="E974" t="s">
        <v>14</v>
      </c>
      <c r="F974">
        <v>9</v>
      </c>
      <c r="G974">
        <v>2019</v>
      </c>
      <c r="H974" t="s">
        <v>187</v>
      </c>
      <c r="I974" t="s">
        <v>188</v>
      </c>
      <c r="J974" t="s">
        <v>189</v>
      </c>
      <c r="K974" t="s">
        <v>1668</v>
      </c>
      <c r="L974" t="str">
        <f>VLOOKUP(I974,'Category Mapping Definitions'!A:E,4,FALSE)</f>
        <v>Groceries</v>
      </c>
      <c r="M974" t="str">
        <f>VLOOKUP(I974,'Category Mapping Definitions'!A:E,5,FALSE)</f>
        <v>Groceries</v>
      </c>
    </row>
    <row r="975" spans="1:13" hidden="1" x14ac:dyDescent="0.25">
      <c r="A975" s="7">
        <v>43719.53528935185</v>
      </c>
      <c r="B975">
        <v>568</v>
      </c>
      <c r="C975" s="8">
        <v>5.31</v>
      </c>
      <c r="D975">
        <v>11</v>
      </c>
      <c r="E975" t="s">
        <v>28</v>
      </c>
      <c r="F975">
        <v>9</v>
      </c>
      <c r="G975">
        <v>2019</v>
      </c>
      <c r="H975" t="s">
        <v>187</v>
      </c>
      <c r="I975" t="s">
        <v>196</v>
      </c>
      <c r="J975" t="s">
        <v>197</v>
      </c>
      <c r="K975" t="s">
        <v>1842</v>
      </c>
      <c r="L975" t="str">
        <f>VLOOKUP(I975,'Category Mapping Definitions'!A:E,4,FALSE)</f>
        <v>Food</v>
      </c>
      <c r="M975" t="str">
        <f>VLOOKUP(I975,'Category Mapping Definitions'!A:E,5,FALSE)</f>
        <v>Entertainment, Food &amp; Bar</v>
      </c>
    </row>
    <row r="976" spans="1:13" hidden="1" x14ac:dyDescent="0.25">
      <c r="A976" s="7">
        <v>43719.536527777775</v>
      </c>
      <c r="B976">
        <v>568</v>
      </c>
      <c r="C976" s="8">
        <v>1.59</v>
      </c>
      <c r="D976">
        <v>11</v>
      </c>
      <c r="E976" t="s">
        <v>28</v>
      </c>
      <c r="F976">
        <v>9</v>
      </c>
      <c r="G976">
        <v>2019</v>
      </c>
      <c r="H976" t="s">
        <v>187</v>
      </c>
      <c r="I976" t="s">
        <v>1619</v>
      </c>
      <c r="J976" t="s">
        <v>1620</v>
      </c>
      <c r="K976" t="s">
        <v>2359</v>
      </c>
      <c r="L976" t="str">
        <f>VLOOKUP(I976,'Category Mapping Definitions'!A:E,4,FALSE)</f>
        <v>Food</v>
      </c>
      <c r="M976" t="str">
        <f>VLOOKUP(I976,'Category Mapping Definitions'!A:E,5,FALSE)</f>
        <v>Entertainment, Food &amp; Bar</v>
      </c>
    </row>
    <row r="977" spans="1:13" hidden="1" x14ac:dyDescent="0.25">
      <c r="A977" s="7">
        <v>43719.669236111113</v>
      </c>
      <c r="B977">
        <v>568</v>
      </c>
      <c r="C977" s="8">
        <v>10.7</v>
      </c>
      <c r="D977">
        <v>11</v>
      </c>
      <c r="E977" t="s">
        <v>28</v>
      </c>
      <c r="F977">
        <v>9</v>
      </c>
      <c r="G977">
        <v>2019</v>
      </c>
      <c r="H977" t="s">
        <v>187</v>
      </c>
      <c r="I977" t="s">
        <v>194</v>
      </c>
      <c r="J977" t="s">
        <v>195</v>
      </c>
      <c r="K977" t="s">
        <v>1973</v>
      </c>
      <c r="L977" t="str">
        <f>VLOOKUP(I977,'Category Mapping Definitions'!A:E,4,FALSE)</f>
        <v>Food</v>
      </c>
      <c r="M977" t="str">
        <f>VLOOKUP(I977,'Category Mapping Definitions'!A:E,5,FALSE)</f>
        <v>Entertainment, Food &amp; Bar</v>
      </c>
    </row>
    <row r="978" spans="1:13" hidden="1" x14ac:dyDescent="0.25">
      <c r="A978" s="7">
        <v>43720.693229166667</v>
      </c>
      <c r="B978">
        <v>568</v>
      </c>
      <c r="C978" s="8">
        <v>12.85</v>
      </c>
      <c r="D978">
        <v>12</v>
      </c>
      <c r="E978" t="s">
        <v>23</v>
      </c>
      <c r="F978">
        <v>9</v>
      </c>
      <c r="G978">
        <v>2019</v>
      </c>
      <c r="H978" t="s">
        <v>187</v>
      </c>
      <c r="I978" t="s">
        <v>647</v>
      </c>
      <c r="J978" t="s">
        <v>648</v>
      </c>
      <c r="K978" t="s">
        <v>1928</v>
      </c>
      <c r="L978" t="str">
        <f>VLOOKUP(I978,'Category Mapping Definitions'!A:E,4,FALSE)</f>
        <v>Food</v>
      </c>
      <c r="M978" t="str">
        <f>VLOOKUP(I978,'Category Mapping Definitions'!A:E,5,FALSE)</f>
        <v>Entertainment, Food &amp; Bar</v>
      </c>
    </row>
    <row r="979" spans="1:13" hidden="1" x14ac:dyDescent="0.25">
      <c r="A979" s="7">
        <v>43723.377939814818</v>
      </c>
      <c r="B979">
        <v>568</v>
      </c>
      <c r="C979" s="8">
        <v>35</v>
      </c>
      <c r="D979">
        <v>15</v>
      </c>
      <c r="E979" t="s">
        <v>20</v>
      </c>
      <c r="F979">
        <v>9</v>
      </c>
      <c r="G979">
        <v>2019</v>
      </c>
      <c r="H979" t="s">
        <v>187</v>
      </c>
      <c r="I979" t="s">
        <v>799</v>
      </c>
      <c r="J979" t="s">
        <v>800</v>
      </c>
      <c r="K979" t="s">
        <v>2276</v>
      </c>
      <c r="L979" t="str">
        <f>VLOOKUP(I979,'Category Mapping Definitions'!A:E,4,FALSE)</f>
        <v>Political</v>
      </c>
      <c r="M979" t="str">
        <f>VLOOKUP(I979,'Category Mapping Definitions'!A:E,5,FALSE)</f>
        <v>Gifts &amp; Donations</v>
      </c>
    </row>
    <row r="980" spans="1:13" hidden="1" x14ac:dyDescent="0.25">
      <c r="A980" s="7">
        <v>43723.671944444446</v>
      </c>
      <c r="B980">
        <v>568</v>
      </c>
      <c r="C980" s="8">
        <v>83.79</v>
      </c>
      <c r="D980">
        <v>15</v>
      </c>
      <c r="E980" t="s">
        <v>20</v>
      </c>
      <c r="F980">
        <v>9</v>
      </c>
      <c r="G980">
        <v>2019</v>
      </c>
      <c r="H980" t="s">
        <v>187</v>
      </c>
      <c r="I980" t="s">
        <v>885</v>
      </c>
      <c r="J980" t="s">
        <v>886</v>
      </c>
      <c r="K980" t="s">
        <v>2300</v>
      </c>
      <c r="L980" t="str">
        <f>VLOOKUP(I980,'Category Mapping Definitions'!A:E,4,FALSE)</f>
        <v>Gaming</v>
      </c>
      <c r="M980" t="str">
        <f>VLOOKUP(I980,'Category Mapping Definitions'!A:E,5,FALSE)</f>
        <v>Entertainment, Food &amp; Bar</v>
      </c>
    </row>
    <row r="981" spans="1:13" hidden="1" x14ac:dyDescent="0.25">
      <c r="A981" s="7">
        <v>43724.035185185188</v>
      </c>
      <c r="B981">
        <v>568</v>
      </c>
      <c r="C981" s="8">
        <v>10.66</v>
      </c>
      <c r="D981">
        <v>16</v>
      </c>
      <c r="E981" t="s">
        <v>56</v>
      </c>
      <c r="F981">
        <v>9</v>
      </c>
      <c r="G981">
        <v>2019</v>
      </c>
      <c r="H981" t="s">
        <v>187</v>
      </c>
      <c r="I981" t="s">
        <v>1590</v>
      </c>
      <c r="J981" t="s">
        <v>237</v>
      </c>
      <c r="K981" t="s">
        <v>1799</v>
      </c>
      <c r="L981" t="str">
        <f>VLOOKUP(I981,'Category Mapping Definitions'!A:E,4,FALSE)</f>
        <v>Entertainment</v>
      </c>
      <c r="M981" t="str">
        <f>VLOOKUP(I981,'Category Mapping Definitions'!A:E,5,FALSE)</f>
        <v>Entertainment, Food &amp; Bar</v>
      </c>
    </row>
    <row r="982" spans="1:13" hidden="1" x14ac:dyDescent="0.25">
      <c r="A982" s="7">
        <v>43724.668483796297</v>
      </c>
      <c r="B982">
        <v>568</v>
      </c>
      <c r="C982" s="8">
        <v>14.78</v>
      </c>
      <c r="D982">
        <v>16</v>
      </c>
      <c r="E982" t="s">
        <v>56</v>
      </c>
      <c r="F982">
        <v>9</v>
      </c>
      <c r="G982">
        <v>2019</v>
      </c>
      <c r="H982" t="s">
        <v>187</v>
      </c>
      <c r="I982" t="s">
        <v>192</v>
      </c>
      <c r="J982" t="s">
        <v>193</v>
      </c>
      <c r="K982" t="s">
        <v>2111</v>
      </c>
      <c r="L982" t="str">
        <f>VLOOKUP(I982,'Category Mapping Definitions'!A:E,4,FALSE)</f>
        <v>Food</v>
      </c>
      <c r="M982" t="str">
        <f>VLOOKUP(I982,'Category Mapping Definitions'!A:E,5,FALSE)</f>
        <v>Entertainment, Food &amp; Bar</v>
      </c>
    </row>
    <row r="983" spans="1:13" hidden="1" x14ac:dyDescent="0.25">
      <c r="A983" s="7">
        <v>43725.3981712963</v>
      </c>
      <c r="B983">
        <v>568</v>
      </c>
      <c r="C983" s="8">
        <v>90.83</v>
      </c>
      <c r="D983">
        <v>17</v>
      </c>
      <c r="E983" t="s">
        <v>14</v>
      </c>
      <c r="F983">
        <v>9</v>
      </c>
      <c r="G983">
        <v>2019</v>
      </c>
      <c r="H983" t="s">
        <v>187</v>
      </c>
      <c r="I983" t="s">
        <v>1324</v>
      </c>
      <c r="J983" t="s">
        <v>1325</v>
      </c>
      <c r="K983" t="s">
        <v>1954</v>
      </c>
      <c r="L983" t="str">
        <f>VLOOKUP(I983,'Category Mapping Definitions'!A:E,4,FALSE)</f>
        <v>Gym Tools</v>
      </c>
      <c r="M983" t="str">
        <f>VLOOKUP(I983,'Category Mapping Definitions'!A:E,5,FALSE)</f>
        <v>Health</v>
      </c>
    </row>
    <row r="984" spans="1:13" hidden="1" x14ac:dyDescent="0.25">
      <c r="A984" s="7">
        <v>43725.412372685183</v>
      </c>
      <c r="B984">
        <v>568</v>
      </c>
      <c r="C984" s="8">
        <v>45.64</v>
      </c>
      <c r="D984">
        <v>17</v>
      </c>
      <c r="E984" t="s">
        <v>14</v>
      </c>
      <c r="F984">
        <v>9</v>
      </c>
      <c r="G984">
        <v>2019</v>
      </c>
      <c r="H984" t="s">
        <v>187</v>
      </c>
      <c r="I984" t="s">
        <v>616</v>
      </c>
      <c r="J984" t="s">
        <v>617</v>
      </c>
      <c r="K984" t="s">
        <v>2043</v>
      </c>
      <c r="L984" t="str">
        <f>VLOOKUP(I984,'Category Mapping Definitions'!A:E,4,FALSE)</f>
        <v>Streaming Services</v>
      </c>
      <c r="M984" t="str">
        <f>VLOOKUP(I984,'Category Mapping Definitions'!A:E,5,FALSE)</f>
        <v>Entertainment, Food &amp; Bar</v>
      </c>
    </row>
    <row r="985" spans="1:13" hidden="1" x14ac:dyDescent="0.25">
      <c r="A985" s="7">
        <v>43725.415034722224</v>
      </c>
      <c r="B985">
        <v>568</v>
      </c>
      <c r="C985" s="8">
        <v>50.04</v>
      </c>
      <c r="D985">
        <v>17</v>
      </c>
      <c r="E985" t="s">
        <v>14</v>
      </c>
      <c r="F985">
        <v>9</v>
      </c>
      <c r="G985">
        <v>2019</v>
      </c>
      <c r="H985" t="s">
        <v>187</v>
      </c>
      <c r="I985" t="s">
        <v>1494</v>
      </c>
      <c r="J985" t="s">
        <v>1495</v>
      </c>
      <c r="K985" t="s">
        <v>2075</v>
      </c>
      <c r="L985" t="str">
        <f>VLOOKUP(I985,'Category Mapping Definitions'!A:E,4,FALSE)</f>
        <v>Supplements</v>
      </c>
      <c r="M985" t="str">
        <f>VLOOKUP(I985,'Category Mapping Definitions'!A:E,5,FALSE)</f>
        <v>Health</v>
      </c>
    </row>
    <row r="986" spans="1:13" hidden="1" x14ac:dyDescent="0.25">
      <c r="A986" s="7">
        <v>43725.689560185187</v>
      </c>
      <c r="B986">
        <v>568</v>
      </c>
      <c r="C986" s="8">
        <v>20.11</v>
      </c>
      <c r="D986">
        <v>17</v>
      </c>
      <c r="E986" t="s">
        <v>14</v>
      </c>
      <c r="F986">
        <v>9</v>
      </c>
      <c r="G986">
        <v>2019</v>
      </c>
      <c r="H986" t="s">
        <v>187</v>
      </c>
      <c r="I986" t="s">
        <v>1275</v>
      </c>
      <c r="J986" t="s">
        <v>1276</v>
      </c>
      <c r="K986" t="s">
        <v>1920</v>
      </c>
      <c r="L986" t="str">
        <f>VLOOKUP(I986,'Category Mapping Definitions'!A:E,4,FALSE)</f>
        <v>Food</v>
      </c>
      <c r="M986" t="str">
        <f>VLOOKUP(I986,'Category Mapping Definitions'!A:E,5,FALSE)</f>
        <v>Entertainment, Food &amp; Bar</v>
      </c>
    </row>
    <row r="987" spans="1:13" hidden="1" x14ac:dyDescent="0.25">
      <c r="A987" s="7">
        <v>43725.935127314813</v>
      </c>
      <c r="B987">
        <v>568</v>
      </c>
      <c r="C987" s="8">
        <v>49.85</v>
      </c>
      <c r="D987">
        <v>17</v>
      </c>
      <c r="E987" t="s">
        <v>14</v>
      </c>
      <c r="F987">
        <v>9</v>
      </c>
      <c r="G987">
        <v>2019</v>
      </c>
      <c r="H987" t="s">
        <v>187</v>
      </c>
      <c r="I987" t="s">
        <v>250</v>
      </c>
      <c r="J987" t="s">
        <v>189</v>
      </c>
      <c r="K987" t="s">
        <v>1668</v>
      </c>
      <c r="L987" t="str">
        <f>VLOOKUP(I987,'Category Mapping Definitions'!A:E,4,FALSE)</f>
        <v>Groceries</v>
      </c>
      <c r="M987" t="str">
        <f>VLOOKUP(I987,'Category Mapping Definitions'!A:E,5,FALSE)</f>
        <v>Groceries</v>
      </c>
    </row>
    <row r="988" spans="1:13" hidden="1" x14ac:dyDescent="0.25">
      <c r="A988" s="7">
        <v>43725.995428240742</v>
      </c>
      <c r="B988">
        <v>568</v>
      </c>
      <c r="C988" s="8">
        <v>16</v>
      </c>
      <c r="D988">
        <v>17</v>
      </c>
      <c r="E988" t="s">
        <v>14</v>
      </c>
      <c r="F988">
        <v>9</v>
      </c>
      <c r="G988">
        <v>2019</v>
      </c>
      <c r="H988" t="s">
        <v>187</v>
      </c>
      <c r="I988" t="s">
        <v>1594</v>
      </c>
      <c r="J988" t="s">
        <v>237</v>
      </c>
      <c r="K988" t="s">
        <v>1799</v>
      </c>
      <c r="L988" t="str">
        <f>VLOOKUP(I988,'Category Mapping Definitions'!A:E,4,FALSE)</f>
        <v>Entertainment</v>
      </c>
      <c r="M988" t="str">
        <f>VLOOKUP(I988,'Category Mapping Definitions'!A:E,5,FALSE)</f>
        <v>Entertainment, Food &amp; Bar</v>
      </c>
    </row>
    <row r="989" spans="1:13" hidden="1" x14ac:dyDescent="0.25">
      <c r="A989" s="7">
        <v>43726.238356481481</v>
      </c>
      <c r="B989">
        <v>3311</v>
      </c>
      <c r="C989" s="8">
        <v>301.41000000000003</v>
      </c>
      <c r="D989">
        <v>18</v>
      </c>
      <c r="E989" t="s">
        <v>28</v>
      </c>
      <c r="F989">
        <v>9</v>
      </c>
      <c r="G989">
        <v>2019</v>
      </c>
      <c r="H989" t="s">
        <v>11</v>
      </c>
      <c r="I989" t="s">
        <v>1558</v>
      </c>
      <c r="J989" t="s">
        <v>1559</v>
      </c>
      <c r="K989" t="s">
        <v>2337</v>
      </c>
      <c r="L989" t="str">
        <f>VLOOKUP(I989,'Category Mapping Definitions'!A:E,4,FALSE)</f>
        <v>Financial Management</v>
      </c>
      <c r="M989" t="str">
        <f>VLOOKUP(I989,'Category Mapping Definitions'!A:E,5,FALSE)</f>
        <v>Financial Services</v>
      </c>
    </row>
    <row r="990" spans="1:13" hidden="1" x14ac:dyDescent="0.25">
      <c r="A990" s="7">
        <v>43726.540648148148</v>
      </c>
      <c r="B990">
        <v>568</v>
      </c>
      <c r="C990" s="8">
        <v>6.64</v>
      </c>
      <c r="D990">
        <v>18</v>
      </c>
      <c r="E990" t="s">
        <v>28</v>
      </c>
      <c r="F990">
        <v>9</v>
      </c>
      <c r="G990">
        <v>2019</v>
      </c>
      <c r="H990" t="s">
        <v>187</v>
      </c>
      <c r="I990" t="s">
        <v>1619</v>
      </c>
      <c r="J990" t="s">
        <v>1620</v>
      </c>
      <c r="K990" t="s">
        <v>2359</v>
      </c>
      <c r="L990" t="str">
        <f>VLOOKUP(I990,'Category Mapping Definitions'!A:E,4,FALSE)</f>
        <v>Food</v>
      </c>
      <c r="M990" t="str">
        <f>VLOOKUP(I990,'Category Mapping Definitions'!A:E,5,FALSE)</f>
        <v>Entertainment, Food &amp; Bar</v>
      </c>
    </row>
    <row r="991" spans="1:13" hidden="1" x14ac:dyDescent="0.25">
      <c r="A991" s="7">
        <v>43726.693298611113</v>
      </c>
      <c r="B991">
        <v>568</v>
      </c>
      <c r="C991" s="8">
        <v>10.99</v>
      </c>
      <c r="D991">
        <v>18</v>
      </c>
      <c r="E991" t="s">
        <v>28</v>
      </c>
      <c r="F991">
        <v>9</v>
      </c>
      <c r="G991">
        <v>2019</v>
      </c>
      <c r="H991" t="s">
        <v>187</v>
      </c>
      <c r="I991" t="s">
        <v>1619</v>
      </c>
      <c r="J991" t="s">
        <v>1620</v>
      </c>
      <c r="K991" t="s">
        <v>2359</v>
      </c>
      <c r="L991" t="str">
        <f>VLOOKUP(I991,'Category Mapping Definitions'!A:E,4,FALSE)</f>
        <v>Food</v>
      </c>
      <c r="M991" t="str">
        <f>VLOOKUP(I991,'Category Mapping Definitions'!A:E,5,FALSE)</f>
        <v>Entertainment, Food &amp; Bar</v>
      </c>
    </row>
    <row r="992" spans="1:13" hidden="1" x14ac:dyDescent="0.25">
      <c r="A992" s="7">
        <v>43727.659791666665</v>
      </c>
      <c r="B992">
        <v>568</v>
      </c>
      <c r="C992" s="8">
        <v>5.99</v>
      </c>
      <c r="D992">
        <v>19</v>
      </c>
      <c r="E992" t="s">
        <v>23</v>
      </c>
      <c r="F992">
        <v>9</v>
      </c>
      <c r="G992">
        <v>2019</v>
      </c>
      <c r="H992" t="s">
        <v>187</v>
      </c>
      <c r="I992" t="s">
        <v>1619</v>
      </c>
      <c r="J992" t="s">
        <v>1620</v>
      </c>
      <c r="K992" t="s">
        <v>2359</v>
      </c>
      <c r="L992" t="str">
        <f>VLOOKUP(I992,'Category Mapping Definitions'!A:E,4,FALSE)</f>
        <v>Food</v>
      </c>
      <c r="M992" t="str">
        <f>VLOOKUP(I992,'Category Mapping Definitions'!A:E,5,FALSE)</f>
        <v>Entertainment, Food &amp; Bar</v>
      </c>
    </row>
    <row r="993" spans="1:13" hidden="1" x14ac:dyDescent="0.25">
      <c r="A993" s="7">
        <v>43727.94</v>
      </c>
      <c r="B993">
        <v>568</v>
      </c>
      <c r="C993" s="8">
        <v>25</v>
      </c>
      <c r="D993">
        <v>19</v>
      </c>
      <c r="E993" t="s">
        <v>23</v>
      </c>
      <c r="F993">
        <v>9</v>
      </c>
      <c r="G993">
        <v>2019</v>
      </c>
      <c r="H993" t="s">
        <v>187</v>
      </c>
      <c r="I993" t="s">
        <v>833</v>
      </c>
      <c r="J993" t="s">
        <v>834</v>
      </c>
      <c r="K993" t="s">
        <v>1975</v>
      </c>
      <c r="L993" t="str">
        <f>VLOOKUP(I993,'Category Mapping Definitions'!A:E,4,FALSE)</f>
        <v>Hair Cut</v>
      </c>
      <c r="M993" t="str">
        <f>VLOOKUP(I993,'Category Mapping Definitions'!A:E,5,FALSE)</f>
        <v>Health</v>
      </c>
    </row>
    <row r="994" spans="1:13" hidden="1" x14ac:dyDescent="0.25">
      <c r="A994" s="7">
        <v>43728.235254629632</v>
      </c>
      <c r="B994">
        <v>3311</v>
      </c>
      <c r="C994" s="8">
        <v>400</v>
      </c>
      <c r="D994">
        <v>20</v>
      </c>
      <c r="E994" t="s">
        <v>37</v>
      </c>
      <c r="F994">
        <v>9</v>
      </c>
      <c r="G994">
        <v>2019</v>
      </c>
      <c r="H994" t="s">
        <v>11</v>
      </c>
      <c r="I994" t="s">
        <v>1558</v>
      </c>
      <c r="J994" t="s">
        <v>1559</v>
      </c>
      <c r="K994" t="s">
        <v>2337</v>
      </c>
      <c r="L994" t="str">
        <f>VLOOKUP(I994,'Category Mapping Definitions'!A:E,4,FALSE)</f>
        <v>Financial Management</v>
      </c>
      <c r="M994" t="str">
        <f>VLOOKUP(I994,'Category Mapping Definitions'!A:E,5,FALSE)</f>
        <v>Financial Services</v>
      </c>
    </row>
    <row r="995" spans="1:13" hidden="1" x14ac:dyDescent="0.25">
      <c r="A995" s="7">
        <v>43730.251030092593</v>
      </c>
      <c r="B995">
        <v>2387</v>
      </c>
      <c r="C995" s="8">
        <v>28.99</v>
      </c>
      <c r="D995">
        <v>22</v>
      </c>
      <c r="E995" t="s">
        <v>20</v>
      </c>
      <c r="F995">
        <v>9</v>
      </c>
      <c r="G995">
        <v>2019</v>
      </c>
      <c r="H995" t="s">
        <v>15</v>
      </c>
      <c r="I995" t="s">
        <v>1595</v>
      </c>
      <c r="J995" t="s">
        <v>1483</v>
      </c>
      <c r="K995" t="s">
        <v>2067</v>
      </c>
      <c r="L995" t="str">
        <f>VLOOKUP(I995,'Category Mapping Definitions'!A:E,4,FALSE)</f>
        <v>Car Wash</v>
      </c>
      <c r="M995" t="str">
        <f>VLOOKUP(I995,'Category Mapping Definitions'!A:E,5,FALSE)</f>
        <v>Travel</v>
      </c>
    </row>
    <row r="996" spans="1:13" hidden="1" x14ac:dyDescent="0.25">
      <c r="A996" s="7">
        <v>43731.300543981481</v>
      </c>
      <c r="B996">
        <v>2387</v>
      </c>
      <c r="C996" s="8">
        <v>26.86</v>
      </c>
      <c r="D996">
        <v>23</v>
      </c>
      <c r="E996" t="s">
        <v>56</v>
      </c>
      <c r="F996">
        <v>9</v>
      </c>
      <c r="G996">
        <v>2019</v>
      </c>
      <c r="H996" t="s">
        <v>15</v>
      </c>
      <c r="I996" t="s">
        <v>1567</v>
      </c>
      <c r="J996" t="s">
        <v>1568</v>
      </c>
      <c r="K996" t="s">
        <v>2340</v>
      </c>
      <c r="L996" t="str">
        <f>VLOOKUP(I996,'Category Mapping Definitions'!A:E,4,FALSE)</f>
        <v>Gym Membership</v>
      </c>
      <c r="M996" t="str">
        <f>VLOOKUP(I996,'Category Mapping Definitions'!A:E,5,FALSE)</f>
        <v>Health</v>
      </c>
    </row>
    <row r="997" spans="1:13" hidden="1" x14ac:dyDescent="0.25">
      <c r="A997" s="7">
        <v>43731.363078703704</v>
      </c>
      <c r="B997">
        <v>3311</v>
      </c>
      <c r="C997" s="8">
        <v>7.17</v>
      </c>
      <c r="D997">
        <v>23</v>
      </c>
      <c r="E997" t="s">
        <v>56</v>
      </c>
      <c r="F997">
        <v>9</v>
      </c>
      <c r="G997">
        <v>2019</v>
      </c>
      <c r="H997" t="s">
        <v>11</v>
      </c>
      <c r="I997" t="s">
        <v>1558</v>
      </c>
      <c r="J997" t="s">
        <v>1559</v>
      </c>
      <c r="K997" t="s">
        <v>2337</v>
      </c>
      <c r="L997" t="str">
        <f>VLOOKUP(I997,'Category Mapping Definitions'!A:E,4,FALSE)</f>
        <v>Financial Management</v>
      </c>
      <c r="M997" t="str">
        <f>VLOOKUP(I997,'Category Mapping Definitions'!A:E,5,FALSE)</f>
        <v>Financial Services</v>
      </c>
    </row>
    <row r="998" spans="1:13" hidden="1" x14ac:dyDescent="0.25">
      <c r="A998" s="7">
        <v>43732.887291666666</v>
      </c>
      <c r="B998">
        <v>568</v>
      </c>
      <c r="C998" s="8">
        <v>9.99</v>
      </c>
      <c r="D998">
        <v>24</v>
      </c>
      <c r="E998" t="s">
        <v>14</v>
      </c>
      <c r="F998">
        <v>9</v>
      </c>
      <c r="G998">
        <v>2019</v>
      </c>
      <c r="H998" t="s">
        <v>187</v>
      </c>
      <c r="I998" t="s">
        <v>869</v>
      </c>
      <c r="J998" t="s">
        <v>870</v>
      </c>
      <c r="K998" t="s">
        <v>2296</v>
      </c>
      <c r="L998" t="str">
        <f>VLOOKUP(I998,'Category Mapping Definitions'!A:E,4,FALSE)</f>
        <v>Supplements</v>
      </c>
      <c r="M998" t="str">
        <f>VLOOKUP(I998,'Category Mapping Definitions'!A:E,5,FALSE)</f>
        <v>Health</v>
      </c>
    </row>
    <row r="999" spans="1:13" hidden="1" x14ac:dyDescent="0.25">
      <c r="A999" s="7">
        <v>43733.961701388886</v>
      </c>
      <c r="B999">
        <v>568</v>
      </c>
      <c r="C999" s="8">
        <v>42.95</v>
      </c>
      <c r="D999">
        <v>25</v>
      </c>
      <c r="E999" t="s">
        <v>28</v>
      </c>
      <c r="F999">
        <v>9</v>
      </c>
      <c r="G999">
        <v>2019</v>
      </c>
      <c r="H999" t="s">
        <v>187</v>
      </c>
      <c r="I999" t="s">
        <v>250</v>
      </c>
      <c r="J999" t="s">
        <v>189</v>
      </c>
      <c r="K999" t="s">
        <v>1668</v>
      </c>
      <c r="L999" t="str">
        <f>VLOOKUP(I999,'Category Mapping Definitions'!A:E,4,FALSE)</f>
        <v>Groceries</v>
      </c>
      <c r="M999" t="str">
        <f>VLOOKUP(I999,'Category Mapping Definitions'!A:E,5,FALSE)</f>
        <v>Groceries</v>
      </c>
    </row>
    <row r="1000" spans="1:13" hidden="1" x14ac:dyDescent="0.25">
      <c r="A1000" s="7">
        <v>43734.024444444447</v>
      </c>
      <c r="B1000">
        <v>568</v>
      </c>
      <c r="C1000" s="8">
        <v>13.87</v>
      </c>
      <c r="D1000">
        <v>26</v>
      </c>
      <c r="E1000" t="s">
        <v>23</v>
      </c>
      <c r="F1000">
        <v>9</v>
      </c>
      <c r="G1000">
        <v>2019</v>
      </c>
      <c r="H1000" t="s">
        <v>187</v>
      </c>
      <c r="I1000" t="s">
        <v>1594</v>
      </c>
      <c r="J1000" t="s">
        <v>237</v>
      </c>
      <c r="K1000" t="s">
        <v>1799</v>
      </c>
      <c r="L1000" t="str">
        <f>VLOOKUP(I1000,'Category Mapping Definitions'!A:E,4,FALSE)</f>
        <v>Entertainment</v>
      </c>
      <c r="M1000" t="str">
        <f>VLOOKUP(I1000,'Category Mapping Definitions'!A:E,5,FALSE)</f>
        <v>Entertainment, Food &amp; Bar</v>
      </c>
    </row>
    <row r="1001" spans="1:13" hidden="1" x14ac:dyDescent="0.25">
      <c r="A1001" s="7">
        <v>43734.679699074077</v>
      </c>
      <c r="B1001">
        <v>568</v>
      </c>
      <c r="C1001" s="8">
        <v>14.78</v>
      </c>
      <c r="D1001">
        <v>26</v>
      </c>
      <c r="E1001" t="s">
        <v>23</v>
      </c>
      <c r="F1001">
        <v>9</v>
      </c>
      <c r="G1001">
        <v>2019</v>
      </c>
      <c r="H1001" t="s">
        <v>187</v>
      </c>
      <c r="I1001" t="s">
        <v>192</v>
      </c>
      <c r="J1001" t="s">
        <v>193</v>
      </c>
      <c r="K1001" t="s">
        <v>2111</v>
      </c>
      <c r="L1001" t="str">
        <f>VLOOKUP(I1001,'Category Mapping Definitions'!A:E,4,FALSE)</f>
        <v>Food</v>
      </c>
      <c r="M1001" t="str">
        <f>VLOOKUP(I1001,'Category Mapping Definitions'!A:E,5,FALSE)</f>
        <v>Entertainment, Food &amp; Bar</v>
      </c>
    </row>
    <row r="1002" spans="1:13" hidden="1" x14ac:dyDescent="0.25">
      <c r="A1002" s="7">
        <v>43735.518055555556</v>
      </c>
      <c r="B1002">
        <v>3311</v>
      </c>
      <c r="C1002" s="8">
        <v>0.54</v>
      </c>
      <c r="D1002">
        <v>27</v>
      </c>
      <c r="E1002" t="s">
        <v>37</v>
      </c>
      <c r="F1002">
        <v>9</v>
      </c>
      <c r="G1002">
        <v>2019</v>
      </c>
      <c r="H1002" t="s">
        <v>91</v>
      </c>
      <c r="I1002" t="s">
        <v>1580</v>
      </c>
      <c r="J1002" t="s">
        <v>93</v>
      </c>
      <c r="K1002" t="s">
        <v>1669</v>
      </c>
      <c r="L1002" t="str">
        <f>VLOOKUP(I1002,'Category Mapping Definitions'!A:E,4,FALSE)</f>
        <v>Credit Card Services</v>
      </c>
      <c r="M1002" t="str">
        <f>VLOOKUP(I1002,'Category Mapping Definitions'!A:E,5,FALSE)</f>
        <v>Financial Services</v>
      </c>
    </row>
    <row r="1003" spans="1:13" hidden="1" x14ac:dyDescent="0.25">
      <c r="A1003" s="7">
        <v>43735.518055555556</v>
      </c>
      <c r="B1003">
        <v>3311</v>
      </c>
      <c r="C1003" s="8">
        <v>55.85</v>
      </c>
      <c r="D1003">
        <v>27</v>
      </c>
      <c r="E1003" t="s">
        <v>37</v>
      </c>
      <c r="F1003">
        <v>9</v>
      </c>
      <c r="G1003">
        <v>2019</v>
      </c>
      <c r="H1003" t="s">
        <v>91</v>
      </c>
      <c r="I1003" t="s">
        <v>1581</v>
      </c>
      <c r="J1003" t="s">
        <v>93</v>
      </c>
      <c r="K1003" t="s">
        <v>1669</v>
      </c>
      <c r="L1003" t="str">
        <f>VLOOKUP(I1003,'Category Mapping Definitions'!A:E,4,FALSE)</f>
        <v>Credit Card Services</v>
      </c>
      <c r="M1003" t="str">
        <f>VLOOKUP(I1003,'Category Mapping Definitions'!A:E,5,FALSE)</f>
        <v>Financial Services</v>
      </c>
    </row>
    <row r="1004" spans="1:13" hidden="1" x14ac:dyDescent="0.25">
      <c r="A1004" s="7">
        <v>43735.637280092589</v>
      </c>
      <c r="B1004">
        <v>568</v>
      </c>
      <c r="C1004" s="8">
        <v>16.02</v>
      </c>
      <c r="D1004">
        <v>27</v>
      </c>
      <c r="E1004" t="s">
        <v>37</v>
      </c>
      <c r="F1004">
        <v>9</v>
      </c>
      <c r="G1004">
        <v>2019</v>
      </c>
      <c r="H1004" t="s">
        <v>187</v>
      </c>
      <c r="I1004" t="s">
        <v>194</v>
      </c>
      <c r="J1004" t="s">
        <v>195</v>
      </c>
      <c r="K1004" t="s">
        <v>1973</v>
      </c>
      <c r="L1004" t="str">
        <f>VLOOKUP(I1004,'Category Mapping Definitions'!A:E,4,FALSE)</f>
        <v>Food</v>
      </c>
      <c r="M1004" t="str">
        <f>VLOOKUP(I1004,'Category Mapping Definitions'!A:E,5,FALSE)</f>
        <v>Entertainment, Food &amp; Bar</v>
      </c>
    </row>
    <row r="1005" spans="1:13" hidden="1" x14ac:dyDescent="0.25">
      <c r="A1005" s="7">
        <v>43735.896793981483</v>
      </c>
      <c r="B1005">
        <v>568</v>
      </c>
      <c r="C1005" s="8">
        <v>25.5</v>
      </c>
      <c r="D1005">
        <v>27</v>
      </c>
      <c r="E1005" t="s">
        <v>37</v>
      </c>
      <c r="F1005">
        <v>9</v>
      </c>
      <c r="G1005">
        <v>2019</v>
      </c>
      <c r="H1005" t="s">
        <v>187</v>
      </c>
      <c r="I1005" t="s">
        <v>1303</v>
      </c>
      <c r="J1005" t="s">
        <v>995</v>
      </c>
      <c r="K1005" t="s">
        <v>1938</v>
      </c>
      <c r="L1005" t="str">
        <f>VLOOKUP(I1005,'Category Mapping Definitions'!A:E,4,FALSE)</f>
        <v>Food</v>
      </c>
      <c r="M1005" t="str">
        <f>VLOOKUP(I1005,'Category Mapping Definitions'!A:E,5,FALSE)</f>
        <v>Entertainment, Food &amp; Bar</v>
      </c>
    </row>
    <row r="1006" spans="1:13" hidden="1" x14ac:dyDescent="0.25">
      <c r="A1006" s="7">
        <v>43736.23300925926</v>
      </c>
      <c r="B1006">
        <v>3311</v>
      </c>
      <c r="C1006" s="8">
        <v>1000</v>
      </c>
      <c r="D1006">
        <v>28</v>
      </c>
      <c r="E1006" t="s">
        <v>10</v>
      </c>
      <c r="F1006">
        <v>9</v>
      </c>
      <c r="G1006">
        <v>2019</v>
      </c>
      <c r="H1006" t="s">
        <v>11</v>
      </c>
      <c r="I1006" t="s">
        <v>246</v>
      </c>
      <c r="J1006" t="s">
        <v>247</v>
      </c>
      <c r="K1006" t="s">
        <v>1800</v>
      </c>
      <c r="L1006" t="str">
        <f>VLOOKUP(I1006,'Category Mapping Definitions'!A:E,4,FALSE)</f>
        <v>Credit Card Services</v>
      </c>
      <c r="M1006" t="str">
        <f>VLOOKUP(I1006,'Category Mapping Definitions'!A:E,5,FALSE)</f>
        <v>Financial Services</v>
      </c>
    </row>
    <row r="1007" spans="1:13" hidden="1" x14ac:dyDescent="0.25">
      <c r="A1007" s="7">
        <v>43736.609027777777</v>
      </c>
      <c r="B1007">
        <v>568</v>
      </c>
      <c r="C1007" s="8">
        <v>116.01</v>
      </c>
      <c r="D1007">
        <v>28</v>
      </c>
      <c r="E1007" t="s">
        <v>10</v>
      </c>
      <c r="F1007">
        <v>9</v>
      </c>
      <c r="G1007">
        <v>2019</v>
      </c>
      <c r="H1007" t="s">
        <v>187</v>
      </c>
      <c r="I1007" t="s">
        <v>890</v>
      </c>
      <c r="J1007" t="s">
        <v>891</v>
      </c>
      <c r="K1007" t="s">
        <v>2302</v>
      </c>
      <c r="L1007" t="str">
        <f>VLOOKUP(I1007,'Category Mapping Definitions'!A:E,4,FALSE)</f>
        <v>Vieci</v>
      </c>
      <c r="M1007" t="str">
        <f>VLOOKUP(I1007,'Category Mapping Definitions'!A:E,5,FALSE)</f>
        <v>Online Marketplace</v>
      </c>
    </row>
    <row r="1008" spans="1:13" hidden="1" x14ac:dyDescent="0.25">
      <c r="A1008" s="7">
        <v>43736.90289351852</v>
      </c>
      <c r="B1008">
        <v>568</v>
      </c>
      <c r="C1008" s="8">
        <v>16.47</v>
      </c>
      <c r="D1008">
        <v>28</v>
      </c>
      <c r="E1008" t="s">
        <v>10</v>
      </c>
      <c r="F1008">
        <v>9</v>
      </c>
      <c r="G1008">
        <v>2019</v>
      </c>
      <c r="H1008" t="s">
        <v>187</v>
      </c>
      <c r="I1008" t="s">
        <v>250</v>
      </c>
      <c r="J1008" t="s">
        <v>189</v>
      </c>
      <c r="K1008" t="s">
        <v>1668</v>
      </c>
      <c r="L1008" t="str">
        <f>VLOOKUP(I1008,'Category Mapping Definitions'!A:E,4,FALSE)</f>
        <v>Groceries</v>
      </c>
      <c r="M1008" t="str">
        <f>VLOOKUP(I1008,'Category Mapping Definitions'!A:E,5,FALSE)</f>
        <v>Groceries</v>
      </c>
    </row>
    <row r="1009" spans="1:13" hidden="1" x14ac:dyDescent="0.25">
      <c r="A1009" s="7">
        <v>43737.693599537037</v>
      </c>
      <c r="B1009">
        <v>568</v>
      </c>
      <c r="C1009" s="8">
        <v>19.16</v>
      </c>
      <c r="D1009">
        <v>29</v>
      </c>
      <c r="E1009" t="s">
        <v>20</v>
      </c>
      <c r="F1009">
        <v>9</v>
      </c>
      <c r="G1009">
        <v>2019</v>
      </c>
      <c r="H1009" t="s">
        <v>187</v>
      </c>
      <c r="I1009" t="s">
        <v>269</v>
      </c>
      <c r="J1009" t="s">
        <v>270</v>
      </c>
      <c r="K1009" t="s">
        <v>2092</v>
      </c>
      <c r="L1009" t="str">
        <f>VLOOKUP(I1009,'Category Mapping Definitions'!A:E,4,FALSE)</f>
        <v>Food</v>
      </c>
      <c r="M1009" t="str">
        <f>VLOOKUP(I1009,'Category Mapping Definitions'!A:E,5,FALSE)</f>
        <v>Entertainment, Food &amp; Bar</v>
      </c>
    </row>
    <row r="1010" spans="1:13" hidden="1" x14ac:dyDescent="0.25">
      <c r="A1010" s="7">
        <v>43738.423715277779</v>
      </c>
      <c r="B1010">
        <v>568</v>
      </c>
      <c r="C1010" s="8">
        <v>84.93</v>
      </c>
      <c r="D1010">
        <v>30</v>
      </c>
      <c r="E1010" t="s">
        <v>56</v>
      </c>
      <c r="F1010">
        <v>9</v>
      </c>
      <c r="G1010">
        <v>2019</v>
      </c>
      <c r="H1010" t="s">
        <v>187</v>
      </c>
      <c r="I1010" t="s">
        <v>198</v>
      </c>
      <c r="J1010" t="s">
        <v>199</v>
      </c>
      <c r="K1010" t="s">
        <v>2086</v>
      </c>
      <c r="L1010" t="str">
        <f>VLOOKUP(I1010,'Category Mapping Definitions'!A:E,4,FALSE)</f>
        <v>Education</v>
      </c>
      <c r="M1010" t="str">
        <f>VLOOKUP(I1010,'Category Mapping Definitions'!A:E,5,FALSE)</f>
        <v>Education &amp; Professional Development</v>
      </c>
    </row>
    <row r="1011" spans="1:13" hidden="1" x14ac:dyDescent="0.25">
      <c r="A1011" s="7">
        <v>43738.737349537034</v>
      </c>
      <c r="B1011">
        <v>568</v>
      </c>
      <c r="C1011" s="8">
        <v>10.4</v>
      </c>
      <c r="D1011">
        <v>30</v>
      </c>
      <c r="E1011" t="s">
        <v>56</v>
      </c>
      <c r="F1011">
        <v>9</v>
      </c>
      <c r="G1011">
        <v>2019</v>
      </c>
      <c r="H1011" t="s">
        <v>187</v>
      </c>
      <c r="I1011" t="s">
        <v>194</v>
      </c>
      <c r="J1011" t="s">
        <v>195</v>
      </c>
      <c r="K1011" t="s">
        <v>1973</v>
      </c>
      <c r="L1011" t="str">
        <f>VLOOKUP(I1011,'Category Mapping Definitions'!A:E,4,FALSE)</f>
        <v>Food</v>
      </c>
      <c r="M1011" t="str">
        <f>VLOOKUP(I1011,'Category Mapping Definitions'!A:E,5,FALSE)</f>
        <v>Entertainment, Food &amp; Bar</v>
      </c>
    </row>
    <row r="1012" spans="1:13" hidden="1" x14ac:dyDescent="0.25">
      <c r="A1012" s="7">
        <v>43738.928020833337</v>
      </c>
      <c r="B1012">
        <v>568</v>
      </c>
      <c r="C1012" s="8">
        <v>29.25</v>
      </c>
      <c r="D1012">
        <v>30</v>
      </c>
      <c r="E1012" t="s">
        <v>56</v>
      </c>
      <c r="F1012">
        <v>9</v>
      </c>
      <c r="G1012">
        <v>2019</v>
      </c>
      <c r="H1012" t="s">
        <v>187</v>
      </c>
      <c r="I1012" t="s">
        <v>250</v>
      </c>
      <c r="J1012" t="s">
        <v>189</v>
      </c>
      <c r="K1012" t="s">
        <v>1668</v>
      </c>
      <c r="L1012" t="str">
        <f>VLOOKUP(I1012,'Category Mapping Definitions'!A:E,4,FALSE)</f>
        <v>Groceries</v>
      </c>
      <c r="M1012" t="str">
        <f>VLOOKUP(I1012,'Category Mapping Definitions'!A:E,5,FALSE)</f>
        <v>Groceries</v>
      </c>
    </row>
    <row r="1013" spans="1:13" hidden="1" x14ac:dyDescent="0.25">
      <c r="A1013" s="7">
        <v>43739.762013888889</v>
      </c>
      <c r="B1013">
        <v>568</v>
      </c>
      <c r="C1013" s="8">
        <v>10.45</v>
      </c>
      <c r="D1013">
        <v>1</v>
      </c>
      <c r="E1013" t="s">
        <v>14</v>
      </c>
      <c r="F1013">
        <v>10</v>
      </c>
      <c r="G1013">
        <v>2019</v>
      </c>
      <c r="H1013" t="s">
        <v>187</v>
      </c>
      <c r="I1013" t="s">
        <v>194</v>
      </c>
      <c r="J1013" t="s">
        <v>195</v>
      </c>
      <c r="K1013" t="s">
        <v>1973</v>
      </c>
      <c r="L1013" t="str">
        <f>VLOOKUP(I1013,'Category Mapping Definitions'!A:E,4,FALSE)</f>
        <v>Food</v>
      </c>
      <c r="M1013" t="str">
        <f>VLOOKUP(I1013,'Category Mapping Definitions'!A:E,5,FALSE)</f>
        <v>Entertainment, Food &amp; Bar</v>
      </c>
    </row>
    <row r="1014" spans="1:13" hidden="1" x14ac:dyDescent="0.25">
      <c r="A1014" s="7">
        <v>43740.104166666664</v>
      </c>
      <c r="B1014">
        <v>3311</v>
      </c>
      <c r="C1014" s="8">
        <v>650</v>
      </c>
      <c r="D1014">
        <v>2</v>
      </c>
      <c r="E1014" t="s">
        <v>28</v>
      </c>
      <c r="F1014">
        <v>10</v>
      </c>
      <c r="G1014">
        <v>2019</v>
      </c>
      <c r="H1014" t="s">
        <v>91</v>
      </c>
      <c r="I1014" t="s">
        <v>1577</v>
      </c>
      <c r="J1014" t="s">
        <v>1578</v>
      </c>
      <c r="K1014" t="s">
        <v>2344</v>
      </c>
      <c r="L1014" t="str">
        <f>VLOOKUP(I1014,'Category Mapping Definitions'!A:E,4,FALSE)</f>
        <v>Car Loan</v>
      </c>
      <c r="M1014" t="str">
        <f>VLOOKUP(I1014,'Category Mapping Definitions'!A:E,5,FALSE)</f>
        <v>Loans</v>
      </c>
    </row>
    <row r="1015" spans="1:13" hidden="1" x14ac:dyDescent="0.25">
      <c r="A1015" s="7">
        <v>43740.496701388889</v>
      </c>
      <c r="B1015">
        <v>568</v>
      </c>
      <c r="C1015" s="8">
        <v>1032.8800000000001</v>
      </c>
      <c r="D1015">
        <v>2</v>
      </c>
      <c r="E1015" t="s">
        <v>28</v>
      </c>
      <c r="F1015">
        <v>10</v>
      </c>
      <c r="G1015">
        <v>2019</v>
      </c>
      <c r="H1015" t="s">
        <v>187</v>
      </c>
      <c r="I1015" t="s">
        <v>31</v>
      </c>
      <c r="J1015" t="s">
        <v>32</v>
      </c>
      <c r="K1015" t="s">
        <v>1656</v>
      </c>
      <c r="L1015" t="str">
        <f>VLOOKUP(I1015,'Category Mapping Definitions'!A:E,4,FALSE)</f>
        <v>Rent</v>
      </c>
      <c r="M1015" t="str">
        <f>VLOOKUP(I1015,'Category Mapping Definitions'!A:E,5,FALSE)</f>
        <v>Rent</v>
      </c>
    </row>
    <row r="1016" spans="1:13" hidden="1" x14ac:dyDescent="0.25">
      <c r="A1016" s="7">
        <v>43740.662442129629</v>
      </c>
      <c r="B1016">
        <v>568</v>
      </c>
      <c r="C1016" s="8">
        <v>10.99</v>
      </c>
      <c r="D1016">
        <v>2</v>
      </c>
      <c r="E1016" t="s">
        <v>28</v>
      </c>
      <c r="F1016">
        <v>10</v>
      </c>
      <c r="G1016">
        <v>2019</v>
      </c>
      <c r="H1016" t="s">
        <v>187</v>
      </c>
      <c r="I1016" t="s">
        <v>1619</v>
      </c>
      <c r="J1016" t="s">
        <v>1620</v>
      </c>
      <c r="K1016" t="s">
        <v>2359</v>
      </c>
      <c r="L1016" t="str">
        <f>VLOOKUP(I1016,'Category Mapping Definitions'!A:E,4,FALSE)</f>
        <v>Food</v>
      </c>
      <c r="M1016" t="str">
        <f>VLOOKUP(I1016,'Category Mapping Definitions'!A:E,5,FALSE)</f>
        <v>Entertainment, Food &amp; Bar</v>
      </c>
    </row>
    <row r="1017" spans="1:13" hidden="1" x14ac:dyDescent="0.25">
      <c r="A1017" s="7">
        <v>43740.968402777777</v>
      </c>
      <c r="B1017">
        <v>568</v>
      </c>
      <c r="C1017" s="8">
        <v>11.77</v>
      </c>
      <c r="D1017">
        <v>2</v>
      </c>
      <c r="E1017" t="s">
        <v>28</v>
      </c>
      <c r="F1017">
        <v>10</v>
      </c>
      <c r="G1017">
        <v>2019</v>
      </c>
      <c r="H1017" t="s">
        <v>187</v>
      </c>
      <c r="I1017" t="s">
        <v>194</v>
      </c>
      <c r="J1017" t="s">
        <v>195</v>
      </c>
      <c r="K1017" t="s">
        <v>1973</v>
      </c>
      <c r="L1017" t="str">
        <f>VLOOKUP(I1017,'Category Mapping Definitions'!A:E,4,FALSE)</f>
        <v>Food</v>
      </c>
      <c r="M1017" t="str">
        <f>VLOOKUP(I1017,'Category Mapping Definitions'!A:E,5,FALSE)</f>
        <v>Entertainment, Food &amp; Bar</v>
      </c>
    </row>
    <row r="1018" spans="1:13" hidden="1" x14ac:dyDescent="0.25">
      <c r="A1018" s="7">
        <v>43741.23364583333</v>
      </c>
      <c r="B1018">
        <v>3311</v>
      </c>
      <c r="C1018" s="8">
        <v>1300</v>
      </c>
      <c r="D1018">
        <v>3</v>
      </c>
      <c r="E1018" t="s">
        <v>23</v>
      </c>
      <c r="F1018">
        <v>10</v>
      </c>
      <c r="G1018">
        <v>2019</v>
      </c>
      <c r="H1018" t="s">
        <v>11</v>
      </c>
      <c r="I1018" t="s">
        <v>246</v>
      </c>
      <c r="J1018" t="s">
        <v>247</v>
      </c>
      <c r="K1018" t="s">
        <v>1800</v>
      </c>
      <c r="L1018" t="str">
        <f>VLOOKUP(I1018,'Category Mapping Definitions'!A:E,4,FALSE)</f>
        <v>Credit Card Services</v>
      </c>
      <c r="M1018" t="str">
        <f>VLOOKUP(I1018,'Category Mapping Definitions'!A:E,5,FALSE)</f>
        <v>Financial Services</v>
      </c>
    </row>
    <row r="1019" spans="1:13" hidden="1" x14ac:dyDescent="0.25">
      <c r="A1019" s="7">
        <v>43741.706608796296</v>
      </c>
      <c r="B1019">
        <v>568</v>
      </c>
      <c r="C1019" s="8">
        <v>11.23</v>
      </c>
      <c r="D1019">
        <v>3</v>
      </c>
      <c r="E1019" t="s">
        <v>23</v>
      </c>
      <c r="F1019">
        <v>10</v>
      </c>
      <c r="G1019">
        <v>2019</v>
      </c>
      <c r="H1019" t="s">
        <v>187</v>
      </c>
      <c r="I1019" t="s">
        <v>194</v>
      </c>
      <c r="J1019" t="s">
        <v>195</v>
      </c>
      <c r="K1019" t="s">
        <v>1973</v>
      </c>
      <c r="L1019" t="str">
        <f>VLOOKUP(I1019,'Category Mapping Definitions'!A:E,4,FALSE)</f>
        <v>Food</v>
      </c>
      <c r="M1019" t="str">
        <f>VLOOKUP(I1019,'Category Mapping Definitions'!A:E,5,FALSE)</f>
        <v>Entertainment, Food &amp; Bar</v>
      </c>
    </row>
    <row r="1020" spans="1:13" hidden="1" x14ac:dyDescent="0.25">
      <c r="A1020" s="7">
        <v>43741.919328703705</v>
      </c>
      <c r="B1020">
        <v>968</v>
      </c>
      <c r="C1020" s="8">
        <v>0.54</v>
      </c>
      <c r="D1020">
        <v>3</v>
      </c>
      <c r="E1020" t="s">
        <v>23</v>
      </c>
      <c r="F1020">
        <v>10</v>
      </c>
      <c r="G1020">
        <v>2019</v>
      </c>
      <c r="H1020" t="s">
        <v>15</v>
      </c>
      <c r="I1020" t="s">
        <v>1592</v>
      </c>
      <c r="J1020" t="s">
        <v>1593</v>
      </c>
      <c r="K1020" t="s">
        <v>2348</v>
      </c>
      <c r="L1020" t="str">
        <f>VLOOKUP(I1020,'Category Mapping Definitions'!A:E,4,FALSE)</f>
        <v>Amazon</v>
      </c>
      <c r="M1020" t="str">
        <f>VLOOKUP(I1020,'Category Mapping Definitions'!A:E,5,FALSE)</f>
        <v>Education &amp; Professional Development</v>
      </c>
    </row>
    <row r="1021" spans="1:13" hidden="1" x14ac:dyDescent="0.25">
      <c r="A1021" s="7">
        <v>43742.671516203707</v>
      </c>
      <c r="B1021">
        <v>568</v>
      </c>
      <c r="C1021" s="8">
        <v>11.77</v>
      </c>
      <c r="D1021">
        <v>4</v>
      </c>
      <c r="E1021" t="s">
        <v>37</v>
      </c>
      <c r="F1021">
        <v>10</v>
      </c>
      <c r="G1021">
        <v>2019</v>
      </c>
      <c r="H1021" t="s">
        <v>187</v>
      </c>
      <c r="I1021" t="s">
        <v>194</v>
      </c>
      <c r="J1021" t="s">
        <v>195</v>
      </c>
      <c r="K1021" t="s">
        <v>1973</v>
      </c>
      <c r="L1021" t="str">
        <f>VLOOKUP(I1021,'Category Mapping Definitions'!A:E,4,FALSE)</f>
        <v>Food</v>
      </c>
      <c r="M1021" t="str">
        <f>VLOOKUP(I1021,'Category Mapping Definitions'!A:E,5,FALSE)</f>
        <v>Entertainment, Food &amp; Bar</v>
      </c>
    </row>
    <row r="1022" spans="1:13" hidden="1" x14ac:dyDescent="0.25">
      <c r="A1022" s="7">
        <v>43742.960231481484</v>
      </c>
      <c r="B1022">
        <v>2387</v>
      </c>
      <c r="C1022" s="8">
        <v>15.8</v>
      </c>
      <c r="D1022">
        <v>4</v>
      </c>
      <c r="E1022" t="s">
        <v>37</v>
      </c>
      <c r="F1022">
        <v>10</v>
      </c>
      <c r="G1022">
        <v>2019</v>
      </c>
      <c r="H1022" t="s">
        <v>15</v>
      </c>
      <c r="I1022" t="s">
        <v>50</v>
      </c>
      <c r="J1022" t="s">
        <v>51</v>
      </c>
      <c r="K1022" t="s">
        <v>1644</v>
      </c>
      <c r="L1022" t="str">
        <f>VLOOKUP(I1022,'Category Mapping Definitions'!A:E,4,FALSE)</f>
        <v>Audio Books</v>
      </c>
      <c r="M1022" t="str">
        <f>VLOOKUP(I1022,'Category Mapping Definitions'!A:E,5,FALSE)</f>
        <v>Education &amp; Professional Development</v>
      </c>
    </row>
    <row r="1023" spans="1:13" hidden="1" x14ac:dyDescent="0.25">
      <c r="A1023" s="7">
        <v>43743.233194444445</v>
      </c>
      <c r="B1023">
        <v>3311</v>
      </c>
      <c r="C1023" s="8">
        <v>250.44</v>
      </c>
      <c r="D1023">
        <v>5</v>
      </c>
      <c r="E1023" t="s">
        <v>10</v>
      </c>
      <c r="F1023">
        <v>10</v>
      </c>
      <c r="G1023">
        <v>2019</v>
      </c>
      <c r="H1023" t="s">
        <v>11</v>
      </c>
      <c r="I1023" t="s">
        <v>261</v>
      </c>
      <c r="J1023" t="s">
        <v>262</v>
      </c>
      <c r="K1023" t="s">
        <v>2147</v>
      </c>
      <c r="L1023" t="str">
        <f>VLOOKUP(I1023,'Category Mapping Definitions'!A:E,4,FALSE)</f>
        <v>Student Loans</v>
      </c>
      <c r="M1023" t="str">
        <f>VLOOKUP(I1023,'Category Mapping Definitions'!A:E,5,FALSE)</f>
        <v>Loans</v>
      </c>
    </row>
    <row r="1024" spans="1:13" hidden="1" x14ac:dyDescent="0.25">
      <c r="A1024" s="7">
        <v>43743.527037037034</v>
      </c>
      <c r="B1024">
        <v>2387</v>
      </c>
      <c r="C1024" s="8">
        <v>16.07</v>
      </c>
      <c r="D1024">
        <v>5</v>
      </c>
      <c r="E1024" t="s">
        <v>10</v>
      </c>
      <c r="F1024">
        <v>10</v>
      </c>
      <c r="G1024">
        <v>2019</v>
      </c>
      <c r="H1024" t="s">
        <v>15</v>
      </c>
      <c r="I1024" t="s">
        <v>50</v>
      </c>
      <c r="J1024" t="s">
        <v>51</v>
      </c>
      <c r="K1024" t="s">
        <v>1644</v>
      </c>
      <c r="L1024" t="str">
        <f>VLOOKUP(I1024,'Category Mapping Definitions'!A:E,4,FALSE)</f>
        <v>Audio Books</v>
      </c>
      <c r="M1024" t="str">
        <f>VLOOKUP(I1024,'Category Mapping Definitions'!A:E,5,FALSE)</f>
        <v>Education &amp; Professional Development</v>
      </c>
    </row>
    <row r="1025" spans="1:13" hidden="1" x14ac:dyDescent="0.25">
      <c r="A1025" s="7">
        <v>43743.647511574076</v>
      </c>
      <c r="B1025">
        <v>568</v>
      </c>
      <c r="C1025" s="8">
        <v>14.16</v>
      </c>
      <c r="D1025">
        <v>5</v>
      </c>
      <c r="E1025" t="s">
        <v>10</v>
      </c>
      <c r="F1025">
        <v>10</v>
      </c>
      <c r="G1025">
        <v>2019</v>
      </c>
      <c r="H1025" t="s">
        <v>187</v>
      </c>
      <c r="I1025" t="s">
        <v>83</v>
      </c>
      <c r="J1025" t="s">
        <v>84</v>
      </c>
      <c r="K1025" t="s">
        <v>1661</v>
      </c>
      <c r="L1025" t="str">
        <f>VLOOKUP(I1025,'Category Mapping Definitions'!A:E,4,FALSE)</f>
        <v>Food</v>
      </c>
      <c r="M1025" t="str">
        <f>VLOOKUP(I1025,'Category Mapping Definitions'!A:E,5,FALSE)</f>
        <v>Entertainment, Food &amp; Bar</v>
      </c>
    </row>
    <row r="1026" spans="1:13" hidden="1" x14ac:dyDescent="0.25">
      <c r="A1026" s="7">
        <v>43743.674050925925</v>
      </c>
      <c r="B1026">
        <v>2387</v>
      </c>
      <c r="C1026" s="8">
        <v>7.21</v>
      </c>
      <c r="D1026">
        <v>5</v>
      </c>
      <c r="E1026" t="s">
        <v>10</v>
      </c>
      <c r="F1026">
        <v>10</v>
      </c>
      <c r="G1026">
        <v>2019</v>
      </c>
      <c r="H1026" t="s">
        <v>15</v>
      </c>
      <c r="I1026" t="s">
        <v>35</v>
      </c>
      <c r="J1026" t="s">
        <v>36</v>
      </c>
      <c r="K1026" t="s">
        <v>1674</v>
      </c>
      <c r="L1026" t="str">
        <f>VLOOKUP(I1026,'Category Mapping Definitions'!A:E,4,FALSE)</f>
        <v>Ride Share</v>
      </c>
      <c r="M1026" t="str">
        <f>VLOOKUP(I1026,'Category Mapping Definitions'!A:E,5,FALSE)</f>
        <v>Travel</v>
      </c>
    </row>
    <row r="1027" spans="1:13" hidden="1" x14ac:dyDescent="0.25">
      <c r="A1027" s="7">
        <v>43743.838923611111</v>
      </c>
      <c r="B1027">
        <v>568</v>
      </c>
      <c r="C1027" s="8">
        <v>25.75</v>
      </c>
      <c r="D1027">
        <v>5</v>
      </c>
      <c r="E1027" t="s">
        <v>10</v>
      </c>
      <c r="F1027">
        <v>10</v>
      </c>
      <c r="G1027">
        <v>2019</v>
      </c>
      <c r="H1027" t="s">
        <v>187</v>
      </c>
      <c r="I1027" t="s">
        <v>797</v>
      </c>
      <c r="J1027" t="s">
        <v>798</v>
      </c>
      <c r="K1027" t="s">
        <v>2275</v>
      </c>
      <c r="L1027" t="str">
        <f>VLOOKUP(I1027,'Category Mapping Definitions'!A:E,4,FALSE)</f>
        <v>Food</v>
      </c>
      <c r="M1027" t="str">
        <f>VLOOKUP(I1027,'Category Mapping Definitions'!A:E,5,FALSE)</f>
        <v>Entertainment, Food &amp; Bar</v>
      </c>
    </row>
    <row r="1028" spans="1:13" hidden="1" x14ac:dyDescent="0.25">
      <c r="A1028" s="7">
        <v>43744.15934027778</v>
      </c>
      <c r="B1028">
        <v>2387</v>
      </c>
      <c r="C1028" s="8">
        <v>24.5</v>
      </c>
      <c r="D1028">
        <v>6</v>
      </c>
      <c r="E1028" t="s">
        <v>20</v>
      </c>
      <c r="F1028">
        <v>10</v>
      </c>
      <c r="G1028">
        <v>2019</v>
      </c>
      <c r="H1028" t="s">
        <v>15</v>
      </c>
      <c r="I1028" t="s">
        <v>35</v>
      </c>
      <c r="J1028" t="s">
        <v>36</v>
      </c>
      <c r="K1028" t="s">
        <v>1674</v>
      </c>
      <c r="L1028" t="str">
        <f>VLOOKUP(I1028,'Category Mapping Definitions'!A:E,4,FALSE)</f>
        <v>Ride Share</v>
      </c>
      <c r="M1028" t="str">
        <f>VLOOKUP(I1028,'Category Mapping Definitions'!A:E,5,FALSE)</f>
        <v>Travel</v>
      </c>
    </row>
    <row r="1029" spans="1:13" hidden="1" x14ac:dyDescent="0.25">
      <c r="A1029" s="7">
        <v>43744.271840277775</v>
      </c>
      <c r="B1029">
        <v>2387</v>
      </c>
      <c r="C1029" s="8">
        <v>7.35</v>
      </c>
      <c r="D1029">
        <v>6</v>
      </c>
      <c r="E1029" t="s">
        <v>20</v>
      </c>
      <c r="F1029">
        <v>10</v>
      </c>
      <c r="G1029">
        <v>2019</v>
      </c>
      <c r="H1029" t="s">
        <v>15</v>
      </c>
      <c r="I1029" t="s">
        <v>709</v>
      </c>
      <c r="J1029" t="s">
        <v>710</v>
      </c>
      <c r="K1029" t="s">
        <v>1700</v>
      </c>
      <c r="L1029" t="str">
        <f>VLOOKUP(I1029,'Category Mapping Definitions'!A:E,4,FALSE)</f>
        <v>Ride Share</v>
      </c>
      <c r="M1029" t="str">
        <f>VLOOKUP(I1029,'Category Mapping Definitions'!A:E,5,FALSE)</f>
        <v>Travel</v>
      </c>
    </row>
    <row r="1030" spans="1:13" hidden="1" x14ac:dyDescent="0.25">
      <c r="A1030" s="7">
        <v>43744.9455787037</v>
      </c>
      <c r="B1030">
        <v>568</v>
      </c>
      <c r="C1030" s="8">
        <v>58.7</v>
      </c>
      <c r="D1030">
        <v>6</v>
      </c>
      <c r="E1030" t="s">
        <v>20</v>
      </c>
      <c r="F1030">
        <v>10</v>
      </c>
      <c r="G1030">
        <v>2019</v>
      </c>
      <c r="H1030" t="s">
        <v>187</v>
      </c>
      <c r="I1030" t="s">
        <v>763</v>
      </c>
      <c r="J1030" t="s">
        <v>475</v>
      </c>
      <c r="K1030" t="s">
        <v>1701</v>
      </c>
      <c r="L1030" t="str">
        <f>VLOOKUP(I1030,'Category Mapping Definitions'!A:E,4,FALSE)</f>
        <v>Entertainment</v>
      </c>
      <c r="M1030" t="str">
        <f>VLOOKUP(I1030,'Category Mapping Definitions'!A:E,5,FALSE)</f>
        <v>Entertainment, Food &amp; Bar</v>
      </c>
    </row>
    <row r="1031" spans="1:13" hidden="1" x14ac:dyDescent="0.25">
      <c r="A1031" s="7">
        <v>43745.674976851849</v>
      </c>
      <c r="B1031">
        <v>568</v>
      </c>
      <c r="C1031" s="8">
        <v>9.9499999999999993</v>
      </c>
      <c r="D1031">
        <v>7</v>
      </c>
      <c r="E1031" t="s">
        <v>56</v>
      </c>
      <c r="F1031">
        <v>10</v>
      </c>
      <c r="G1031">
        <v>2019</v>
      </c>
      <c r="H1031" t="s">
        <v>187</v>
      </c>
      <c r="I1031" t="s">
        <v>194</v>
      </c>
      <c r="J1031" t="s">
        <v>195</v>
      </c>
      <c r="K1031" t="s">
        <v>1973</v>
      </c>
      <c r="L1031" t="str">
        <f>VLOOKUP(I1031,'Category Mapping Definitions'!A:E,4,FALSE)</f>
        <v>Food</v>
      </c>
      <c r="M1031" t="str">
        <f>VLOOKUP(I1031,'Category Mapping Definitions'!A:E,5,FALSE)</f>
        <v>Entertainment, Food &amp; Bar</v>
      </c>
    </row>
    <row r="1032" spans="1:13" hidden="1" x14ac:dyDescent="0.25">
      <c r="A1032" s="7">
        <v>43745.938483796293</v>
      </c>
      <c r="B1032">
        <v>568</v>
      </c>
      <c r="C1032" s="8">
        <v>38.11</v>
      </c>
      <c r="D1032">
        <v>7</v>
      </c>
      <c r="E1032" t="s">
        <v>56</v>
      </c>
      <c r="F1032">
        <v>10</v>
      </c>
      <c r="G1032">
        <v>2019</v>
      </c>
      <c r="H1032" t="s">
        <v>187</v>
      </c>
      <c r="I1032" t="s">
        <v>188</v>
      </c>
      <c r="J1032" t="s">
        <v>189</v>
      </c>
      <c r="K1032" t="s">
        <v>1668</v>
      </c>
      <c r="L1032" t="str">
        <f>VLOOKUP(I1032,'Category Mapping Definitions'!A:E,4,FALSE)</f>
        <v>Groceries</v>
      </c>
      <c r="M1032" t="str">
        <f>VLOOKUP(I1032,'Category Mapping Definitions'!A:E,5,FALSE)</f>
        <v>Groceries</v>
      </c>
    </row>
    <row r="1033" spans="1:13" hidden="1" x14ac:dyDescent="0.25">
      <c r="A1033" s="7">
        <v>43746.726620370369</v>
      </c>
      <c r="B1033">
        <v>568</v>
      </c>
      <c r="C1033" s="8">
        <v>8.99</v>
      </c>
      <c r="D1033">
        <v>8</v>
      </c>
      <c r="E1033" t="s">
        <v>14</v>
      </c>
      <c r="F1033">
        <v>10</v>
      </c>
      <c r="G1033">
        <v>2019</v>
      </c>
      <c r="H1033" t="s">
        <v>187</v>
      </c>
      <c r="I1033" t="s">
        <v>1619</v>
      </c>
      <c r="J1033" t="s">
        <v>1620</v>
      </c>
      <c r="K1033" t="s">
        <v>2359</v>
      </c>
      <c r="L1033" t="str">
        <f>VLOOKUP(I1033,'Category Mapping Definitions'!A:E,4,FALSE)</f>
        <v>Food</v>
      </c>
      <c r="M1033" t="str">
        <f>VLOOKUP(I1033,'Category Mapping Definitions'!A:E,5,FALSE)</f>
        <v>Entertainment, Food &amp; Bar</v>
      </c>
    </row>
    <row r="1034" spans="1:13" hidden="1" x14ac:dyDescent="0.25">
      <c r="A1034" s="7">
        <v>43746.755555555559</v>
      </c>
      <c r="B1034">
        <v>568</v>
      </c>
      <c r="C1034" s="8">
        <v>10.74</v>
      </c>
      <c r="D1034">
        <v>8</v>
      </c>
      <c r="E1034" t="s">
        <v>14</v>
      </c>
      <c r="F1034">
        <v>10</v>
      </c>
      <c r="G1034">
        <v>2019</v>
      </c>
      <c r="H1034" t="s">
        <v>187</v>
      </c>
      <c r="I1034" t="s">
        <v>1572</v>
      </c>
      <c r="J1034" t="s">
        <v>1573</v>
      </c>
      <c r="K1034" t="s">
        <v>2342</v>
      </c>
      <c r="L1034" t="str">
        <f>VLOOKUP(I1034,'Category Mapping Definitions'!A:E,4,FALSE)</f>
        <v>Streaming Services</v>
      </c>
      <c r="M1034" t="str">
        <f>VLOOKUP(I1034,'Category Mapping Definitions'!A:E,5,FALSE)</f>
        <v>Entertainment, Food &amp; Bar</v>
      </c>
    </row>
    <row r="1035" spans="1:13" hidden="1" x14ac:dyDescent="0.25">
      <c r="A1035" s="7">
        <v>43746.781076388892</v>
      </c>
      <c r="B1035">
        <v>568</v>
      </c>
      <c r="C1035" s="8">
        <v>3.21</v>
      </c>
      <c r="D1035">
        <v>8</v>
      </c>
      <c r="E1035" t="s">
        <v>14</v>
      </c>
      <c r="F1035">
        <v>10</v>
      </c>
      <c r="G1035">
        <v>2019</v>
      </c>
      <c r="H1035" t="s">
        <v>187</v>
      </c>
      <c r="I1035" t="s">
        <v>688</v>
      </c>
      <c r="J1035" t="s">
        <v>689</v>
      </c>
      <c r="K1035" t="s">
        <v>2077</v>
      </c>
      <c r="L1035" t="str">
        <f>VLOOKUP(I1035,'Category Mapping Definitions'!A:E,4,FALSE)</f>
        <v>Food</v>
      </c>
      <c r="M1035" t="str">
        <f>VLOOKUP(I1035,'Category Mapping Definitions'!A:E,5,FALSE)</f>
        <v>Entertainment, Food &amp; Bar</v>
      </c>
    </row>
    <row r="1036" spans="1:13" hidden="1" x14ac:dyDescent="0.25">
      <c r="A1036" s="7">
        <v>43747.664212962962</v>
      </c>
      <c r="B1036">
        <v>568</v>
      </c>
      <c r="C1036" s="8">
        <v>8.99</v>
      </c>
      <c r="D1036">
        <v>9</v>
      </c>
      <c r="E1036" t="s">
        <v>28</v>
      </c>
      <c r="F1036">
        <v>10</v>
      </c>
      <c r="G1036">
        <v>2019</v>
      </c>
      <c r="H1036" t="s">
        <v>187</v>
      </c>
      <c r="I1036" t="s">
        <v>1619</v>
      </c>
      <c r="J1036" t="s">
        <v>1620</v>
      </c>
      <c r="K1036" t="s">
        <v>2359</v>
      </c>
      <c r="L1036" t="str">
        <f>VLOOKUP(I1036,'Category Mapping Definitions'!A:E,4,FALSE)</f>
        <v>Food</v>
      </c>
      <c r="M1036" t="str">
        <f>VLOOKUP(I1036,'Category Mapping Definitions'!A:E,5,FALSE)</f>
        <v>Entertainment, Food &amp; Bar</v>
      </c>
    </row>
    <row r="1037" spans="1:13" hidden="1" x14ac:dyDescent="0.25">
      <c r="A1037" s="7">
        <v>43748.660057870373</v>
      </c>
      <c r="B1037">
        <v>568</v>
      </c>
      <c r="C1037" s="8">
        <v>5.99</v>
      </c>
      <c r="D1037">
        <v>10</v>
      </c>
      <c r="E1037" t="s">
        <v>23</v>
      </c>
      <c r="F1037">
        <v>10</v>
      </c>
      <c r="G1037">
        <v>2019</v>
      </c>
      <c r="H1037" t="s">
        <v>187</v>
      </c>
      <c r="I1037" t="s">
        <v>1619</v>
      </c>
      <c r="J1037" t="s">
        <v>1620</v>
      </c>
      <c r="K1037" t="s">
        <v>2359</v>
      </c>
      <c r="L1037" t="str">
        <f>VLOOKUP(I1037,'Category Mapping Definitions'!A:E,4,FALSE)</f>
        <v>Food</v>
      </c>
      <c r="M1037" t="str">
        <f>VLOOKUP(I1037,'Category Mapping Definitions'!A:E,5,FALSE)</f>
        <v>Entertainment, Food &amp; Bar</v>
      </c>
    </row>
    <row r="1038" spans="1:13" hidden="1" x14ac:dyDescent="0.25">
      <c r="A1038" s="7">
        <v>43749.688263888886</v>
      </c>
      <c r="B1038">
        <v>568</v>
      </c>
      <c r="C1038" s="8">
        <v>10.95</v>
      </c>
      <c r="D1038">
        <v>11</v>
      </c>
      <c r="E1038" t="s">
        <v>37</v>
      </c>
      <c r="F1038">
        <v>10</v>
      </c>
      <c r="G1038">
        <v>2019</v>
      </c>
      <c r="H1038" t="s">
        <v>187</v>
      </c>
      <c r="I1038" t="s">
        <v>194</v>
      </c>
      <c r="J1038" t="s">
        <v>195</v>
      </c>
      <c r="K1038" t="s">
        <v>1973</v>
      </c>
      <c r="L1038" t="str">
        <f>VLOOKUP(I1038,'Category Mapping Definitions'!A:E,4,FALSE)</f>
        <v>Food</v>
      </c>
      <c r="M1038" t="str">
        <f>VLOOKUP(I1038,'Category Mapping Definitions'!A:E,5,FALSE)</f>
        <v>Entertainment, Food &amp; Bar</v>
      </c>
    </row>
    <row r="1039" spans="1:13" hidden="1" x14ac:dyDescent="0.25">
      <c r="A1039" s="7">
        <v>43750.23300925926</v>
      </c>
      <c r="B1039">
        <v>3311</v>
      </c>
      <c r="C1039" s="8">
        <v>39.5</v>
      </c>
      <c r="D1039">
        <v>12</v>
      </c>
      <c r="E1039" t="s">
        <v>10</v>
      </c>
      <c r="F1039">
        <v>10</v>
      </c>
      <c r="G1039">
        <v>2019</v>
      </c>
      <c r="H1039" t="s">
        <v>11</v>
      </c>
      <c r="I1039" t="s">
        <v>1582</v>
      </c>
      <c r="J1039" t="s">
        <v>1583</v>
      </c>
      <c r="K1039" t="s">
        <v>2345</v>
      </c>
      <c r="L1039" t="str">
        <f>VLOOKUP(I1039,'Category Mapping Definitions'!A:E,4,FALSE)</f>
        <v>Life Insurance</v>
      </c>
      <c r="M1039" t="str">
        <f>VLOOKUP(I1039,'Category Mapping Definitions'!A:E,5,FALSE)</f>
        <v>Investment</v>
      </c>
    </row>
    <row r="1040" spans="1:13" hidden="1" x14ac:dyDescent="0.25">
      <c r="A1040" s="7">
        <v>43750.233043981483</v>
      </c>
      <c r="B1040">
        <v>3311</v>
      </c>
      <c r="C1040" s="8">
        <v>300</v>
      </c>
      <c r="D1040">
        <v>12</v>
      </c>
      <c r="E1040" t="s">
        <v>10</v>
      </c>
      <c r="F1040">
        <v>10</v>
      </c>
      <c r="G1040">
        <v>2019</v>
      </c>
      <c r="H1040" t="s">
        <v>11</v>
      </c>
      <c r="I1040" t="s">
        <v>1582</v>
      </c>
      <c r="J1040" t="s">
        <v>1583</v>
      </c>
      <c r="K1040" t="s">
        <v>2345</v>
      </c>
      <c r="L1040" t="str">
        <f>VLOOKUP(I1040,'Category Mapping Definitions'!A:E,4,FALSE)</f>
        <v>Life Insurance</v>
      </c>
      <c r="M1040" t="str">
        <f>VLOOKUP(I1040,'Category Mapping Definitions'!A:E,5,FALSE)</f>
        <v>Investment</v>
      </c>
    </row>
    <row r="1041" spans="1:13" hidden="1" x14ac:dyDescent="0.25">
      <c r="A1041" s="7">
        <v>43750.233425925922</v>
      </c>
      <c r="B1041">
        <v>3311</v>
      </c>
      <c r="C1041" s="8">
        <v>200</v>
      </c>
      <c r="D1041">
        <v>12</v>
      </c>
      <c r="E1041" t="s">
        <v>10</v>
      </c>
      <c r="F1041">
        <v>10</v>
      </c>
      <c r="G1041">
        <v>2019</v>
      </c>
      <c r="H1041" t="s">
        <v>11</v>
      </c>
      <c r="I1041" t="s">
        <v>1569</v>
      </c>
      <c r="J1041" t="s">
        <v>1570</v>
      </c>
      <c r="K1041" t="s">
        <v>2341</v>
      </c>
      <c r="L1041" t="str">
        <f>VLOOKUP(I1041,'Category Mapping Definitions'!A:E,4,FALSE)</f>
        <v>Life Insurance</v>
      </c>
      <c r="M1041" t="str">
        <f>VLOOKUP(I1041,'Category Mapping Definitions'!A:E,5,FALSE)</f>
        <v>Investment</v>
      </c>
    </row>
    <row r="1042" spans="1:13" hidden="1" x14ac:dyDescent="0.25">
      <c r="A1042" s="7">
        <v>43750.684849537036</v>
      </c>
      <c r="B1042">
        <v>568</v>
      </c>
      <c r="C1042" s="8">
        <v>26.68</v>
      </c>
      <c r="D1042">
        <v>12</v>
      </c>
      <c r="E1042" t="s">
        <v>10</v>
      </c>
      <c r="F1042">
        <v>10</v>
      </c>
      <c r="G1042">
        <v>2019</v>
      </c>
      <c r="H1042" t="s">
        <v>187</v>
      </c>
      <c r="I1042" t="s">
        <v>278</v>
      </c>
      <c r="J1042" t="s">
        <v>279</v>
      </c>
      <c r="K1042" t="s">
        <v>2040</v>
      </c>
      <c r="L1042" t="str">
        <f>VLOOKUP(I1042,'Category Mapping Definitions'!A:E,4,FALSE)</f>
        <v>Entertainment</v>
      </c>
      <c r="M1042" t="str">
        <f>VLOOKUP(I1042,'Category Mapping Definitions'!A:E,5,FALSE)</f>
        <v>Entertainment, Food &amp; Bar</v>
      </c>
    </row>
    <row r="1043" spans="1:13" hidden="1" x14ac:dyDescent="0.25">
      <c r="A1043" s="7">
        <v>43750.748379629629</v>
      </c>
      <c r="B1043">
        <v>568</v>
      </c>
      <c r="C1043" s="8">
        <v>46.91</v>
      </c>
      <c r="D1043">
        <v>12</v>
      </c>
      <c r="E1043" t="s">
        <v>10</v>
      </c>
      <c r="F1043">
        <v>10</v>
      </c>
      <c r="G1043">
        <v>2019</v>
      </c>
      <c r="H1043" t="s">
        <v>187</v>
      </c>
      <c r="I1043" t="s">
        <v>1065</v>
      </c>
      <c r="J1043" t="s">
        <v>1066</v>
      </c>
      <c r="K1043" t="s">
        <v>1711</v>
      </c>
      <c r="L1043" t="str">
        <f>VLOOKUP(I1043,'Category Mapping Definitions'!A:E,4,FALSE)</f>
        <v>Food</v>
      </c>
      <c r="M1043" t="str">
        <f>VLOOKUP(I1043,'Category Mapping Definitions'!A:E,5,FALSE)</f>
        <v>Entertainment, Food &amp; Bar</v>
      </c>
    </row>
    <row r="1044" spans="1:13" hidden="1" x14ac:dyDescent="0.25">
      <c r="A1044" s="7">
        <v>43750.849236111113</v>
      </c>
      <c r="B1044">
        <v>568</v>
      </c>
      <c r="C1044" s="8">
        <v>1</v>
      </c>
      <c r="D1044">
        <v>12</v>
      </c>
      <c r="E1044" t="s">
        <v>10</v>
      </c>
      <c r="F1044">
        <v>10</v>
      </c>
      <c r="G1044">
        <v>2019</v>
      </c>
      <c r="H1044" t="s">
        <v>187</v>
      </c>
      <c r="I1044" t="s">
        <v>871</v>
      </c>
      <c r="J1044" t="s">
        <v>361</v>
      </c>
      <c r="K1044" t="s">
        <v>1862</v>
      </c>
      <c r="L1044" t="str">
        <f>VLOOKUP(I1044,'Category Mapping Definitions'!A:E,4,FALSE)</f>
        <v>Fitness Monitoring</v>
      </c>
      <c r="M1044" t="str">
        <f>VLOOKUP(I1044,'Category Mapping Definitions'!A:E,5,FALSE)</f>
        <v>Health</v>
      </c>
    </row>
    <row r="1045" spans="1:13" hidden="1" x14ac:dyDescent="0.25">
      <c r="A1045" s="7">
        <v>43750.849456018521</v>
      </c>
      <c r="B1045">
        <v>568</v>
      </c>
      <c r="C1045" s="8">
        <v>332.99</v>
      </c>
      <c r="D1045">
        <v>12</v>
      </c>
      <c r="E1045" t="s">
        <v>10</v>
      </c>
      <c r="F1045">
        <v>10</v>
      </c>
      <c r="G1045">
        <v>2019</v>
      </c>
      <c r="H1045" t="s">
        <v>187</v>
      </c>
      <c r="I1045" t="s">
        <v>871</v>
      </c>
      <c r="J1045" t="s">
        <v>361</v>
      </c>
      <c r="K1045" t="s">
        <v>1862</v>
      </c>
      <c r="L1045" t="str">
        <f>VLOOKUP(I1045,'Category Mapping Definitions'!A:E,4,FALSE)</f>
        <v>Fitness Monitoring</v>
      </c>
      <c r="M1045" t="str">
        <f>VLOOKUP(I1045,'Category Mapping Definitions'!A:E,5,FALSE)</f>
        <v>Health</v>
      </c>
    </row>
    <row r="1046" spans="1:13" hidden="1" x14ac:dyDescent="0.25">
      <c r="A1046" s="7">
        <v>43750.989155092589</v>
      </c>
      <c r="B1046">
        <v>568</v>
      </c>
      <c r="C1046" s="8">
        <v>10.66</v>
      </c>
      <c r="D1046">
        <v>12</v>
      </c>
      <c r="E1046" t="s">
        <v>10</v>
      </c>
      <c r="F1046">
        <v>10</v>
      </c>
      <c r="G1046">
        <v>2019</v>
      </c>
      <c r="H1046" t="s">
        <v>187</v>
      </c>
      <c r="I1046" t="s">
        <v>1590</v>
      </c>
      <c r="J1046" t="s">
        <v>237</v>
      </c>
      <c r="K1046" t="s">
        <v>1799</v>
      </c>
      <c r="L1046" t="str">
        <f>VLOOKUP(I1046,'Category Mapping Definitions'!A:E,4,FALSE)</f>
        <v>Entertainment</v>
      </c>
      <c r="M1046" t="str">
        <f>VLOOKUP(I1046,'Category Mapping Definitions'!A:E,5,FALSE)</f>
        <v>Entertainment, Food &amp; Bar</v>
      </c>
    </row>
    <row r="1047" spans="1:13" hidden="1" x14ac:dyDescent="0.25">
      <c r="A1047" s="7">
        <v>43751.45416666667</v>
      </c>
      <c r="B1047">
        <v>3311</v>
      </c>
      <c r="C1047" s="8">
        <v>39.22</v>
      </c>
      <c r="D1047">
        <v>13</v>
      </c>
      <c r="E1047" t="s">
        <v>20</v>
      </c>
      <c r="F1047">
        <v>10</v>
      </c>
      <c r="G1047">
        <v>2019</v>
      </c>
      <c r="H1047" t="s">
        <v>91</v>
      </c>
      <c r="I1047" t="s">
        <v>1581</v>
      </c>
      <c r="J1047" t="s">
        <v>93</v>
      </c>
      <c r="K1047" t="s">
        <v>1669</v>
      </c>
      <c r="L1047" t="str">
        <f>VLOOKUP(I1047,'Category Mapping Definitions'!A:E,4,FALSE)</f>
        <v>Credit Card Services</v>
      </c>
      <c r="M1047" t="str">
        <f>VLOOKUP(I1047,'Category Mapping Definitions'!A:E,5,FALSE)</f>
        <v>Financial Services</v>
      </c>
    </row>
    <row r="1048" spans="1:13" hidden="1" x14ac:dyDescent="0.25">
      <c r="A1048" s="7">
        <v>43751.454861111109</v>
      </c>
      <c r="B1048">
        <v>3311</v>
      </c>
      <c r="C1048" s="8">
        <v>0.54</v>
      </c>
      <c r="D1048">
        <v>13</v>
      </c>
      <c r="E1048" t="s">
        <v>20</v>
      </c>
      <c r="F1048">
        <v>10</v>
      </c>
      <c r="G1048">
        <v>2019</v>
      </c>
      <c r="H1048" t="s">
        <v>91</v>
      </c>
      <c r="I1048" t="s">
        <v>1580</v>
      </c>
      <c r="J1048" t="s">
        <v>93</v>
      </c>
      <c r="K1048" t="s">
        <v>1669</v>
      </c>
      <c r="L1048" t="str">
        <f>VLOOKUP(I1048,'Category Mapping Definitions'!A:E,4,FALSE)</f>
        <v>Credit Card Services</v>
      </c>
      <c r="M1048" t="str">
        <f>VLOOKUP(I1048,'Category Mapping Definitions'!A:E,5,FALSE)</f>
        <v>Financial Services</v>
      </c>
    </row>
    <row r="1049" spans="1:13" hidden="1" x14ac:dyDescent="0.25">
      <c r="A1049" s="7">
        <v>43751.794583333336</v>
      </c>
      <c r="B1049">
        <v>568</v>
      </c>
      <c r="C1049" s="8">
        <v>10.66</v>
      </c>
      <c r="D1049">
        <v>13</v>
      </c>
      <c r="E1049" t="s">
        <v>20</v>
      </c>
      <c r="F1049">
        <v>10</v>
      </c>
      <c r="G1049">
        <v>2019</v>
      </c>
      <c r="H1049" t="s">
        <v>187</v>
      </c>
      <c r="I1049" t="s">
        <v>1594</v>
      </c>
      <c r="J1049" t="s">
        <v>237</v>
      </c>
      <c r="K1049" t="s">
        <v>1799</v>
      </c>
      <c r="L1049" t="str">
        <f>VLOOKUP(I1049,'Category Mapping Definitions'!A:E,4,FALSE)</f>
        <v>Entertainment</v>
      </c>
      <c r="M1049" t="str">
        <f>VLOOKUP(I1049,'Category Mapping Definitions'!A:E,5,FALSE)</f>
        <v>Entertainment, Food &amp; Bar</v>
      </c>
    </row>
    <row r="1050" spans="1:13" hidden="1" x14ac:dyDescent="0.25">
      <c r="A1050" s="7">
        <v>43751.904236111113</v>
      </c>
      <c r="B1050">
        <v>568</v>
      </c>
      <c r="C1050" s="8">
        <v>17.52</v>
      </c>
      <c r="D1050">
        <v>13</v>
      </c>
      <c r="E1050" t="s">
        <v>20</v>
      </c>
      <c r="F1050">
        <v>10</v>
      </c>
      <c r="G1050">
        <v>2019</v>
      </c>
      <c r="H1050" t="s">
        <v>187</v>
      </c>
      <c r="I1050" t="s">
        <v>1574</v>
      </c>
      <c r="J1050" t="s">
        <v>1575</v>
      </c>
      <c r="K1050" t="s">
        <v>2343</v>
      </c>
      <c r="L1050" t="str">
        <f>VLOOKUP(I1050,'Category Mapping Definitions'!A:E,4,FALSE)</f>
        <v>Amazon</v>
      </c>
      <c r="M1050" t="str">
        <f>VLOOKUP(I1050,'Category Mapping Definitions'!A:E,5,FALSE)</f>
        <v>Online Marketplace</v>
      </c>
    </row>
    <row r="1051" spans="1:13" hidden="1" x14ac:dyDescent="0.25">
      <c r="A1051" s="7">
        <v>43751.928807870368</v>
      </c>
      <c r="B1051">
        <v>568</v>
      </c>
      <c r="C1051" s="8">
        <v>7.99</v>
      </c>
      <c r="D1051">
        <v>13</v>
      </c>
      <c r="E1051" t="s">
        <v>20</v>
      </c>
      <c r="F1051">
        <v>10</v>
      </c>
      <c r="G1051">
        <v>2019</v>
      </c>
      <c r="H1051" t="s">
        <v>187</v>
      </c>
      <c r="I1051" t="s">
        <v>791</v>
      </c>
      <c r="J1051" t="s">
        <v>792</v>
      </c>
      <c r="K1051" t="s">
        <v>1710</v>
      </c>
      <c r="L1051" t="str">
        <f>VLOOKUP(I1051,'Category Mapping Definitions'!A:E,4,FALSE)</f>
        <v>Food</v>
      </c>
      <c r="M1051" t="str">
        <f>VLOOKUP(I1051,'Category Mapping Definitions'!A:E,5,FALSE)</f>
        <v>Entertainment, Food &amp; Bar</v>
      </c>
    </row>
    <row r="1052" spans="1:13" hidden="1" x14ac:dyDescent="0.25">
      <c r="A1052" s="7">
        <v>43752.589479166665</v>
      </c>
      <c r="B1052">
        <v>568</v>
      </c>
      <c r="C1052" s="8">
        <v>7.69</v>
      </c>
      <c r="D1052">
        <v>14</v>
      </c>
      <c r="E1052" t="s">
        <v>56</v>
      </c>
      <c r="F1052">
        <v>10</v>
      </c>
      <c r="G1052">
        <v>2019</v>
      </c>
      <c r="H1052" t="s">
        <v>187</v>
      </c>
      <c r="I1052" t="s">
        <v>87</v>
      </c>
      <c r="J1052" t="s">
        <v>88</v>
      </c>
      <c r="K1052" t="s">
        <v>1672</v>
      </c>
      <c r="L1052" t="str">
        <f>VLOOKUP(I1052,'Category Mapping Definitions'!A:E,4,FALSE)</f>
        <v>Groceries</v>
      </c>
      <c r="M1052" t="str">
        <f>VLOOKUP(I1052,'Category Mapping Definitions'!A:E,5,FALSE)</f>
        <v>Groceries</v>
      </c>
    </row>
    <row r="1053" spans="1:13" hidden="1" x14ac:dyDescent="0.25">
      <c r="A1053" s="7">
        <v>43753.645277777781</v>
      </c>
      <c r="B1053">
        <v>568</v>
      </c>
      <c r="C1053" s="8">
        <v>9.9499999999999993</v>
      </c>
      <c r="D1053">
        <v>15</v>
      </c>
      <c r="E1053" t="s">
        <v>14</v>
      </c>
      <c r="F1053">
        <v>10</v>
      </c>
      <c r="G1053">
        <v>2019</v>
      </c>
      <c r="H1053" t="s">
        <v>187</v>
      </c>
      <c r="I1053" t="s">
        <v>194</v>
      </c>
      <c r="J1053" t="s">
        <v>195</v>
      </c>
      <c r="K1053" t="s">
        <v>1973</v>
      </c>
      <c r="L1053" t="str">
        <f>VLOOKUP(I1053,'Category Mapping Definitions'!A:E,4,FALSE)</f>
        <v>Food</v>
      </c>
      <c r="M1053" t="str">
        <f>VLOOKUP(I1053,'Category Mapping Definitions'!A:E,5,FALSE)</f>
        <v>Entertainment, Food &amp; Bar</v>
      </c>
    </row>
    <row r="1054" spans="1:13" hidden="1" x14ac:dyDescent="0.25">
      <c r="A1054" s="7">
        <v>43753.95208333333</v>
      </c>
      <c r="B1054">
        <v>568</v>
      </c>
      <c r="C1054" s="8">
        <v>50.4</v>
      </c>
      <c r="D1054">
        <v>15</v>
      </c>
      <c r="E1054" t="s">
        <v>14</v>
      </c>
      <c r="F1054">
        <v>10</v>
      </c>
      <c r="G1054">
        <v>2019</v>
      </c>
      <c r="H1054" t="s">
        <v>187</v>
      </c>
      <c r="I1054" t="s">
        <v>188</v>
      </c>
      <c r="J1054" t="s">
        <v>189</v>
      </c>
      <c r="K1054" t="s">
        <v>1668</v>
      </c>
      <c r="L1054" t="str">
        <f>VLOOKUP(I1054,'Category Mapping Definitions'!A:E,4,FALSE)</f>
        <v>Groceries</v>
      </c>
      <c r="M1054" t="str">
        <f>VLOOKUP(I1054,'Category Mapping Definitions'!A:E,5,FALSE)</f>
        <v>Groceries</v>
      </c>
    </row>
    <row r="1055" spans="1:13" hidden="1" x14ac:dyDescent="0.25">
      <c r="A1055" s="7">
        <v>43754.676516203705</v>
      </c>
      <c r="B1055">
        <v>568</v>
      </c>
      <c r="C1055" s="8">
        <v>8.99</v>
      </c>
      <c r="D1055">
        <v>16</v>
      </c>
      <c r="E1055" t="s">
        <v>28</v>
      </c>
      <c r="F1055">
        <v>10</v>
      </c>
      <c r="G1055">
        <v>2019</v>
      </c>
      <c r="H1055" t="s">
        <v>187</v>
      </c>
      <c r="I1055" t="s">
        <v>1619</v>
      </c>
      <c r="J1055" t="s">
        <v>1620</v>
      </c>
      <c r="K1055" t="s">
        <v>2359</v>
      </c>
      <c r="L1055" t="str">
        <f>VLOOKUP(I1055,'Category Mapping Definitions'!A:E,4,FALSE)</f>
        <v>Food</v>
      </c>
      <c r="M1055" t="str">
        <f>VLOOKUP(I1055,'Category Mapping Definitions'!A:E,5,FALSE)</f>
        <v>Entertainment, Food &amp; Bar</v>
      </c>
    </row>
    <row r="1056" spans="1:13" hidden="1" x14ac:dyDescent="0.25">
      <c r="A1056" s="7">
        <v>43755.669525462959</v>
      </c>
      <c r="B1056">
        <v>568</v>
      </c>
      <c r="C1056" s="8">
        <v>8.99</v>
      </c>
      <c r="D1056">
        <v>17</v>
      </c>
      <c r="E1056" t="s">
        <v>23</v>
      </c>
      <c r="F1056">
        <v>10</v>
      </c>
      <c r="G1056">
        <v>2019</v>
      </c>
      <c r="H1056" t="s">
        <v>187</v>
      </c>
      <c r="I1056" t="s">
        <v>1619</v>
      </c>
      <c r="J1056" t="s">
        <v>1620</v>
      </c>
      <c r="K1056" t="s">
        <v>2359</v>
      </c>
      <c r="L1056" t="str">
        <f>VLOOKUP(I1056,'Category Mapping Definitions'!A:E,4,FALSE)</f>
        <v>Food</v>
      </c>
      <c r="M1056" t="str">
        <f>VLOOKUP(I1056,'Category Mapping Definitions'!A:E,5,FALSE)</f>
        <v>Entertainment, Food &amp; Bar</v>
      </c>
    </row>
    <row r="1057" spans="1:13" hidden="1" x14ac:dyDescent="0.25">
      <c r="A1057" s="7">
        <v>43756.689305555556</v>
      </c>
      <c r="B1057">
        <v>568</v>
      </c>
      <c r="C1057" s="8">
        <v>6</v>
      </c>
      <c r="D1057">
        <v>18</v>
      </c>
      <c r="E1057" t="s">
        <v>37</v>
      </c>
      <c r="F1057">
        <v>10</v>
      </c>
      <c r="G1057">
        <v>2019</v>
      </c>
      <c r="H1057" t="s">
        <v>187</v>
      </c>
      <c r="I1057" t="s">
        <v>1619</v>
      </c>
      <c r="J1057" t="s">
        <v>1620</v>
      </c>
      <c r="K1057" t="s">
        <v>2359</v>
      </c>
      <c r="L1057" t="str">
        <f>VLOOKUP(I1057,'Category Mapping Definitions'!A:E,4,FALSE)</f>
        <v>Food</v>
      </c>
      <c r="M1057" t="str">
        <f>VLOOKUP(I1057,'Category Mapping Definitions'!A:E,5,FALSE)</f>
        <v>Entertainment, Food &amp; Bar</v>
      </c>
    </row>
    <row r="1058" spans="1:13" hidden="1" x14ac:dyDescent="0.25">
      <c r="A1058" s="7">
        <v>43756.818344907406</v>
      </c>
      <c r="B1058">
        <v>568</v>
      </c>
      <c r="C1058" s="8">
        <v>3.54</v>
      </c>
      <c r="D1058">
        <v>18</v>
      </c>
      <c r="E1058" t="s">
        <v>37</v>
      </c>
      <c r="F1058">
        <v>10</v>
      </c>
      <c r="G1058">
        <v>2019</v>
      </c>
      <c r="H1058" t="s">
        <v>187</v>
      </c>
      <c r="I1058" t="s">
        <v>1619</v>
      </c>
      <c r="J1058" t="s">
        <v>1620</v>
      </c>
      <c r="K1058" t="s">
        <v>2359</v>
      </c>
      <c r="L1058" t="str">
        <f>VLOOKUP(I1058,'Category Mapping Definitions'!A:E,4,FALSE)</f>
        <v>Food</v>
      </c>
      <c r="M1058" t="str">
        <f>VLOOKUP(I1058,'Category Mapping Definitions'!A:E,5,FALSE)</f>
        <v>Entertainment, Food &amp; Bar</v>
      </c>
    </row>
    <row r="1059" spans="1:13" hidden="1" x14ac:dyDescent="0.25">
      <c r="A1059" s="7">
        <v>43757.649039351854</v>
      </c>
      <c r="B1059">
        <v>568</v>
      </c>
      <c r="C1059" s="8">
        <v>10.68</v>
      </c>
      <c r="D1059">
        <v>19</v>
      </c>
      <c r="E1059" t="s">
        <v>10</v>
      </c>
      <c r="F1059">
        <v>10</v>
      </c>
      <c r="G1059">
        <v>2019</v>
      </c>
      <c r="H1059" t="s">
        <v>187</v>
      </c>
      <c r="I1059" t="s">
        <v>83</v>
      </c>
      <c r="J1059" t="s">
        <v>84</v>
      </c>
      <c r="K1059" t="s">
        <v>1661</v>
      </c>
      <c r="L1059" t="str">
        <f>VLOOKUP(I1059,'Category Mapping Definitions'!A:E,4,FALSE)</f>
        <v>Food</v>
      </c>
      <c r="M1059" t="str">
        <f>VLOOKUP(I1059,'Category Mapping Definitions'!A:E,5,FALSE)</f>
        <v>Entertainment, Food &amp; Bar</v>
      </c>
    </row>
    <row r="1060" spans="1:13" hidden="1" x14ac:dyDescent="0.25">
      <c r="A1060" s="7">
        <v>43757.856157407405</v>
      </c>
      <c r="B1060">
        <v>568</v>
      </c>
      <c r="C1060" s="8">
        <v>25.94</v>
      </c>
      <c r="D1060">
        <v>19</v>
      </c>
      <c r="E1060" t="s">
        <v>10</v>
      </c>
      <c r="F1060">
        <v>10</v>
      </c>
      <c r="G1060">
        <v>2019</v>
      </c>
      <c r="H1060" t="s">
        <v>187</v>
      </c>
      <c r="I1060" t="s">
        <v>188</v>
      </c>
      <c r="J1060" t="s">
        <v>189</v>
      </c>
      <c r="K1060" t="s">
        <v>1668</v>
      </c>
      <c r="L1060" t="str">
        <f>VLOOKUP(I1060,'Category Mapping Definitions'!A:E,4,FALSE)</f>
        <v>Groceries</v>
      </c>
      <c r="M1060" t="str">
        <f>VLOOKUP(I1060,'Category Mapping Definitions'!A:E,5,FALSE)</f>
        <v>Groceries</v>
      </c>
    </row>
    <row r="1061" spans="1:13" hidden="1" x14ac:dyDescent="0.25">
      <c r="A1061" s="7">
        <v>43757.865983796299</v>
      </c>
      <c r="B1061">
        <v>568</v>
      </c>
      <c r="C1061" s="8">
        <v>16</v>
      </c>
      <c r="D1061">
        <v>19</v>
      </c>
      <c r="E1061" t="s">
        <v>10</v>
      </c>
      <c r="F1061">
        <v>10</v>
      </c>
      <c r="G1061">
        <v>2019</v>
      </c>
      <c r="H1061" t="s">
        <v>187</v>
      </c>
      <c r="I1061" t="s">
        <v>1594</v>
      </c>
      <c r="J1061" t="s">
        <v>237</v>
      </c>
      <c r="K1061" t="s">
        <v>1799</v>
      </c>
      <c r="L1061" t="str">
        <f>VLOOKUP(I1061,'Category Mapping Definitions'!A:E,4,FALSE)</f>
        <v>Entertainment</v>
      </c>
      <c r="M1061" t="str">
        <f>VLOOKUP(I1061,'Category Mapping Definitions'!A:E,5,FALSE)</f>
        <v>Entertainment, Food &amp; Bar</v>
      </c>
    </row>
    <row r="1062" spans="1:13" hidden="1" x14ac:dyDescent="0.25">
      <c r="A1062" s="7">
        <v>43758.655682870369</v>
      </c>
      <c r="B1062">
        <v>568</v>
      </c>
      <c r="C1062" s="8">
        <v>21.34</v>
      </c>
      <c r="D1062">
        <v>20</v>
      </c>
      <c r="E1062" t="s">
        <v>20</v>
      </c>
      <c r="F1062">
        <v>10</v>
      </c>
      <c r="G1062">
        <v>2019</v>
      </c>
      <c r="H1062" t="s">
        <v>187</v>
      </c>
      <c r="I1062" t="s">
        <v>1590</v>
      </c>
      <c r="J1062" t="s">
        <v>237</v>
      </c>
      <c r="K1062" t="s">
        <v>1799</v>
      </c>
      <c r="L1062" t="str">
        <f>VLOOKUP(I1062,'Category Mapping Definitions'!A:E,4,FALSE)</f>
        <v>Entertainment</v>
      </c>
      <c r="M1062" t="str">
        <f>VLOOKUP(I1062,'Category Mapping Definitions'!A:E,5,FALSE)</f>
        <v>Entertainment, Food &amp; Bar</v>
      </c>
    </row>
    <row r="1063" spans="1:13" hidden="1" x14ac:dyDescent="0.25">
      <c r="A1063" s="7">
        <v>43759.419907407406</v>
      </c>
      <c r="B1063">
        <v>568</v>
      </c>
      <c r="C1063" s="8">
        <v>21.27</v>
      </c>
      <c r="D1063">
        <v>21</v>
      </c>
      <c r="E1063" t="s">
        <v>56</v>
      </c>
      <c r="F1063">
        <v>10</v>
      </c>
      <c r="G1063">
        <v>2019</v>
      </c>
      <c r="H1063" t="s">
        <v>187</v>
      </c>
      <c r="I1063" t="s">
        <v>160</v>
      </c>
      <c r="J1063" t="s">
        <v>161</v>
      </c>
      <c r="K1063" t="s">
        <v>1625</v>
      </c>
      <c r="L1063" t="str">
        <f>VLOOKUP(I1063,'Category Mapping Definitions'!A:E,4,FALSE)</f>
        <v>Amazon</v>
      </c>
      <c r="M1063" t="str">
        <f>VLOOKUP(I1063,'Category Mapping Definitions'!A:E,5,FALSE)</f>
        <v>Online Marketplace</v>
      </c>
    </row>
    <row r="1064" spans="1:13" hidden="1" x14ac:dyDescent="0.25">
      <c r="A1064" s="7">
        <v>43759.537569444445</v>
      </c>
      <c r="B1064">
        <v>568</v>
      </c>
      <c r="C1064" s="8">
        <v>41.75</v>
      </c>
      <c r="D1064">
        <v>21</v>
      </c>
      <c r="E1064" t="s">
        <v>56</v>
      </c>
      <c r="F1064">
        <v>10</v>
      </c>
      <c r="G1064">
        <v>2019</v>
      </c>
      <c r="H1064" t="s">
        <v>187</v>
      </c>
      <c r="I1064" t="s">
        <v>883</v>
      </c>
      <c r="J1064" t="s">
        <v>884</v>
      </c>
      <c r="K1064" t="s">
        <v>2023</v>
      </c>
      <c r="L1064" t="str">
        <f>VLOOKUP(I1064,'Category Mapping Definitions'!A:E,4,FALSE)</f>
        <v>Political</v>
      </c>
      <c r="M1064" t="str">
        <f>VLOOKUP(I1064,'Category Mapping Definitions'!A:E,5,FALSE)</f>
        <v>Gifts &amp; Donations</v>
      </c>
    </row>
    <row r="1065" spans="1:13" hidden="1" x14ac:dyDescent="0.25">
      <c r="A1065" s="7">
        <v>43759.643576388888</v>
      </c>
      <c r="B1065">
        <v>568</v>
      </c>
      <c r="C1065" s="8">
        <v>8.49</v>
      </c>
      <c r="D1065">
        <v>21</v>
      </c>
      <c r="E1065" t="s">
        <v>56</v>
      </c>
      <c r="F1065">
        <v>10</v>
      </c>
      <c r="G1065">
        <v>2019</v>
      </c>
      <c r="H1065" t="s">
        <v>187</v>
      </c>
      <c r="I1065" t="s">
        <v>875</v>
      </c>
      <c r="J1065" t="s">
        <v>876</v>
      </c>
      <c r="K1065" t="s">
        <v>1945</v>
      </c>
      <c r="L1065" t="str">
        <f>VLOOKUP(I1065,'Category Mapping Definitions'!A:E,4,FALSE)</f>
        <v>Food</v>
      </c>
      <c r="M1065" t="str">
        <f>VLOOKUP(I1065,'Category Mapping Definitions'!A:E,5,FALSE)</f>
        <v>Entertainment, Food &amp; Bar</v>
      </c>
    </row>
    <row r="1066" spans="1:13" hidden="1" x14ac:dyDescent="0.25">
      <c r="A1066" s="7">
        <v>43759.674386574072</v>
      </c>
      <c r="B1066">
        <v>568</v>
      </c>
      <c r="C1066" s="8">
        <v>21.99</v>
      </c>
      <c r="D1066">
        <v>21</v>
      </c>
      <c r="E1066" t="s">
        <v>56</v>
      </c>
      <c r="F1066">
        <v>10</v>
      </c>
      <c r="G1066">
        <v>2019</v>
      </c>
      <c r="H1066" t="s">
        <v>187</v>
      </c>
      <c r="I1066" t="s">
        <v>250</v>
      </c>
      <c r="J1066" t="s">
        <v>189</v>
      </c>
      <c r="K1066" t="s">
        <v>1668</v>
      </c>
      <c r="L1066" t="str">
        <f>VLOOKUP(I1066,'Category Mapping Definitions'!A:E,4,FALSE)</f>
        <v>Groceries</v>
      </c>
      <c r="M1066" t="str">
        <f>VLOOKUP(I1066,'Category Mapping Definitions'!A:E,5,FALSE)</f>
        <v>Groceries</v>
      </c>
    </row>
    <row r="1067" spans="1:13" hidden="1" x14ac:dyDescent="0.25">
      <c r="A1067" s="7">
        <v>43759.785497685189</v>
      </c>
      <c r="B1067">
        <v>568</v>
      </c>
      <c r="C1067" s="8">
        <v>4.8099999999999996</v>
      </c>
      <c r="D1067">
        <v>21</v>
      </c>
      <c r="E1067" t="s">
        <v>56</v>
      </c>
      <c r="F1067">
        <v>10</v>
      </c>
      <c r="G1067">
        <v>2019</v>
      </c>
      <c r="H1067" t="s">
        <v>187</v>
      </c>
      <c r="I1067" t="s">
        <v>1589</v>
      </c>
      <c r="J1067" t="s">
        <v>548</v>
      </c>
      <c r="K1067" t="s">
        <v>2003</v>
      </c>
      <c r="L1067" t="str">
        <f>VLOOKUP(I1067,'Category Mapping Definitions'!A:E,4,FALSE)</f>
        <v>Food</v>
      </c>
      <c r="M1067" t="str">
        <f>VLOOKUP(I1067,'Category Mapping Definitions'!A:E,5,FALSE)</f>
        <v>Entertainment, Food &amp; Bar</v>
      </c>
    </row>
    <row r="1068" spans="1:13" hidden="1" x14ac:dyDescent="0.25">
      <c r="A1068" s="7">
        <v>43759.974791666667</v>
      </c>
      <c r="B1068">
        <v>568</v>
      </c>
      <c r="C1068" s="8">
        <v>7.99</v>
      </c>
      <c r="D1068">
        <v>21</v>
      </c>
      <c r="E1068" t="s">
        <v>56</v>
      </c>
      <c r="F1068">
        <v>10</v>
      </c>
      <c r="G1068">
        <v>2019</v>
      </c>
      <c r="H1068" t="s">
        <v>187</v>
      </c>
      <c r="I1068" t="s">
        <v>791</v>
      </c>
      <c r="J1068" t="s">
        <v>792</v>
      </c>
      <c r="K1068" t="s">
        <v>1710</v>
      </c>
      <c r="L1068" t="str">
        <f>VLOOKUP(I1068,'Category Mapping Definitions'!A:E,4,FALSE)</f>
        <v>Food</v>
      </c>
      <c r="M1068" t="str">
        <f>VLOOKUP(I1068,'Category Mapping Definitions'!A:E,5,FALSE)</f>
        <v>Entertainment, Food &amp; Bar</v>
      </c>
    </row>
    <row r="1069" spans="1:13" hidden="1" x14ac:dyDescent="0.25">
      <c r="A1069" s="7">
        <v>43760.251307870371</v>
      </c>
      <c r="B1069">
        <v>2387</v>
      </c>
      <c r="C1069" s="8">
        <v>28.99</v>
      </c>
      <c r="D1069">
        <v>22</v>
      </c>
      <c r="E1069" t="s">
        <v>14</v>
      </c>
      <c r="F1069">
        <v>10</v>
      </c>
      <c r="G1069">
        <v>2019</v>
      </c>
      <c r="H1069" t="s">
        <v>15</v>
      </c>
      <c r="I1069" t="s">
        <v>1595</v>
      </c>
      <c r="J1069" t="s">
        <v>1483</v>
      </c>
      <c r="K1069" t="s">
        <v>2067</v>
      </c>
      <c r="L1069" t="str">
        <f>VLOOKUP(I1069,'Category Mapping Definitions'!A:E,4,FALSE)</f>
        <v>Car Wash</v>
      </c>
      <c r="M1069" t="str">
        <f>VLOOKUP(I1069,'Category Mapping Definitions'!A:E,5,FALSE)</f>
        <v>Travel</v>
      </c>
    </row>
    <row r="1070" spans="1:13" hidden="1" x14ac:dyDescent="0.25">
      <c r="A1070" s="7">
        <v>43760.679525462961</v>
      </c>
      <c r="B1070">
        <v>568</v>
      </c>
      <c r="C1070" s="8">
        <v>8.99</v>
      </c>
      <c r="D1070">
        <v>22</v>
      </c>
      <c r="E1070" t="s">
        <v>14</v>
      </c>
      <c r="F1070">
        <v>10</v>
      </c>
      <c r="G1070">
        <v>2019</v>
      </c>
      <c r="H1070" t="s">
        <v>187</v>
      </c>
      <c r="I1070" t="s">
        <v>1619</v>
      </c>
      <c r="J1070" t="s">
        <v>1620</v>
      </c>
      <c r="K1070" t="s">
        <v>2359</v>
      </c>
      <c r="L1070" t="str">
        <f>VLOOKUP(I1070,'Category Mapping Definitions'!A:E,4,FALSE)</f>
        <v>Food</v>
      </c>
      <c r="M1070" t="str">
        <f>VLOOKUP(I1070,'Category Mapping Definitions'!A:E,5,FALSE)</f>
        <v>Entertainment, Food &amp; Bar</v>
      </c>
    </row>
    <row r="1071" spans="1:13" hidden="1" x14ac:dyDescent="0.25">
      <c r="A1071" s="7">
        <v>43760.966817129629</v>
      </c>
      <c r="B1071">
        <v>568</v>
      </c>
      <c r="C1071" s="8">
        <v>22.05</v>
      </c>
      <c r="D1071">
        <v>22</v>
      </c>
      <c r="E1071" t="s">
        <v>14</v>
      </c>
      <c r="F1071">
        <v>10</v>
      </c>
      <c r="G1071">
        <v>2019</v>
      </c>
      <c r="H1071" t="s">
        <v>187</v>
      </c>
      <c r="I1071" t="s">
        <v>188</v>
      </c>
      <c r="J1071" t="s">
        <v>189</v>
      </c>
      <c r="K1071" t="s">
        <v>1668</v>
      </c>
      <c r="L1071" t="str">
        <f>VLOOKUP(I1071,'Category Mapping Definitions'!A:E,4,FALSE)</f>
        <v>Groceries</v>
      </c>
      <c r="M1071" t="str">
        <f>VLOOKUP(I1071,'Category Mapping Definitions'!A:E,5,FALSE)</f>
        <v>Groceries</v>
      </c>
    </row>
    <row r="1072" spans="1:13" hidden="1" x14ac:dyDescent="0.25">
      <c r="A1072" s="7">
        <v>43761.299212962964</v>
      </c>
      <c r="B1072">
        <v>2387</v>
      </c>
      <c r="C1072" s="8">
        <v>26.86</v>
      </c>
      <c r="D1072">
        <v>23</v>
      </c>
      <c r="E1072" t="s">
        <v>28</v>
      </c>
      <c r="F1072">
        <v>10</v>
      </c>
      <c r="G1072">
        <v>2019</v>
      </c>
      <c r="H1072" t="s">
        <v>15</v>
      </c>
      <c r="I1072" t="s">
        <v>1567</v>
      </c>
      <c r="J1072" t="s">
        <v>1568</v>
      </c>
      <c r="K1072" t="s">
        <v>2340</v>
      </c>
      <c r="L1072" t="str">
        <f>VLOOKUP(I1072,'Category Mapping Definitions'!A:E,4,FALSE)</f>
        <v>Gym Membership</v>
      </c>
      <c r="M1072" t="str">
        <f>VLOOKUP(I1072,'Category Mapping Definitions'!A:E,5,FALSE)</f>
        <v>Health</v>
      </c>
    </row>
    <row r="1073" spans="1:13" hidden="1" x14ac:dyDescent="0.25">
      <c r="A1073" s="7">
        <v>43761.711354166669</v>
      </c>
      <c r="B1073">
        <v>568</v>
      </c>
      <c r="C1073" s="8">
        <v>8.99</v>
      </c>
      <c r="D1073">
        <v>23</v>
      </c>
      <c r="E1073" t="s">
        <v>28</v>
      </c>
      <c r="F1073">
        <v>10</v>
      </c>
      <c r="G1073">
        <v>2019</v>
      </c>
      <c r="H1073" t="s">
        <v>187</v>
      </c>
      <c r="I1073" t="s">
        <v>1619</v>
      </c>
      <c r="J1073" t="s">
        <v>1620</v>
      </c>
      <c r="K1073" t="s">
        <v>2359</v>
      </c>
      <c r="L1073" t="str">
        <f>VLOOKUP(I1073,'Category Mapping Definitions'!A:E,4,FALSE)</f>
        <v>Food</v>
      </c>
      <c r="M1073" t="str">
        <f>VLOOKUP(I1073,'Category Mapping Definitions'!A:E,5,FALSE)</f>
        <v>Entertainment, Food &amp; Bar</v>
      </c>
    </row>
    <row r="1074" spans="1:13" hidden="1" x14ac:dyDescent="0.25">
      <c r="A1074" s="7">
        <v>43762.232488425929</v>
      </c>
      <c r="B1074">
        <v>3311</v>
      </c>
      <c r="C1074" s="8">
        <v>1300</v>
      </c>
      <c r="D1074">
        <v>24</v>
      </c>
      <c r="E1074" t="s">
        <v>23</v>
      </c>
      <c r="F1074">
        <v>10</v>
      </c>
      <c r="G1074">
        <v>2019</v>
      </c>
      <c r="H1074" t="s">
        <v>11</v>
      </c>
      <c r="I1074" t="s">
        <v>246</v>
      </c>
      <c r="J1074" t="s">
        <v>247</v>
      </c>
      <c r="K1074" t="s">
        <v>1800</v>
      </c>
      <c r="L1074" t="str">
        <f>VLOOKUP(I1074,'Category Mapping Definitions'!A:E,4,FALSE)</f>
        <v>Credit Card Services</v>
      </c>
      <c r="M1074" t="str">
        <f>VLOOKUP(I1074,'Category Mapping Definitions'!A:E,5,FALSE)</f>
        <v>Financial Services</v>
      </c>
    </row>
    <row r="1075" spans="1:13" hidden="1" x14ac:dyDescent="0.25">
      <c r="A1075" s="7">
        <v>43762.243750000001</v>
      </c>
      <c r="B1075">
        <v>3311</v>
      </c>
      <c r="C1075" s="8">
        <v>28.99</v>
      </c>
      <c r="D1075">
        <v>24</v>
      </c>
      <c r="E1075" t="s">
        <v>23</v>
      </c>
      <c r="F1075">
        <v>10</v>
      </c>
      <c r="G1075">
        <v>2019</v>
      </c>
      <c r="H1075" t="s">
        <v>91</v>
      </c>
      <c r="I1075" t="s">
        <v>1581</v>
      </c>
      <c r="J1075" t="s">
        <v>93</v>
      </c>
      <c r="K1075" t="s">
        <v>1669</v>
      </c>
      <c r="L1075" t="str">
        <f>VLOOKUP(I1075,'Category Mapping Definitions'!A:E,4,FALSE)</f>
        <v>Credit Card Services</v>
      </c>
      <c r="M1075" t="str">
        <f>VLOOKUP(I1075,'Category Mapping Definitions'!A:E,5,FALSE)</f>
        <v>Financial Services</v>
      </c>
    </row>
    <row r="1076" spans="1:13" hidden="1" x14ac:dyDescent="0.25">
      <c r="A1076" s="7">
        <v>43762.681643518517</v>
      </c>
      <c r="B1076">
        <v>568</v>
      </c>
      <c r="C1076" s="8">
        <v>8.99</v>
      </c>
      <c r="D1076">
        <v>24</v>
      </c>
      <c r="E1076" t="s">
        <v>23</v>
      </c>
      <c r="F1076">
        <v>10</v>
      </c>
      <c r="G1076">
        <v>2019</v>
      </c>
      <c r="H1076" t="s">
        <v>187</v>
      </c>
      <c r="I1076" t="s">
        <v>1619</v>
      </c>
      <c r="J1076" t="s">
        <v>1620</v>
      </c>
      <c r="K1076" t="s">
        <v>2359</v>
      </c>
      <c r="L1076" t="str">
        <f>VLOOKUP(I1076,'Category Mapping Definitions'!A:E,4,FALSE)</f>
        <v>Food</v>
      </c>
      <c r="M1076" t="str">
        <f>VLOOKUP(I1076,'Category Mapping Definitions'!A:E,5,FALSE)</f>
        <v>Entertainment, Food &amp; Bar</v>
      </c>
    </row>
    <row r="1077" spans="1:13" hidden="1" x14ac:dyDescent="0.25">
      <c r="A1077" s="7">
        <v>43763.67732638889</v>
      </c>
      <c r="B1077">
        <v>568</v>
      </c>
      <c r="C1077" s="8">
        <v>11.28</v>
      </c>
      <c r="D1077">
        <v>25</v>
      </c>
      <c r="E1077" t="s">
        <v>37</v>
      </c>
      <c r="F1077">
        <v>10</v>
      </c>
      <c r="G1077">
        <v>2019</v>
      </c>
      <c r="H1077" t="s">
        <v>187</v>
      </c>
      <c r="I1077" t="s">
        <v>688</v>
      </c>
      <c r="J1077" t="s">
        <v>689</v>
      </c>
      <c r="K1077" t="s">
        <v>2077</v>
      </c>
      <c r="L1077" t="str">
        <f>VLOOKUP(I1077,'Category Mapping Definitions'!A:E,4,FALSE)</f>
        <v>Food</v>
      </c>
      <c r="M1077" t="str">
        <f>VLOOKUP(I1077,'Category Mapping Definitions'!A:E,5,FALSE)</f>
        <v>Entertainment, Food &amp; Bar</v>
      </c>
    </row>
    <row r="1078" spans="1:13" hidden="1" x14ac:dyDescent="0.25">
      <c r="A1078" s="7">
        <v>43763.974606481483</v>
      </c>
      <c r="B1078">
        <v>568</v>
      </c>
      <c r="C1078" s="8">
        <v>35.86</v>
      </c>
      <c r="D1078">
        <v>25</v>
      </c>
      <c r="E1078" t="s">
        <v>37</v>
      </c>
      <c r="F1078">
        <v>10</v>
      </c>
      <c r="G1078">
        <v>2019</v>
      </c>
      <c r="H1078" t="s">
        <v>187</v>
      </c>
      <c r="I1078" t="s">
        <v>188</v>
      </c>
      <c r="J1078" t="s">
        <v>189</v>
      </c>
      <c r="K1078" t="s">
        <v>1668</v>
      </c>
      <c r="L1078" t="str">
        <f>VLOOKUP(I1078,'Category Mapping Definitions'!A:E,4,FALSE)</f>
        <v>Groceries</v>
      </c>
      <c r="M1078" t="str">
        <f>VLOOKUP(I1078,'Category Mapping Definitions'!A:E,5,FALSE)</f>
        <v>Groceries</v>
      </c>
    </row>
    <row r="1079" spans="1:13" hidden="1" x14ac:dyDescent="0.25">
      <c r="A1079" s="7">
        <v>43764.913321759261</v>
      </c>
      <c r="B1079">
        <v>568</v>
      </c>
      <c r="C1079" s="8">
        <v>8.49</v>
      </c>
      <c r="D1079">
        <v>26</v>
      </c>
      <c r="E1079" t="s">
        <v>10</v>
      </c>
      <c r="F1079">
        <v>10</v>
      </c>
      <c r="G1079">
        <v>2019</v>
      </c>
      <c r="H1079" t="s">
        <v>187</v>
      </c>
      <c r="I1079" t="s">
        <v>791</v>
      </c>
      <c r="J1079" t="s">
        <v>792</v>
      </c>
      <c r="K1079" t="s">
        <v>1710</v>
      </c>
      <c r="L1079" t="str">
        <f>VLOOKUP(I1079,'Category Mapping Definitions'!A:E,4,FALSE)</f>
        <v>Food</v>
      </c>
      <c r="M1079" t="str">
        <f>VLOOKUP(I1079,'Category Mapping Definitions'!A:E,5,FALSE)</f>
        <v>Entertainment, Food &amp; Bar</v>
      </c>
    </row>
    <row r="1080" spans="1:13" hidden="1" x14ac:dyDescent="0.25">
      <c r="A1080" s="7">
        <v>43765.840578703705</v>
      </c>
      <c r="B1080">
        <v>568</v>
      </c>
      <c r="C1080" s="8">
        <v>8.49</v>
      </c>
      <c r="D1080">
        <v>27</v>
      </c>
      <c r="E1080" t="s">
        <v>20</v>
      </c>
      <c r="F1080">
        <v>10</v>
      </c>
      <c r="G1080">
        <v>2019</v>
      </c>
      <c r="H1080" t="s">
        <v>187</v>
      </c>
      <c r="I1080" t="s">
        <v>791</v>
      </c>
      <c r="J1080" t="s">
        <v>792</v>
      </c>
      <c r="K1080" t="s">
        <v>1710</v>
      </c>
      <c r="L1080" t="str">
        <f>VLOOKUP(I1080,'Category Mapping Definitions'!A:E,4,FALSE)</f>
        <v>Food</v>
      </c>
      <c r="M1080" t="str">
        <f>VLOOKUP(I1080,'Category Mapping Definitions'!A:E,5,FALSE)</f>
        <v>Entertainment, Food &amp; Bar</v>
      </c>
    </row>
    <row r="1081" spans="1:13" hidden="1" x14ac:dyDescent="0.25">
      <c r="A1081" s="7">
        <v>43765.864930555559</v>
      </c>
      <c r="B1081">
        <v>568</v>
      </c>
      <c r="C1081" s="8">
        <v>35.96</v>
      </c>
      <c r="D1081">
        <v>27</v>
      </c>
      <c r="E1081" t="s">
        <v>20</v>
      </c>
      <c r="F1081">
        <v>10</v>
      </c>
      <c r="G1081">
        <v>2019</v>
      </c>
      <c r="H1081" t="s">
        <v>187</v>
      </c>
      <c r="I1081" t="s">
        <v>1332</v>
      </c>
      <c r="J1081" t="s">
        <v>1333</v>
      </c>
      <c r="K1081" t="s">
        <v>1961</v>
      </c>
      <c r="L1081" t="str">
        <f>VLOOKUP(I1081,'Category Mapping Definitions'!A:E,4,FALSE)</f>
        <v>Entertainment</v>
      </c>
      <c r="M1081" t="str">
        <f>VLOOKUP(I1081,'Category Mapping Definitions'!A:E,5,FALSE)</f>
        <v>Entertainment, Food &amp; Bar</v>
      </c>
    </row>
    <row r="1082" spans="1:13" hidden="1" x14ac:dyDescent="0.25">
      <c r="A1082" s="7">
        <v>43766.665833333333</v>
      </c>
      <c r="B1082">
        <v>568</v>
      </c>
      <c r="C1082" s="8">
        <v>8.99</v>
      </c>
      <c r="D1082">
        <v>28</v>
      </c>
      <c r="E1082" t="s">
        <v>56</v>
      </c>
      <c r="F1082">
        <v>10</v>
      </c>
      <c r="G1082">
        <v>2019</v>
      </c>
      <c r="H1082" t="s">
        <v>187</v>
      </c>
      <c r="I1082" t="s">
        <v>688</v>
      </c>
      <c r="J1082" t="s">
        <v>689</v>
      </c>
      <c r="K1082" t="s">
        <v>2077</v>
      </c>
      <c r="L1082" t="str">
        <f>VLOOKUP(I1082,'Category Mapping Definitions'!A:E,4,FALSE)</f>
        <v>Food</v>
      </c>
      <c r="M1082" t="str">
        <f>VLOOKUP(I1082,'Category Mapping Definitions'!A:E,5,FALSE)</f>
        <v>Entertainment, Food &amp; Bar</v>
      </c>
    </row>
    <row r="1083" spans="1:13" hidden="1" x14ac:dyDescent="0.25">
      <c r="A1083" s="7">
        <v>43766.684155092589</v>
      </c>
      <c r="B1083">
        <v>568</v>
      </c>
      <c r="C1083" s="8">
        <v>3.99</v>
      </c>
      <c r="D1083">
        <v>28</v>
      </c>
      <c r="E1083" t="s">
        <v>56</v>
      </c>
      <c r="F1083">
        <v>10</v>
      </c>
      <c r="G1083">
        <v>2019</v>
      </c>
      <c r="H1083" t="s">
        <v>187</v>
      </c>
      <c r="I1083" t="s">
        <v>1589</v>
      </c>
      <c r="J1083" t="s">
        <v>548</v>
      </c>
      <c r="K1083" t="s">
        <v>2003</v>
      </c>
      <c r="L1083" t="str">
        <f>VLOOKUP(I1083,'Category Mapping Definitions'!A:E,4,FALSE)</f>
        <v>Food</v>
      </c>
      <c r="M1083" t="str">
        <f>VLOOKUP(I1083,'Category Mapping Definitions'!A:E,5,FALSE)</f>
        <v>Entertainment, Food &amp; Bar</v>
      </c>
    </row>
    <row r="1084" spans="1:13" hidden="1" x14ac:dyDescent="0.25">
      <c r="A1084" s="7">
        <v>43766.888692129629</v>
      </c>
      <c r="B1084">
        <v>568</v>
      </c>
      <c r="C1084" s="8">
        <v>37.78</v>
      </c>
      <c r="D1084">
        <v>28</v>
      </c>
      <c r="E1084" t="s">
        <v>56</v>
      </c>
      <c r="F1084">
        <v>10</v>
      </c>
      <c r="G1084">
        <v>2019</v>
      </c>
      <c r="H1084" t="s">
        <v>187</v>
      </c>
      <c r="I1084" t="s">
        <v>250</v>
      </c>
      <c r="J1084" t="s">
        <v>189</v>
      </c>
      <c r="K1084" t="s">
        <v>1668</v>
      </c>
      <c r="L1084" t="str">
        <f>VLOOKUP(I1084,'Category Mapping Definitions'!A:E,4,FALSE)</f>
        <v>Groceries</v>
      </c>
      <c r="M1084" t="str">
        <f>VLOOKUP(I1084,'Category Mapping Definitions'!A:E,5,FALSE)</f>
        <v>Groceries</v>
      </c>
    </row>
    <row r="1085" spans="1:13" hidden="1" x14ac:dyDescent="0.25">
      <c r="A1085" s="7">
        <v>43766.904293981483</v>
      </c>
      <c r="B1085">
        <v>568</v>
      </c>
      <c r="C1085" s="8">
        <v>16.11</v>
      </c>
      <c r="D1085">
        <v>28</v>
      </c>
      <c r="E1085" t="s">
        <v>56</v>
      </c>
      <c r="F1085">
        <v>10</v>
      </c>
      <c r="G1085">
        <v>2019</v>
      </c>
      <c r="H1085" t="s">
        <v>187</v>
      </c>
      <c r="I1085" t="s">
        <v>1062</v>
      </c>
      <c r="J1085" t="s">
        <v>1063</v>
      </c>
      <c r="K1085" t="s">
        <v>1708</v>
      </c>
      <c r="L1085" t="str">
        <f>VLOOKUP(I1085,'Category Mapping Definitions'!A:E,4,FALSE)</f>
        <v>Amazon</v>
      </c>
      <c r="M1085" t="str">
        <f>VLOOKUP(I1085,'Category Mapping Definitions'!A:E,5,FALSE)</f>
        <v>Education &amp; Professional Development</v>
      </c>
    </row>
    <row r="1086" spans="1:13" hidden="1" x14ac:dyDescent="0.25">
      <c r="A1086" s="7">
        <v>43767.64403935185</v>
      </c>
      <c r="B1086">
        <v>568</v>
      </c>
      <c r="C1086" s="8">
        <v>7.99</v>
      </c>
      <c r="D1086">
        <v>29</v>
      </c>
      <c r="E1086" t="s">
        <v>14</v>
      </c>
      <c r="F1086">
        <v>10</v>
      </c>
      <c r="G1086">
        <v>2019</v>
      </c>
      <c r="H1086" t="s">
        <v>187</v>
      </c>
      <c r="I1086" t="s">
        <v>875</v>
      </c>
      <c r="J1086" t="s">
        <v>876</v>
      </c>
      <c r="K1086" t="s">
        <v>1945</v>
      </c>
      <c r="L1086" t="str">
        <f>VLOOKUP(I1086,'Category Mapping Definitions'!A:E,4,FALSE)</f>
        <v>Food</v>
      </c>
      <c r="M1086" t="str">
        <f>VLOOKUP(I1086,'Category Mapping Definitions'!A:E,5,FALSE)</f>
        <v>Entertainment, Food &amp; Bar</v>
      </c>
    </row>
    <row r="1087" spans="1:13" hidden="1" x14ac:dyDescent="0.25">
      <c r="A1087" s="7">
        <v>43767.805393518516</v>
      </c>
      <c r="B1087">
        <v>568</v>
      </c>
      <c r="C1087" s="8">
        <v>3.75</v>
      </c>
      <c r="D1087">
        <v>29</v>
      </c>
      <c r="E1087" t="s">
        <v>14</v>
      </c>
      <c r="F1087">
        <v>10</v>
      </c>
      <c r="G1087">
        <v>2019</v>
      </c>
      <c r="H1087" t="s">
        <v>187</v>
      </c>
      <c r="I1087" t="s">
        <v>1619</v>
      </c>
      <c r="J1087" t="s">
        <v>1620</v>
      </c>
      <c r="K1087" t="s">
        <v>2359</v>
      </c>
      <c r="L1087" t="str">
        <f>VLOOKUP(I1087,'Category Mapping Definitions'!A:E,4,FALSE)</f>
        <v>Food</v>
      </c>
      <c r="M1087" t="str">
        <f>VLOOKUP(I1087,'Category Mapping Definitions'!A:E,5,FALSE)</f>
        <v>Entertainment, Food &amp; Bar</v>
      </c>
    </row>
    <row r="1088" spans="1:13" hidden="1" x14ac:dyDescent="0.25">
      <c r="A1088" s="7">
        <v>43768.491203703707</v>
      </c>
      <c r="B1088">
        <v>568</v>
      </c>
      <c r="C1088" s="8">
        <v>3.75</v>
      </c>
      <c r="D1088">
        <v>30</v>
      </c>
      <c r="E1088" t="s">
        <v>28</v>
      </c>
      <c r="F1088">
        <v>10</v>
      </c>
      <c r="G1088">
        <v>2019</v>
      </c>
      <c r="H1088" t="s">
        <v>187</v>
      </c>
      <c r="I1088" t="s">
        <v>1619</v>
      </c>
      <c r="J1088" t="s">
        <v>1620</v>
      </c>
      <c r="K1088" t="s">
        <v>2359</v>
      </c>
      <c r="L1088" t="str">
        <f>VLOOKUP(I1088,'Category Mapping Definitions'!A:E,4,FALSE)</f>
        <v>Food</v>
      </c>
      <c r="M1088" t="str">
        <f>VLOOKUP(I1088,'Category Mapping Definitions'!A:E,5,FALSE)</f>
        <v>Entertainment, Food &amp; Bar</v>
      </c>
    </row>
    <row r="1089" spans="1:13" hidden="1" x14ac:dyDescent="0.25">
      <c r="A1089" s="7">
        <v>43768.657106481478</v>
      </c>
      <c r="B1089">
        <v>568</v>
      </c>
      <c r="C1089" s="8">
        <v>8.99</v>
      </c>
      <c r="D1089">
        <v>30</v>
      </c>
      <c r="E1089" t="s">
        <v>28</v>
      </c>
      <c r="F1089">
        <v>10</v>
      </c>
      <c r="G1089">
        <v>2019</v>
      </c>
      <c r="H1089" t="s">
        <v>187</v>
      </c>
      <c r="I1089" t="s">
        <v>1619</v>
      </c>
      <c r="J1089" t="s">
        <v>1620</v>
      </c>
      <c r="K1089" t="s">
        <v>2359</v>
      </c>
      <c r="L1089" t="str">
        <f>VLOOKUP(I1089,'Category Mapping Definitions'!A:E,4,FALSE)</f>
        <v>Food</v>
      </c>
      <c r="M1089" t="str">
        <f>VLOOKUP(I1089,'Category Mapping Definitions'!A:E,5,FALSE)</f>
        <v>Entertainment, Food &amp; Bar</v>
      </c>
    </row>
    <row r="1090" spans="1:13" hidden="1" x14ac:dyDescent="0.25">
      <c r="A1090" s="7">
        <v>43768.885555555556</v>
      </c>
      <c r="B1090">
        <v>568</v>
      </c>
      <c r="C1090" s="8">
        <v>42.81</v>
      </c>
      <c r="D1090">
        <v>30</v>
      </c>
      <c r="E1090" t="s">
        <v>28</v>
      </c>
      <c r="F1090">
        <v>10</v>
      </c>
      <c r="G1090">
        <v>2019</v>
      </c>
      <c r="H1090" t="s">
        <v>187</v>
      </c>
      <c r="I1090" t="s">
        <v>188</v>
      </c>
      <c r="J1090" t="s">
        <v>189</v>
      </c>
      <c r="K1090" t="s">
        <v>1668</v>
      </c>
      <c r="L1090" t="str">
        <f>VLOOKUP(I1090,'Category Mapping Definitions'!A:E,4,FALSE)</f>
        <v>Groceries</v>
      </c>
      <c r="M1090" t="str">
        <f>VLOOKUP(I1090,'Category Mapping Definitions'!A:E,5,FALSE)</f>
        <v>Groceries</v>
      </c>
    </row>
    <row r="1091" spans="1:13" hidden="1" x14ac:dyDescent="0.25">
      <c r="A1091" s="7">
        <v>43769.104166666664</v>
      </c>
      <c r="B1091">
        <v>3311</v>
      </c>
      <c r="C1091" s="8">
        <v>650</v>
      </c>
      <c r="D1091">
        <v>31</v>
      </c>
      <c r="E1091" t="s">
        <v>23</v>
      </c>
      <c r="F1091">
        <v>10</v>
      </c>
      <c r="G1091">
        <v>2019</v>
      </c>
      <c r="H1091" t="s">
        <v>91</v>
      </c>
      <c r="I1091" t="s">
        <v>1577</v>
      </c>
      <c r="J1091" t="s">
        <v>1578</v>
      </c>
      <c r="K1091" t="s">
        <v>2344</v>
      </c>
      <c r="L1091" t="str">
        <f>VLOOKUP(I1091,'Category Mapping Definitions'!A:E,4,FALSE)</f>
        <v>Car Loan</v>
      </c>
      <c r="M1091" t="str">
        <f>VLOOKUP(I1091,'Category Mapping Definitions'!A:E,5,FALSE)</f>
        <v>Loans</v>
      </c>
    </row>
    <row r="1092" spans="1:13" hidden="1" x14ac:dyDescent="0.25">
      <c r="A1092" s="7">
        <v>43769.680497685185</v>
      </c>
      <c r="B1092">
        <v>568</v>
      </c>
      <c r="C1092" s="8">
        <v>8.99</v>
      </c>
      <c r="D1092">
        <v>31</v>
      </c>
      <c r="E1092" t="s">
        <v>23</v>
      </c>
      <c r="F1092">
        <v>10</v>
      </c>
      <c r="G1092">
        <v>2019</v>
      </c>
      <c r="H1092" t="s">
        <v>187</v>
      </c>
      <c r="I1092" t="s">
        <v>1619</v>
      </c>
      <c r="J1092" t="s">
        <v>1620</v>
      </c>
      <c r="K1092" t="s">
        <v>2359</v>
      </c>
      <c r="L1092" t="str">
        <f>VLOOKUP(I1092,'Category Mapping Definitions'!A:E,4,FALSE)</f>
        <v>Food</v>
      </c>
      <c r="M1092" t="str">
        <f>VLOOKUP(I1092,'Category Mapping Definitions'!A:E,5,FALSE)</f>
        <v>Entertainment, Food &amp; Bar</v>
      </c>
    </row>
    <row r="1093" spans="1:13" hidden="1" x14ac:dyDescent="0.25">
      <c r="A1093" s="7">
        <v>43770.656875000001</v>
      </c>
      <c r="B1093">
        <v>568</v>
      </c>
      <c r="C1093" s="8">
        <v>8.99</v>
      </c>
      <c r="D1093">
        <v>1</v>
      </c>
      <c r="E1093" t="s">
        <v>37</v>
      </c>
      <c r="F1093">
        <v>11</v>
      </c>
      <c r="G1093">
        <v>2019</v>
      </c>
      <c r="H1093" t="s">
        <v>187</v>
      </c>
      <c r="I1093" t="s">
        <v>1619</v>
      </c>
      <c r="J1093" t="s">
        <v>1620</v>
      </c>
      <c r="K1093" t="s">
        <v>2359</v>
      </c>
      <c r="L1093" t="str">
        <f>VLOOKUP(I1093,'Category Mapping Definitions'!A:E,4,FALSE)</f>
        <v>Food</v>
      </c>
      <c r="M1093" t="str">
        <f>VLOOKUP(I1093,'Category Mapping Definitions'!A:E,5,FALSE)</f>
        <v>Entertainment, Food &amp; Bar</v>
      </c>
    </row>
    <row r="1094" spans="1:13" hidden="1" x14ac:dyDescent="0.25">
      <c r="A1094" s="7">
        <v>43770.958437499998</v>
      </c>
      <c r="B1094">
        <v>568</v>
      </c>
      <c r="C1094" s="8">
        <v>1032.8800000000001</v>
      </c>
      <c r="D1094">
        <v>1</v>
      </c>
      <c r="E1094" t="s">
        <v>37</v>
      </c>
      <c r="F1094">
        <v>11</v>
      </c>
      <c r="G1094">
        <v>2019</v>
      </c>
      <c r="H1094" t="s">
        <v>187</v>
      </c>
      <c r="I1094" t="s">
        <v>31</v>
      </c>
      <c r="J1094" t="s">
        <v>32</v>
      </c>
      <c r="K1094" t="s">
        <v>1656</v>
      </c>
      <c r="L1094" t="str">
        <f>VLOOKUP(I1094,'Category Mapping Definitions'!A:E,4,FALSE)</f>
        <v>Rent</v>
      </c>
      <c r="M1094" t="str">
        <f>VLOOKUP(I1094,'Category Mapping Definitions'!A:E,5,FALSE)</f>
        <v>Rent</v>
      </c>
    </row>
    <row r="1095" spans="1:13" hidden="1" x14ac:dyDescent="0.25">
      <c r="A1095" s="7">
        <v>43771.737546296295</v>
      </c>
      <c r="B1095">
        <v>568</v>
      </c>
      <c r="C1095" s="8">
        <v>20.96</v>
      </c>
      <c r="D1095">
        <v>2</v>
      </c>
      <c r="E1095" t="s">
        <v>10</v>
      </c>
      <c r="F1095">
        <v>11</v>
      </c>
      <c r="G1095">
        <v>2019</v>
      </c>
      <c r="H1095" t="s">
        <v>187</v>
      </c>
      <c r="I1095" t="s">
        <v>96</v>
      </c>
      <c r="J1095" t="s">
        <v>97</v>
      </c>
      <c r="K1095" t="s">
        <v>2121</v>
      </c>
      <c r="L1095" t="str">
        <f>VLOOKUP(I1095,'Category Mapping Definitions'!A:E,4,FALSE)</f>
        <v>Food</v>
      </c>
      <c r="M1095" t="str">
        <f>VLOOKUP(I1095,'Category Mapping Definitions'!A:E,5,FALSE)</f>
        <v>Entertainment, Food &amp; Bar</v>
      </c>
    </row>
    <row r="1096" spans="1:13" hidden="1" x14ac:dyDescent="0.25">
      <c r="A1096" s="7">
        <v>43771.9378125</v>
      </c>
      <c r="B1096">
        <v>968</v>
      </c>
      <c r="C1096" s="8">
        <v>0.54</v>
      </c>
      <c r="D1096">
        <v>2</v>
      </c>
      <c r="E1096" t="s">
        <v>10</v>
      </c>
      <c r="F1096">
        <v>11</v>
      </c>
      <c r="G1096">
        <v>2019</v>
      </c>
      <c r="H1096" t="s">
        <v>15</v>
      </c>
      <c r="I1096" t="s">
        <v>1592</v>
      </c>
      <c r="J1096" t="s">
        <v>1593</v>
      </c>
      <c r="K1096" t="s">
        <v>2348</v>
      </c>
      <c r="L1096" t="str">
        <f>VLOOKUP(I1096,'Category Mapping Definitions'!A:E,4,FALSE)</f>
        <v>Amazon</v>
      </c>
      <c r="M1096" t="str">
        <f>VLOOKUP(I1096,'Category Mapping Definitions'!A:E,5,FALSE)</f>
        <v>Education &amp; Professional Development</v>
      </c>
    </row>
    <row r="1097" spans="1:13" hidden="1" x14ac:dyDescent="0.25">
      <c r="A1097" s="7">
        <v>43772.370138888888</v>
      </c>
      <c r="B1097">
        <v>3311</v>
      </c>
      <c r="C1097" s="8">
        <v>121.86</v>
      </c>
      <c r="D1097">
        <v>3</v>
      </c>
      <c r="E1097" t="s">
        <v>20</v>
      </c>
      <c r="F1097">
        <v>11</v>
      </c>
      <c r="G1097">
        <v>2019</v>
      </c>
      <c r="H1097" t="s">
        <v>91</v>
      </c>
      <c r="I1097" t="s">
        <v>1581</v>
      </c>
      <c r="J1097" t="s">
        <v>93</v>
      </c>
      <c r="K1097" t="s">
        <v>1669</v>
      </c>
      <c r="L1097" t="str">
        <f>VLOOKUP(I1097,'Category Mapping Definitions'!A:E,4,FALSE)</f>
        <v>Credit Card Services</v>
      </c>
      <c r="M1097" t="str">
        <f>VLOOKUP(I1097,'Category Mapping Definitions'!A:E,5,FALSE)</f>
        <v>Financial Services</v>
      </c>
    </row>
    <row r="1098" spans="1:13" hidden="1" x14ac:dyDescent="0.25">
      <c r="A1098" s="7">
        <v>43773.915486111109</v>
      </c>
      <c r="B1098">
        <v>568</v>
      </c>
      <c r="C1098" s="8">
        <v>101.87</v>
      </c>
      <c r="D1098">
        <v>4</v>
      </c>
      <c r="E1098" t="s">
        <v>56</v>
      </c>
      <c r="F1098">
        <v>11</v>
      </c>
      <c r="G1098">
        <v>2019</v>
      </c>
      <c r="H1098" t="s">
        <v>187</v>
      </c>
      <c r="I1098" t="s">
        <v>616</v>
      </c>
      <c r="J1098" t="s">
        <v>617</v>
      </c>
      <c r="K1098" t="s">
        <v>2043</v>
      </c>
      <c r="L1098" t="str">
        <f>VLOOKUP(I1098,'Category Mapping Definitions'!A:E,4,FALSE)</f>
        <v>Streaming Services</v>
      </c>
      <c r="M1098" t="str">
        <f>VLOOKUP(I1098,'Category Mapping Definitions'!A:E,5,FALSE)</f>
        <v>Entertainment, Food &amp; Bar</v>
      </c>
    </row>
    <row r="1099" spans="1:13" hidden="1" x14ac:dyDescent="0.25">
      <c r="A1099" s="7">
        <v>43773.919421296298</v>
      </c>
      <c r="B1099">
        <v>568</v>
      </c>
      <c r="C1099" s="8">
        <v>49.99</v>
      </c>
      <c r="D1099">
        <v>4</v>
      </c>
      <c r="E1099" t="s">
        <v>56</v>
      </c>
      <c r="F1099">
        <v>11</v>
      </c>
      <c r="G1099">
        <v>2019</v>
      </c>
      <c r="H1099" t="s">
        <v>187</v>
      </c>
      <c r="I1099" t="s">
        <v>690</v>
      </c>
      <c r="J1099" t="s">
        <v>691</v>
      </c>
      <c r="K1099" t="s">
        <v>2243</v>
      </c>
      <c r="L1099" t="str">
        <f>VLOOKUP(I1099,'Category Mapping Definitions'!A:E,4,FALSE)</f>
        <v>Computer</v>
      </c>
      <c r="M1099" t="str">
        <f>VLOOKUP(I1099,'Category Mapping Definitions'!A:E,5,FALSE)</f>
        <v>Education &amp; Professional Development</v>
      </c>
    </row>
    <row r="1100" spans="1:13" hidden="1" x14ac:dyDescent="0.25">
      <c r="A1100" s="7">
        <v>43774.282037037039</v>
      </c>
      <c r="B1100">
        <v>3311</v>
      </c>
      <c r="C1100" s="8">
        <v>250.44</v>
      </c>
      <c r="D1100">
        <v>5</v>
      </c>
      <c r="E1100" t="s">
        <v>14</v>
      </c>
      <c r="F1100">
        <v>11</v>
      </c>
      <c r="G1100">
        <v>2019</v>
      </c>
      <c r="H1100" t="s">
        <v>11</v>
      </c>
      <c r="I1100" t="s">
        <v>261</v>
      </c>
      <c r="J1100" t="s">
        <v>262</v>
      </c>
      <c r="K1100" t="s">
        <v>2147</v>
      </c>
      <c r="L1100" t="str">
        <f>VLOOKUP(I1100,'Category Mapping Definitions'!A:E,4,FALSE)</f>
        <v>Student Loans</v>
      </c>
      <c r="M1100" t="str">
        <f>VLOOKUP(I1100,'Category Mapping Definitions'!A:E,5,FALSE)</f>
        <v>Loans</v>
      </c>
    </row>
    <row r="1101" spans="1:13" hidden="1" x14ac:dyDescent="0.25">
      <c r="A1101" s="7">
        <v>43774.282210648147</v>
      </c>
      <c r="B1101">
        <v>3311</v>
      </c>
      <c r="C1101" s="8">
        <v>1300</v>
      </c>
      <c r="D1101">
        <v>5</v>
      </c>
      <c r="E1101" t="s">
        <v>14</v>
      </c>
      <c r="F1101">
        <v>11</v>
      </c>
      <c r="G1101">
        <v>2019</v>
      </c>
      <c r="H1101" t="s">
        <v>11</v>
      </c>
      <c r="I1101" t="s">
        <v>246</v>
      </c>
      <c r="J1101" t="s">
        <v>247</v>
      </c>
      <c r="K1101" t="s">
        <v>1800</v>
      </c>
      <c r="L1101" t="str">
        <f>VLOOKUP(I1101,'Category Mapping Definitions'!A:E,4,FALSE)</f>
        <v>Credit Card Services</v>
      </c>
      <c r="M1101" t="str">
        <f>VLOOKUP(I1101,'Category Mapping Definitions'!A:E,5,FALSE)</f>
        <v>Financial Services</v>
      </c>
    </row>
    <row r="1102" spans="1:13" hidden="1" x14ac:dyDescent="0.25">
      <c r="A1102" s="7">
        <v>43774.56177083333</v>
      </c>
      <c r="B1102">
        <v>2387</v>
      </c>
      <c r="C1102" s="8">
        <v>16.07</v>
      </c>
      <c r="D1102">
        <v>5</v>
      </c>
      <c r="E1102" t="s">
        <v>14</v>
      </c>
      <c r="F1102">
        <v>11</v>
      </c>
      <c r="G1102">
        <v>2019</v>
      </c>
      <c r="H1102" t="s">
        <v>15</v>
      </c>
      <c r="I1102" t="s">
        <v>50</v>
      </c>
      <c r="J1102" t="s">
        <v>51</v>
      </c>
      <c r="K1102" t="s">
        <v>1644</v>
      </c>
      <c r="L1102" t="str">
        <f>VLOOKUP(I1102,'Category Mapping Definitions'!A:E,4,FALSE)</f>
        <v>Audio Books</v>
      </c>
      <c r="M1102" t="str">
        <f>VLOOKUP(I1102,'Category Mapping Definitions'!A:E,5,FALSE)</f>
        <v>Education &amp; Professional Development</v>
      </c>
    </row>
    <row r="1103" spans="1:13" hidden="1" x14ac:dyDescent="0.25">
      <c r="A1103" s="7">
        <v>43775.698923611111</v>
      </c>
      <c r="B1103">
        <v>568</v>
      </c>
      <c r="C1103" s="8">
        <v>10.99</v>
      </c>
      <c r="D1103">
        <v>6</v>
      </c>
      <c r="E1103" t="s">
        <v>28</v>
      </c>
      <c r="F1103">
        <v>11</v>
      </c>
      <c r="G1103">
        <v>2019</v>
      </c>
      <c r="H1103" t="s">
        <v>187</v>
      </c>
      <c r="I1103" t="s">
        <v>1619</v>
      </c>
      <c r="J1103" t="s">
        <v>1620</v>
      </c>
      <c r="K1103" t="s">
        <v>2359</v>
      </c>
      <c r="L1103" t="str">
        <f>VLOOKUP(I1103,'Category Mapping Definitions'!A:E,4,FALSE)</f>
        <v>Food</v>
      </c>
      <c r="M1103" t="str">
        <f>VLOOKUP(I1103,'Category Mapping Definitions'!A:E,5,FALSE)</f>
        <v>Entertainment, Food &amp; Bar</v>
      </c>
    </row>
    <row r="1104" spans="1:13" hidden="1" x14ac:dyDescent="0.25">
      <c r="A1104" s="7">
        <v>43775.980798611112</v>
      </c>
      <c r="B1104">
        <v>568</v>
      </c>
      <c r="C1104" s="8">
        <v>11.77</v>
      </c>
      <c r="D1104">
        <v>6</v>
      </c>
      <c r="E1104" t="s">
        <v>28</v>
      </c>
      <c r="F1104">
        <v>11</v>
      </c>
      <c r="G1104">
        <v>2019</v>
      </c>
      <c r="H1104" t="s">
        <v>187</v>
      </c>
      <c r="I1104" t="s">
        <v>194</v>
      </c>
      <c r="J1104" t="s">
        <v>195</v>
      </c>
      <c r="K1104" t="s">
        <v>1973</v>
      </c>
      <c r="L1104" t="str">
        <f>VLOOKUP(I1104,'Category Mapping Definitions'!A:E,4,FALSE)</f>
        <v>Food</v>
      </c>
      <c r="M1104" t="str">
        <f>VLOOKUP(I1104,'Category Mapping Definitions'!A:E,5,FALSE)</f>
        <v>Entertainment, Food &amp; Bar</v>
      </c>
    </row>
    <row r="1105" spans="1:13" hidden="1" x14ac:dyDescent="0.25">
      <c r="A1105" s="7">
        <v>43776.703900462962</v>
      </c>
      <c r="B1105">
        <v>568</v>
      </c>
      <c r="C1105" s="8">
        <v>8.99</v>
      </c>
      <c r="D1105">
        <v>7</v>
      </c>
      <c r="E1105" t="s">
        <v>23</v>
      </c>
      <c r="F1105">
        <v>11</v>
      </c>
      <c r="G1105">
        <v>2019</v>
      </c>
      <c r="H1105" t="s">
        <v>187</v>
      </c>
      <c r="I1105" t="s">
        <v>1619</v>
      </c>
      <c r="J1105" t="s">
        <v>1620</v>
      </c>
      <c r="K1105" t="s">
        <v>2359</v>
      </c>
      <c r="L1105" t="str">
        <f>VLOOKUP(I1105,'Category Mapping Definitions'!A:E,4,FALSE)</f>
        <v>Food</v>
      </c>
      <c r="M1105" t="str">
        <f>VLOOKUP(I1105,'Category Mapping Definitions'!A:E,5,FALSE)</f>
        <v>Entertainment, Food &amp; Bar</v>
      </c>
    </row>
    <row r="1106" spans="1:13" hidden="1" x14ac:dyDescent="0.25">
      <c r="A1106" s="7">
        <v>43776.976030092592</v>
      </c>
      <c r="B1106">
        <v>568</v>
      </c>
      <c r="C1106" s="8">
        <v>105.67</v>
      </c>
      <c r="D1106">
        <v>7</v>
      </c>
      <c r="E1106" t="s">
        <v>23</v>
      </c>
      <c r="F1106">
        <v>11</v>
      </c>
      <c r="G1106">
        <v>2019</v>
      </c>
      <c r="H1106" t="s">
        <v>187</v>
      </c>
      <c r="I1106" t="s">
        <v>250</v>
      </c>
      <c r="J1106" t="s">
        <v>189</v>
      </c>
      <c r="K1106" t="s">
        <v>1668</v>
      </c>
      <c r="L1106" t="str">
        <f>VLOOKUP(I1106,'Category Mapping Definitions'!A:E,4,FALSE)</f>
        <v>Groceries</v>
      </c>
      <c r="M1106" t="str">
        <f>VLOOKUP(I1106,'Category Mapping Definitions'!A:E,5,FALSE)</f>
        <v>Groceries</v>
      </c>
    </row>
    <row r="1107" spans="1:13" hidden="1" x14ac:dyDescent="0.25">
      <c r="A1107" s="7">
        <v>43777.481990740744</v>
      </c>
      <c r="B1107">
        <v>2387</v>
      </c>
      <c r="C1107" s="8">
        <v>16.32</v>
      </c>
      <c r="D1107">
        <v>8</v>
      </c>
      <c r="E1107" t="s">
        <v>37</v>
      </c>
      <c r="F1107">
        <v>11</v>
      </c>
      <c r="G1107">
        <v>2019</v>
      </c>
      <c r="H1107" t="s">
        <v>15</v>
      </c>
      <c r="I1107" t="s">
        <v>35</v>
      </c>
      <c r="J1107" t="s">
        <v>36</v>
      </c>
      <c r="K1107" t="s">
        <v>1674</v>
      </c>
      <c r="L1107" t="str">
        <f>VLOOKUP(I1107,'Category Mapping Definitions'!A:E,4,FALSE)</f>
        <v>Ride Share</v>
      </c>
      <c r="M1107" t="str">
        <f>VLOOKUP(I1107,'Category Mapping Definitions'!A:E,5,FALSE)</f>
        <v>Travel</v>
      </c>
    </row>
    <row r="1108" spans="1:13" hidden="1" x14ac:dyDescent="0.25">
      <c r="A1108" s="7">
        <v>43777.514814814815</v>
      </c>
      <c r="B1108">
        <v>2387</v>
      </c>
      <c r="C1108" s="8">
        <v>21.32</v>
      </c>
      <c r="D1108">
        <v>8</v>
      </c>
      <c r="E1108" t="s">
        <v>37</v>
      </c>
      <c r="F1108">
        <v>11</v>
      </c>
      <c r="G1108">
        <v>2019</v>
      </c>
      <c r="H1108" t="s">
        <v>15</v>
      </c>
      <c r="I1108" t="s">
        <v>709</v>
      </c>
      <c r="J1108" t="s">
        <v>710</v>
      </c>
      <c r="K1108" t="s">
        <v>1700</v>
      </c>
      <c r="L1108" t="str">
        <f>VLOOKUP(I1108,'Category Mapping Definitions'!A:E,4,FALSE)</f>
        <v>Ride Share</v>
      </c>
      <c r="M1108" t="str">
        <f>VLOOKUP(I1108,'Category Mapping Definitions'!A:E,5,FALSE)</f>
        <v>Travel</v>
      </c>
    </row>
    <row r="1109" spans="1:13" hidden="1" x14ac:dyDescent="0.25">
      <c r="A1109" s="7">
        <v>43777.755671296298</v>
      </c>
      <c r="B1109">
        <v>568</v>
      </c>
      <c r="C1109" s="8">
        <v>10.74</v>
      </c>
      <c r="D1109">
        <v>8</v>
      </c>
      <c r="E1109" t="s">
        <v>37</v>
      </c>
      <c r="F1109">
        <v>11</v>
      </c>
      <c r="G1109">
        <v>2019</v>
      </c>
      <c r="H1109" t="s">
        <v>187</v>
      </c>
      <c r="I1109" t="s">
        <v>1572</v>
      </c>
      <c r="J1109" t="s">
        <v>1573</v>
      </c>
      <c r="K1109" t="s">
        <v>2342</v>
      </c>
      <c r="L1109" t="str">
        <f>VLOOKUP(I1109,'Category Mapping Definitions'!A:E,4,FALSE)</f>
        <v>Streaming Services</v>
      </c>
      <c r="M1109" t="str">
        <f>VLOOKUP(I1109,'Category Mapping Definitions'!A:E,5,FALSE)</f>
        <v>Entertainment, Food &amp; Bar</v>
      </c>
    </row>
    <row r="1110" spans="1:13" hidden="1" x14ac:dyDescent="0.25">
      <c r="A1110" s="7">
        <v>43781.740451388891</v>
      </c>
      <c r="B1110">
        <v>3311</v>
      </c>
      <c r="C1110" s="8">
        <v>39.5</v>
      </c>
      <c r="D1110">
        <v>12</v>
      </c>
      <c r="E1110" t="s">
        <v>14</v>
      </c>
      <c r="F1110">
        <v>11</v>
      </c>
      <c r="G1110">
        <v>2019</v>
      </c>
      <c r="H1110" t="s">
        <v>11</v>
      </c>
      <c r="I1110" t="s">
        <v>1582</v>
      </c>
      <c r="J1110" t="s">
        <v>1583</v>
      </c>
      <c r="K1110" t="s">
        <v>2345</v>
      </c>
      <c r="L1110" t="str">
        <f>VLOOKUP(I1110,'Category Mapping Definitions'!A:E,4,FALSE)</f>
        <v>Life Insurance</v>
      </c>
      <c r="M1110" t="str">
        <f>VLOOKUP(I1110,'Category Mapping Definitions'!A:E,5,FALSE)</f>
        <v>Investment</v>
      </c>
    </row>
    <row r="1111" spans="1:13" hidden="1" x14ac:dyDescent="0.25">
      <c r="A1111" s="7">
        <v>43784.161550925928</v>
      </c>
      <c r="B1111">
        <v>568</v>
      </c>
      <c r="C1111" s="8">
        <v>212.13</v>
      </c>
      <c r="D1111">
        <v>15</v>
      </c>
      <c r="E1111" t="s">
        <v>37</v>
      </c>
      <c r="F1111">
        <v>11</v>
      </c>
      <c r="G1111">
        <v>2019</v>
      </c>
      <c r="H1111" t="s">
        <v>187</v>
      </c>
      <c r="I1111" t="s">
        <v>120</v>
      </c>
      <c r="J1111" t="s">
        <v>121</v>
      </c>
      <c r="K1111" t="s">
        <v>2125</v>
      </c>
      <c r="L1111" t="str">
        <f>VLOOKUP(I1111,'Category Mapping Definitions'!A:E,4,FALSE)</f>
        <v>Gaming</v>
      </c>
      <c r="M1111" t="str">
        <f>VLOOKUP(I1111,'Category Mapping Definitions'!A:E,5,FALSE)</f>
        <v>Entertainment, Food &amp; Bar</v>
      </c>
    </row>
    <row r="1112" spans="1:13" hidden="1" x14ac:dyDescent="0.25">
      <c r="A1112" s="7">
        <v>43784.288935185185</v>
      </c>
      <c r="B1112">
        <v>3311</v>
      </c>
      <c r="C1112" s="8">
        <v>200</v>
      </c>
      <c r="D1112">
        <v>15</v>
      </c>
      <c r="E1112" t="s">
        <v>37</v>
      </c>
      <c r="F1112">
        <v>11</v>
      </c>
      <c r="G1112">
        <v>2019</v>
      </c>
      <c r="H1112" t="s">
        <v>11</v>
      </c>
      <c r="I1112" t="s">
        <v>1569</v>
      </c>
      <c r="J1112" t="s">
        <v>1570</v>
      </c>
      <c r="K1112" t="s">
        <v>2341</v>
      </c>
      <c r="L1112" t="str">
        <f>VLOOKUP(I1112,'Category Mapping Definitions'!A:E,4,FALSE)</f>
        <v>Life Insurance</v>
      </c>
      <c r="M1112" t="str">
        <f>VLOOKUP(I1112,'Category Mapping Definitions'!A:E,5,FALSE)</f>
        <v>Investment</v>
      </c>
    </row>
    <row r="1113" spans="1:13" hidden="1" x14ac:dyDescent="0.25">
      <c r="A1113" s="7">
        <v>43784.291400462964</v>
      </c>
      <c r="B1113">
        <v>3311</v>
      </c>
      <c r="C1113" s="8">
        <v>300</v>
      </c>
      <c r="D1113">
        <v>15</v>
      </c>
      <c r="E1113" t="s">
        <v>37</v>
      </c>
      <c r="F1113">
        <v>11</v>
      </c>
      <c r="G1113">
        <v>2019</v>
      </c>
      <c r="H1113" t="s">
        <v>11</v>
      </c>
      <c r="I1113" t="s">
        <v>1582</v>
      </c>
      <c r="J1113" t="s">
        <v>1583</v>
      </c>
      <c r="K1113" t="s">
        <v>2345</v>
      </c>
      <c r="L1113" t="str">
        <f>VLOOKUP(I1113,'Category Mapping Definitions'!A:E,4,FALSE)</f>
        <v>Life Insurance</v>
      </c>
      <c r="M1113" t="str">
        <f>VLOOKUP(I1113,'Category Mapping Definitions'!A:E,5,FALSE)</f>
        <v>Investment</v>
      </c>
    </row>
    <row r="1114" spans="1:13" hidden="1" x14ac:dyDescent="0.25">
      <c r="A1114" s="7">
        <v>43785.864282407405</v>
      </c>
      <c r="B1114">
        <v>568</v>
      </c>
      <c r="C1114" s="8">
        <v>34.49</v>
      </c>
      <c r="D1114">
        <v>16</v>
      </c>
      <c r="E1114" t="s">
        <v>10</v>
      </c>
      <c r="F1114">
        <v>11</v>
      </c>
      <c r="G1114">
        <v>2019</v>
      </c>
      <c r="H1114" t="s">
        <v>187</v>
      </c>
      <c r="I1114" t="s">
        <v>1303</v>
      </c>
      <c r="J1114" t="s">
        <v>995</v>
      </c>
      <c r="K1114" t="s">
        <v>1938</v>
      </c>
      <c r="L1114" t="str">
        <f>VLOOKUP(I1114,'Category Mapping Definitions'!A:E,4,FALSE)</f>
        <v>Food</v>
      </c>
      <c r="M1114" t="str">
        <f>VLOOKUP(I1114,'Category Mapping Definitions'!A:E,5,FALSE)</f>
        <v>Entertainment, Food &amp; Bar</v>
      </c>
    </row>
    <row r="1115" spans="1:13" hidden="1" x14ac:dyDescent="0.25">
      <c r="A1115" s="7">
        <v>43787.275763888887</v>
      </c>
      <c r="B1115">
        <v>3311</v>
      </c>
      <c r="C1115" s="8">
        <v>5</v>
      </c>
      <c r="D1115">
        <v>18</v>
      </c>
      <c r="E1115" t="s">
        <v>56</v>
      </c>
      <c r="F1115">
        <v>11</v>
      </c>
      <c r="G1115">
        <v>2019</v>
      </c>
      <c r="H1115" t="s">
        <v>11</v>
      </c>
      <c r="I1115" t="s">
        <v>1558</v>
      </c>
      <c r="J1115" t="s">
        <v>1559</v>
      </c>
      <c r="K1115" t="s">
        <v>2337</v>
      </c>
      <c r="L1115" t="str">
        <f>VLOOKUP(I1115,'Category Mapping Definitions'!A:E,4,FALSE)</f>
        <v>Financial Management</v>
      </c>
      <c r="M1115" t="str">
        <f>VLOOKUP(I1115,'Category Mapping Definitions'!A:E,5,FALSE)</f>
        <v>Financial Services</v>
      </c>
    </row>
    <row r="1116" spans="1:13" hidden="1" x14ac:dyDescent="0.25">
      <c r="A1116" s="7">
        <v>43787.473379629628</v>
      </c>
      <c r="B1116">
        <v>568</v>
      </c>
      <c r="C1116" s="8">
        <v>58.2</v>
      </c>
      <c r="D1116">
        <v>18</v>
      </c>
      <c r="E1116" t="s">
        <v>56</v>
      </c>
      <c r="F1116">
        <v>11</v>
      </c>
      <c r="G1116">
        <v>2019</v>
      </c>
      <c r="H1116" t="s">
        <v>187</v>
      </c>
      <c r="I1116" t="s">
        <v>188</v>
      </c>
      <c r="J1116" t="s">
        <v>189</v>
      </c>
      <c r="K1116" t="s">
        <v>1668</v>
      </c>
      <c r="L1116" t="str">
        <f>VLOOKUP(I1116,'Category Mapping Definitions'!A:E,4,FALSE)</f>
        <v>Groceries</v>
      </c>
      <c r="M1116" t="str">
        <f>VLOOKUP(I1116,'Category Mapping Definitions'!A:E,5,FALSE)</f>
        <v>Groceries</v>
      </c>
    </row>
    <row r="1117" spans="1:13" hidden="1" x14ac:dyDescent="0.25">
      <c r="A1117" s="7">
        <v>43787.79351851852</v>
      </c>
      <c r="B1117">
        <v>568</v>
      </c>
      <c r="C1117" s="8">
        <v>11.95</v>
      </c>
      <c r="D1117">
        <v>18</v>
      </c>
      <c r="E1117" t="s">
        <v>56</v>
      </c>
      <c r="F1117">
        <v>11</v>
      </c>
      <c r="G1117">
        <v>2019</v>
      </c>
      <c r="H1117" t="s">
        <v>187</v>
      </c>
      <c r="I1117" t="s">
        <v>725</v>
      </c>
      <c r="J1117" t="s">
        <v>726</v>
      </c>
      <c r="K1117" t="s">
        <v>1829</v>
      </c>
      <c r="L1117" t="str">
        <f>VLOOKUP(I1117,'Category Mapping Definitions'!A:E,4,FALSE)</f>
        <v>Food</v>
      </c>
      <c r="M1117" t="str">
        <f>VLOOKUP(I1117,'Category Mapping Definitions'!A:E,5,FALSE)</f>
        <v>Entertainment, Food &amp; Bar</v>
      </c>
    </row>
    <row r="1118" spans="1:13" hidden="1" x14ac:dyDescent="0.25">
      <c r="A1118" s="7">
        <v>43788.72215277778</v>
      </c>
      <c r="B1118">
        <v>568</v>
      </c>
      <c r="C1118" s="8">
        <v>8.99</v>
      </c>
      <c r="D1118">
        <v>19</v>
      </c>
      <c r="E1118" t="s">
        <v>14</v>
      </c>
      <c r="F1118">
        <v>11</v>
      </c>
      <c r="G1118">
        <v>2019</v>
      </c>
      <c r="H1118" t="s">
        <v>187</v>
      </c>
      <c r="I1118" t="s">
        <v>1619</v>
      </c>
      <c r="J1118" t="s">
        <v>1620</v>
      </c>
      <c r="K1118" t="s">
        <v>2359</v>
      </c>
      <c r="L1118" t="str">
        <f>VLOOKUP(I1118,'Category Mapping Definitions'!A:E,4,FALSE)</f>
        <v>Food</v>
      </c>
      <c r="M1118" t="str">
        <f>VLOOKUP(I1118,'Category Mapping Definitions'!A:E,5,FALSE)</f>
        <v>Entertainment, Food &amp; Bar</v>
      </c>
    </row>
    <row r="1119" spans="1:13" hidden="1" x14ac:dyDescent="0.25">
      <c r="A1119" s="7">
        <v>43789.592361111114</v>
      </c>
      <c r="B1119">
        <v>3311</v>
      </c>
      <c r="C1119" s="8">
        <v>0.54</v>
      </c>
      <c r="D1119">
        <v>20</v>
      </c>
      <c r="E1119" t="s">
        <v>28</v>
      </c>
      <c r="F1119">
        <v>11</v>
      </c>
      <c r="G1119">
        <v>2019</v>
      </c>
      <c r="H1119" t="s">
        <v>91</v>
      </c>
      <c r="I1119" t="s">
        <v>1580</v>
      </c>
      <c r="J1119" t="s">
        <v>93</v>
      </c>
      <c r="K1119" t="s">
        <v>1669</v>
      </c>
      <c r="L1119" t="str">
        <f>VLOOKUP(I1119,'Category Mapping Definitions'!A:E,4,FALSE)</f>
        <v>Credit Card Services</v>
      </c>
      <c r="M1119" t="str">
        <f>VLOOKUP(I1119,'Category Mapping Definitions'!A:E,5,FALSE)</f>
        <v>Financial Services</v>
      </c>
    </row>
    <row r="1120" spans="1:13" hidden="1" x14ac:dyDescent="0.25">
      <c r="A1120" s="7">
        <v>43789.592361111114</v>
      </c>
      <c r="B1120">
        <v>3311</v>
      </c>
      <c r="C1120" s="8">
        <v>37.39</v>
      </c>
      <c r="D1120">
        <v>20</v>
      </c>
      <c r="E1120" t="s">
        <v>28</v>
      </c>
      <c r="F1120">
        <v>11</v>
      </c>
      <c r="G1120">
        <v>2019</v>
      </c>
      <c r="H1120" t="s">
        <v>91</v>
      </c>
      <c r="I1120" t="s">
        <v>1581</v>
      </c>
      <c r="J1120" t="s">
        <v>93</v>
      </c>
      <c r="K1120" t="s">
        <v>1669</v>
      </c>
      <c r="L1120" t="str">
        <f>VLOOKUP(I1120,'Category Mapping Definitions'!A:E,4,FALSE)</f>
        <v>Credit Card Services</v>
      </c>
      <c r="M1120" t="str">
        <f>VLOOKUP(I1120,'Category Mapping Definitions'!A:E,5,FALSE)</f>
        <v>Financial Services</v>
      </c>
    </row>
    <row r="1121" spans="1:13" hidden="1" x14ac:dyDescent="0.25">
      <c r="A1121" s="7">
        <v>43789.725011574075</v>
      </c>
      <c r="B1121">
        <v>568</v>
      </c>
      <c r="C1121" s="8">
        <v>10.99</v>
      </c>
      <c r="D1121">
        <v>20</v>
      </c>
      <c r="E1121" t="s">
        <v>28</v>
      </c>
      <c r="F1121">
        <v>11</v>
      </c>
      <c r="G1121">
        <v>2019</v>
      </c>
      <c r="H1121" t="s">
        <v>187</v>
      </c>
      <c r="I1121" t="s">
        <v>1619</v>
      </c>
      <c r="J1121" t="s">
        <v>1620</v>
      </c>
      <c r="K1121" t="s">
        <v>2359</v>
      </c>
      <c r="L1121" t="str">
        <f>VLOOKUP(I1121,'Category Mapping Definitions'!A:E,4,FALSE)</f>
        <v>Food</v>
      </c>
      <c r="M1121" t="str">
        <f>VLOOKUP(I1121,'Category Mapping Definitions'!A:E,5,FALSE)</f>
        <v>Entertainment, Food &amp; Bar</v>
      </c>
    </row>
    <row r="1122" spans="1:13" hidden="1" x14ac:dyDescent="0.25">
      <c r="A1122" s="7">
        <v>43789.918634259258</v>
      </c>
      <c r="B1122">
        <v>568</v>
      </c>
      <c r="C1122" s="8">
        <v>47.1</v>
      </c>
      <c r="D1122">
        <v>20</v>
      </c>
      <c r="E1122" t="s">
        <v>28</v>
      </c>
      <c r="F1122">
        <v>11</v>
      </c>
      <c r="G1122">
        <v>2019</v>
      </c>
      <c r="H1122" t="s">
        <v>187</v>
      </c>
      <c r="I1122" t="s">
        <v>250</v>
      </c>
      <c r="J1122" t="s">
        <v>189</v>
      </c>
      <c r="K1122" t="s">
        <v>1668</v>
      </c>
      <c r="L1122" t="str">
        <f>VLOOKUP(I1122,'Category Mapping Definitions'!A:E,4,FALSE)</f>
        <v>Groceries</v>
      </c>
      <c r="M1122" t="str">
        <f>VLOOKUP(I1122,'Category Mapping Definitions'!A:E,5,FALSE)</f>
        <v>Groceries</v>
      </c>
    </row>
    <row r="1123" spans="1:13" hidden="1" x14ac:dyDescent="0.25">
      <c r="A1123" s="7">
        <v>43790.274618055555</v>
      </c>
      <c r="B1123">
        <v>3311</v>
      </c>
      <c r="C1123" s="8">
        <v>1450</v>
      </c>
      <c r="D1123">
        <v>21</v>
      </c>
      <c r="E1123" t="s">
        <v>23</v>
      </c>
      <c r="F1123">
        <v>11</v>
      </c>
      <c r="G1123">
        <v>2019</v>
      </c>
      <c r="H1123" t="s">
        <v>11</v>
      </c>
      <c r="I1123" t="s">
        <v>246</v>
      </c>
      <c r="J1123" t="s">
        <v>247</v>
      </c>
      <c r="K1123" t="s">
        <v>1800</v>
      </c>
      <c r="L1123" t="str">
        <f>VLOOKUP(I1123,'Category Mapping Definitions'!A:E,4,FALSE)</f>
        <v>Credit Card Services</v>
      </c>
      <c r="M1123" t="str">
        <f>VLOOKUP(I1123,'Category Mapping Definitions'!A:E,5,FALSE)</f>
        <v>Financial Services</v>
      </c>
    </row>
    <row r="1124" spans="1:13" hidden="1" x14ac:dyDescent="0.25">
      <c r="A1124" s="7">
        <v>43790.706458333334</v>
      </c>
      <c r="B1124">
        <v>568</v>
      </c>
      <c r="C1124" s="8">
        <v>8.49</v>
      </c>
      <c r="D1124">
        <v>21</v>
      </c>
      <c r="E1124" t="s">
        <v>23</v>
      </c>
      <c r="F1124">
        <v>11</v>
      </c>
      <c r="G1124">
        <v>2019</v>
      </c>
      <c r="H1124" t="s">
        <v>187</v>
      </c>
      <c r="I1124" t="s">
        <v>875</v>
      </c>
      <c r="J1124" t="s">
        <v>876</v>
      </c>
      <c r="K1124" t="s">
        <v>1945</v>
      </c>
      <c r="L1124" t="str">
        <f>VLOOKUP(I1124,'Category Mapping Definitions'!A:E,4,FALSE)</f>
        <v>Food</v>
      </c>
      <c r="M1124" t="str">
        <f>VLOOKUP(I1124,'Category Mapping Definitions'!A:E,5,FALSE)</f>
        <v>Entertainment, Food &amp; Bar</v>
      </c>
    </row>
    <row r="1125" spans="1:13" hidden="1" x14ac:dyDescent="0.25">
      <c r="A1125" s="7">
        <v>43791.292500000003</v>
      </c>
      <c r="B1125">
        <v>2387</v>
      </c>
      <c r="C1125" s="8">
        <v>28.99</v>
      </c>
      <c r="D1125">
        <v>22</v>
      </c>
      <c r="E1125" t="s">
        <v>37</v>
      </c>
      <c r="F1125">
        <v>11</v>
      </c>
      <c r="G1125">
        <v>2019</v>
      </c>
      <c r="H1125" t="s">
        <v>15</v>
      </c>
      <c r="I1125" t="s">
        <v>1595</v>
      </c>
      <c r="J1125" t="s">
        <v>1483</v>
      </c>
      <c r="K1125" t="s">
        <v>2067</v>
      </c>
      <c r="L1125" t="str">
        <f>VLOOKUP(I1125,'Category Mapping Definitions'!A:E,4,FALSE)</f>
        <v>Car Wash</v>
      </c>
      <c r="M1125" t="str">
        <f>VLOOKUP(I1125,'Category Mapping Definitions'!A:E,5,FALSE)</f>
        <v>Travel</v>
      </c>
    </row>
    <row r="1126" spans="1:13" hidden="1" x14ac:dyDescent="0.25">
      <c r="A1126" s="7">
        <v>43791.46365740741</v>
      </c>
      <c r="B1126">
        <v>568</v>
      </c>
      <c r="C1126" s="8">
        <v>100</v>
      </c>
      <c r="D1126">
        <v>22</v>
      </c>
      <c r="E1126" t="s">
        <v>37</v>
      </c>
      <c r="F1126">
        <v>11</v>
      </c>
      <c r="G1126">
        <v>2019</v>
      </c>
      <c r="H1126" t="s">
        <v>187</v>
      </c>
      <c r="I1126" t="s">
        <v>234</v>
      </c>
      <c r="J1126" t="s">
        <v>235</v>
      </c>
      <c r="K1126" t="s">
        <v>1793</v>
      </c>
      <c r="L1126" t="str">
        <f>VLOOKUP(I1126,'Category Mapping Definitions'!A:E,4,FALSE)</f>
        <v>Car Repairs</v>
      </c>
      <c r="M1126" t="str">
        <f>VLOOKUP(I1126,'Category Mapping Definitions'!A:E,5,FALSE)</f>
        <v>Travel</v>
      </c>
    </row>
    <row r="1127" spans="1:13" hidden="1" x14ac:dyDescent="0.25">
      <c r="A1127" s="7">
        <v>43791.518518518518</v>
      </c>
      <c r="B1127">
        <v>568</v>
      </c>
      <c r="C1127" s="8">
        <v>5.31</v>
      </c>
      <c r="D1127">
        <v>22</v>
      </c>
      <c r="E1127" t="s">
        <v>37</v>
      </c>
      <c r="F1127">
        <v>11</v>
      </c>
      <c r="G1127">
        <v>2019</v>
      </c>
      <c r="H1127" t="s">
        <v>187</v>
      </c>
      <c r="I1127" t="s">
        <v>196</v>
      </c>
      <c r="J1127" t="s">
        <v>197</v>
      </c>
      <c r="K1127" t="s">
        <v>1842</v>
      </c>
      <c r="L1127" t="str">
        <f>VLOOKUP(I1127,'Category Mapping Definitions'!A:E,4,FALSE)</f>
        <v>Food</v>
      </c>
      <c r="M1127" t="str">
        <f>VLOOKUP(I1127,'Category Mapping Definitions'!A:E,5,FALSE)</f>
        <v>Entertainment, Food &amp; Bar</v>
      </c>
    </row>
    <row r="1128" spans="1:13" hidden="1" x14ac:dyDescent="0.25">
      <c r="A1128" s="7">
        <v>43791.520127314812</v>
      </c>
      <c r="B1128">
        <v>568</v>
      </c>
      <c r="C1128" s="8">
        <v>1.69</v>
      </c>
      <c r="D1128">
        <v>22</v>
      </c>
      <c r="E1128" t="s">
        <v>37</v>
      </c>
      <c r="F1128">
        <v>11</v>
      </c>
      <c r="G1128">
        <v>2019</v>
      </c>
      <c r="H1128" t="s">
        <v>187</v>
      </c>
      <c r="I1128" t="s">
        <v>1619</v>
      </c>
      <c r="J1128" t="s">
        <v>1620</v>
      </c>
      <c r="K1128" t="s">
        <v>2359</v>
      </c>
      <c r="L1128" t="str">
        <f>VLOOKUP(I1128,'Category Mapping Definitions'!A:E,4,FALSE)</f>
        <v>Food</v>
      </c>
      <c r="M1128" t="str">
        <f>VLOOKUP(I1128,'Category Mapping Definitions'!A:E,5,FALSE)</f>
        <v>Entertainment, Food &amp; Bar</v>
      </c>
    </row>
    <row r="1129" spans="1:13" hidden="1" x14ac:dyDescent="0.25">
      <c r="A1129" s="7">
        <v>43791.681805555556</v>
      </c>
      <c r="B1129">
        <v>568</v>
      </c>
      <c r="C1129" s="8">
        <v>3.54</v>
      </c>
      <c r="D1129">
        <v>22</v>
      </c>
      <c r="E1129" t="s">
        <v>37</v>
      </c>
      <c r="F1129">
        <v>11</v>
      </c>
      <c r="G1129">
        <v>2019</v>
      </c>
      <c r="H1129" t="s">
        <v>187</v>
      </c>
      <c r="I1129" t="s">
        <v>1619</v>
      </c>
      <c r="J1129" t="s">
        <v>1620</v>
      </c>
      <c r="K1129" t="s">
        <v>2359</v>
      </c>
      <c r="L1129" t="str">
        <f>VLOOKUP(I1129,'Category Mapping Definitions'!A:E,4,FALSE)</f>
        <v>Food</v>
      </c>
      <c r="M1129" t="str">
        <f>VLOOKUP(I1129,'Category Mapping Definitions'!A:E,5,FALSE)</f>
        <v>Entertainment, Food &amp; Bar</v>
      </c>
    </row>
    <row r="1130" spans="1:13" hidden="1" x14ac:dyDescent="0.25">
      <c r="A1130" s="7">
        <v>43792.341817129629</v>
      </c>
      <c r="B1130">
        <v>2387</v>
      </c>
      <c r="C1130" s="8">
        <v>26.86</v>
      </c>
      <c r="D1130">
        <v>23</v>
      </c>
      <c r="E1130" t="s">
        <v>10</v>
      </c>
      <c r="F1130">
        <v>11</v>
      </c>
      <c r="G1130">
        <v>2019</v>
      </c>
      <c r="H1130" t="s">
        <v>15</v>
      </c>
      <c r="I1130" t="s">
        <v>1567</v>
      </c>
      <c r="J1130" t="s">
        <v>1568</v>
      </c>
      <c r="K1130" t="s">
        <v>2340</v>
      </c>
      <c r="L1130" t="str">
        <f>VLOOKUP(I1130,'Category Mapping Definitions'!A:E,4,FALSE)</f>
        <v>Gym Membership</v>
      </c>
      <c r="M1130" t="str">
        <f>VLOOKUP(I1130,'Category Mapping Definitions'!A:E,5,FALSE)</f>
        <v>Health</v>
      </c>
    </row>
    <row r="1131" spans="1:13" hidden="1" x14ac:dyDescent="0.25">
      <c r="A1131" s="7">
        <v>43793.735185185185</v>
      </c>
      <c r="B1131">
        <v>568</v>
      </c>
      <c r="C1131" s="8">
        <v>16.48</v>
      </c>
      <c r="D1131">
        <v>24</v>
      </c>
      <c r="E1131" t="s">
        <v>20</v>
      </c>
      <c r="F1131">
        <v>11</v>
      </c>
      <c r="G1131">
        <v>2019</v>
      </c>
      <c r="H1131" t="s">
        <v>187</v>
      </c>
      <c r="I1131" t="s">
        <v>791</v>
      </c>
      <c r="J1131" t="s">
        <v>792</v>
      </c>
      <c r="K1131" t="s">
        <v>1710</v>
      </c>
      <c r="L1131" t="str">
        <f>VLOOKUP(I1131,'Category Mapping Definitions'!A:E,4,FALSE)</f>
        <v>Food</v>
      </c>
      <c r="M1131" t="str">
        <f>VLOOKUP(I1131,'Category Mapping Definitions'!A:E,5,FALSE)</f>
        <v>Entertainment, Food &amp; Bar</v>
      </c>
    </row>
    <row r="1132" spans="1:13" hidden="1" x14ac:dyDescent="0.25">
      <c r="A1132" s="7">
        <v>43794.728622685187</v>
      </c>
      <c r="B1132">
        <v>568</v>
      </c>
      <c r="C1132" s="8">
        <v>10.199999999999999</v>
      </c>
      <c r="D1132">
        <v>25</v>
      </c>
      <c r="E1132" t="s">
        <v>56</v>
      </c>
      <c r="F1132">
        <v>11</v>
      </c>
      <c r="G1132">
        <v>2019</v>
      </c>
      <c r="H1132" t="s">
        <v>187</v>
      </c>
      <c r="I1132" t="s">
        <v>858</v>
      </c>
      <c r="J1132" t="s">
        <v>307</v>
      </c>
      <c r="K1132" t="s">
        <v>1638</v>
      </c>
      <c r="L1132" t="str">
        <f>VLOOKUP(I1132,'Category Mapping Definitions'!A:E,4,FALSE)</f>
        <v>Food</v>
      </c>
      <c r="M1132" t="str">
        <f>VLOOKUP(I1132,'Category Mapping Definitions'!A:E,5,FALSE)</f>
        <v>Entertainment, Food &amp; Bar</v>
      </c>
    </row>
    <row r="1133" spans="1:13" hidden="1" x14ac:dyDescent="0.25">
      <c r="A1133" s="7">
        <v>43794.938414351855</v>
      </c>
      <c r="B1133">
        <v>568</v>
      </c>
      <c r="C1133" s="8">
        <v>7.99</v>
      </c>
      <c r="D1133">
        <v>25</v>
      </c>
      <c r="E1133" t="s">
        <v>56</v>
      </c>
      <c r="F1133">
        <v>11</v>
      </c>
      <c r="G1133">
        <v>2019</v>
      </c>
      <c r="H1133" t="s">
        <v>187</v>
      </c>
      <c r="I1133" t="s">
        <v>791</v>
      </c>
      <c r="J1133" t="s">
        <v>792</v>
      </c>
      <c r="K1133" t="s">
        <v>1710</v>
      </c>
      <c r="L1133" t="str">
        <f>VLOOKUP(I1133,'Category Mapping Definitions'!A:E,4,FALSE)</f>
        <v>Food</v>
      </c>
      <c r="M1133" t="str">
        <f>VLOOKUP(I1133,'Category Mapping Definitions'!A:E,5,FALSE)</f>
        <v>Entertainment, Food &amp; Bar</v>
      </c>
    </row>
    <row r="1134" spans="1:13" hidden="1" x14ac:dyDescent="0.25">
      <c r="A1134" s="7">
        <v>43794.939988425926</v>
      </c>
      <c r="B1134">
        <v>568</v>
      </c>
      <c r="C1134" s="8">
        <v>8.19</v>
      </c>
      <c r="D1134">
        <v>25</v>
      </c>
      <c r="E1134" t="s">
        <v>56</v>
      </c>
      <c r="F1134">
        <v>11</v>
      </c>
      <c r="G1134">
        <v>2019</v>
      </c>
      <c r="H1134" t="s">
        <v>187</v>
      </c>
      <c r="I1134" t="s">
        <v>821</v>
      </c>
      <c r="J1134" t="s">
        <v>86</v>
      </c>
      <c r="K1134" t="s">
        <v>2089</v>
      </c>
      <c r="L1134" t="str">
        <f>VLOOKUP(I1134,'Category Mapping Definitions'!A:E,4,FALSE)</f>
        <v>Food</v>
      </c>
      <c r="M1134" t="str">
        <f>VLOOKUP(I1134,'Category Mapping Definitions'!A:E,5,FALSE)</f>
        <v>Entertainment, Food &amp; Bar</v>
      </c>
    </row>
    <row r="1135" spans="1:13" hidden="1" x14ac:dyDescent="0.25">
      <c r="A1135" s="7">
        <v>43795.509027777778</v>
      </c>
      <c r="B1135">
        <v>3311</v>
      </c>
      <c r="C1135" s="8">
        <v>55.85</v>
      </c>
      <c r="D1135">
        <v>26</v>
      </c>
      <c r="E1135" t="s">
        <v>14</v>
      </c>
      <c r="F1135">
        <v>11</v>
      </c>
      <c r="G1135">
        <v>2019</v>
      </c>
      <c r="H1135" t="s">
        <v>91</v>
      </c>
      <c r="I1135" t="s">
        <v>1581</v>
      </c>
      <c r="J1135" t="s">
        <v>93</v>
      </c>
      <c r="K1135" t="s">
        <v>1669</v>
      </c>
      <c r="L1135" t="str">
        <f>VLOOKUP(I1135,'Category Mapping Definitions'!A:E,4,FALSE)</f>
        <v>Credit Card Services</v>
      </c>
      <c r="M1135" t="str">
        <f>VLOOKUP(I1135,'Category Mapping Definitions'!A:E,5,FALSE)</f>
        <v>Financial Services</v>
      </c>
    </row>
    <row r="1136" spans="1:13" hidden="1" x14ac:dyDescent="0.25">
      <c r="A1136" s="7">
        <v>43795.693981481483</v>
      </c>
      <c r="B1136">
        <v>568</v>
      </c>
      <c r="C1136" s="8">
        <v>3</v>
      </c>
      <c r="D1136">
        <v>26</v>
      </c>
      <c r="E1136" t="s">
        <v>14</v>
      </c>
      <c r="F1136">
        <v>11</v>
      </c>
      <c r="G1136">
        <v>2019</v>
      </c>
      <c r="H1136" t="s">
        <v>187</v>
      </c>
      <c r="I1136" t="s">
        <v>196</v>
      </c>
      <c r="J1136" t="s">
        <v>197</v>
      </c>
      <c r="K1136" t="s">
        <v>1842</v>
      </c>
      <c r="L1136" t="str">
        <f>VLOOKUP(I1136,'Category Mapping Definitions'!A:E,4,FALSE)</f>
        <v>Food</v>
      </c>
      <c r="M1136" t="str">
        <f>VLOOKUP(I1136,'Category Mapping Definitions'!A:E,5,FALSE)</f>
        <v>Entertainment, Food &amp; Bar</v>
      </c>
    </row>
    <row r="1137" spans="1:13" hidden="1" x14ac:dyDescent="0.25">
      <c r="A1137" s="7">
        <v>43795.69431712963</v>
      </c>
      <c r="B1137">
        <v>568</v>
      </c>
      <c r="C1137" s="8">
        <v>3</v>
      </c>
      <c r="D1137">
        <v>26</v>
      </c>
      <c r="E1137" t="s">
        <v>14</v>
      </c>
      <c r="F1137">
        <v>11</v>
      </c>
      <c r="G1137">
        <v>2019</v>
      </c>
      <c r="H1137" t="s">
        <v>187</v>
      </c>
      <c r="I1137" t="s">
        <v>196</v>
      </c>
      <c r="J1137" t="s">
        <v>197</v>
      </c>
      <c r="K1137" t="s">
        <v>1842</v>
      </c>
      <c r="L1137" t="str">
        <f>VLOOKUP(I1137,'Category Mapping Definitions'!A:E,4,FALSE)</f>
        <v>Food</v>
      </c>
      <c r="M1137" t="str">
        <f>VLOOKUP(I1137,'Category Mapping Definitions'!A:E,5,FALSE)</f>
        <v>Entertainment, Food &amp; Bar</v>
      </c>
    </row>
    <row r="1138" spans="1:13" hidden="1" x14ac:dyDescent="0.25">
      <c r="A1138" s="7">
        <v>43795.719502314816</v>
      </c>
      <c r="B1138">
        <v>568</v>
      </c>
      <c r="C1138" s="8">
        <v>42.95</v>
      </c>
      <c r="D1138">
        <v>26</v>
      </c>
      <c r="E1138" t="s">
        <v>14</v>
      </c>
      <c r="F1138">
        <v>11</v>
      </c>
      <c r="G1138">
        <v>2019</v>
      </c>
      <c r="H1138" t="s">
        <v>187</v>
      </c>
      <c r="I1138" t="s">
        <v>1332</v>
      </c>
      <c r="J1138" t="s">
        <v>1333</v>
      </c>
      <c r="K1138" t="s">
        <v>1961</v>
      </c>
      <c r="L1138" t="str">
        <f>VLOOKUP(I1138,'Category Mapping Definitions'!A:E,4,FALSE)</f>
        <v>Entertainment</v>
      </c>
      <c r="M1138" t="str">
        <f>VLOOKUP(I1138,'Category Mapping Definitions'!A:E,5,FALSE)</f>
        <v>Entertainment, Food &amp; Bar</v>
      </c>
    </row>
    <row r="1139" spans="1:13" hidden="1" x14ac:dyDescent="0.25">
      <c r="A1139" s="7">
        <v>43795.731805555559</v>
      </c>
      <c r="B1139">
        <v>568</v>
      </c>
      <c r="C1139" s="8">
        <v>9.31</v>
      </c>
      <c r="D1139">
        <v>26</v>
      </c>
      <c r="E1139" t="s">
        <v>14</v>
      </c>
      <c r="F1139">
        <v>11</v>
      </c>
      <c r="G1139">
        <v>2019</v>
      </c>
      <c r="H1139" t="s">
        <v>187</v>
      </c>
      <c r="I1139" t="s">
        <v>1589</v>
      </c>
      <c r="J1139" t="s">
        <v>548</v>
      </c>
      <c r="K1139" t="s">
        <v>2003</v>
      </c>
      <c r="L1139" t="str">
        <f>VLOOKUP(I1139,'Category Mapping Definitions'!A:E,4,FALSE)</f>
        <v>Food</v>
      </c>
      <c r="M1139" t="str">
        <f>VLOOKUP(I1139,'Category Mapping Definitions'!A:E,5,FALSE)</f>
        <v>Entertainment, Food &amp; Bar</v>
      </c>
    </row>
    <row r="1140" spans="1:13" hidden="1" x14ac:dyDescent="0.25">
      <c r="A1140" s="7">
        <v>43796.60564814815</v>
      </c>
      <c r="B1140">
        <v>568</v>
      </c>
      <c r="C1140" s="8">
        <v>4.95</v>
      </c>
      <c r="D1140">
        <v>27</v>
      </c>
      <c r="E1140" t="s">
        <v>28</v>
      </c>
      <c r="F1140">
        <v>11</v>
      </c>
      <c r="G1140">
        <v>2019</v>
      </c>
      <c r="H1140" t="s">
        <v>187</v>
      </c>
      <c r="I1140" t="s">
        <v>196</v>
      </c>
      <c r="J1140" t="s">
        <v>197</v>
      </c>
      <c r="K1140" t="s">
        <v>1842</v>
      </c>
      <c r="L1140" t="str">
        <f>VLOOKUP(I1140,'Category Mapping Definitions'!A:E,4,FALSE)</f>
        <v>Food</v>
      </c>
      <c r="M1140" t="str">
        <f>VLOOKUP(I1140,'Category Mapping Definitions'!A:E,5,FALSE)</f>
        <v>Entertainment, Food &amp; Bar</v>
      </c>
    </row>
    <row r="1141" spans="1:13" hidden="1" x14ac:dyDescent="0.25">
      <c r="A1141" s="7">
        <v>43797.038043981483</v>
      </c>
      <c r="B1141">
        <v>568</v>
      </c>
      <c r="C1141" s="8">
        <v>7.99</v>
      </c>
      <c r="D1141">
        <v>28</v>
      </c>
      <c r="E1141" t="s">
        <v>23</v>
      </c>
      <c r="F1141">
        <v>11</v>
      </c>
      <c r="G1141">
        <v>2019</v>
      </c>
      <c r="H1141" t="s">
        <v>187</v>
      </c>
      <c r="I1141" t="s">
        <v>791</v>
      </c>
      <c r="J1141" t="s">
        <v>792</v>
      </c>
      <c r="K1141" t="s">
        <v>1710</v>
      </c>
      <c r="L1141" t="str">
        <f>VLOOKUP(I1141,'Category Mapping Definitions'!A:E,4,FALSE)</f>
        <v>Food</v>
      </c>
      <c r="M1141" t="str">
        <f>VLOOKUP(I1141,'Category Mapping Definitions'!A:E,5,FALSE)</f>
        <v>Entertainment, Food &amp; Bar</v>
      </c>
    </row>
    <row r="1142" spans="1:13" hidden="1" x14ac:dyDescent="0.25">
      <c r="A1142" s="7">
        <v>43797.758460648147</v>
      </c>
      <c r="B1142">
        <v>568</v>
      </c>
      <c r="C1142" s="8">
        <v>2.99</v>
      </c>
      <c r="D1142">
        <v>28</v>
      </c>
      <c r="E1142" t="s">
        <v>23</v>
      </c>
      <c r="F1142">
        <v>11</v>
      </c>
      <c r="G1142">
        <v>2019</v>
      </c>
      <c r="H1142" t="s">
        <v>187</v>
      </c>
      <c r="I1142" t="s">
        <v>1064</v>
      </c>
      <c r="J1142" t="s">
        <v>907</v>
      </c>
      <c r="K1142" t="s">
        <v>1709</v>
      </c>
      <c r="L1142" t="str">
        <f>VLOOKUP(I1142,'Category Mapping Definitions'!A:E,4,FALSE)</f>
        <v>Car Gas</v>
      </c>
      <c r="M1142" t="str">
        <f>VLOOKUP(I1142,'Category Mapping Definitions'!A:E,5,FALSE)</f>
        <v>Travel</v>
      </c>
    </row>
    <row r="1143" spans="1:13" hidden="1" x14ac:dyDescent="0.25">
      <c r="A1143" s="7">
        <v>43797.98978009259</v>
      </c>
      <c r="B1143">
        <v>568</v>
      </c>
      <c r="C1143" s="8">
        <v>4.2300000000000004</v>
      </c>
      <c r="D1143">
        <v>28</v>
      </c>
      <c r="E1143" t="s">
        <v>23</v>
      </c>
      <c r="F1143">
        <v>11</v>
      </c>
      <c r="G1143">
        <v>2019</v>
      </c>
      <c r="H1143" t="s">
        <v>187</v>
      </c>
      <c r="I1143" t="s">
        <v>228</v>
      </c>
      <c r="J1143" t="s">
        <v>19</v>
      </c>
      <c r="K1143" t="s">
        <v>1642</v>
      </c>
      <c r="L1143" t="str">
        <f>VLOOKUP(I1143,'Category Mapping Definitions'!A:E,4,FALSE)</f>
        <v>Groceries</v>
      </c>
      <c r="M1143" t="str">
        <f>VLOOKUP(I1143,'Category Mapping Definitions'!A:E,5,FALSE)</f>
        <v>Groceries</v>
      </c>
    </row>
    <row r="1144" spans="1:13" hidden="1" x14ac:dyDescent="0.25">
      <c r="A1144" s="7">
        <v>43798.635636574072</v>
      </c>
      <c r="B1144">
        <v>568</v>
      </c>
      <c r="C1144" s="8">
        <v>3406</v>
      </c>
      <c r="D1144">
        <v>29</v>
      </c>
      <c r="E1144" t="s">
        <v>37</v>
      </c>
      <c r="F1144">
        <v>11</v>
      </c>
      <c r="G1144">
        <v>2019</v>
      </c>
      <c r="H1144" t="s">
        <v>187</v>
      </c>
      <c r="I1144" t="s">
        <v>900</v>
      </c>
      <c r="J1144" t="s">
        <v>901</v>
      </c>
      <c r="K1144" t="s">
        <v>2306</v>
      </c>
      <c r="L1144" t="str">
        <f>VLOOKUP(I1144,'Category Mapping Definitions'!A:E,4,FALSE)</f>
        <v>Computer</v>
      </c>
      <c r="M1144" t="str">
        <f>VLOOKUP(I1144,'Category Mapping Definitions'!A:E,5,FALSE)</f>
        <v>Education &amp; Professional Development</v>
      </c>
    </row>
    <row r="1145" spans="1:13" hidden="1" x14ac:dyDescent="0.25">
      <c r="A1145" s="7">
        <v>43798.792141203703</v>
      </c>
      <c r="B1145">
        <v>568</v>
      </c>
      <c r="C1145" s="8">
        <v>14.74</v>
      </c>
      <c r="D1145">
        <v>29</v>
      </c>
      <c r="E1145" t="s">
        <v>37</v>
      </c>
      <c r="F1145">
        <v>11</v>
      </c>
      <c r="G1145">
        <v>2019</v>
      </c>
      <c r="H1145" t="s">
        <v>187</v>
      </c>
      <c r="I1145" t="s">
        <v>296</v>
      </c>
      <c r="J1145" t="s">
        <v>297</v>
      </c>
      <c r="K1145" t="s">
        <v>1667</v>
      </c>
      <c r="L1145" t="str">
        <f>VLOOKUP(I1145,'Category Mapping Definitions'!A:E,4,FALSE)</f>
        <v>Food</v>
      </c>
      <c r="M1145" t="str">
        <f>VLOOKUP(I1145,'Category Mapping Definitions'!A:E,5,FALSE)</f>
        <v>Entertainment, Food &amp; Bar</v>
      </c>
    </row>
    <row r="1146" spans="1:13" hidden="1" x14ac:dyDescent="0.25">
      <c r="A1146" s="7">
        <v>43798.861562500002</v>
      </c>
      <c r="B1146">
        <v>568</v>
      </c>
      <c r="C1146" s="8">
        <v>92.33</v>
      </c>
      <c r="D1146">
        <v>29</v>
      </c>
      <c r="E1146" t="s">
        <v>37</v>
      </c>
      <c r="F1146">
        <v>11</v>
      </c>
      <c r="G1146">
        <v>2019</v>
      </c>
      <c r="H1146" t="s">
        <v>187</v>
      </c>
      <c r="I1146" t="s">
        <v>1228</v>
      </c>
      <c r="J1146" t="s">
        <v>1229</v>
      </c>
      <c r="K1146" t="s">
        <v>1890</v>
      </c>
      <c r="L1146" t="str">
        <f>VLOOKUP(I1146,'Category Mapping Definitions'!A:E,4,FALSE)</f>
        <v>Supplements</v>
      </c>
      <c r="M1146" t="str">
        <f>VLOOKUP(I1146,'Category Mapping Definitions'!A:E,5,FALSE)</f>
        <v>Health</v>
      </c>
    </row>
    <row r="1147" spans="1:13" hidden="1" x14ac:dyDescent="0.25">
      <c r="A1147" s="7">
        <v>43798.875497685185</v>
      </c>
      <c r="B1147">
        <v>568</v>
      </c>
      <c r="C1147" s="8">
        <v>71.48</v>
      </c>
      <c r="D1147">
        <v>29</v>
      </c>
      <c r="E1147" t="s">
        <v>37</v>
      </c>
      <c r="F1147">
        <v>11</v>
      </c>
      <c r="G1147">
        <v>2019</v>
      </c>
      <c r="H1147" t="s">
        <v>187</v>
      </c>
      <c r="I1147" t="s">
        <v>21</v>
      </c>
      <c r="J1147" t="s">
        <v>22</v>
      </c>
      <c r="K1147" t="s">
        <v>2090</v>
      </c>
      <c r="L1147" t="str">
        <f>VLOOKUP(I1147,'Category Mapping Definitions'!A:E,4,FALSE)</f>
        <v>Supplements</v>
      </c>
      <c r="M1147" t="str">
        <f>VLOOKUP(I1147,'Category Mapping Definitions'!A:E,5,FALSE)</f>
        <v>Health</v>
      </c>
    </row>
    <row r="1148" spans="1:13" hidden="1" x14ac:dyDescent="0.25">
      <c r="A1148" s="7">
        <v>43799.275266203702</v>
      </c>
      <c r="B1148">
        <v>3311</v>
      </c>
      <c r="C1148" s="8">
        <v>4000</v>
      </c>
      <c r="D1148">
        <v>30</v>
      </c>
      <c r="E1148" t="s">
        <v>10</v>
      </c>
      <c r="F1148">
        <v>11</v>
      </c>
      <c r="G1148">
        <v>2019</v>
      </c>
      <c r="H1148" t="s">
        <v>11</v>
      </c>
      <c r="I1148" t="s">
        <v>246</v>
      </c>
      <c r="J1148" t="s">
        <v>247</v>
      </c>
      <c r="K1148" t="s">
        <v>1800</v>
      </c>
      <c r="L1148" t="str">
        <f>VLOOKUP(I1148,'Category Mapping Definitions'!A:E,4,FALSE)</f>
        <v>Credit Card Services</v>
      </c>
      <c r="M1148" t="str">
        <f>VLOOKUP(I1148,'Category Mapping Definitions'!A:E,5,FALSE)</f>
        <v>Financial Services</v>
      </c>
    </row>
    <row r="1149" spans="1:13" hidden="1" x14ac:dyDescent="0.25">
      <c r="A1149" s="7">
        <v>43800.005057870374</v>
      </c>
      <c r="B1149">
        <v>568</v>
      </c>
      <c r="C1149" s="8">
        <v>16.11</v>
      </c>
      <c r="D1149">
        <v>1</v>
      </c>
      <c r="E1149" t="s">
        <v>20</v>
      </c>
      <c r="F1149">
        <v>12</v>
      </c>
      <c r="G1149">
        <v>2019</v>
      </c>
      <c r="H1149" t="s">
        <v>187</v>
      </c>
      <c r="I1149" t="s">
        <v>188</v>
      </c>
      <c r="J1149" t="s">
        <v>189</v>
      </c>
      <c r="K1149" t="s">
        <v>1668</v>
      </c>
      <c r="L1149" t="str">
        <f>VLOOKUP(I1149,'Category Mapping Definitions'!A:E,4,FALSE)</f>
        <v>Groceries</v>
      </c>
      <c r="M1149" t="str">
        <f>VLOOKUP(I1149,'Category Mapping Definitions'!A:E,5,FALSE)</f>
        <v>Groceries</v>
      </c>
    </row>
    <row r="1150" spans="1:13" hidden="1" x14ac:dyDescent="0.25">
      <c r="A1150" s="7">
        <v>43800.693032407406</v>
      </c>
      <c r="B1150">
        <v>568</v>
      </c>
      <c r="C1150" s="8">
        <v>1032.52</v>
      </c>
      <c r="D1150">
        <v>1</v>
      </c>
      <c r="E1150" t="s">
        <v>20</v>
      </c>
      <c r="F1150">
        <v>12</v>
      </c>
      <c r="G1150">
        <v>2019</v>
      </c>
      <c r="H1150" t="s">
        <v>187</v>
      </c>
      <c r="I1150" t="s">
        <v>31</v>
      </c>
      <c r="J1150" t="s">
        <v>32</v>
      </c>
      <c r="K1150" t="s">
        <v>1656</v>
      </c>
      <c r="L1150" t="str">
        <f>VLOOKUP(I1150,'Category Mapping Definitions'!A:E,4,FALSE)</f>
        <v>Rent</v>
      </c>
      <c r="M1150" t="str">
        <f>VLOOKUP(I1150,'Category Mapping Definitions'!A:E,5,FALSE)</f>
        <v>Rent</v>
      </c>
    </row>
    <row r="1151" spans="1:13" hidden="1" x14ac:dyDescent="0.25">
      <c r="A1151" s="7">
        <v>43800.949687499997</v>
      </c>
      <c r="B1151">
        <v>568</v>
      </c>
      <c r="C1151" s="8">
        <v>8.49</v>
      </c>
      <c r="D1151">
        <v>1</v>
      </c>
      <c r="E1151" t="s">
        <v>20</v>
      </c>
      <c r="F1151">
        <v>12</v>
      </c>
      <c r="G1151">
        <v>2019</v>
      </c>
      <c r="H1151" t="s">
        <v>187</v>
      </c>
      <c r="I1151" t="s">
        <v>791</v>
      </c>
      <c r="J1151" t="s">
        <v>792</v>
      </c>
      <c r="K1151" t="s">
        <v>1710</v>
      </c>
      <c r="L1151" t="str">
        <f>VLOOKUP(I1151,'Category Mapping Definitions'!A:E,4,FALSE)</f>
        <v>Food</v>
      </c>
      <c r="M1151" t="str">
        <f>VLOOKUP(I1151,'Category Mapping Definitions'!A:E,5,FALSE)</f>
        <v>Entertainment, Food &amp; Bar</v>
      </c>
    </row>
    <row r="1152" spans="1:13" hidden="1" x14ac:dyDescent="0.25">
      <c r="A1152" s="7">
        <v>43800.95108796296</v>
      </c>
      <c r="B1152">
        <v>568</v>
      </c>
      <c r="C1152" s="8">
        <v>10.19</v>
      </c>
      <c r="D1152">
        <v>1</v>
      </c>
      <c r="E1152" t="s">
        <v>20</v>
      </c>
      <c r="F1152">
        <v>12</v>
      </c>
      <c r="G1152">
        <v>2019</v>
      </c>
      <c r="H1152" t="s">
        <v>187</v>
      </c>
      <c r="I1152" t="s">
        <v>821</v>
      </c>
      <c r="J1152" t="s">
        <v>86</v>
      </c>
      <c r="K1152" t="s">
        <v>2089</v>
      </c>
      <c r="L1152" t="str">
        <f>VLOOKUP(I1152,'Category Mapping Definitions'!A:E,4,FALSE)</f>
        <v>Food</v>
      </c>
      <c r="M1152" t="str">
        <f>VLOOKUP(I1152,'Category Mapping Definitions'!A:E,5,FALSE)</f>
        <v>Entertainment, Food &amp; Bar</v>
      </c>
    </row>
    <row r="1153" spans="1:13" hidden="1" x14ac:dyDescent="0.25">
      <c r="A1153" s="7">
        <v>43801.104166666664</v>
      </c>
      <c r="B1153">
        <v>3311</v>
      </c>
      <c r="C1153" s="8">
        <v>650</v>
      </c>
      <c r="D1153">
        <v>2</v>
      </c>
      <c r="E1153" t="s">
        <v>56</v>
      </c>
      <c r="F1153">
        <v>12</v>
      </c>
      <c r="G1153">
        <v>2019</v>
      </c>
      <c r="H1153" t="s">
        <v>91</v>
      </c>
      <c r="I1153" t="s">
        <v>1577</v>
      </c>
      <c r="J1153" t="s">
        <v>1578</v>
      </c>
      <c r="K1153" t="s">
        <v>2344</v>
      </c>
      <c r="L1153" t="str">
        <f>VLOOKUP(I1153,'Category Mapping Definitions'!A:E,4,FALSE)</f>
        <v>Car Loan</v>
      </c>
      <c r="M1153" t="str">
        <f>VLOOKUP(I1153,'Category Mapping Definitions'!A:E,5,FALSE)</f>
        <v>Loans</v>
      </c>
    </row>
    <row r="1154" spans="1:13" hidden="1" x14ac:dyDescent="0.25">
      <c r="A1154" s="7">
        <v>43801.710856481484</v>
      </c>
      <c r="B1154">
        <v>568</v>
      </c>
      <c r="C1154" s="8">
        <v>1.69</v>
      </c>
      <c r="D1154">
        <v>2</v>
      </c>
      <c r="E1154" t="s">
        <v>56</v>
      </c>
      <c r="F1154">
        <v>12</v>
      </c>
      <c r="G1154">
        <v>2019</v>
      </c>
      <c r="H1154" t="s">
        <v>187</v>
      </c>
      <c r="I1154" t="s">
        <v>1619</v>
      </c>
      <c r="J1154" t="s">
        <v>1620</v>
      </c>
      <c r="K1154" t="s">
        <v>2359</v>
      </c>
      <c r="L1154" t="str">
        <f>VLOOKUP(I1154,'Category Mapping Definitions'!A:E,4,FALSE)</f>
        <v>Food</v>
      </c>
      <c r="M1154" t="str">
        <f>VLOOKUP(I1154,'Category Mapping Definitions'!A:E,5,FALSE)</f>
        <v>Entertainment, Food &amp; Bar</v>
      </c>
    </row>
    <row r="1155" spans="1:13" hidden="1" x14ac:dyDescent="0.25">
      <c r="A1155" s="7">
        <v>43801.798182870371</v>
      </c>
      <c r="B1155">
        <v>568</v>
      </c>
      <c r="C1155" s="8">
        <v>117.18</v>
      </c>
      <c r="D1155">
        <v>2</v>
      </c>
      <c r="E1155" t="s">
        <v>56</v>
      </c>
      <c r="F1155">
        <v>12</v>
      </c>
      <c r="G1155">
        <v>2019</v>
      </c>
      <c r="H1155" t="s">
        <v>187</v>
      </c>
      <c r="I1155" t="s">
        <v>1574</v>
      </c>
      <c r="J1155" t="s">
        <v>1575</v>
      </c>
      <c r="K1155" t="s">
        <v>2343</v>
      </c>
      <c r="L1155" t="str">
        <f>VLOOKUP(I1155,'Category Mapping Definitions'!A:E,4,FALSE)</f>
        <v>Amazon</v>
      </c>
      <c r="M1155" t="str">
        <f>VLOOKUP(I1155,'Category Mapping Definitions'!A:E,5,FALSE)</f>
        <v>Online Marketplace</v>
      </c>
    </row>
    <row r="1156" spans="1:13" hidden="1" x14ac:dyDescent="0.25">
      <c r="A1156" s="7">
        <v>43802.089953703704</v>
      </c>
      <c r="B1156">
        <v>568</v>
      </c>
      <c r="C1156" s="8">
        <v>407.83</v>
      </c>
      <c r="D1156">
        <v>3</v>
      </c>
      <c r="E1156" t="s">
        <v>14</v>
      </c>
      <c r="F1156">
        <v>12</v>
      </c>
      <c r="G1156">
        <v>2019</v>
      </c>
      <c r="H1156" t="s">
        <v>187</v>
      </c>
      <c r="I1156" t="s">
        <v>1503</v>
      </c>
      <c r="J1156" t="s">
        <v>1504</v>
      </c>
      <c r="K1156" t="s">
        <v>2082</v>
      </c>
      <c r="L1156" t="str">
        <f>VLOOKUP(I1156,'Category Mapping Definitions'!A:E,4,FALSE)</f>
        <v>Amazon</v>
      </c>
      <c r="M1156" t="str">
        <f>VLOOKUP(I1156,'Category Mapping Definitions'!A:E,5,FALSE)</f>
        <v>Online Marketplace</v>
      </c>
    </row>
    <row r="1157" spans="1:13" hidden="1" x14ac:dyDescent="0.25">
      <c r="A1157" s="7">
        <v>43802.130208333336</v>
      </c>
      <c r="B1157">
        <v>568</v>
      </c>
      <c r="C1157" s="8">
        <v>7.46</v>
      </c>
      <c r="D1157">
        <v>3</v>
      </c>
      <c r="E1157" t="s">
        <v>14</v>
      </c>
      <c r="F1157">
        <v>12</v>
      </c>
      <c r="G1157">
        <v>2019</v>
      </c>
      <c r="H1157" t="s">
        <v>187</v>
      </c>
      <c r="I1157" t="s">
        <v>1590</v>
      </c>
      <c r="J1157" t="s">
        <v>237</v>
      </c>
      <c r="K1157" t="s">
        <v>1799</v>
      </c>
      <c r="L1157" t="str">
        <f>VLOOKUP(I1157,'Category Mapping Definitions'!A:E,4,FALSE)</f>
        <v>Entertainment</v>
      </c>
      <c r="M1157" t="str">
        <f>VLOOKUP(I1157,'Category Mapping Definitions'!A:E,5,FALSE)</f>
        <v>Entertainment, Food &amp; Bar</v>
      </c>
    </row>
    <row r="1158" spans="1:13" hidden="1" x14ac:dyDescent="0.25">
      <c r="A1158" s="7">
        <v>43802.132430555554</v>
      </c>
      <c r="B1158">
        <v>568</v>
      </c>
      <c r="C1158" s="8">
        <v>11.73</v>
      </c>
      <c r="D1158">
        <v>3</v>
      </c>
      <c r="E1158" t="s">
        <v>14</v>
      </c>
      <c r="F1158">
        <v>12</v>
      </c>
      <c r="G1158">
        <v>2019</v>
      </c>
      <c r="H1158" t="s">
        <v>187</v>
      </c>
      <c r="I1158" t="s">
        <v>1594</v>
      </c>
      <c r="J1158" t="s">
        <v>237</v>
      </c>
      <c r="K1158" t="s">
        <v>1799</v>
      </c>
      <c r="L1158" t="str">
        <f>VLOOKUP(I1158,'Category Mapping Definitions'!A:E,4,FALSE)</f>
        <v>Entertainment</v>
      </c>
      <c r="M1158" t="str">
        <f>VLOOKUP(I1158,'Category Mapping Definitions'!A:E,5,FALSE)</f>
        <v>Entertainment, Food &amp; Bar</v>
      </c>
    </row>
    <row r="1159" spans="1:13" hidden="1" x14ac:dyDescent="0.25">
      <c r="A1159" s="7">
        <v>43802.276030092595</v>
      </c>
      <c r="B1159">
        <v>3311</v>
      </c>
      <c r="C1159" s="8">
        <v>345.19</v>
      </c>
      <c r="D1159">
        <v>3</v>
      </c>
      <c r="E1159" t="s">
        <v>14</v>
      </c>
      <c r="F1159">
        <v>12</v>
      </c>
      <c r="G1159">
        <v>2019</v>
      </c>
      <c r="H1159" t="s">
        <v>11</v>
      </c>
      <c r="I1159" t="s">
        <v>1558</v>
      </c>
      <c r="J1159" t="s">
        <v>1559</v>
      </c>
      <c r="K1159" t="s">
        <v>2337</v>
      </c>
      <c r="L1159" t="str">
        <f>VLOOKUP(I1159,'Category Mapping Definitions'!A:E,4,FALSE)</f>
        <v>Financial Management</v>
      </c>
      <c r="M1159" t="str">
        <f>VLOOKUP(I1159,'Category Mapping Definitions'!A:E,5,FALSE)</f>
        <v>Financial Services</v>
      </c>
    </row>
    <row r="1160" spans="1:13" hidden="1" x14ac:dyDescent="0.25">
      <c r="A1160" s="7">
        <v>43802.691064814811</v>
      </c>
      <c r="B1160">
        <v>968</v>
      </c>
      <c r="C1160" s="8">
        <v>0.54</v>
      </c>
      <c r="D1160">
        <v>3</v>
      </c>
      <c r="E1160" t="s">
        <v>14</v>
      </c>
      <c r="F1160">
        <v>12</v>
      </c>
      <c r="G1160">
        <v>2019</v>
      </c>
      <c r="H1160" t="s">
        <v>15</v>
      </c>
      <c r="I1160" t="s">
        <v>1592</v>
      </c>
      <c r="J1160" t="s">
        <v>1593</v>
      </c>
      <c r="K1160" t="s">
        <v>2348</v>
      </c>
      <c r="L1160" t="str">
        <f>VLOOKUP(I1160,'Category Mapping Definitions'!A:E,4,FALSE)</f>
        <v>Amazon</v>
      </c>
      <c r="M1160" t="str">
        <f>VLOOKUP(I1160,'Category Mapping Definitions'!A:E,5,FALSE)</f>
        <v>Education &amp; Professional Development</v>
      </c>
    </row>
    <row r="1161" spans="1:13" hidden="1" x14ac:dyDescent="0.25">
      <c r="A1161" s="7">
        <v>43804.551944444444</v>
      </c>
      <c r="B1161">
        <v>2387</v>
      </c>
      <c r="C1161" s="8">
        <v>16.07</v>
      </c>
      <c r="D1161">
        <v>5</v>
      </c>
      <c r="E1161" t="s">
        <v>23</v>
      </c>
      <c r="F1161">
        <v>12</v>
      </c>
      <c r="G1161">
        <v>2019</v>
      </c>
      <c r="H1161" t="s">
        <v>15</v>
      </c>
      <c r="I1161" t="s">
        <v>50</v>
      </c>
      <c r="J1161" t="s">
        <v>51</v>
      </c>
      <c r="K1161" t="s">
        <v>1644</v>
      </c>
      <c r="L1161" t="str">
        <f>VLOOKUP(I1161,'Category Mapping Definitions'!A:E,4,FALSE)</f>
        <v>Audio Books</v>
      </c>
      <c r="M1161" t="str">
        <f>VLOOKUP(I1161,'Category Mapping Definitions'!A:E,5,FALSE)</f>
        <v>Education &amp; Professional Development</v>
      </c>
    </row>
    <row r="1162" spans="1:13" hidden="1" x14ac:dyDescent="0.25">
      <c r="A1162" s="7">
        <v>43806.663449074076</v>
      </c>
      <c r="B1162">
        <v>2387</v>
      </c>
      <c r="C1162" s="8">
        <v>20.49</v>
      </c>
      <c r="D1162">
        <v>7</v>
      </c>
      <c r="E1162" t="s">
        <v>10</v>
      </c>
      <c r="F1162">
        <v>12</v>
      </c>
      <c r="G1162">
        <v>2019</v>
      </c>
      <c r="H1162" t="s">
        <v>15</v>
      </c>
      <c r="I1162" t="s">
        <v>1014</v>
      </c>
      <c r="J1162" t="s">
        <v>1015</v>
      </c>
      <c r="K1162" t="s">
        <v>1649</v>
      </c>
      <c r="L1162" t="str">
        <f>VLOOKUP(I1162,'Category Mapping Definitions'!A:E,4,FALSE)</f>
        <v>Gaming</v>
      </c>
      <c r="M1162" t="str">
        <f>VLOOKUP(I1162,'Category Mapping Definitions'!A:E,5,FALSE)</f>
        <v>Entertainment, Food &amp; Bar</v>
      </c>
    </row>
    <row r="1163" spans="1:13" hidden="1" x14ac:dyDescent="0.25">
      <c r="A1163" s="7">
        <v>43807.039513888885</v>
      </c>
      <c r="B1163">
        <v>568</v>
      </c>
      <c r="C1163" s="8">
        <v>46.5</v>
      </c>
      <c r="D1163">
        <v>8</v>
      </c>
      <c r="E1163" t="s">
        <v>20</v>
      </c>
      <c r="F1163">
        <v>12</v>
      </c>
      <c r="G1163">
        <v>2019</v>
      </c>
      <c r="H1163" t="s">
        <v>187</v>
      </c>
      <c r="I1163" t="s">
        <v>867</v>
      </c>
      <c r="J1163" t="s">
        <v>868</v>
      </c>
      <c r="K1163" t="s">
        <v>2295</v>
      </c>
      <c r="L1163" t="str">
        <f>VLOOKUP(I1163,'Category Mapping Definitions'!A:E,4,FALSE)</f>
        <v>Food</v>
      </c>
      <c r="M1163" t="str">
        <f>VLOOKUP(I1163,'Category Mapping Definitions'!A:E,5,FALSE)</f>
        <v>Entertainment, Food &amp; Bar</v>
      </c>
    </row>
    <row r="1164" spans="1:13" hidden="1" x14ac:dyDescent="0.25">
      <c r="A1164" s="7">
        <v>43807.755590277775</v>
      </c>
      <c r="B1164">
        <v>568</v>
      </c>
      <c r="C1164" s="8">
        <v>10.74</v>
      </c>
      <c r="D1164">
        <v>8</v>
      </c>
      <c r="E1164" t="s">
        <v>20</v>
      </c>
      <c r="F1164">
        <v>12</v>
      </c>
      <c r="G1164">
        <v>2019</v>
      </c>
      <c r="H1164" t="s">
        <v>187</v>
      </c>
      <c r="I1164" t="s">
        <v>1572</v>
      </c>
      <c r="J1164" t="s">
        <v>1573</v>
      </c>
      <c r="K1164" t="s">
        <v>2342</v>
      </c>
      <c r="L1164" t="str">
        <f>VLOOKUP(I1164,'Category Mapping Definitions'!A:E,4,FALSE)</f>
        <v>Streaming Services</v>
      </c>
      <c r="M1164" t="str">
        <f>VLOOKUP(I1164,'Category Mapping Definitions'!A:E,5,FALSE)</f>
        <v>Entertainment, Food &amp; Bar</v>
      </c>
    </row>
    <row r="1165" spans="1:13" hidden="1" x14ac:dyDescent="0.25">
      <c r="A1165" s="7">
        <v>43808.036469907405</v>
      </c>
      <c r="B1165">
        <v>568</v>
      </c>
      <c r="C1165" s="8">
        <v>24.34</v>
      </c>
      <c r="D1165">
        <v>9</v>
      </c>
      <c r="E1165" t="s">
        <v>56</v>
      </c>
      <c r="F1165">
        <v>12</v>
      </c>
      <c r="G1165">
        <v>2019</v>
      </c>
      <c r="H1165" t="s">
        <v>187</v>
      </c>
      <c r="I1165" t="s">
        <v>887</v>
      </c>
      <c r="J1165" t="s">
        <v>888</v>
      </c>
      <c r="K1165" t="s">
        <v>2301</v>
      </c>
      <c r="L1165" t="str">
        <f>VLOOKUP(I1165,'Category Mapping Definitions'!A:E,4,FALSE)</f>
        <v>Food Delivery</v>
      </c>
      <c r="M1165" t="str">
        <f>VLOOKUP(I1165,'Category Mapping Definitions'!A:E,5,FALSE)</f>
        <v>Entertainment, Food &amp; Bar</v>
      </c>
    </row>
    <row r="1166" spans="1:13" hidden="1" x14ac:dyDescent="0.25">
      <c r="A1166" s="7">
        <v>43808.923541666663</v>
      </c>
      <c r="B1166">
        <v>568</v>
      </c>
      <c r="C1166" s="8">
        <v>43.52</v>
      </c>
      <c r="D1166">
        <v>9</v>
      </c>
      <c r="E1166" t="s">
        <v>56</v>
      </c>
      <c r="F1166">
        <v>12</v>
      </c>
      <c r="G1166">
        <v>2019</v>
      </c>
      <c r="H1166" t="s">
        <v>187</v>
      </c>
      <c r="I1166" t="s">
        <v>250</v>
      </c>
      <c r="J1166" t="s">
        <v>189</v>
      </c>
      <c r="K1166" t="s">
        <v>1668</v>
      </c>
      <c r="L1166" t="str">
        <f>VLOOKUP(I1166,'Category Mapping Definitions'!A:E,4,FALSE)</f>
        <v>Groceries</v>
      </c>
      <c r="M1166" t="str">
        <f>VLOOKUP(I1166,'Category Mapping Definitions'!A:E,5,FALSE)</f>
        <v>Groceries</v>
      </c>
    </row>
    <row r="1167" spans="1:13" hidden="1" x14ac:dyDescent="0.25">
      <c r="A1167" s="7">
        <v>43809.730370370373</v>
      </c>
      <c r="B1167">
        <v>568</v>
      </c>
      <c r="C1167" s="8">
        <v>3.32</v>
      </c>
      <c r="D1167">
        <v>10</v>
      </c>
      <c r="E1167" t="s">
        <v>14</v>
      </c>
      <c r="F1167">
        <v>12</v>
      </c>
      <c r="G1167">
        <v>2019</v>
      </c>
      <c r="H1167" t="s">
        <v>187</v>
      </c>
      <c r="I1167" t="s">
        <v>1589</v>
      </c>
      <c r="J1167" t="s">
        <v>548</v>
      </c>
      <c r="K1167" t="s">
        <v>2003</v>
      </c>
      <c r="L1167" t="str">
        <f>VLOOKUP(I1167,'Category Mapping Definitions'!A:E,4,FALSE)</f>
        <v>Food</v>
      </c>
      <c r="M1167" t="str">
        <f>VLOOKUP(I1167,'Category Mapping Definitions'!A:E,5,FALSE)</f>
        <v>Entertainment, Food &amp; Bar</v>
      </c>
    </row>
    <row r="1168" spans="1:13" hidden="1" x14ac:dyDescent="0.25">
      <c r="A1168" s="7">
        <v>43810.701504629629</v>
      </c>
      <c r="B1168">
        <v>568</v>
      </c>
      <c r="C1168" s="8">
        <v>8.99</v>
      </c>
      <c r="D1168">
        <v>11</v>
      </c>
      <c r="E1168" t="s">
        <v>28</v>
      </c>
      <c r="F1168">
        <v>12</v>
      </c>
      <c r="G1168">
        <v>2019</v>
      </c>
      <c r="H1168" t="s">
        <v>187</v>
      </c>
      <c r="I1168" t="s">
        <v>1619</v>
      </c>
      <c r="J1168" t="s">
        <v>1620</v>
      </c>
      <c r="K1168" t="s">
        <v>2359</v>
      </c>
      <c r="L1168" t="str">
        <f>VLOOKUP(I1168,'Category Mapping Definitions'!A:E,4,FALSE)</f>
        <v>Food</v>
      </c>
      <c r="M1168" t="str">
        <f>VLOOKUP(I1168,'Category Mapping Definitions'!A:E,5,FALSE)</f>
        <v>Entertainment, Food &amp; Bar</v>
      </c>
    </row>
    <row r="1169" spans="1:13" hidden="1" x14ac:dyDescent="0.25">
      <c r="A1169" s="7">
        <v>43811.27412037037</v>
      </c>
      <c r="B1169">
        <v>3311</v>
      </c>
      <c r="C1169" s="8">
        <v>39.5</v>
      </c>
      <c r="D1169">
        <v>12</v>
      </c>
      <c r="E1169" t="s">
        <v>23</v>
      </c>
      <c r="F1169">
        <v>12</v>
      </c>
      <c r="G1169">
        <v>2019</v>
      </c>
      <c r="H1169" t="s">
        <v>11</v>
      </c>
      <c r="I1169" t="s">
        <v>1582</v>
      </c>
      <c r="J1169" t="s">
        <v>1583</v>
      </c>
      <c r="K1169" t="s">
        <v>2345</v>
      </c>
      <c r="L1169" t="str">
        <f>VLOOKUP(I1169,'Category Mapping Definitions'!A:E,4,FALSE)</f>
        <v>Life Insurance</v>
      </c>
      <c r="M1169" t="str">
        <f>VLOOKUP(I1169,'Category Mapping Definitions'!A:E,5,FALSE)</f>
        <v>Investment</v>
      </c>
    </row>
    <row r="1170" spans="1:13" hidden="1" x14ac:dyDescent="0.25">
      <c r="A1170" s="7">
        <v>43812.674386574072</v>
      </c>
      <c r="B1170">
        <v>568</v>
      </c>
      <c r="C1170" s="8">
        <v>8.99</v>
      </c>
      <c r="D1170">
        <v>13</v>
      </c>
      <c r="E1170" t="s">
        <v>37</v>
      </c>
      <c r="F1170">
        <v>12</v>
      </c>
      <c r="G1170">
        <v>2019</v>
      </c>
      <c r="H1170" t="s">
        <v>187</v>
      </c>
      <c r="I1170" t="s">
        <v>196</v>
      </c>
      <c r="J1170" t="s">
        <v>197</v>
      </c>
      <c r="K1170" t="s">
        <v>1842</v>
      </c>
      <c r="L1170" t="str">
        <f>VLOOKUP(I1170,'Category Mapping Definitions'!A:E,4,FALSE)</f>
        <v>Food</v>
      </c>
      <c r="M1170" t="str">
        <f>VLOOKUP(I1170,'Category Mapping Definitions'!A:E,5,FALSE)</f>
        <v>Entertainment, Food &amp; Bar</v>
      </c>
    </row>
    <row r="1171" spans="1:13" hidden="1" x14ac:dyDescent="0.25">
      <c r="A1171" s="7">
        <v>43813.045057870368</v>
      </c>
      <c r="B1171">
        <v>568</v>
      </c>
      <c r="C1171" s="8">
        <v>7.99</v>
      </c>
      <c r="D1171">
        <v>14</v>
      </c>
      <c r="E1171" t="s">
        <v>10</v>
      </c>
      <c r="F1171">
        <v>12</v>
      </c>
      <c r="G1171">
        <v>2019</v>
      </c>
      <c r="H1171" t="s">
        <v>187</v>
      </c>
      <c r="I1171" t="s">
        <v>791</v>
      </c>
      <c r="J1171" t="s">
        <v>792</v>
      </c>
      <c r="K1171" t="s">
        <v>1710</v>
      </c>
      <c r="L1171" t="str">
        <f>VLOOKUP(I1171,'Category Mapping Definitions'!A:E,4,FALSE)</f>
        <v>Food</v>
      </c>
      <c r="M1171" t="str">
        <f>VLOOKUP(I1171,'Category Mapping Definitions'!A:E,5,FALSE)</f>
        <v>Entertainment, Food &amp; Bar</v>
      </c>
    </row>
    <row r="1172" spans="1:13" hidden="1" x14ac:dyDescent="0.25">
      <c r="A1172" s="7">
        <v>43813.277106481481</v>
      </c>
      <c r="B1172">
        <v>3311</v>
      </c>
      <c r="C1172" s="8">
        <v>300</v>
      </c>
      <c r="D1172">
        <v>14</v>
      </c>
      <c r="E1172" t="s">
        <v>10</v>
      </c>
      <c r="F1172">
        <v>12</v>
      </c>
      <c r="G1172">
        <v>2019</v>
      </c>
      <c r="H1172" t="s">
        <v>11</v>
      </c>
      <c r="I1172" t="s">
        <v>1582</v>
      </c>
      <c r="J1172" t="s">
        <v>1583</v>
      </c>
      <c r="K1172" t="s">
        <v>2345</v>
      </c>
      <c r="L1172" t="str">
        <f>VLOOKUP(I1172,'Category Mapping Definitions'!A:E,4,FALSE)</f>
        <v>Life Insurance</v>
      </c>
      <c r="M1172" t="str">
        <f>VLOOKUP(I1172,'Category Mapping Definitions'!A:E,5,FALSE)</f>
        <v>Investment</v>
      </c>
    </row>
    <row r="1173" spans="1:13" hidden="1" x14ac:dyDescent="0.25">
      <c r="A1173" s="7">
        <v>43813.277673611112</v>
      </c>
      <c r="B1173">
        <v>3311</v>
      </c>
      <c r="C1173" s="8">
        <v>200</v>
      </c>
      <c r="D1173">
        <v>14</v>
      </c>
      <c r="E1173" t="s">
        <v>10</v>
      </c>
      <c r="F1173">
        <v>12</v>
      </c>
      <c r="G1173">
        <v>2019</v>
      </c>
      <c r="H1173" t="s">
        <v>11</v>
      </c>
      <c r="I1173" t="s">
        <v>1569</v>
      </c>
      <c r="J1173" t="s">
        <v>1570</v>
      </c>
      <c r="K1173" t="s">
        <v>2341</v>
      </c>
      <c r="L1173" t="str">
        <f>VLOOKUP(I1173,'Category Mapping Definitions'!A:E,4,FALSE)</f>
        <v>Life Insurance</v>
      </c>
      <c r="M1173" t="str">
        <f>VLOOKUP(I1173,'Category Mapping Definitions'!A:E,5,FALSE)</f>
        <v>Investment</v>
      </c>
    </row>
    <row r="1174" spans="1:13" hidden="1" x14ac:dyDescent="0.25">
      <c r="A1174" s="7">
        <v>43815.040891203702</v>
      </c>
      <c r="B1174">
        <v>568</v>
      </c>
      <c r="C1174" s="8">
        <v>17.59</v>
      </c>
      <c r="D1174">
        <v>16</v>
      </c>
      <c r="E1174" t="s">
        <v>56</v>
      </c>
      <c r="F1174">
        <v>12</v>
      </c>
      <c r="G1174">
        <v>2019</v>
      </c>
      <c r="H1174" t="s">
        <v>187</v>
      </c>
      <c r="I1174" t="s">
        <v>658</v>
      </c>
      <c r="J1174" t="s">
        <v>659</v>
      </c>
      <c r="K1174" t="s">
        <v>2024</v>
      </c>
      <c r="L1174" t="str">
        <f>VLOOKUP(I1174,'Category Mapping Definitions'!A:E,4,FALSE)</f>
        <v>Food Delivery</v>
      </c>
      <c r="M1174" t="str">
        <f>VLOOKUP(I1174,'Category Mapping Definitions'!A:E,5,FALSE)</f>
        <v>Entertainment, Food &amp; Bar</v>
      </c>
    </row>
    <row r="1175" spans="1:13" hidden="1" x14ac:dyDescent="0.25">
      <c r="A1175" s="7">
        <v>43815.955555555556</v>
      </c>
      <c r="B1175">
        <v>3311</v>
      </c>
      <c r="C1175" s="8">
        <v>0.54</v>
      </c>
      <c r="D1175">
        <v>16</v>
      </c>
      <c r="E1175" t="s">
        <v>56</v>
      </c>
      <c r="F1175">
        <v>12</v>
      </c>
      <c r="G1175">
        <v>2019</v>
      </c>
      <c r="H1175" t="s">
        <v>91</v>
      </c>
      <c r="I1175" t="s">
        <v>1580</v>
      </c>
      <c r="J1175" t="s">
        <v>93</v>
      </c>
      <c r="K1175" t="s">
        <v>1669</v>
      </c>
      <c r="L1175" t="str">
        <f>VLOOKUP(I1175,'Category Mapping Definitions'!A:E,4,FALSE)</f>
        <v>Credit Card Services</v>
      </c>
      <c r="M1175" t="str">
        <f>VLOOKUP(I1175,'Category Mapping Definitions'!A:E,5,FALSE)</f>
        <v>Financial Services</v>
      </c>
    </row>
    <row r="1176" spans="1:13" hidden="1" x14ac:dyDescent="0.25">
      <c r="A1176" s="7">
        <v>43815.955555555556</v>
      </c>
      <c r="B1176">
        <v>3311</v>
      </c>
      <c r="C1176" s="8">
        <v>36.56</v>
      </c>
      <c r="D1176">
        <v>16</v>
      </c>
      <c r="E1176" t="s">
        <v>56</v>
      </c>
      <c r="F1176">
        <v>12</v>
      </c>
      <c r="G1176">
        <v>2019</v>
      </c>
      <c r="H1176" t="s">
        <v>91</v>
      </c>
      <c r="I1176" t="s">
        <v>1581</v>
      </c>
      <c r="J1176" t="s">
        <v>93</v>
      </c>
      <c r="K1176" t="s">
        <v>1669</v>
      </c>
      <c r="L1176" t="str">
        <f>VLOOKUP(I1176,'Category Mapping Definitions'!A:E,4,FALSE)</f>
        <v>Credit Card Services</v>
      </c>
      <c r="M1176" t="str">
        <f>VLOOKUP(I1176,'Category Mapping Definitions'!A:E,5,FALSE)</f>
        <v>Financial Services</v>
      </c>
    </row>
    <row r="1177" spans="1:13" hidden="1" x14ac:dyDescent="0.25">
      <c r="A1177" s="7">
        <v>43815.978368055556</v>
      </c>
      <c r="B1177">
        <v>568</v>
      </c>
      <c r="C1177" s="8">
        <v>55.5</v>
      </c>
      <c r="D1177">
        <v>16</v>
      </c>
      <c r="E1177" t="s">
        <v>56</v>
      </c>
      <c r="F1177">
        <v>12</v>
      </c>
      <c r="G1177">
        <v>2019</v>
      </c>
      <c r="H1177" t="s">
        <v>187</v>
      </c>
      <c r="I1177" t="s">
        <v>250</v>
      </c>
      <c r="J1177" t="s">
        <v>189</v>
      </c>
      <c r="K1177" t="s">
        <v>1668</v>
      </c>
      <c r="L1177" t="str">
        <f>VLOOKUP(I1177,'Category Mapping Definitions'!A:E,4,FALSE)</f>
        <v>Groceries</v>
      </c>
      <c r="M1177" t="str">
        <f>VLOOKUP(I1177,'Category Mapping Definitions'!A:E,5,FALSE)</f>
        <v>Groceries</v>
      </c>
    </row>
    <row r="1178" spans="1:13" hidden="1" x14ac:dyDescent="0.25">
      <c r="A1178" s="7">
        <v>43816.684837962966</v>
      </c>
      <c r="B1178">
        <v>568</v>
      </c>
      <c r="C1178" s="8">
        <v>5</v>
      </c>
      <c r="D1178">
        <v>17</v>
      </c>
      <c r="E1178" t="s">
        <v>14</v>
      </c>
      <c r="F1178">
        <v>12</v>
      </c>
      <c r="G1178">
        <v>2019</v>
      </c>
      <c r="H1178" t="s">
        <v>187</v>
      </c>
      <c r="I1178" t="s">
        <v>725</v>
      </c>
      <c r="J1178" t="s">
        <v>726</v>
      </c>
      <c r="K1178" t="s">
        <v>1829</v>
      </c>
      <c r="L1178" t="str">
        <f>VLOOKUP(I1178,'Category Mapping Definitions'!A:E,4,FALSE)</f>
        <v>Food</v>
      </c>
      <c r="M1178" t="str">
        <f>VLOOKUP(I1178,'Category Mapping Definitions'!A:E,5,FALSE)</f>
        <v>Entertainment, Food &amp; Bar</v>
      </c>
    </row>
    <row r="1179" spans="1:13" hidden="1" x14ac:dyDescent="0.25">
      <c r="A1179" s="7">
        <v>43817.035300925927</v>
      </c>
      <c r="B1179">
        <v>568</v>
      </c>
      <c r="C1179" s="8">
        <v>99.28</v>
      </c>
      <c r="D1179">
        <v>18</v>
      </c>
      <c r="E1179" t="s">
        <v>28</v>
      </c>
      <c r="F1179">
        <v>12</v>
      </c>
      <c r="G1179">
        <v>2019</v>
      </c>
      <c r="H1179" t="s">
        <v>187</v>
      </c>
      <c r="I1179" t="s">
        <v>1574</v>
      </c>
      <c r="J1179" t="s">
        <v>1575</v>
      </c>
      <c r="K1179" t="s">
        <v>2343</v>
      </c>
      <c r="L1179" t="str">
        <f>VLOOKUP(I1179,'Category Mapping Definitions'!A:E,4,FALSE)</f>
        <v>Amazon</v>
      </c>
      <c r="M1179" t="str">
        <f>VLOOKUP(I1179,'Category Mapping Definitions'!A:E,5,FALSE)</f>
        <v>Online Marketplace</v>
      </c>
    </row>
    <row r="1180" spans="1:13" hidden="1" x14ac:dyDescent="0.25">
      <c r="A1180" s="7">
        <v>43817.74658564815</v>
      </c>
      <c r="B1180">
        <v>568</v>
      </c>
      <c r="C1180" s="8">
        <v>7.15</v>
      </c>
      <c r="D1180">
        <v>18</v>
      </c>
      <c r="E1180" t="s">
        <v>28</v>
      </c>
      <c r="F1180">
        <v>12</v>
      </c>
      <c r="G1180">
        <v>2019</v>
      </c>
      <c r="H1180" t="s">
        <v>187</v>
      </c>
      <c r="I1180" t="s">
        <v>63</v>
      </c>
      <c r="J1180" t="s">
        <v>45</v>
      </c>
      <c r="K1180" t="s">
        <v>1629</v>
      </c>
      <c r="L1180" t="str">
        <f>VLOOKUP(I1180,'Category Mapping Definitions'!A:E,4,FALSE)</f>
        <v>Food</v>
      </c>
      <c r="M1180" t="str">
        <f>VLOOKUP(I1180,'Category Mapping Definitions'!A:E,5,FALSE)</f>
        <v>Entertainment, Food &amp; Bar</v>
      </c>
    </row>
    <row r="1181" spans="1:13" hidden="1" x14ac:dyDescent="0.25">
      <c r="A1181" s="7">
        <v>43817.776655092595</v>
      </c>
      <c r="B1181">
        <v>568</v>
      </c>
      <c r="C1181" s="8">
        <v>20</v>
      </c>
      <c r="D1181">
        <v>18</v>
      </c>
      <c r="E1181" t="s">
        <v>28</v>
      </c>
      <c r="F1181">
        <v>12</v>
      </c>
      <c r="G1181">
        <v>2019</v>
      </c>
      <c r="H1181" t="s">
        <v>187</v>
      </c>
      <c r="I1181" t="s">
        <v>178</v>
      </c>
      <c r="J1181" t="s">
        <v>179</v>
      </c>
      <c r="K1181" t="s">
        <v>1706</v>
      </c>
      <c r="L1181" t="str">
        <f>VLOOKUP(I1181,'Category Mapping Definitions'!A:E,4,FALSE)</f>
        <v>Clothes</v>
      </c>
      <c r="M1181" t="str">
        <f>VLOOKUP(I1181,'Category Mapping Definitions'!A:E,5,FALSE)</f>
        <v>Health</v>
      </c>
    </row>
    <row r="1182" spans="1:13" hidden="1" x14ac:dyDescent="0.25">
      <c r="A1182" s="7">
        <v>43817.955069444448</v>
      </c>
      <c r="B1182">
        <v>568</v>
      </c>
      <c r="C1182" s="8">
        <v>1</v>
      </c>
      <c r="D1182">
        <v>18</v>
      </c>
      <c r="E1182" t="s">
        <v>28</v>
      </c>
      <c r="F1182">
        <v>12</v>
      </c>
      <c r="G1182">
        <v>2019</v>
      </c>
      <c r="H1182" t="s">
        <v>187</v>
      </c>
      <c r="I1182" t="s">
        <v>1307</v>
      </c>
      <c r="J1182" t="s">
        <v>1308</v>
      </c>
      <c r="K1182" t="s">
        <v>1941</v>
      </c>
      <c r="L1182" t="str">
        <f>VLOOKUP(I1182,'Category Mapping Definitions'!A:E,4,FALSE)</f>
        <v>Bar</v>
      </c>
      <c r="M1182" t="str">
        <f>VLOOKUP(I1182,'Category Mapping Definitions'!A:E,5,FALSE)</f>
        <v>Entertainment, Food &amp; Bar</v>
      </c>
    </row>
    <row r="1183" spans="1:13" hidden="1" x14ac:dyDescent="0.25">
      <c r="A1183" s="7">
        <v>43819.536828703705</v>
      </c>
      <c r="B1183">
        <v>568</v>
      </c>
      <c r="C1183" s="8">
        <v>71.41</v>
      </c>
      <c r="D1183">
        <v>20</v>
      </c>
      <c r="E1183" t="s">
        <v>37</v>
      </c>
      <c r="F1183">
        <v>12</v>
      </c>
      <c r="G1183">
        <v>2019</v>
      </c>
      <c r="H1183" t="s">
        <v>187</v>
      </c>
      <c r="I1183" t="s">
        <v>881</v>
      </c>
      <c r="J1183" t="s">
        <v>882</v>
      </c>
      <c r="K1183" t="s">
        <v>2299</v>
      </c>
      <c r="L1183" t="str">
        <f>VLOOKUP(I1183,'Category Mapping Definitions'!A:E,4,FALSE)</f>
        <v>Car Registration</v>
      </c>
      <c r="M1183" t="str">
        <f>VLOOKUP(I1183,'Category Mapping Definitions'!A:E,5,FALSE)</f>
        <v>Travel</v>
      </c>
    </row>
    <row r="1184" spans="1:13" hidden="1" x14ac:dyDescent="0.25">
      <c r="A1184" s="7">
        <v>43819.536851851852</v>
      </c>
      <c r="B1184">
        <v>568</v>
      </c>
      <c r="C1184" s="8">
        <v>1.43</v>
      </c>
      <c r="D1184">
        <v>20</v>
      </c>
      <c r="E1184" t="s">
        <v>37</v>
      </c>
      <c r="F1184">
        <v>12</v>
      </c>
      <c r="G1184">
        <v>2019</v>
      </c>
      <c r="H1184" t="s">
        <v>187</v>
      </c>
      <c r="I1184" t="s">
        <v>113</v>
      </c>
      <c r="J1184" t="s">
        <v>114</v>
      </c>
      <c r="K1184" t="s">
        <v>2123</v>
      </c>
      <c r="L1184" t="str">
        <f>VLOOKUP(I1184,'Category Mapping Definitions'!A:E,4,FALSE)</f>
        <v>Car Registration</v>
      </c>
      <c r="M1184" t="str">
        <f>VLOOKUP(I1184,'Category Mapping Definitions'!A:E,5,FALSE)</f>
        <v>Travel</v>
      </c>
    </row>
    <row r="1185" spans="1:13" hidden="1" x14ac:dyDescent="0.25">
      <c r="A1185" s="7">
        <v>43819.67359953704</v>
      </c>
      <c r="B1185">
        <v>568</v>
      </c>
      <c r="C1185" s="8">
        <v>30.03</v>
      </c>
      <c r="D1185">
        <v>20</v>
      </c>
      <c r="E1185" t="s">
        <v>37</v>
      </c>
      <c r="F1185">
        <v>12</v>
      </c>
      <c r="G1185">
        <v>2019</v>
      </c>
      <c r="H1185" t="s">
        <v>187</v>
      </c>
      <c r="I1185" t="s">
        <v>658</v>
      </c>
      <c r="J1185" t="s">
        <v>659</v>
      </c>
      <c r="K1185" t="s">
        <v>2024</v>
      </c>
      <c r="L1185" t="str">
        <f>VLOOKUP(I1185,'Category Mapping Definitions'!A:E,4,FALSE)</f>
        <v>Food Delivery</v>
      </c>
      <c r="M1185" t="str">
        <f>VLOOKUP(I1185,'Category Mapping Definitions'!A:E,5,FALSE)</f>
        <v>Entertainment, Food &amp; Bar</v>
      </c>
    </row>
    <row r="1186" spans="1:13" hidden="1" x14ac:dyDescent="0.25">
      <c r="A1186" s="7">
        <v>43820.268043981479</v>
      </c>
      <c r="B1186">
        <v>568</v>
      </c>
      <c r="C1186" s="8">
        <v>3</v>
      </c>
      <c r="D1186">
        <v>21</v>
      </c>
      <c r="E1186" t="s">
        <v>10</v>
      </c>
      <c r="F1186">
        <v>12</v>
      </c>
      <c r="G1186">
        <v>2019</v>
      </c>
      <c r="H1186" t="s">
        <v>187</v>
      </c>
      <c r="I1186" t="s">
        <v>658</v>
      </c>
      <c r="J1186" t="s">
        <v>659</v>
      </c>
      <c r="K1186" t="s">
        <v>2024</v>
      </c>
      <c r="L1186" t="str">
        <f>VLOOKUP(I1186,'Category Mapping Definitions'!A:E,4,FALSE)</f>
        <v>Food Delivery</v>
      </c>
      <c r="M1186" t="str">
        <f>VLOOKUP(I1186,'Category Mapping Definitions'!A:E,5,FALSE)</f>
        <v>Entertainment, Food &amp; Bar</v>
      </c>
    </row>
    <row r="1187" spans="1:13" hidden="1" x14ac:dyDescent="0.25">
      <c r="A1187" s="7">
        <v>43820.274074074077</v>
      </c>
      <c r="B1187">
        <v>3311</v>
      </c>
      <c r="C1187" s="8">
        <v>301.54000000000002</v>
      </c>
      <c r="D1187">
        <v>21</v>
      </c>
      <c r="E1187" t="s">
        <v>10</v>
      </c>
      <c r="F1187">
        <v>12</v>
      </c>
      <c r="G1187">
        <v>2019</v>
      </c>
      <c r="H1187" t="s">
        <v>11</v>
      </c>
      <c r="I1187" t="s">
        <v>1560</v>
      </c>
      <c r="J1187" t="s">
        <v>263</v>
      </c>
      <c r="K1187" t="s">
        <v>1846</v>
      </c>
      <c r="L1187" t="str">
        <f>VLOOKUP(I1187,'Category Mapping Definitions'!A:E,4,FALSE)</f>
        <v>Student Loans</v>
      </c>
      <c r="M1187" t="str">
        <f>VLOOKUP(I1187,'Category Mapping Definitions'!A:E,5,FALSE)</f>
        <v>Loans</v>
      </c>
    </row>
    <row r="1188" spans="1:13" hidden="1" x14ac:dyDescent="0.25">
      <c r="A1188" s="7">
        <v>43820.746747685182</v>
      </c>
      <c r="B1188">
        <v>568</v>
      </c>
      <c r="C1188" s="8">
        <v>30.03</v>
      </c>
      <c r="D1188">
        <v>21</v>
      </c>
      <c r="E1188" t="s">
        <v>10</v>
      </c>
      <c r="F1188">
        <v>12</v>
      </c>
      <c r="G1188">
        <v>2019</v>
      </c>
      <c r="H1188" t="s">
        <v>187</v>
      </c>
      <c r="I1188" t="s">
        <v>658</v>
      </c>
      <c r="J1188" t="s">
        <v>659</v>
      </c>
      <c r="K1188" t="s">
        <v>2024</v>
      </c>
      <c r="L1188" t="str">
        <f>VLOOKUP(I1188,'Category Mapping Definitions'!A:E,4,FALSE)</f>
        <v>Food Delivery</v>
      </c>
      <c r="M1188" t="str">
        <f>VLOOKUP(I1188,'Category Mapping Definitions'!A:E,5,FALSE)</f>
        <v>Entertainment, Food &amp; Bar</v>
      </c>
    </row>
    <row r="1189" spans="1:13" hidden="1" x14ac:dyDescent="0.25">
      <c r="A1189" s="7">
        <v>43821.292384259257</v>
      </c>
      <c r="B1189">
        <v>2387</v>
      </c>
      <c r="C1189" s="8">
        <v>28.99</v>
      </c>
      <c r="D1189">
        <v>22</v>
      </c>
      <c r="E1189" t="s">
        <v>20</v>
      </c>
      <c r="F1189">
        <v>12</v>
      </c>
      <c r="G1189">
        <v>2019</v>
      </c>
      <c r="H1189" t="s">
        <v>15</v>
      </c>
      <c r="I1189" t="s">
        <v>1595</v>
      </c>
      <c r="J1189" t="s">
        <v>1483</v>
      </c>
      <c r="K1189" t="s">
        <v>2067</v>
      </c>
      <c r="L1189" t="str">
        <f>VLOOKUP(I1189,'Category Mapping Definitions'!A:E,4,FALSE)</f>
        <v>Car Wash</v>
      </c>
      <c r="M1189" t="str">
        <f>VLOOKUP(I1189,'Category Mapping Definitions'!A:E,5,FALSE)</f>
        <v>Travel</v>
      </c>
    </row>
    <row r="1190" spans="1:13" hidden="1" x14ac:dyDescent="0.25">
      <c r="A1190" s="7">
        <v>43821.770590277774</v>
      </c>
      <c r="B1190">
        <v>568</v>
      </c>
      <c r="C1190" s="8">
        <v>14</v>
      </c>
      <c r="D1190">
        <v>22</v>
      </c>
      <c r="E1190" t="s">
        <v>20</v>
      </c>
      <c r="F1190">
        <v>12</v>
      </c>
      <c r="G1190">
        <v>2019</v>
      </c>
      <c r="H1190" t="s">
        <v>187</v>
      </c>
      <c r="I1190" t="s">
        <v>238</v>
      </c>
      <c r="J1190" t="s">
        <v>45</v>
      </c>
      <c r="K1190" t="s">
        <v>1629</v>
      </c>
      <c r="L1190" t="str">
        <f>VLOOKUP(I1190,'Category Mapping Definitions'!A:E,4,FALSE)</f>
        <v>Food</v>
      </c>
      <c r="M1190" t="str">
        <f>VLOOKUP(I1190,'Category Mapping Definitions'!A:E,5,FALSE)</f>
        <v>Entertainment, Food &amp; Bar</v>
      </c>
    </row>
    <row r="1191" spans="1:13" hidden="1" x14ac:dyDescent="0.25">
      <c r="A1191" s="7">
        <v>43822.34952546296</v>
      </c>
      <c r="B1191">
        <v>2387</v>
      </c>
      <c r="C1191" s="8">
        <v>26.86</v>
      </c>
      <c r="D1191">
        <v>23</v>
      </c>
      <c r="E1191" t="s">
        <v>56</v>
      </c>
      <c r="F1191">
        <v>12</v>
      </c>
      <c r="G1191">
        <v>2019</v>
      </c>
      <c r="H1191" t="s">
        <v>15</v>
      </c>
      <c r="I1191" t="s">
        <v>1567</v>
      </c>
      <c r="J1191" t="s">
        <v>1568</v>
      </c>
      <c r="K1191" t="s">
        <v>2340</v>
      </c>
      <c r="L1191" t="str">
        <f>VLOOKUP(I1191,'Category Mapping Definitions'!A:E,4,FALSE)</f>
        <v>Gym Membership</v>
      </c>
      <c r="M1191" t="str">
        <f>VLOOKUP(I1191,'Category Mapping Definitions'!A:E,5,FALSE)</f>
        <v>Health</v>
      </c>
    </row>
    <row r="1192" spans="1:13" hidden="1" x14ac:dyDescent="0.25">
      <c r="A1192" s="7">
        <v>43822.603483796294</v>
      </c>
      <c r="B1192">
        <v>2387</v>
      </c>
      <c r="C1192" s="8">
        <v>5.41</v>
      </c>
      <c r="D1192">
        <v>23</v>
      </c>
      <c r="E1192" t="s">
        <v>56</v>
      </c>
      <c r="F1192">
        <v>12</v>
      </c>
      <c r="G1192">
        <v>2019</v>
      </c>
      <c r="H1192" t="s">
        <v>15</v>
      </c>
      <c r="I1192" t="s">
        <v>1589</v>
      </c>
      <c r="J1192" t="s">
        <v>548</v>
      </c>
      <c r="K1192" t="s">
        <v>2003</v>
      </c>
      <c r="L1192" t="str">
        <f>VLOOKUP(I1192,'Category Mapping Definitions'!A:E,4,FALSE)</f>
        <v>Food</v>
      </c>
      <c r="M1192" t="str">
        <f>VLOOKUP(I1192,'Category Mapping Definitions'!A:E,5,FALSE)</f>
        <v>Entertainment, Food &amp; Bar</v>
      </c>
    </row>
    <row r="1193" spans="1:13" hidden="1" x14ac:dyDescent="0.25">
      <c r="A1193" s="7">
        <v>43822.71056712963</v>
      </c>
      <c r="B1193">
        <v>2387</v>
      </c>
      <c r="C1193" s="8">
        <v>10.7</v>
      </c>
      <c r="D1193">
        <v>23</v>
      </c>
      <c r="E1193" t="s">
        <v>56</v>
      </c>
      <c r="F1193">
        <v>12</v>
      </c>
      <c r="G1193">
        <v>2019</v>
      </c>
      <c r="H1193" t="s">
        <v>15</v>
      </c>
      <c r="I1193" t="s">
        <v>1600</v>
      </c>
      <c r="J1193" t="s">
        <v>1601</v>
      </c>
      <c r="K1193" t="s">
        <v>2351</v>
      </c>
      <c r="L1193" t="str">
        <f>VLOOKUP(I1193,'Category Mapping Definitions'!A:E,4,FALSE)</f>
        <v>Food</v>
      </c>
      <c r="M1193" t="str">
        <f>VLOOKUP(I1193,'Category Mapping Definitions'!A:E,5,FALSE)</f>
        <v>Entertainment, Food &amp; Bar</v>
      </c>
    </row>
    <row r="1194" spans="1:13" hidden="1" x14ac:dyDescent="0.25">
      <c r="A1194" s="7">
        <v>43823.736018518517</v>
      </c>
      <c r="B1194">
        <v>2387</v>
      </c>
      <c r="C1194" s="8">
        <v>20.93</v>
      </c>
      <c r="D1194">
        <v>24</v>
      </c>
      <c r="E1194" t="s">
        <v>14</v>
      </c>
      <c r="F1194">
        <v>12</v>
      </c>
      <c r="G1194">
        <v>2019</v>
      </c>
      <c r="H1194" t="s">
        <v>15</v>
      </c>
      <c r="I1194" t="s">
        <v>1258</v>
      </c>
      <c r="J1194" t="s">
        <v>1259</v>
      </c>
      <c r="K1194" t="s">
        <v>1907</v>
      </c>
      <c r="L1194" t="str">
        <f>VLOOKUP(I1194,'Category Mapping Definitions'!A:E,4,FALSE)</f>
        <v>Food</v>
      </c>
      <c r="M1194" t="str">
        <f>VLOOKUP(I1194,'Category Mapping Definitions'!A:E,5,FALSE)</f>
        <v>Entertainment, Food &amp; Bar</v>
      </c>
    </row>
    <row r="1195" spans="1:13" hidden="1" x14ac:dyDescent="0.25">
      <c r="A1195" s="7">
        <v>43825.272962962961</v>
      </c>
      <c r="B1195">
        <v>3311</v>
      </c>
      <c r="C1195" s="8">
        <v>50</v>
      </c>
      <c r="D1195">
        <v>26</v>
      </c>
      <c r="E1195" t="s">
        <v>23</v>
      </c>
      <c r="F1195">
        <v>12</v>
      </c>
      <c r="G1195">
        <v>2019</v>
      </c>
      <c r="H1195" t="s">
        <v>11</v>
      </c>
      <c r="I1195" t="s">
        <v>1558</v>
      </c>
      <c r="J1195" t="s">
        <v>1559</v>
      </c>
      <c r="K1195" t="s">
        <v>2337</v>
      </c>
      <c r="L1195" t="str">
        <f>VLOOKUP(I1195,'Category Mapping Definitions'!A:E,4,FALSE)</f>
        <v>Financial Management</v>
      </c>
      <c r="M1195" t="str">
        <f>VLOOKUP(I1195,'Category Mapping Definitions'!A:E,5,FALSE)</f>
        <v>Financial Services</v>
      </c>
    </row>
    <row r="1196" spans="1:13" hidden="1" x14ac:dyDescent="0.25">
      <c r="A1196" s="7">
        <v>43826.274872685186</v>
      </c>
      <c r="B1196">
        <v>3311</v>
      </c>
      <c r="C1196" s="8">
        <v>7</v>
      </c>
      <c r="D1196">
        <v>27</v>
      </c>
      <c r="E1196" t="s">
        <v>37</v>
      </c>
      <c r="F1196">
        <v>12</v>
      </c>
      <c r="G1196">
        <v>2019</v>
      </c>
      <c r="H1196" t="s">
        <v>11</v>
      </c>
      <c r="I1196" t="s">
        <v>1558</v>
      </c>
      <c r="J1196" t="s">
        <v>1559</v>
      </c>
      <c r="K1196" t="s">
        <v>2337</v>
      </c>
      <c r="L1196" t="str">
        <f>VLOOKUP(I1196,'Category Mapping Definitions'!A:E,4,FALSE)</f>
        <v>Financial Management</v>
      </c>
      <c r="M1196" t="str">
        <f>VLOOKUP(I1196,'Category Mapping Definitions'!A:E,5,FALSE)</f>
        <v>Financial Services</v>
      </c>
    </row>
    <row r="1197" spans="1:13" hidden="1" x14ac:dyDescent="0.25">
      <c r="A1197" s="7">
        <v>43826.991284722222</v>
      </c>
      <c r="B1197">
        <v>2387</v>
      </c>
      <c r="C1197" s="8">
        <v>27.58</v>
      </c>
      <c r="D1197">
        <v>27</v>
      </c>
      <c r="E1197" t="s">
        <v>37</v>
      </c>
      <c r="F1197">
        <v>12</v>
      </c>
      <c r="G1197">
        <v>2019</v>
      </c>
      <c r="H1197" t="s">
        <v>15</v>
      </c>
      <c r="I1197" t="s">
        <v>1040</v>
      </c>
      <c r="J1197" t="s">
        <v>1041</v>
      </c>
      <c r="K1197" t="s">
        <v>1685</v>
      </c>
      <c r="L1197" t="str">
        <f>VLOOKUP(I1197,'Category Mapping Definitions'!A:E,4,FALSE)</f>
        <v>Food Delivery</v>
      </c>
      <c r="M1197" t="str">
        <f>VLOOKUP(I1197,'Category Mapping Definitions'!A:E,5,FALSE)</f>
        <v>Entertainment, Food &amp; Bar</v>
      </c>
    </row>
    <row r="1198" spans="1:13" hidden="1" x14ac:dyDescent="0.25">
      <c r="A1198" s="7">
        <v>43827.274027777778</v>
      </c>
      <c r="B1198">
        <v>3311</v>
      </c>
      <c r="C1198" s="8">
        <v>11.49</v>
      </c>
      <c r="D1198">
        <v>28</v>
      </c>
      <c r="E1198" t="s">
        <v>10</v>
      </c>
      <c r="F1198">
        <v>12</v>
      </c>
      <c r="G1198">
        <v>2019</v>
      </c>
      <c r="H1198" t="s">
        <v>11</v>
      </c>
      <c r="I1198" t="s">
        <v>1558</v>
      </c>
      <c r="J1198" t="s">
        <v>1559</v>
      </c>
      <c r="K1198" t="s">
        <v>2337</v>
      </c>
      <c r="L1198" t="str">
        <f>VLOOKUP(I1198,'Category Mapping Definitions'!A:E,4,FALSE)</f>
        <v>Financial Management</v>
      </c>
      <c r="M1198" t="str">
        <f>VLOOKUP(I1198,'Category Mapping Definitions'!A:E,5,FALSE)</f>
        <v>Financial Services</v>
      </c>
    </row>
    <row r="1199" spans="1:13" hidden="1" x14ac:dyDescent="0.25">
      <c r="A1199" s="7">
        <v>43827.545011574075</v>
      </c>
      <c r="B1199">
        <v>2387</v>
      </c>
      <c r="C1199" s="8">
        <v>5.9</v>
      </c>
      <c r="D1199">
        <v>28</v>
      </c>
      <c r="E1199" t="s">
        <v>10</v>
      </c>
      <c r="F1199">
        <v>12</v>
      </c>
      <c r="G1199">
        <v>2019</v>
      </c>
      <c r="H1199" t="s">
        <v>15</v>
      </c>
      <c r="I1199" t="s">
        <v>126</v>
      </c>
      <c r="J1199" t="s">
        <v>127</v>
      </c>
      <c r="K1199" t="s">
        <v>1692</v>
      </c>
      <c r="L1199" t="str">
        <f>VLOOKUP(I1199,'Category Mapping Definitions'!A:E,4,FALSE)</f>
        <v>Streaming Services</v>
      </c>
      <c r="M1199" t="str">
        <f>VLOOKUP(I1199,'Category Mapping Definitions'!A:E,5,FALSE)</f>
        <v>Entertainment, Food &amp; Bar</v>
      </c>
    </row>
    <row r="1200" spans="1:13" hidden="1" x14ac:dyDescent="0.25">
      <c r="A1200" s="7">
        <v>43827.757696759261</v>
      </c>
      <c r="B1200">
        <v>2387</v>
      </c>
      <c r="C1200" s="8">
        <v>99.99</v>
      </c>
      <c r="D1200">
        <v>28</v>
      </c>
      <c r="E1200" t="s">
        <v>10</v>
      </c>
      <c r="F1200">
        <v>12</v>
      </c>
      <c r="G1200">
        <v>2019</v>
      </c>
      <c r="H1200" t="s">
        <v>15</v>
      </c>
      <c r="I1200" t="s">
        <v>61</v>
      </c>
      <c r="J1200" t="s">
        <v>62</v>
      </c>
      <c r="K1200" t="s">
        <v>2115</v>
      </c>
      <c r="L1200" t="str">
        <f>VLOOKUP(I1200,'Category Mapping Definitions'!A:E,4,FALSE)</f>
        <v>Gym Tools</v>
      </c>
      <c r="M1200" t="str">
        <f>VLOOKUP(I1200,'Category Mapping Definitions'!A:E,5,FALSE)</f>
        <v>Health</v>
      </c>
    </row>
    <row r="1201" spans="1:13" hidden="1" x14ac:dyDescent="0.25">
      <c r="A1201" s="7">
        <v>43827.988854166666</v>
      </c>
      <c r="B1201">
        <v>2387</v>
      </c>
      <c r="C1201" s="8">
        <v>51.64</v>
      </c>
      <c r="D1201">
        <v>28</v>
      </c>
      <c r="E1201" t="s">
        <v>10</v>
      </c>
      <c r="F1201">
        <v>12</v>
      </c>
      <c r="G1201">
        <v>2019</v>
      </c>
      <c r="H1201" t="s">
        <v>15</v>
      </c>
      <c r="I1201" t="s">
        <v>1566</v>
      </c>
      <c r="J1201" t="s">
        <v>189</v>
      </c>
      <c r="K1201" t="s">
        <v>1668</v>
      </c>
      <c r="L1201" t="str">
        <f>VLOOKUP(I1201,'Category Mapping Definitions'!A:E,4,FALSE)</f>
        <v>Groceries</v>
      </c>
      <c r="M1201" t="str">
        <f>VLOOKUP(I1201,'Category Mapping Definitions'!A:E,5,FALSE)</f>
        <v>Groceries</v>
      </c>
    </row>
    <row r="1202" spans="1:13" hidden="1" x14ac:dyDescent="0.25">
      <c r="A1202" s="7">
        <v>43828.019074074073</v>
      </c>
      <c r="B1202">
        <v>2387</v>
      </c>
      <c r="C1202" s="8">
        <v>37.35</v>
      </c>
      <c r="D1202">
        <v>29</v>
      </c>
      <c r="E1202" t="s">
        <v>20</v>
      </c>
      <c r="F1202">
        <v>12</v>
      </c>
      <c r="G1202">
        <v>2019</v>
      </c>
      <c r="H1202" t="s">
        <v>15</v>
      </c>
      <c r="I1202" t="s">
        <v>1055</v>
      </c>
      <c r="J1202" t="s">
        <v>1056</v>
      </c>
      <c r="K1202" t="s">
        <v>1696</v>
      </c>
      <c r="L1202" t="str">
        <f>VLOOKUP(I1202,'Category Mapping Definitions'!A:E,4,FALSE)</f>
        <v>Entertainment</v>
      </c>
      <c r="M1202" t="str">
        <f>VLOOKUP(I1202,'Category Mapping Definitions'!A:E,5,FALSE)</f>
        <v>Entertainment, Food &amp; Bar</v>
      </c>
    </row>
    <row r="1203" spans="1:13" hidden="1" x14ac:dyDescent="0.25">
      <c r="A1203" s="7">
        <v>43828.025717592594</v>
      </c>
      <c r="B1203">
        <v>2387</v>
      </c>
      <c r="C1203" s="8">
        <v>24</v>
      </c>
      <c r="D1203">
        <v>29</v>
      </c>
      <c r="E1203" t="s">
        <v>20</v>
      </c>
      <c r="F1203">
        <v>12</v>
      </c>
      <c r="G1203">
        <v>2019</v>
      </c>
      <c r="H1203" t="s">
        <v>15</v>
      </c>
      <c r="I1203" t="s">
        <v>1057</v>
      </c>
      <c r="J1203" t="s">
        <v>1056</v>
      </c>
      <c r="K1203" t="s">
        <v>1696</v>
      </c>
      <c r="L1203" t="str">
        <f>VLOOKUP(I1203,'Category Mapping Definitions'!A:E,4,FALSE)</f>
        <v>Entertainment</v>
      </c>
      <c r="M1203" t="str">
        <f>VLOOKUP(I1203,'Category Mapping Definitions'!A:E,5,FALSE)</f>
        <v>Entertainment, Food &amp; Bar</v>
      </c>
    </row>
    <row r="1204" spans="1:13" hidden="1" x14ac:dyDescent="0.25">
      <c r="A1204" s="7">
        <v>43829.050694444442</v>
      </c>
      <c r="B1204">
        <v>2387</v>
      </c>
      <c r="C1204" s="8">
        <v>21.34</v>
      </c>
      <c r="D1204">
        <v>30</v>
      </c>
      <c r="E1204" t="s">
        <v>56</v>
      </c>
      <c r="F1204">
        <v>12</v>
      </c>
      <c r="G1204">
        <v>2019</v>
      </c>
      <c r="H1204" t="s">
        <v>15</v>
      </c>
      <c r="I1204" t="s">
        <v>1594</v>
      </c>
      <c r="J1204" t="s">
        <v>237</v>
      </c>
      <c r="K1204" t="s">
        <v>1799</v>
      </c>
      <c r="L1204" t="str">
        <f>VLOOKUP(I1204,'Category Mapping Definitions'!A:E,4,FALSE)</f>
        <v>Entertainment</v>
      </c>
      <c r="M1204" t="str">
        <f>VLOOKUP(I1204,'Category Mapping Definitions'!A:E,5,FALSE)</f>
        <v>Entertainment, Food &amp; Bar</v>
      </c>
    </row>
    <row r="1205" spans="1:13" hidden="1" x14ac:dyDescent="0.25">
      <c r="A1205" s="7">
        <v>43829.700706018521</v>
      </c>
      <c r="B1205">
        <v>2387</v>
      </c>
      <c r="C1205" s="8">
        <v>113.92</v>
      </c>
      <c r="D1205">
        <v>30</v>
      </c>
      <c r="E1205" t="s">
        <v>56</v>
      </c>
      <c r="F1205">
        <v>12</v>
      </c>
      <c r="G1205">
        <v>2019</v>
      </c>
      <c r="H1205" t="s">
        <v>15</v>
      </c>
      <c r="I1205" t="s">
        <v>21</v>
      </c>
      <c r="J1205" t="s">
        <v>22</v>
      </c>
      <c r="K1205" t="s">
        <v>2090</v>
      </c>
      <c r="L1205" t="str">
        <f>VLOOKUP(I1205,'Category Mapping Definitions'!A:E,4,FALSE)</f>
        <v>Supplements</v>
      </c>
      <c r="M1205" t="str">
        <f>VLOOKUP(I1205,'Category Mapping Definitions'!A:E,5,FALSE)</f>
        <v>Health</v>
      </c>
    </row>
    <row r="1206" spans="1:13" hidden="1" x14ac:dyDescent="0.25">
      <c r="A1206" s="7">
        <v>43829.708599537036</v>
      </c>
      <c r="B1206">
        <v>2387</v>
      </c>
      <c r="C1206" s="8">
        <v>7.15</v>
      </c>
      <c r="D1206">
        <v>30</v>
      </c>
      <c r="E1206" t="s">
        <v>56</v>
      </c>
      <c r="F1206">
        <v>12</v>
      </c>
      <c r="G1206">
        <v>2019</v>
      </c>
      <c r="H1206" t="s">
        <v>15</v>
      </c>
      <c r="I1206" t="s">
        <v>63</v>
      </c>
      <c r="J1206" t="s">
        <v>45</v>
      </c>
      <c r="K1206" t="s">
        <v>1629</v>
      </c>
      <c r="L1206" t="str">
        <f>VLOOKUP(I1206,'Category Mapping Definitions'!A:E,4,FALSE)</f>
        <v>Food</v>
      </c>
      <c r="M1206" t="str">
        <f>VLOOKUP(I1206,'Category Mapping Definitions'!A:E,5,FALSE)</f>
        <v>Entertainment, Food &amp; Bar</v>
      </c>
    </row>
    <row r="1207" spans="1:13" hidden="1" x14ac:dyDescent="0.25">
      <c r="A1207" s="7">
        <v>43829.856435185182</v>
      </c>
      <c r="B1207">
        <v>2387</v>
      </c>
      <c r="C1207" s="8">
        <v>3.32</v>
      </c>
      <c r="D1207">
        <v>30</v>
      </c>
      <c r="E1207" t="s">
        <v>56</v>
      </c>
      <c r="F1207">
        <v>12</v>
      </c>
      <c r="G1207">
        <v>2019</v>
      </c>
      <c r="H1207" t="s">
        <v>15</v>
      </c>
      <c r="I1207" t="s">
        <v>1589</v>
      </c>
      <c r="J1207" t="s">
        <v>548</v>
      </c>
      <c r="K1207" t="s">
        <v>2003</v>
      </c>
      <c r="L1207" t="str">
        <f>VLOOKUP(I1207,'Category Mapping Definitions'!A:E,4,FALSE)</f>
        <v>Food</v>
      </c>
      <c r="M1207" t="str">
        <f>VLOOKUP(I1207,'Category Mapping Definitions'!A:E,5,FALSE)</f>
        <v>Entertainment, Food &amp; Bar</v>
      </c>
    </row>
    <row r="1208" spans="1:13" hidden="1" x14ac:dyDescent="0.25">
      <c r="A1208" s="7">
        <v>43830.711006944446</v>
      </c>
      <c r="B1208">
        <v>2387</v>
      </c>
      <c r="C1208" s="8">
        <v>9.6199999999999992</v>
      </c>
      <c r="D1208">
        <v>31</v>
      </c>
      <c r="E1208" t="s">
        <v>14</v>
      </c>
      <c r="F1208">
        <v>12</v>
      </c>
      <c r="G1208">
        <v>2019</v>
      </c>
      <c r="H1208" t="s">
        <v>15</v>
      </c>
      <c r="I1208" t="s">
        <v>1600</v>
      </c>
      <c r="J1208" t="s">
        <v>1601</v>
      </c>
      <c r="K1208" t="s">
        <v>2351</v>
      </c>
      <c r="L1208" t="str">
        <f>VLOOKUP(I1208,'Category Mapping Definitions'!A:E,4,FALSE)</f>
        <v>Food</v>
      </c>
      <c r="M1208" t="str">
        <f>VLOOKUP(I1208,'Category Mapping Definitions'!A:E,5,FALSE)</f>
        <v>Entertainment, Food &amp; Bar</v>
      </c>
    </row>
    <row r="1209" spans="1:13" hidden="1" x14ac:dyDescent="0.25">
      <c r="A1209" s="7">
        <v>43831.755104166667</v>
      </c>
      <c r="B1209">
        <v>2387</v>
      </c>
      <c r="C1209" s="8">
        <v>1032.52</v>
      </c>
      <c r="D1209">
        <v>1</v>
      </c>
      <c r="E1209" t="s">
        <v>28</v>
      </c>
      <c r="F1209">
        <v>1</v>
      </c>
      <c r="G1209">
        <v>2020</v>
      </c>
      <c r="H1209" t="s">
        <v>15</v>
      </c>
      <c r="I1209" t="s">
        <v>31</v>
      </c>
      <c r="J1209" t="s">
        <v>32</v>
      </c>
      <c r="K1209" t="s">
        <v>1656</v>
      </c>
      <c r="L1209" t="str">
        <f>VLOOKUP(I1209,'Category Mapping Definitions'!A:E,4,FALSE)</f>
        <v>Rent</v>
      </c>
      <c r="M1209" t="str">
        <f>VLOOKUP(I1209,'Category Mapping Definitions'!A:E,5,FALSE)</f>
        <v>Rent</v>
      </c>
    </row>
    <row r="1210" spans="1:13" hidden="1" x14ac:dyDescent="0.25">
      <c r="A1210" s="7">
        <v>43832.104166666664</v>
      </c>
      <c r="B1210">
        <v>3311</v>
      </c>
      <c r="C1210" s="8">
        <v>650</v>
      </c>
      <c r="D1210">
        <v>2</v>
      </c>
      <c r="E1210" t="s">
        <v>23</v>
      </c>
      <c r="F1210">
        <v>1</v>
      </c>
      <c r="G1210">
        <v>2020</v>
      </c>
      <c r="H1210" t="s">
        <v>91</v>
      </c>
      <c r="I1210" t="s">
        <v>1577</v>
      </c>
      <c r="J1210" t="s">
        <v>1578</v>
      </c>
      <c r="K1210" t="s">
        <v>2344</v>
      </c>
      <c r="L1210" t="str">
        <f>VLOOKUP(I1210,'Category Mapping Definitions'!A:E,4,FALSE)</f>
        <v>Car Loan</v>
      </c>
      <c r="M1210" t="str">
        <f>VLOOKUP(I1210,'Category Mapping Definitions'!A:E,5,FALSE)</f>
        <v>Loans</v>
      </c>
    </row>
    <row r="1211" spans="1:13" hidden="1" x14ac:dyDescent="0.25">
      <c r="A1211" s="7">
        <v>43832.274571759262</v>
      </c>
      <c r="B1211">
        <v>3311</v>
      </c>
      <c r="C1211" s="8">
        <v>13.5</v>
      </c>
      <c r="D1211">
        <v>2</v>
      </c>
      <c r="E1211" t="s">
        <v>23</v>
      </c>
      <c r="F1211">
        <v>1</v>
      </c>
      <c r="G1211">
        <v>2020</v>
      </c>
      <c r="H1211" t="s">
        <v>11</v>
      </c>
      <c r="I1211" t="s">
        <v>1558</v>
      </c>
      <c r="J1211" t="s">
        <v>1559</v>
      </c>
      <c r="K1211" t="s">
        <v>2337</v>
      </c>
      <c r="L1211" t="str">
        <f>VLOOKUP(I1211,'Category Mapping Definitions'!A:E,4,FALSE)</f>
        <v>Financial Management</v>
      </c>
      <c r="M1211" t="str">
        <f>VLOOKUP(I1211,'Category Mapping Definitions'!A:E,5,FALSE)</f>
        <v>Financial Services</v>
      </c>
    </row>
    <row r="1212" spans="1:13" hidden="1" x14ac:dyDescent="0.25">
      <c r="A1212" s="7">
        <v>43832.274583333332</v>
      </c>
      <c r="B1212">
        <v>3311</v>
      </c>
      <c r="C1212" s="8">
        <v>30</v>
      </c>
      <c r="D1212">
        <v>2</v>
      </c>
      <c r="E1212" t="s">
        <v>23</v>
      </c>
      <c r="F1212">
        <v>1</v>
      </c>
      <c r="G1212">
        <v>2020</v>
      </c>
      <c r="H1212" t="s">
        <v>11</v>
      </c>
      <c r="I1212" t="s">
        <v>1558</v>
      </c>
      <c r="J1212" t="s">
        <v>1559</v>
      </c>
      <c r="K1212" t="s">
        <v>2337</v>
      </c>
      <c r="L1212" t="str">
        <f>VLOOKUP(I1212,'Category Mapping Definitions'!A:E,4,FALSE)</f>
        <v>Financial Management</v>
      </c>
      <c r="M1212" t="str">
        <f>VLOOKUP(I1212,'Category Mapping Definitions'!A:E,5,FALSE)</f>
        <v>Financial Services</v>
      </c>
    </row>
    <row r="1213" spans="1:13" hidden="1" x14ac:dyDescent="0.25">
      <c r="A1213" s="7">
        <v>43832.546527777777</v>
      </c>
      <c r="B1213">
        <v>3311</v>
      </c>
      <c r="C1213" s="8">
        <v>1541.21</v>
      </c>
      <c r="D1213">
        <v>2</v>
      </c>
      <c r="E1213" t="s">
        <v>23</v>
      </c>
      <c r="F1213">
        <v>1</v>
      </c>
      <c r="G1213">
        <v>2020</v>
      </c>
      <c r="H1213" t="s">
        <v>91</v>
      </c>
      <c r="I1213" t="s">
        <v>1581</v>
      </c>
      <c r="J1213" t="s">
        <v>93</v>
      </c>
      <c r="K1213" t="s">
        <v>1669</v>
      </c>
      <c r="L1213" t="str">
        <f>VLOOKUP(I1213,'Category Mapping Definitions'!A:E,4,FALSE)</f>
        <v>Credit Card Services</v>
      </c>
      <c r="M1213" t="str">
        <f>VLOOKUP(I1213,'Category Mapping Definitions'!A:E,5,FALSE)</f>
        <v>Financial Services</v>
      </c>
    </row>
    <row r="1214" spans="1:13" hidden="1" x14ac:dyDescent="0.25">
      <c r="A1214" s="7">
        <v>43832.725613425922</v>
      </c>
      <c r="B1214">
        <v>2387</v>
      </c>
      <c r="C1214" s="8">
        <v>8.99</v>
      </c>
      <c r="D1214">
        <v>2</v>
      </c>
      <c r="E1214" t="s">
        <v>23</v>
      </c>
      <c r="F1214">
        <v>1</v>
      </c>
      <c r="G1214">
        <v>2020</v>
      </c>
      <c r="H1214" t="s">
        <v>15</v>
      </c>
      <c r="I1214" t="s">
        <v>1605</v>
      </c>
      <c r="J1214" t="s">
        <v>1606</v>
      </c>
      <c r="K1214" t="s">
        <v>2353</v>
      </c>
      <c r="L1214" t="str">
        <f>VLOOKUP(I1214,'Category Mapping Definitions'!A:E,4,FALSE)</f>
        <v>Food</v>
      </c>
      <c r="M1214" t="str">
        <f>VLOOKUP(I1214,'Category Mapping Definitions'!A:E,5,FALSE)</f>
        <v>Entertainment, Food &amp; Bar</v>
      </c>
    </row>
    <row r="1215" spans="1:13" hidden="1" x14ac:dyDescent="0.25">
      <c r="A1215" s="7">
        <v>43832.971018518518</v>
      </c>
      <c r="B1215">
        <v>2387</v>
      </c>
      <c r="C1215" s="8">
        <v>134.02000000000001</v>
      </c>
      <c r="D1215">
        <v>2</v>
      </c>
      <c r="E1215" t="s">
        <v>23</v>
      </c>
      <c r="F1215">
        <v>1</v>
      </c>
      <c r="G1215">
        <v>2020</v>
      </c>
      <c r="H1215" t="s">
        <v>15</v>
      </c>
      <c r="I1215" t="s">
        <v>120</v>
      </c>
      <c r="J1215" t="s">
        <v>121</v>
      </c>
      <c r="K1215" t="s">
        <v>2125</v>
      </c>
      <c r="L1215" t="str">
        <f>VLOOKUP(I1215,'Category Mapping Definitions'!A:E,4,FALSE)</f>
        <v>Gaming</v>
      </c>
      <c r="M1215" t="str">
        <f>VLOOKUP(I1215,'Category Mapping Definitions'!A:E,5,FALSE)</f>
        <v>Entertainment, Food &amp; Bar</v>
      </c>
    </row>
    <row r="1216" spans="1:13" hidden="1" x14ac:dyDescent="0.25">
      <c r="A1216" s="7">
        <v>43833.276655092595</v>
      </c>
      <c r="B1216">
        <v>3311</v>
      </c>
      <c r="C1216" s="8">
        <v>627.5</v>
      </c>
      <c r="D1216">
        <v>3</v>
      </c>
      <c r="E1216" t="s">
        <v>37</v>
      </c>
      <c r="F1216">
        <v>1</v>
      </c>
      <c r="G1216">
        <v>2020</v>
      </c>
      <c r="H1216" t="s">
        <v>11</v>
      </c>
      <c r="I1216" t="s">
        <v>246</v>
      </c>
      <c r="J1216" t="s">
        <v>247</v>
      </c>
      <c r="K1216" t="s">
        <v>1800</v>
      </c>
      <c r="L1216" t="str">
        <f>VLOOKUP(I1216,'Category Mapping Definitions'!A:E,4,FALSE)</f>
        <v>Credit Card Services</v>
      </c>
      <c r="M1216" t="str">
        <f>VLOOKUP(I1216,'Category Mapping Definitions'!A:E,5,FALSE)</f>
        <v>Financial Services</v>
      </c>
    </row>
    <row r="1217" spans="1:13" hidden="1" x14ac:dyDescent="0.25">
      <c r="A1217" s="7">
        <v>43833.669247685182</v>
      </c>
      <c r="B1217">
        <v>968</v>
      </c>
      <c r="C1217" s="8">
        <v>0.54</v>
      </c>
      <c r="D1217">
        <v>3</v>
      </c>
      <c r="E1217" t="s">
        <v>37</v>
      </c>
      <c r="F1217">
        <v>1</v>
      </c>
      <c r="G1217">
        <v>2020</v>
      </c>
      <c r="H1217" t="s">
        <v>15</v>
      </c>
      <c r="I1217" t="s">
        <v>1592</v>
      </c>
      <c r="J1217" t="s">
        <v>1593</v>
      </c>
      <c r="K1217" t="s">
        <v>2348</v>
      </c>
      <c r="L1217" t="str">
        <f>VLOOKUP(I1217,'Category Mapping Definitions'!A:E,4,FALSE)</f>
        <v>Amazon</v>
      </c>
      <c r="M1217" t="str">
        <f>VLOOKUP(I1217,'Category Mapping Definitions'!A:E,5,FALSE)</f>
        <v>Education &amp; Professional Development</v>
      </c>
    </row>
    <row r="1218" spans="1:13" hidden="1" x14ac:dyDescent="0.25">
      <c r="A1218" s="7">
        <v>43833.701747685183</v>
      </c>
      <c r="B1218">
        <v>2387</v>
      </c>
      <c r="C1218" s="8">
        <v>10.95</v>
      </c>
      <c r="D1218">
        <v>3</v>
      </c>
      <c r="E1218" t="s">
        <v>37</v>
      </c>
      <c r="F1218">
        <v>1</v>
      </c>
      <c r="G1218">
        <v>2020</v>
      </c>
      <c r="H1218" t="s">
        <v>15</v>
      </c>
      <c r="I1218" t="s">
        <v>1600</v>
      </c>
      <c r="J1218" t="s">
        <v>1601</v>
      </c>
      <c r="K1218" t="s">
        <v>2351</v>
      </c>
      <c r="L1218" t="str">
        <f>VLOOKUP(I1218,'Category Mapping Definitions'!A:E,4,FALSE)</f>
        <v>Food</v>
      </c>
      <c r="M1218" t="str">
        <f>VLOOKUP(I1218,'Category Mapping Definitions'!A:E,5,FALSE)</f>
        <v>Entertainment, Food &amp; Bar</v>
      </c>
    </row>
    <row r="1219" spans="1:13" hidden="1" x14ac:dyDescent="0.25">
      <c r="A1219" s="7">
        <v>43833.811099537037</v>
      </c>
      <c r="B1219">
        <v>2387</v>
      </c>
      <c r="C1219" s="8">
        <v>7.99</v>
      </c>
      <c r="D1219">
        <v>3</v>
      </c>
      <c r="E1219" t="s">
        <v>37</v>
      </c>
      <c r="F1219">
        <v>1</v>
      </c>
      <c r="G1219">
        <v>2020</v>
      </c>
      <c r="H1219" t="s">
        <v>15</v>
      </c>
      <c r="I1219" t="s">
        <v>1605</v>
      </c>
      <c r="J1219" t="s">
        <v>1606</v>
      </c>
      <c r="K1219" t="s">
        <v>2353</v>
      </c>
      <c r="L1219" t="str">
        <f>VLOOKUP(I1219,'Category Mapping Definitions'!A:E,4,FALSE)</f>
        <v>Food</v>
      </c>
      <c r="M1219" t="str">
        <f>VLOOKUP(I1219,'Category Mapping Definitions'!A:E,5,FALSE)</f>
        <v>Entertainment, Food &amp; Bar</v>
      </c>
    </row>
    <row r="1220" spans="1:13" hidden="1" x14ac:dyDescent="0.25">
      <c r="A1220" s="7">
        <v>43834.71601851852</v>
      </c>
      <c r="B1220">
        <v>2387</v>
      </c>
      <c r="C1220" s="8">
        <v>6.24</v>
      </c>
      <c r="D1220">
        <v>4</v>
      </c>
      <c r="E1220" t="s">
        <v>10</v>
      </c>
      <c r="F1220">
        <v>1</v>
      </c>
      <c r="G1220">
        <v>2020</v>
      </c>
      <c r="H1220" t="s">
        <v>15</v>
      </c>
      <c r="I1220" t="s">
        <v>644</v>
      </c>
      <c r="J1220" t="s">
        <v>358</v>
      </c>
      <c r="K1220" t="s">
        <v>1847</v>
      </c>
      <c r="L1220" t="str">
        <f>VLOOKUP(I1220,'Category Mapping Definitions'!A:E,4,FALSE)</f>
        <v>Groceries</v>
      </c>
      <c r="M1220" t="str">
        <f>VLOOKUP(I1220,'Category Mapping Definitions'!A:E,5,FALSE)</f>
        <v>Groceries</v>
      </c>
    </row>
    <row r="1221" spans="1:13" hidden="1" x14ac:dyDescent="0.25">
      <c r="A1221" s="7">
        <v>43834.728460648148</v>
      </c>
      <c r="B1221">
        <v>2387</v>
      </c>
      <c r="C1221" s="8">
        <v>83.7</v>
      </c>
      <c r="D1221">
        <v>4</v>
      </c>
      <c r="E1221" t="s">
        <v>10</v>
      </c>
      <c r="F1221">
        <v>1</v>
      </c>
      <c r="G1221">
        <v>2020</v>
      </c>
      <c r="H1221" t="s">
        <v>15</v>
      </c>
      <c r="I1221" t="s">
        <v>1566</v>
      </c>
      <c r="J1221" t="s">
        <v>189</v>
      </c>
      <c r="K1221" t="s">
        <v>1668</v>
      </c>
      <c r="L1221" t="str">
        <f>VLOOKUP(I1221,'Category Mapping Definitions'!A:E,4,FALSE)</f>
        <v>Groceries</v>
      </c>
      <c r="M1221" t="str">
        <f>VLOOKUP(I1221,'Category Mapping Definitions'!A:E,5,FALSE)</f>
        <v>Groceries</v>
      </c>
    </row>
    <row r="1222" spans="1:13" hidden="1" x14ac:dyDescent="0.25">
      <c r="A1222" s="7">
        <v>43835.003668981481</v>
      </c>
      <c r="B1222">
        <v>2387</v>
      </c>
      <c r="C1222" s="8">
        <v>25.8</v>
      </c>
      <c r="D1222">
        <v>5</v>
      </c>
      <c r="E1222" t="s">
        <v>20</v>
      </c>
      <c r="F1222">
        <v>1</v>
      </c>
      <c r="G1222">
        <v>2020</v>
      </c>
      <c r="H1222" t="s">
        <v>15</v>
      </c>
      <c r="I1222" t="s">
        <v>1038</v>
      </c>
      <c r="J1222" t="s">
        <v>1039</v>
      </c>
      <c r="K1222" t="s">
        <v>1684</v>
      </c>
      <c r="L1222" t="str">
        <f>VLOOKUP(I1222,'Category Mapping Definitions'!A:E,4,FALSE)</f>
        <v>Food</v>
      </c>
      <c r="M1222" t="str">
        <f>VLOOKUP(I1222,'Category Mapping Definitions'!A:E,5,FALSE)</f>
        <v>Entertainment, Food &amp; Bar</v>
      </c>
    </row>
    <row r="1223" spans="1:13" hidden="1" x14ac:dyDescent="0.25">
      <c r="A1223" s="7">
        <v>43835.016527777778</v>
      </c>
      <c r="B1223">
        <v>2387</v>
      </c>
      <c r="C1223" s="8">
        <v>9.66</v>
      </c>
      <c r="D1223">
        <v>5</v>
      </c>
      <c r="E1223" t="s">
        <v>20</v>
      </c>
      <c r="F1223">
        <v>1</v>
      </c>
      <c r="G1223">
        <v>2020</v>
      </c>
      <c r="H1223" t="s">
        <v>15</v>
      </c>
      <c r="I1223" t="s">
        <v>1566</v>
      </c>
      <c r="J1223" t="s">
        <v>189</v>
      </c>
      <c r="K1223" t="s">
        <v>1668</v>
      </c>
      <c r="L1223" t="str">
        <f>VLOOKUP(I1223,'Category Mapping Definitions'!A:E,4,FALSE)</f>
        <v>Groceries</v>
      </c>
      <c r="M1223" t="str">
        <f>VLOOKUP(I1223,'Category Mapping Definitions'!A:E,5,FALSE)</f>
        <v>Groceries</v>
      </c>
    </row>
    <row r="1224" spans="1:13" hidden="1" x14ac:dyDescent="0.25">
      <c r="A1224" s="7">
        <v>43835.563634259262</v>
      </c>
      <c r="B1224">
        <v>2387</v>
      </c>
      <c r="C1224" s="8">
        <v>16.07</v>
      </c>
      <c r="D1224">
        <v>5</v>
      </c>
      <c r="E1224" t="s">
        <v>20</v>
      </c>
      <c r="F1224">
        <v>1</v>
      </c>
      <c r="G1224">
        <v>2020</v>
      </c>
      <c r="H1224" t="s">
        <v>15</v>
      </c>
      <c r="I1224" t="s">
        <v>50</v>
      </c>
      <c r="J1224" t="s">
        <v>51</v>
      </c>
      <c r="K1224" t="s">
        <v>1644</v>
      </c>
      <c r="L1224" t="str">
        <f>VLOOKUP(I1224,'Category Mapping Definitions'!A:E,4,FALSE)</f>
        <v>Audio Books</v>
      </c>
      <c r="M1224" t="str">
        <f>VLOOKUP(I1224,'Category Mapping Definitions'!A:E,5,FALSE)</f>
        <v>Education &amp; Professional Development</v>
      </c>
    </row>
    <row r="1225" spans="1:13" hidden="1" x14ac:dyDescent="0.25">
      <c r="A1225" s="7">
        <v>43836.663414351853</v>
      </c>
      <c r="B1225">
        <v>2387</v>
      </c>
      <c r="C1225" s="8">
        <v>15</v>
      </c>
      <c r="D1225">
        <v>6</v>
      </c>
      <c r="E1225" t="s">
        <v>56</v>
      </c>
      <c r="F1225">
        <v>1</v>
      </c>
      <c r="G1225">
        <v>2020</v>
      </c>
      <c r="H1225" t="s">
        <v>15</v>
      </c>
      <c r="I1225" t="s">
        <v>1236</v>
      </c>
      <c r="J1225" t="s">
        <v>1237</v>
      </c>
      <c r="K1225" t="s">
        <v>1894</v>
      </c>
      <c r="L1225" t="str">
        <f>VLOOKUP(I1225,'Category Mapping Definitions'!A:E,4,FALSE)</f>
        <v>Food</v>
      </c>
      <c r="M1225" t="str">
        <f>VLOOKUP(I1225,'Category Mapping Definitions'!A:E,5,FALSE)</f>
        <v>Entertainment, Food &amp; Bar</v>
      </c>
    </row>
    <row r="1226" spans="1:13" hidden="1" x14ac:dyDescent="0.25">
      <c r="A1226" s="7">
        <v>43836.699328703704</v>
      </c>
      <c r="B1226">
        <v>2387</v>
      </c>
      <c r="C1226" s="8">
        <v>6</v>
      </c>
      <c r="D1226">
        <v>6</v>
      </c>
      <c r="E1226" t="s">
        <v>56</v>
      </c>
      <c r="F1226">
        <v>1</v>
      </c>
      <c r="G1226">
        <v>2020</v>
      </c>
      <c r="H1226" t="s">
        <v>15</v>
      </c>
      <c r="I1226" t="s">
        <v>1605</v>
      </c>
      <c r="J1226" t="s">
        <v>1606</v>
      </c>
      <c r="K1226" t="s">
        <v>2353</v>
      </c>
      <c r="L1226" t="str">
        <f>VLOOKUP(I1226,'Category Mapping Definitions'!A:E,4,FALSE)</f>
        <v>Food</v>
      </c>
      <c r="M1226" t="str">
        <f>VLOOKUP(I1226,'Category Mapping Definitions'!A:E,5,FALSE)</f>
        <v>Entertainment, Food &amp; Bar</v>
      </c>
    </row>
    <row r="1227" spans="1:13" hidden="1" x14ac:dyDescent="0.25">
      <c r="A1227" s="7">
        <v>43836.757696759261</v>
      </c>
      <c r="B1227">
        <v>2387</v>
      </c>
      <c r="C1227" s="8">
        <v>0.84</v>
      </c>
      <c r="D1227">
        <v>6</v>
      </c>
      <c r="E1227" t="s">
        <v>56</v>
      </c>
      <c r="F1227">
        <v>1</v>
      </c>
      <c r="G1227">
        <v>2020</v>
      </c>
      <c r="H1227" t="s">
        <v>15</v>
      </c>
      <c r="I1227" t="s">
        <v>1080</v>
      </c>
      <c r="J1227" t="s">
        <v>80</v>
      </c>
      <c r="K1227" t="s">
        <v>1729</v>
      </c>
      <c r="L1227" t="str">
        <f>VLOOKUP(I1227,'Category Mapping Definitions'!A:E,4,FALSE)</f>
        <v>Pharmacy</v>
      </c>
      <c r="M1227" t="str">
        <f>VLOOKUP(I1227,'Category Mapping Definitions'!A:E,5,FALSE)</f>
        <v>Health</v>
      </c>
    </row>
    <row r="1228" spans="1:13" hidden="1" x14ac:dyDescent="0.25">
      <c r="A1228" s="7">
        <v>43836.959699074076</v>
      </c>
      <c r="B1228">
        <v>2387</v>
      </c>
      <c r="C1228" s="8">
        <v>17.190000000000001</v>
      </c>
      <c r="D1228">
        <v>6</v>
      </c>
      <c r="E1228" t="s">
        <v>56</v>
      </c>
      <c r="F1228">
        <v>1</v>
      </c>
      <c r="G1228">
        <v>2020</v>
      </c>
      <c r="H1228" t="s">
        <v>15</v>
      </c>
      <c r="I1228" t="s">
        <v>460</v>
      </c>
      <c r="J1228" t="s">
        <v>461</v>
      </c>
      <c r="K1228" t="s">
        <v>1664</v>
      </c>
      <c r="L1228" t="str">
        <f>VLOOKUP(I1228,'Category Mapping Definitions'!A:E,4,FALSE)</f>
        <v>Streaming Services</v>
      </c>
      <c r="M1228" t="str">
        <f>VLOOKUP(I1228,'Category Mapping Definitions'!A:E,5,FALSE)</f>
        <v>Entertainment, Food &amp; Bar</v>
      </c>
    </row>
    <row r="1229" spans="1:13" hidden="1" x14ac:dyDescent="0.25">
      <c r="A1229" s="7">
        <v>43837.915601851855</v>
      </c>
      <c r="B1229">
        <v>2387</v>
      </c>
      <c r="C1229" s="8">
        <v>39.76</v>
      </c>
      <c r="D1229">
        <v>7</v>
      </c>
      <c r="E1229" t="s">
        <v>14</v>
      </c>
      <c r="F1229">
        <v>1</v>
      </c>
      <c r="G1229">
        <v>2020</v>
      </c>
      <c r="H1229" t="s">
        <v>15</v>
      </c>
      <c r="I1229" t="s">
        <v>1574</v>
      </c>
      <c r="J1229" t="s">
        <v>1575</v>
      </c>
      <c r="K1229" t="s">
        <v>2343</v>
      </c>
      <c r="L1229" t="str">
        <f>VLOOKUP(I1229,'Category Mapping Definitions'!A:E,4,FALSE)</f>
        <v>Amazon</v>
      </c>
      <c r="M1229" t="str">
        <f>VLOOKUP(I1229,'Category Mapping Definitions'!A:E,5,FALSE)</f>
        <v>Online Marketplace</v>
      </c>
    </row>
    <row r="1230" spans="1:13" hidden="1" x14ac:dyDescent="0.25">
      <c r="A1230" s="7">
        <v>43838.525949074072</v>
      </c>
      <c r="B1230">
        <v>2387</v>
      </c>
      <c r="C1230" s="8">
        <v>5.31</v>
      </c>
      <c r="D1230">
        <v>8</v>
      </c>
      <c r="E1230" t="s">
        <v>28</v>
      </c>
      <c r="F1230">
        <v>1</v>
      </c>
      <c r="G1230">
        <v>2020</v>
      </c>
      <c r="H1230" t="s">
        <v>15</v>
      </c>
      <c r="I1230" t="s">
        <v>1598</v>
      </c>
      <c r="J1230" t="s">
        <v>1599</v>
      </c>
      <c r="K1230" t="s">
        <v>2350</v>
      </c>
      <c r="L1230" t="str">
        <f>VLOOKUP(I1230,'Category Mapping Definitions'!A:E,4,FALSE)</f>
        <v>Food</v>
      </c>
      <c r="M1230" t="str">
        <f>VLOOKUP(I1230,'Category Mapping Definitions'!A:E,5,FALSE)</f>
        <v>Entertainment, Food &amp; Bar</v>
      </c>
    </row>
    <row r="1231" spans="1:13" hidden="1" x14ac:dyDescent="0.25">
      <c r="A1231" s="7">
        <v>43838.52784722222</v>
      </c>
      <c r="B1231">
        <v>2387</v>
      </c>
      <c r="C1231" s="8">
        <v>1.69</v>
      </c>
      <c r="D1231">
        <v>8</v>
      </c>
      <c r="E1231" t="s">
        <v>28</v>
      </c>
      <c r="F1231">
        <v>1</v>
      </c>
      <c r="G1231">
        <v>2020</v>
      </c>
      <c r="H1231" t="s">
        <v>15</v>
      </c>
      <c r="I1231" t="s">
        <v>1605</v>
      </c>
      <c r="J1231" t="s">
        <v>1606</v>
      </c>
      <c r="K1231" t="s">
        <v>2353</v>
      </c>
      <c r="L1231" t="str">
        <f>VLOOKUP(I1231,'Category Mapping Definitions'!A:E,4,FALSE)</f>
        <v>Food</v>
      </c>
      <c r="M1231" t="str">
        <f>VLOOKUP(I1231,'Category Mapping Definitions'!A:E,5,FALSE)</f>
        <v>Entertainment, Food &amp; Bar</v>
      </c>
    </row>
    <row r="1232" spans="1:13" hidden="1" x14ac:dyDescent="0.25">
      <c r="A1232" s="7">
        <v>43838.800046296295</v>
      </c>
      <c r="B1232">
        <v>2387</v>
      </c>
      <c r="C1232" s="8">
        <v>5.71</v>
      </c>
      <c r="D1232">
        <v>8</v>
      </c>
      <c r="E1232" t="s">
        <v>28</v>
      </c>
      <c r="F1232">
        <v>1</v>
      </c>
      <c r="G1232">
        <v>2020</v>
      </c>
      <c r="H1232" t="s">
        <v>15</v>
      </c>
      <c r="I1232" t="s">
        <v>1589</v>
      </c>
      <c r="J1232" t="s">
        <v>548</v>
      </c>
      <c r="K1232" t="s">
        <v>2003</v>
      </c>
      <c r="L1232" t="str">
        <f>VLOOKUP(I1232,'Category Mapping Definitions'!A:E,4,FALSE)</f>
        <v>Food</v>
      </c>
      <c r="M1232" t="str">
        <f>VLOOKUP(I1232,'Category Mapping Definitions'!A:E,5,FALSE)</f>
        <v>Entertainment, Food &amp; Bar</v>
      </c>
    </row>
    <row r="1233" spans="1:13" hidden="1" x14ac:dyDescent="0.25">
      <c r="A1233" s="7">
        <v>43838.971307870372</v>
      </c>
      <c r="B1233">
        <v>2387</v>
      </c>
      <c r="C1233" s="8">
        <v>10.16</v>
      </c>
      <c r="D1233">
        <v>8</v>
      </c>
      <c r="E1233" t="s">
        <v>28</v>
      </c>
      <c r="F1233">
        <v>1</v>
      </c>
      <c r="G1233">
        <v>2020</v>
      </c>
      <c r="H1233" t="s">
        <v>15</v>
      </c>
      <c r="I1233" t="s">
        <v>1600</v>
      </c>
      <c r="J1233" t="s">
        <v>1601</v>
      </c>
      <c r="K1233" t="s">
        <v>2351</v>
      </c>
      <c r="L1233" t="str">
        <f>VLOOKUP(I1233,'Category Mapping Definitions'!A:E,4,FALSE)</f>
        <v>Food</v>
      </c>
      <c r="M1233" t="str">
        <f>VLOOKUP(I1233,'Category Mapping Definitions'!A:E,5,FALSE)</f>
        <v>Entertainment, Food &amp; Bar</v>
      </c>
    </row>
    <row r="1234" spans="1:13" hidden="1" x14ac:dyDescent="0.25">
      <c r="A1234" s="7">
        <v>43838.982499999998</v>
      </c>
      <c r="B1234">
        <v>2387</v>
      </c>
      <c r="C1234" s="8">
        <v>10.74</v>
      </c>
      <c r="D1234">
        <v>8</v>
      </c>
      <c r="E1234" t="s">
        <v>28</v>
      </c>
      <c r="F1234">
        <v>1</v>
      </c>
      <c r="G1234">
        <v>2020</v>
      </c>
      <c r="H1234" t="s">
        <v>15</v>
      </c>
      <c r="I1234" t="s">
        <v>1572</v>
      </c>
      <c r="J1234" t="s">
        <v>1573</v>
      </c>
      <c r="K1234" t="s">
        <v>2342</v>
      </c>
      <c r="L1234" t="str">
        <f>VLOOKUP(I1234,'Category Mapping Definitions'!A:E,4,FALSE)</f>
        <v>Streaming Services</v>
      </c>
      <c r="M1234" t="str">
        <f>VLOOKUP(I1234,'Category Mapping Definitions'!A:E,5,FALSE)</f>
        <v>Entertainment, Food &amp; Bar</v>
      </c>
    </row>
    <row r="1235" spans="1:13" hidden="1" x14ac:dyDescent="0.25">
      <c r="A1235" s="7">
        <v>43839.871412037035</v>
      </c>
      <c r="B1235">
        <v>2387</v>
      </c>
      <c r="C1235" s="8">
        <v>2.29</v>
      </c>
      <c r="D1235">
        <v>9</v>
      </c>
      <c r="E1235" t="s">
        <v>23</v>
      </c>
      <c r="F1235">
        <v>1</v>
      </c>
      <c r="G1235">
        <v>2020</v>
      </c>
      <c r="H1235" t="s">
        <v>15</v>
      </c>
      <c r="I1235" t="s">
        <v>1607</v>
      </c>
      <c r="J1235" t="s">
        <v>1608</v>
      </c>
      <c r="K1235" t="s">
        <v>2354</v>
      </c>
      <c r="L1235" t="str">
        <f>VLOOKUP(I1235,'Category Mapping Definitions'!A:E,4,FALSE)</f>
        <v>Food</v>
      </c>
      <c r="M1235" t="str">
        <f>VLOOKUP(I1235,'Category Mapping Definitions'!A:E,5,FALSE)</f>
        <v>Entertainment, Food &amp; Bar</v>
      </c>
    </row>
    <row r="1236" spans="1:13" hidden="1" x14ac:dyDescent="0.25">
      <c r="A1236" s="7">
        <v>43840.691574074073</v>
      </c>
      <c r="B1236">
        <v>2387</v>
      </c>
      <c r="C1236" s="8">
        <v>8.99</v>
      </c>
      <c r="D1236">
        <v>10</v>
      </c>
      <c r="E1236" t="s">
        <v>37</v>
      </c>
      <c r="F1236">
        <v>1</v>
      </c>
      <c r="G1236">
        <v>2020</v>
      </c>
      <c r="H1236" t="s">
        <v>15</v>
      </c>
      <c r="I1236" t="s">
        <v>1605</v>
      </c>
      <c r="J1236" t="s">
        <v>1606</v>
      </c>
      <c r="K1236" t="s">
        <v>2353</v>
      </c>
      <c r="L1236" t="str">
        <f>VLOOKUP(I1236,'Category Mapping Definitions'!A:E,4,FALSE)</f>
        <v>Food</v>
      </c>
      <c r="M1236" t="str">
        <f>VLOOKUP(I1236,'Category Mapping Definitions'!A:E,5,FALSE)</f>
        <v>Entertainment, Food &amp; Bar</v>
      </c>
    </row>
    <row r="1237" spans="1:13" hidden="1" x14ac:dyDescent="0.25">
      <c r="A1237" s="7">
        <v>43840.783796296295</v>
      </c>
      <c r="B1237">
        <v>2387</v>
      </c>
      <c r="C1237" s="8">
        <v>1.59</v>
      </c>
      <c r="D1237">
        <v>10</v>
      </c>
      <c r="E1237" t="s">
        <v>37</v>
      </c>
      <c r="F1237">
        <v>1</v>
      </c>
      <c r="G1237">
        <v>2020</v>
      </c>
      <c r="H1237" t="s">
        <v>15</v>
      </c>
      <c r="I1237" t="s">
        <v>1589</v>
      </c>
      <c r="J1237" t="s">
        <v>548</v>
      </c>
      <c r="K1237" t="s">
        <v>2003</v>
      </c>
      <c r="L1237" t="str">
        <f>VLOOKUP(I1237,'Category Mapping Definitions'!A:E,4,FALSE)</f>
        <v>Food</v>
      </c>
      <c r="M1237" t="str">
        <f>VLOOKUP(I1237,'Category Mapping Definitions'!A:E,5,FALSE)</f>
        <v>Entertainment, Food &amp; Bar</v>
      </c>
    </row>
    <row r="1238" spans="1:13" hidden="1" x14ac:dyDescent="0.25">
      <c r="A1238" s="7">
        <v>43840.926099537035</v>
      </c>
      <c r="B1238">
        <v>2387</v>
      </c>
      <c r="C1238" s="8">
        <v>66.61</v>
      </c>
      <c r="D1238">
        <v>10</v>
      </c>
      <c r="E1238" t="s">
        <v>37</v>
      </c>
      <c r="F1238">
        <v>1</v>
      </c>
      <c r="G1238">
        <v>2020</v>
      </c>
      <c r="H1238" t="s">
        <v>15</v>
      </c>
      <c r="I1238" t="s">
        <v>1566</v>
      </c>
      <c r="J1238" t="s">
        <v>189</v>
      </c>
      <c r="K1238" t="s">
        <v>1668</v>
      </c>
      <c r="L1238" t="str">
        <f>VLOOKUP(I1238,'Category Mapping Definitions'!A:E,4,FALSE)</f>
        <v>Groceries</v>
      </c>
      <c r="M1238" t="str">
        <f>VLOOKUP(I1238,'Category Mapping Definitions'!A:E,5,FALSE)</f>
        <v>Groceries</v>
      </c>
    </row>
    <row r="1239" spans="1:13" hidden="1" x14ac:dyDescent="0.25">
      <c r="A1239" s="7">
        <v>43840.942476851851</v>
      </c>
      <c r="B1239">
        <v>2387</v>
      </c>
      <c r="C1239" s="8">
        <v>100</v>
      </c>
      <c r="D1239">
        <v>10</v>
      </c>
      <c r="E1239" t="s">
        <v>37</v>
      </c>
      <c r="F1239">
        <v>1</v>
      </c>
      <c r="G1239">
        <v>2020</v>
      </c>
      <c r="H1239" t="s">
        <v>15</v>
      </c>
      <c r="I1239" t="s">
        <v>75</v>
      </c>
      <c r="J1239" t="s">
        <v>76</v>
      </c>
      <c r="K1239" t="s">
        <v>2119</v>
      </c>
      <c r="L1239" t="str">
        <f>VLOOKUP(I1239,'Category Mapping Definitions'!A:E,4,FALSE)</f>
        <v>Food</v>
      </c>
      <c r="M1239" t="str">
        <f>VLOOKUP(I1239,'Category Mapping Definitions'!A:E,5,FALSE)</f>
        <v>Entertainment, Food &amp; Bar</v>
      </c>
    </row>
    <row r="1240" spans="1:13" hidden="1" x14ac:dyDescent="0.25">
      <c r="A1240" s="7">
        <v>43841.273923611108</v>
      </c>
      <c r="B1240">
        <v>3311</v>
      </c>
      <c r="C1240" s="8">
        <v>39.5</v>
      </c>
      <c r="D1240">
        <v>11</v>
      </c>
      <c r="E1240" t="s">
        <v>10</v>
      </c>
      <c r="F1240">
        <v>1</v>
      </c>
      <c r="G1240">
        <v>2020</v>
      </c>
      <c r="H1240" t="s">
        <v>11</v>
      </c>
      <c r="I1240" t="s">
        <v>1582</v>
      </c>
      <c r="J1240" t="s">
        <v>1583</v>
      </c>
      <c r="K1240" t="s">
        <v>2345</v>
      </c>
      <c r="L1240" t="str">
        <f>VLOOKUP(I1240,'Category Mapping Definitions'!A:E,4,FALSE)</f>
        <v>Life Insurance</v>
      </c>
      <c r="M1240" t="str">
        <f>VLOOKUP(I1240,'Category Mapping Definitions'!A:E,5,FALSE)</f>
        <v>Investment</v>
      </c>
    </row>
    <row r="1241" spans="1:13" hidden="1" x14ac:dyDescent="0.25">
      <c r="A1241" s="7">
        <v>43841.910925925928</v>
      </c>
      <c r="B1241">
        <v>2387</v>
      </c>
      <c r="C1241" s="8">
        <v>8.99</v>
      </c>
      <c r="D1241">
        <v>11</v>
      </c>
      <c r="E1241" t="s">
        <v>10</v>
      </c>
      <c r="F1241">
        <v>1</v>
      </c>
      <c r="G1241">
        <v>2020</v>
      </c>
      <c r="H1241" t="s">
        <v>15</v>
      </c>
      <c r="I1241" t="s">
        <v>1566</v>
      </c>
      <c r="J1241" t="s">
        <v>189</v>
      </c>
      <c r="K1241" t="s">
        <v>1668</v>
      </c>
      <c r="L1241" t="str">
        <f>VLOOKUP(I1241,'Category Mapping Definitions'!A:E,4,FALSE)</f>
        <v>Groceries</v>
      </c>
      <c r="M1241" t="str">
        <f>VLOOKUP(I1241,'Category Mapping Definitions'!A:E,5,FALSE)</f>
        <v>Groceries</v>
      </c>
    </row>
    <row r="1242" spans="1:13" hidden="1" x14ac:dyDescent="0.25">
      <c r="A1242" s="7">
        <v>43841.914351851854</v>
      </c>
      <c r="B1242">
        <v>2387</v>
      </c>
      <c r="C1242" s="8">
        <v>12.78</v>
      </c>
      <c r="D1242">
        <v>11</v>
      </c>
      <c r="E1242" t="s">
        <v>10</v>
      </c>
      <c r="F1242">
        <v>1</v>
      </c>
      <c r="G1242">
        <v>2020</v>
      </c>
      <c r="H1242" t="s">
        <v>15</v>
      </c>
      <c r="I1242" t="s">
        <v>35</v>
      </c>
      <c r="J1242" t="s">
        <v>36</v>
      </c>
      <c r="K1242" t="s">
        <v>1674</v>
      </c>
      <c r="L1242" t="str">
        <f>VLOOKUP(I1242,'Category Mapping Definitions'!A:E,4,FALSE)</f>
        <v>Ride Share</v>
      </c>
      <c r="M1242" t="str">
        <f>VLOOKUP(I1242,'Category Mapping Definitions'!A:E,5,FALSE)</f>
        <v>Travel</v>
      </c>
    </row>
    <row r="1243" spans="1:13" hidden="1" x14ac:dyDescent="0.25">
      <c r="A1243" s="7">
        <v>43843.03261574074</v>
      </c>
      <c r="B1243">
        <v>2387</v>
      </c>
      <c r="C1243" s="8">
        <v>21.34</v>
      </c>
      <c r="D1243">
        <v>13</v>
      </c>
      <c r="E1243" t="s">
        <v>56</v>
      </c>
      <c r="F1243">
        <v>1</v>
      </c>
      <c r="G1243">
        <v>2020</v>
      </c>
      <c r="H1243" t="s">
        <v>15</v>
      </c>
      <c r="I1243" t="s">
        <v>1594</v>
      </c>
      <c r="J1243" t="s">
        <v>237</v>
      </c>
      <c r="K1243" t="s">
        <v>1799</v>
      </c>
      <c r="L1243" t="str">
        <f>VLOOKUP(I1243,'Category Mapping Definitions'!A:E,4,FALSE)</f>
        <v>Entertainment</v>
      </c>
      <c r="M1243" t="str">
        <f>VLOOKUP(I1243,'Category Mapping Definitions'!A:E,5,FALSE)</f>
        <v>Entertainment, Food &amp; Bar</v>
      </c>
    </row>
    <row r="1244" spans="1:13" hidden="1" x14ac:dyDescent="0.25">
      <c r="A1244" s="7">
        <v>43843.056331018517</v>
      </c>
      <c r="B1244">
        <v>2387</v>
      </c>
      <c r="C1244" s="8">
        <v>322.49</v>
      </c>
      <c r="D1244">
        <v>13</v>
      </c>
      <c r="E1244" t="s">
        <v>56</v>
      </c>
      <c r="F1244">
        <v>1</v>
      </c>
      <c r="G1244">
        <v>2020</v>
      </c>
      <c r="H1244" t="s">
        <v>15</v>
      </c>
      <c r="I1244" t="s">
        <v>1574</v>
      </c>
      <c r="J1244" t="s">
        <v>1575</v>
      </c>
      <c r="K1244" t="s">
        <v>2343</v>
      </c>
      <c r="L1244" t="str">
        <f>VLOOKUP(I1244,'Category Mapping Definitions'!A:E,4,FALSE)</f>
        <v>Amazon</v>
      </c>
      <c r="M1244" t="str">
        <f>VLOOKUP(I1244,'Category Mapping Definitions'!A:E,5,FALSE)</f>
        <v>Online Marketplace</v>
      </c>
    </row>
    <row r="1245" spans="1:13" hidden="1" x14ac:dyDescent="0.25">
      <c r="A1245" s="7">
        <v>43843.339780092596</v>
      </c>
      <c r="B1245">
        <v>2387</v>
      </c>
      <c r="C1245" s="8">
        <v>250.91</v>
      </c>
      <c r="D1245">
        <v>13</v>
      </c>
      <c r="E1245" t="s">
        <v>56</v>
      </c>
      <c r="F1245">
        <v>1</v>
      </c>
      <c r="G1245">
        <v>2020</v>
      </c>
      <c r="H1245" t="s">
        <v>15</v>
      </c>
      <c r="I1245" t="s">
        <v>178</v>
      </c>
      <c r="J1245" t="s">
        <v>179</v>
      </c>
      <c r="K1245" t="s">
        <v>1706</v>
      </c>
      <c r="L1245" t="str">
        <f>VLOOKUP(I1245,'Category Mapping Definitions'!A:E,4,FALSE)</f>
        <v>Clothes</v>
      </c>
      <c r="M1245" t="str">
        <f>VLOOKUP(I1245,'Category Mapping Definitions'!A:E,5,FALSE)</f>
        <v>Health</v>
      </c>
    </row>
    <row r="1246" spans="1:13" hidden="1" x14ac:dyDescent="0.25">
      <c r="A1246" s="7">
        <v>43843.566377314812</v>
      </c>
      <c r="B1246">
        <v>2387</v>
      </c>
      <c r="C1246" s="8">
        <v>9.7899999999999991</v>
      </c>
      <c r="D1246">
        <v>13</v>
      </c>
      <c r="E1246" t="s">
        <v>56</v>
      </c>
      <c r="F1246">
        <v>1</v>
      </c>
      <c r="G1246">
        <v>2020</v>
      </c>
      <c r="H1246" t="s">
        <v>15</v>
      </c>
      <c r="I1246" t="s">
        <v>1607</v>
      </c>
      <c r="J1246" t="s">
        <v>1608</v>
      </c>
      <c r="K1246" t="s">
        <v>2354</v>
      </c>
      <c r="L1246" t="str">
        <f>VLOOKUP(I1246,'Category Mapping Definitions'!A:E,4,FALSE)</f>
        <v>Food</v>
      </c>
      <c r="M1246" t="str">
        <f>VLOOKUP(I1246,'Category Mapping Definitions'!A:E,5,FALSE)</f>
        <v>Entertainment, Food &amp; Bar</v>
      </c>
    </row>
    <row r="1247" spans="1:13" hidden="1" x14ac:dyDescent="0.25">
      <c r="A1247" s="7">
        <v>43843.691423611112</v>
      </c>
      <c r="B1247">
        <v>2387</v>
      </c>
      <c r="C1247" s="8">
        <v>10.16</v>
      </c>
      <c r="D1247">
        <v>13</v>
      </c>
      <c r="E1247" t="s">
        <v>56</v>
      </c>
      <c r="F1247">
        <v>1</v>
      </c>
      <c r="G1247">
        <v>2020</v>
      </c>
      <c r="H1247" t="s">
        <v>15</v>
      </c>
      <c r="I1247" t="s">
        <v>1600</v>
      </c>
      <c r="J1247" t="s">
        <v>1601</v>
      </c>
      <c r="K1247" t="s">
        <v>2351</v>
      </c>
      <c r="L1247" t="str">
        <f>VLOOKUP(I1247,'Category Mapping Definitions'!A:E,4,FALSE)</f>
        <v>Food</v>
      </c>
      <c r="M1247" t="str">
        <f>VLOOKUP(I1247,'Category Mapping Definitions'!A:E,5,FALSE)</f>
        <v>Entertainment, Food &amp; Bar</v>
      </c>
    </row>
    <row r="1248" spans="1:13" hidden="1" x14ac:dyDescent="0.25">
      <c r="A1248" s="7">
        <v>43844.105173611111</v>
      </c>
      <c r="B1248">
        <v>2387</v>
      </c>
      <c r="C1248" s="8">
        <v>93.47</v>
      </c>
      <c r="D1248">
        <v>14</v>
      </c>
      <c r="E1248" t="s">
        <v>14</v>
      </c>
      <c r="F1248">
        <v>1</v>
      </c>
      <c r="G1248">
        <v>2020</v>
      </c>
      <c r="H1248" t="s">
        <v>15</v>
      </c>
      <c r="I1248" t="s">
        <v>1563</v>
      </c>
      <c r="J1248" t="s">
        <v>1564</v>
      </c>
      <c r="K1248" t="s">
        <v>2339</v>
      </c>
      <c r="L1248" t="str">
        <f>VLOOKUP(I1248,'Category Mapping Definitions'!A:E,4,FALSE)</f>
        <v>Amazon</v>
      </c>
      <c r="M1248" t="str">
        <f>VLOOKUP(I1248,'Category Mapping Definitions'!A:E,5,FALSE)</f>
        <v>Online Marketplace</v>
      </c>
    </row>
    <row r="1249" spans="1:13" hidden="1" x14ac:dyDescent="0.25">
      <c r="A1249" s="7">
        <v>43844.442349537036</v>
      </c>
      <c r="B1249">
        <v>2387</v>
      </c>
      <c r="C1249" s="8">
        <v>15.04</v>
      </c>
      <c r="D1249">
        <v>14</v>
      </c>
      <c r="E1249" t="s">
        <v>14</v>
      </c>
      <c r="F1249">
        <v>1</v>
      </c>
      <c r="G1249">
        <v>2020</v>
      </c>
      <c r="H1249" t="s">
        <v>15</v>
      </c>
      <c r="I1249" t="s">
        <v>160</v>
      </c>
      <c r="J1249" t="s">
        <v>161</v>
      </c>
      <c r="K1249" t="s">
        <v>1625</v>
      </c>
      <c r="L1249" t="str">
        <f>VLOOKUP(I1249,'Category Mapping Definitions'!A:E,4,FALSE)</f>
        <v>Amazon</v>
      </c>
      <c r="M1249" t="str">
        <f>VLOOKUP(I1249,'Category Mapping Definitions'!A:E,5,FALSE)</f>
        <v>Online Marketplace</v>
      </c>
    </row>
    <row r="1250" spans="1:13" hidden="1" x14ac:dyDescent="0.25">
      <c r="A1250" s="7">
        <v>43844.442395833335</v>
      </c>
      <c r="B1250">
        <v>2387</v>
      </c>
      <c r="C1250" s="8">
        <v>13.96</v>
      </c>
      <c r="D1250">
        <v>14</v>
      </c>
      <c r="E1250" t="s">
        <v>14</v>
      </c>
      <c r="F1250">
        <v>1</v>
      </c>
      <c r="G1250">
        <v>2020</v>
      </c>
      <c r="H1250" t="s">
        <v>15</v>
      </c>
      <c r="I1250" t="s">
        <v>50</v>
      </c>
      <c r="J1250" t="s">
        <v>51</v>
      </c>
      <c r="K1250" t="s">
        <v>1644</v>
      </c>
      <c r="L1250" t="str">
        <f>VLOOKUP(I1250,'Category Mapping Definitions'!A:E,4,FALSE)</f>
        <v>Audio Books</v>
      </c>
      <c r="M1250" t="str">
        <f>VLOOKUP(I1250,'Category Mapping Definitions'!A:E,5,FALSE)</f>
        <v>Education &amp; Professional Development</v>
      </c>
    </row>
    <row r="1251" spans="1:13" hidden="1" x14ac:dyDescent="0.25">
      <c r="A1251" s="7">
        <v>43844.50644675926</v>
      </c>
      <c r="B1251">
        <v>2387</v>
      </c>
      <c r="C1251" s="8">
        <v>5.31</v>
      </c>
      <c r="D1251">
        <v>14</v>
      </c>
      <c r="E1251" t="s">
        <v>14</v>
      </c>
      <c r="F1251">
        <v>1</v>
      </c>
      <c r="G1251">
        <v>2020</v>
      </c>
      <c r="H1251" t="s">
        <v>15</v>
      </c>
      <c r="I1251" t="s">
        <v>1598</v>
      </c>
      <c r="J1251" t="s">
        <v>1599</v>
      </c>
      <c r="K1251" t="s">
        <v>2350</v>
      </c>
      <c r="L1251" t="str">
        <f>VLOOKUP(I1251,'Category Mapping Definitions'!A:E,4,FALSE)</f>
        <v>Food</v>
      </c>
      <c r="M1251" t="str">
        <f>VLOOKUP(I1251,'Category Mapping Definitions'!A:E,5,FALSE)</f>
        <v>Entertainment, Food &amp; Bar</v>
      </c>
    </row>
    <row r="1252" spans="1:13" hidden="1" x14ac:dyDescent="0.25">
      <c r="A1252" s="7">
        <v>43844.507893518516</v>
      </c>
      <c r="B1252">
        <v>2387</v>
      </c>
      <c r="C1252" s="8">
        <v>1.69</v>
      </c>
      <c r="D1252">
        <v>14</v>
      </c>
      <c r="E1252" t="s">
        <v>14</v>
      </c>
      <c r="F1252">
        <v>1</v>
      </c>
      <c r="G1252">
        <v>2020</v>
      </c>
      <c r="H1252" t="s">
        <v>15</v>
      </c>
      <c r="I1252" t="s">
        <v>1605</v>
      </c>
      <c r="J1252" t="s">
        <v>1606</v>
      </c>
      <c r="K1252" t="s">
        <v>2353</v>
      </c>
      <c r="L1252" t="str">
        <f>VLOOKUP(I1252,'Category Mapping Definitions'!A:E,4,FALSE)</f>
        <v>Food</v>
      </c>
      <c r="M1252" t="str">
        <f>VLOOKUP(I1252,'Category Mapping Definitions'!A:E,5,FALSE)</f>
        <v>Entertainment, Food &amp; Bar</v>
      </c>
    </row>
    <row r="1253" spans="1:13" hidden="1" x14ac:dyDescent="0.25">
      <c r="A1253" s="7">
        <v>43844.710972222223</v>
      </c>
      <c r="B1253">
        <v>2387</v>
      </c>
      <c r="C1253" s="8">
        <v>9.25</v>
      </c>
      <c r="D1253">
        <v>14</v>
      </c>
      <c r="E1253" t="s">
        <v>14</v>
      </c>
      <c r="F1253">
        <v>1</v>
      </c>
      <c r="G1253">
        <v>2020</v>
      </c>
      <c r="H1253" t="s">
        <v>15</v>
      </c>
      <c r="I1253" t="s">
        <v>57</v>
      </c>
      <c r="J1253" t="s">
        <v>58</v>
      </c>
      <c r="K1253" t="s">
        <v>1829</v>
      </c>
      <c r="L1253" t="str">
        <f>VLOOKUP(I1253,'Category Mapping Definitions'!A:E,4,FALSE)</f>
        <v>Food</v>
      </c>
      <c r="M1253" t="str">
        <f>VLOOKUP(I1253,'Category Mapping Definitions'!A:E,5,FALSE)</f>
        <v>Entertainment, Food &amp; Bar</v>
      </c>
    </row>
    <row r="1254" spans="1:13" hidden="1" x14ac:dyDescent="0.25">
      <c r="A1254" s="7">
        <v>43845.290636574071</v>
      </c>
      <c r="B1254">
        <v>3311</v>
      </c>
      <c r="C1254" s="8">
        <v>200</v>
      </c>
      <c r="D1254">
        <v>15</v>
      </c>
      <c r="E1254" t="s">
        <v>28</v>
      </c>
      <c r="F1254">
        <v>1</v>
      </c>
      <c r="G1254">
        <v>2020</v>
      </c>
      <c r="H1254" t="s">
        <v>11</v>
      </c>
      <c r="I1254" t="s">
        <v>1569</v>
      </c>
      <c r="J1254" t="s">
        <v>1570</v>
      </c>
      <c r="K1254" t="s">
        <v>2341</v>
      </c>
      <c r="L1254" t="str">
        <f>VLOOKUP(I1254,'Category Mapping Definitions'!A:E,4,FALSE)</f>
        <v>Life Insurance</v>
      </c>
      <c r="M1254" t="str">
        <f>VLOOKUP(I1254,'Category Mapping Definitions'!A:E,5,FALSE)</f>
        <v>Investment</v>
      </c>
    </row>
    <row r="1255" spans="1:13" hidden="1" x14ac:dyDescent="0.25">
      <c r="A1255" s="7">
        <v>43845.290636574071</v>
      </c>
      <c r="B1255">
        <v>3311</v>
      </c>
      <c r="C1255" s="8">
        <v>300</v>
      </c>
      <c r="D1255">
        <v>15</v>
      </c>
      <c r="E1255" t="s">
        <v>28</v>
      </c>
      <c r="F1255">
        <v>1</v>
      </c>
      <c r="G1255">
        <v>2020</v>
      </c>
      <c r="H1255" t="s">
        <v>11</v>
      </c>
      <c r="I1255" t="s">
        <v>1582</v>
      </c>
      <c r="J1255" t="s">
        <v>1583</v>
      </c>
      <c r="K1255" t="s">
        <v>2345</v>
      </c>
      <c r="L1255" t="str">
        <f>VLOOKUP(I1255,'Category Mapping Definitions'!A:E,4,FALSE)</f>
        <v>Life Insurance</v>
      </c>
      <c r="M1255" t="str">
        <f>VLOOKUP(I1255,'Category Mapping Definitions'!A:E,5,FALSE)</f>
        <v>Investment</v>
      </c>
    </row>
    <row r="1256" spans="1:13" hidden="1" x14ac:dyDescent="0.25">
      <c r="A1256" s="7">
        <v>43845.486909722225</v>
      </c>
      <c r="B1256">
        <v>2387</v>
      </c>
      <c r="C1256" s="8">
        <v>37.630000000000003</v>
      </c>
      <c r="D1256">
        <v>15</v>
      </c>
      <c r="E1256" t="s">
        <v>28</v>
      </c>
      <c r="F1256">
        <v>1</v>
      </c>
      <c r="G1256">
        <v>2020</v>
      </c>
      <c r="H1256" t="s">
        <v>15</v>
      </c>
      <c r="I1256" t="s">
        <v>234</v>
      </c>
      <c r="J1256" t="s">
        <v>235</v>
      </c>
      <c r="K1256" t="s">
        <v>1793</v>
      </c>
      <c r="L1256" t="s">
        <v>2420</v>
      </c>
      <c r="M1256" t="str">
        <f>VLOOKUP(I1256,'Category Mapping Definitions'!A:E,5,FALSE)</f>
        <v>Travel</v>
      </c>
    </row>
    <row r="1257" spans="1:13" hidden="1" x14ac:dyDescent="0.25">
      <c r="A1257" s="7">
        <v>43846.520833333336</v>
      </c>
      <c r="B1257">
        <v>3311</v>
      </c>
      <c r="C1257" s="8">
        <v>0.54</v>
      </c>
      <c r="D1257">
        <v>16</v>
      </c>
      <c r="E1257" t="s">
        <v>23</v>
      </c>
      <c r="F1257">
        <v>1</v>
      </c>
      <c r="G1257">
        <v>2020</v>
      </c>
      <c r="H1257" t="s">
        <v>91</v>
      </c>
      <c r="I1257" t="s">
        <v>1580</v>
      </c>
      <c r="J1257" t="s">
        <v>93</v>
      </c>
      <c r="K1257" t="s">
        <v>1669</v>
      </c>
      <c r="L1257" t="str">
        <f>VLOOKUP(I1257,'Category Mapping Definitions'!A:E,4,FALSE)</f>
        <v>Credit Card Services</v>
      </c>
      <c r="M1257" t="str">
        <f>VLOOKUP(I1257,'Category Mapping Definitions'!A:E,5,FALSE)</f>
        <v>Financial Services</v>
      </c>
    </row>
    <row r="1258" spans="1:13" hidden="1" x14ac:dyDescent="0.25">
      <c r="A1258" s="7">
        <v>43846.520833333336</v>
      </c>
      <c r="B1258">
        <v>3311</v>
      </c>
      <c r="C1258" s="8">
        <v>1051.24</v>
      </c>
      <c r="D1258">
        <v>16</v>
      </c>
      <c r="E1258" t="s">
        <v>23</v>
      </c>
      <c r="F1258">
        <v>1</v>
      </c>
      <c r="G1258">
        <v>2020</v>
      </c>
      <c r="H1258" t="s">
        <v>91</v>
      </c>
      <c r="I1258" t="s">
        <v>1581</v>
      </c>
      <c r="J1258" t="s">
        <v>93</v>
      </c>
      <c r="K1258" t="s">
        <v>1669</v>
      </c>
      <c r="L1258" t="s">
        <v>2420</v>
      </c>
      <c r="M1258" t="str">
        <f>VLOOKUP(I1258,'Category Mapping Definitions'!A:E,5,FALSE)</f>
        <v>Financial Services</v>
      </c>
    </row>
    <row r="1259" spans="1:13" hidden="1" x14ac:dyDescent="0.25">
      <c r="A1259" s="7">
        <v>43846.716319444444</v>
      </c>
      <c r="B1259">
        <v>2387</v>
      </c>
      <c r="C1259" s="8">
        <v>8.99</v>
      </c>
      <c r="D1259">
        <v>16</v>
      </c>
      <c r="E1259" t="s">
        <v>23</v>
      </c>
      <c r="F1259">
        <v>1</v>
      </c>
      <c r="G1259">
        <v>2020</v>
      </c>
      <c r="H1259" t="s">
        <v>15</v>
      </c>
      <c r="I1259" t="s">
        <v>1605</v>
      </c>
      <c r="J1259" t="s">
        <v>1606</v>
      </c>
      <c r="K1259" t="s">
        <v>2353</v>
      </c>
      <c r="L1259" t="str">
        <f>VLOOKUP(I1259,'Category Mapping Definitions'!A:E,4,FALSE)</f>
        <v>Food</v>
      </c>
      <c r="M1259" t="str">
        <f>VLOOKUP(I1259,'Category Mapping Definitions'!A:E,5,FALSE)</f>
        <v>Entertainment, Food &amp; Bar</v>
      </c>
    </row>
    <row r="1260" spans="1:13" hidden="1" x14ac:dyDescent="0.25">
      <c r="A1260" s="7">
        <v>43846.726064814815</v>
      </c>
      <c r="B1260">
        <v>2387</v>
      </c>
      <c r="C1260" s="8">
        <v>480</v>
      </c>
      <c r="D1260">
        <v>16</v>
      </c>
      <c r="E1260" t="s">
        <v>23</v>
      </c>
      <c r="F1260">
        <v>1</v>
      </c>
      <c r="G1260">
        <v>2020</v>
      </c>
      <c r="H1260" t="s">
        <v>15</v>
      </c>
      <c r="I1260" t="s">
        <v>104</v>
      </c>
      <c r="J1260" t="s">
        <v>105</v>
      </c>
      <c r="K1260" t="s">
        <v>1651</v>
      </c>
      <c r="L1260" t="str">
        <f>VLOOKUP(I1260,'Category Mapping Definitions'!A:E,4,FALSE)</f>
        <v>Car Insurance</v>
      </c>
      <c r="M1260" t="str">
        <f>VLOOKUP(I1260,'Category Mapping Definitions'!A:E,5,FALSE)</f>
        <v>Travel</v>
      </c>
    </row>
    <row r="1261" spans="1:13" hidden="1" x14ac:dyDescent="0.25">
      <c r="A1261" s="7">
        <v>43847.277754629627</v>
      </c>
      <c r="B1261">
        <v>3311</v>
      </c>
      <c r="C1261" s="8">
        <v>400</v>
      </c>
      <c r="D1261">
        <v>17</v>
      </c>
      <c r="E1261" t="s">
        <v>37</v>
      </c>
      <c r="F1261">
        <v>1</v>
      </c>
      <c r="G1261">
        <v>2020</v>
      </c>
      <c r="H1261" t="s">
        <v>11</v>
      </c>
      <c r="I1261" t="s">
        <v>246</v>
      </c>
      <c r="J1261" t="s">
        <v>247</v>
      </c>
      <c r="K1261" t="s">
        <v>1800</v>
      </c>
      <c r="L1261" t="str">
        <f>VLOOKUP(I1261,'Category Mapping Definitions'!A:E,4,FALSE)</f>
        <v>Credit Card Services</v>
      </c>
      <c r="M1261" t="str">
        <f>VLOOKUP(I1261,'Category Mapping Definitions'!A:E,5,FALSE)</f>
        <v>Financial Services</v>
      </c>
    </row>
    <row r="1262" spans="1:13" hidden="1" x14ac:dyDescent="0.25">
      <c r="A1262" s="7">
        <v>43847.373749999999</v>
      </c>
      <c r="B1262">
        <v>2387</v>
      </c>
      <c r="C1262" s="8">
        <v>19.32</v>
      </c>
      <c r="D1262">
        <v>17</v>
      </c>
      <c r="E1262" t="s">
        <v>37</v>
      </c>
      <c r="F1262">
        <v>1</v>
      </c>
      <c r="G1262">
        <v>2020</v>
      </c>
      <c r="H1262" t="s">
        <v>15</v>
      </c>
      <c r="I1262" t="s">
        <v>1563</v>
      </c>
      <c r="J1262" t="s">
        <v>1564</v>
      </c>
      <c r="K1262" t="s">
        <v>2339</v>
      </c>
      <c r="L1262" t="str">
        <f>VLOOKUP(I1262,'Category Mapping Definitions'!A:E,4,FALSE)</f>
        <v>Amazon</v>
      </c>
      <c r="M1262" t="str">
        <f>VLOOKUP(I1262,'Category Mapping Definitions'!A:E,5,FALSE)</f>
        <v>Online Marketplace</v>
      </c>
    </row>
    <row r="1263" spans="1:13" hidden="1" x14ac:dyDescent="0.25">
      <c r="A1263" s="7">
        <v>43847.705763888887</v>
      </c>
      <c r="B1263">
        <v>2387</v>
      </c>
      <c r="C1263" s="8">
        <v>9.75</v>
      </c>
      <c r="D1263">
        <v>17</v>
      </c>
      <c r="E1263" t="s">
        <v>37</v>
      </c>
      <c r="F1263">
        <v>1</v>
      </c>
      <c r="G1263">
        <v>2020</v>
      </c>
      <c r="H1263" t="s">
        <v>15</v>
      </c>
      <c r="I1263" t="s">
        <v>1605</v>
      </c>
      <c r="J1263" t="s">
        <v>1606</v>
      </c>
      <c r="K1263" t="s">
        <v>2353</v>
      </c>
      <c r="L1263" t="str">
        <f>VLOOKUP(I1263,'Category Mapping Definitions'!A:E,4,FALSE)</f>
        <v>Food</v>
      </c>
      <c r="M1263" t="str">
        <f>VLOOKUP(I1263,'Category Mapping Definitions'!A:E,5,FALSE)</f>
        <v>Entertainment, Food &amp; Bar</v>
      </c>
    </row>
    <row r="1264" spans="1:13" hidden="1" x14ac:dyDescent="0.25">
      <c r="A1264" s="7">
        <v>43848.068668981483</v>
      </c>
      <c r="B1264">
        <v>2387</v>
      </c>
      <c r="C1264" s="8">
        <v>16.48</v>
      </c>
      <c r="D1264">
        <v>18</v>
      </c>
      <c r="E1264" t="s">
        <v>10</v>
      </c>
      <c r="F1264">
        <v>1</v>
      </c>
      <c r="G1264">
        <v>2020</v>
      </c>
      <c r="H1264" t="s">
        <v>15</v>
      </c>
      <c r="I1264" t="s">
        <v>54</v>
      </c>
      <c r="J1264" t="s">
        <v>55</v>
      </c>
      <c r="K1264" t="s">
        <v>1648</v>
      </c>
      <c r="L1264" t="str">
        <f>VLOOKUP(I1264,'Category Mapping Definitions'!A:E,4,FALSE)</f>
        <v>Food</v>
      </c>
      <c r="M1264" t="str">
        <f>VLOOKUP(I1264,'Category Mapping Definitions'!A:E,5,FALSE)</f>
        <v>Entertainment, Food &amp; Bar</v>
      </c>
    </row>
    <row r="1265" spans="1:13" hidden="1" x14ac:dyDescent="0.25">
      <c r="A1265" s="7">
        <v>43848.27449074074</v>
      </c>
      <c r="B1265">
        <v>3311</v>
      </c>
      <c r="C1265" s="8">
        <v>301.54000000000002</v>
      </c>
      <c r="D1265">
        <v>18</v>
      </c>
      <c r="E1265" t="s">
        <v>10</v>
      </c>
      <c r="F1265">
        <v>1</v>
      </c>
      <c r="G1265">
        <v>2020</v>
      </c>
      <c r="H1265" t="s">
        <v>11</v>
      </c>
      <c r="I1265" t="s">
        <v>1560</v>
      </c>
      <c r="J1265" t="s">
        <v>263</v>
      </c>
      <c r="K1265" t="s">
        <v>1846</v>
      </c>
      <c r="L1265" t="str">
        <f>VLOOKUP(I1265,'Category Mapping Definitions'!A:E,4,FALSE)</f>
        <v>Student Loans</v>
      </c>
      <c r="M1265" t="str">
        <f>VLOOKUP(I1265,'Category Mapping Definitions'!A:E,5,FALSE)</f>
        <v>Loans</v>
      </c>
    </row>
    <row r="1266" spans="1:13" hidden="1" x14ac:dyDescent="0.25">
      <c r="A1266" s="7">
        <v>43848.82309027778</v>
      </c>
      <c r="B1266">
        <v>2387</v>
      </c>
      <c r="C1266" s="8">
        <v>10</v>
      </c>
      <c r="D1266">
        <v>18</v>
      </c>
      <c r="E1266" t="s">
        <v>10</v>
      </c>
      <c r="F1266">
        <v>1</v>
      </c>
      <c r="G1266">
        <v>2020</v>
      </c>
      <c r="H1266" t="s">
        <v>15</v>
      </c>
      <c r="I1266" t="s">
        <v>555</v>
      </c>
      <c r="J1266" t="s">
        <v>556</v>
      </c>
      <c r="K1266" t="s">
        <v>1697</v>
      </c>
      <c r="L1266" t="str">
        <f>VLOOKUP(I1266,'Category Mapping Definitions'!A:E,4,FALSE)</f>
        <v>Food</v>
      </c>
      <c r="M1266" t="str">
        <f>VLOOKUP(I1266,'Category Mapping Definitions'!A:E,5,FALSE)</f>
        <v>Entertainment, Food &amp; Bar</v>
      </c>
    </row>
    <row r="1267" spans="1:13" hidden="1" x14ac:dyDescent="0.25">
      <c r="A1267" s="7">
        <v>43848.890613425923</v>
      </c>
      <c r="B1267">
        <v>2387</v>
      </c>
      <c r="C1267" s="8">
        <v>27</v>
      </c>
      <c r="D1267">
        <v>18</v>
      </c>
      <c r="E1267" t="s">
        <v>10</v>
      </c>
      <c r="F1267">
        <v>1</v>
      </c>
      <c r="G1267">
        <v>2020</v>
      </c>
      <c r="H1267" t="s">
        <v>15</v>
      </c>
      <c r="I1267" t="s">
        <v>555</v>
      </c>
      <c r="J1267" t="s">
        <v>556</v>
      </c>
      <c r="K1267" t="s">
        <v>1697</v>
      </c>
      <c r="L1267" t="str">
        <f>VLOOKUP(I1267,'Category Mapping Definitions'!A:E,4,FALSE)</f>
        <v>Food</v>
      </c>
      <c r="M1267" t="str">
        <f>VLOOKUP(I1267,'Category Mapping Definitions'!A:E,5,FALSE)</f>
        <v>Entertainment, Food &amp; Bar</v>
      </c>
    </row>
    <row r="1268" spans="1:13" hidden="1" x14ac:dyDescent="0.25">
      <c r="A1268" s="7">
        <v>43850.721851851849</v>
      </c>
      <c r="B1268">
        <v>2387</v>
      </c>
      <c r="C1268" s="8">
        <v>8.49</v>
      </c>
      <c r="D1268">
        <v>20</v>
      </c>
      <c r="E1268" t="s">
        <v>56</v>
      </c>
      <c r="F1268">
        <v>1</v>
      </c>
      <c r="G1268">
        <v>2020</v>
      </c>
      <c r="H1268" t="s">
        <v>15</v>
      </c>
      <c r="I1268" t="s">
        <v>54</v>
      </c>
      <c r="J1268" t="s">
        <v>55</v>
      </c>
      <c r="K1268" t="s">
        <v>1648</v>
      </c>
      <c r="L1268" t="str">
        <f>VLOOKUP(I1268,'Category Mapping Definitions'!A:E,4,FALSE)</f>
        <v>Food</v>
      </c>
      <c r="M1268" t="str">
        <f>VLOOKUP(I1268,'Category Mapping Definitions'!A:E,5,FALSE)</f>
        <v>Entertainment, Food &amp; Bar</v>
      </c>
    </row>
    <row r="1269" spans="1:13" hidden="1" x14ac:dyDescent="0.25">
      <c r="A1269" s="7">
        <v>43851.736076388886</v>
      </c>
      <c r="B1269">
        <v>2387</v>
      </c>
      <c r="C1269" s="8">
        <v>10.16</v>
      </c>
      <c r="D1269">
        <v>21</v>
      </c>
      <c r="E1269" t="s">
        <v>14</v>
      </c>
      <c r="F1269">
        <v>1</v>
      </c>
      <c r="G1269">
        <v>2020</v>
      </c>
      <c r="H1269" t="s">
        <v>15</v>
      </c>
      <c r="I1269" t="s">
        <v>1600</v>
      </c>
      <c r="J1269" t="s">
        <v>1601</v>
      </c>
      <c r="K1269" t="s">
        <v>2351</v>
      </c>
      <c r="L1269" t="str">
        <f>VLOOKUP(I1269,'Category Mapping Definitions'!A:E,4,FALSE)</f>
        <v>Food</v>
      </c>
      <c r="M1269" t="str">
        <f>VLOOKUP(I1269,'Category Mapping Definitions'!A:E,5,FALSE)</f>
        <v>Entertainment, Food &amp; Bar</v>
      </c>
    </row>
    <row r="1270" spans="1:13" hidden="1" x14ac:dyDescent="0.25">
      <c r="A1270" s="7">
        <v>43852.292824074073</v>
      </c>
      <c r="B1270">
        <v>2387</v>
      </c>
      <c r="C1270" s="8">
        <v>28.99</v>
      </c>
      <c r="D1270">
        <v>22</v>
      </c>
      <c r="E1270" t="s">
        <v>28</v>
      </c>
      <c r="F1270">
        <v>1</v>
      </c>
      <c r="G1270">
        <v>2020</v>
      </c>
      <c r="H1270" t="s">
        <v>15</v>
      </c>
      <c r="I1270" t="s">
        <v>1595</v>
      </c>
      <c r="J1270" t="s">
        <v>1483</v>
      </c>
      <c r="K1270" t="s">
        <v>2067</v>
      </c>
      <c r="L1270" t="str">
        <f>VLOOKUP(I1270,'Category Mapping Definitions'!A:E,4,FALSE)</f>
        <v>Car Wash</v>
      </c>
      <c r="M1270" t="str">
        <f>VLOOKUP(I1270,'Category Mapping Definitions'!A:E,5,FALSE)</f>
        <v>Travel</v>
      </c>
    </row>
    <row r="1271" spans="1:13" hidden="1" x14ac:dyDescent="0.25">
      <c r="A1271" s="7">
        <v>43852.728125000001</v>
      </c>
      <c r="B1271">
        <v>2387</v>
      </c>
      <c r="C1271" s="8">
        <v>8.99</v>
      </c>
      <c r="D1271">
        <v>22</v>
      </c>
      <c r="E1271" t="s">
        <v>28</v>
      </c>
      <c r="F1271">
        <v>1</v>
      </c>
      <c r="G1271">
        <v>2020</v>
      </c>
      <c r="H1271" t="s">
        <v>15</v>
      </c>
      <c r="I1271" t="s">
        <v>1607</v>
      </c>
      <c r="J1271" t="s">
        <v>1608</v>
      </c>
      <c r="K1271" t="s">
        <v>2354</v>
      </c>
      <c r="L1271" t="str">
        <f>VLOOKUP(I1271,'Category Mapping Definitions'!A:E,4,FALSE)</f>
        <v>Food</v>
      </c>
      <c r="M1271" t="str">
        <f>VLOOKUP(I1271,'Category Mapping Definitions'!A:E,5,FALSE)</f>
        <v>Entertainment, Food &amp; Bar</v>
      </c>
    </row>
    <row r="1272" spans="1:13" hidden="1" x14ac:dyDescent="0.25">
      <c r="A1272" s="7">
        <v>43852.935046296298</v>
      </c>
      <c r="B1272">
        <v>2387</v>
      </c>
      <c r="C1272" s="8">
        <v>71.88</v>
      </c>
      <c r="D1272">
        <v>22</v>
      </c>
      <c r="E1272" t="s">
        <v>28</v>
      </c>
      <c r="F1272">
        <v>1</v>
      </c>
      <c r="G1272">
        <v>2020</v>
      </c>
      <c r="H1272" t="s">
        <v>15</v>
      </c>
      <c r="I1272" t="s">
        <v>1565</v>
      </c>
      <c r="J1272" t="s">
        <v>189</v>
      </c>
      <c r="K1272" t="s">
        <v>1668</v>
      </c>
      <c r="L1272" t="str">
        <f>VLOOKUP(I1272,'Category Mapping Definitions'!A:E,4,FALSE)</f>
        <v>Groceries</v>
      </c>
      <c r="M1272" t="str">
        <f>VLOOKUP(I1272,'Category Mapping Definitions'!A:E,5,FALSE)</f>
        <v>Groceries</v>
      </c>
    </row>
    <row r="1273" spans="1:13" hidden="1" x14ac:dyDescent="0.25">
      <c r="A1273" s="7">
        <v>43853.033159722225</v>
      </c>
      <c r="B1273">
        <v>2387</v>
      </c>
      <c r="C1273" s="8">
        <v>9.35</v>
      </c>
      <c r="D1273">
        <v>23</v>
      </c>
      <c r="E1273" t="s">
        <v>23</v>
      </c>
      <c r="F1273">
        <v>1</v>
      </c>
      <c r="G1273">
        <v>2020</v>
      </c>
      <c r="H1273" t="s">
        <v>15</v>
      </c>
      <c r="I1273" t="s">
        <v>238</v>
      </c>
      <c r="J1273" t="s">
        <v>45</v>
      </c>
      <c r="K1273" t="s">
        <v>1629</v>
      </c>
      <c r="L1273" t="str">
        <f>VLOOKUP(I1273,'Category Mapping Definitions'!A:E,4,FALSE)</f>
        <v>Food</v>
      </c>
      <c r="M1273" t="str">
        <f>VLOOKUP(I1273,'Category Mapping Definitions'!A:E,5,FALSE)</f>
        <v>Entertainment, Food &amp; Bar</v>
      </c>
    </row>
    <row r="1274" spans="1:13" hidden="1" x14ac:dyDescent="0.25">
      <c r="A1274" s="7">
        <v>43853.351377314815</v>
      </c>
      <c r="B1274">
        <v>2387</v>
      </c>
      <c r="C1274" s="8">
        <v>26.86</v>
      </c>
      <c r="D1274">
        <v>23</v>
      </c>
      <c r="E1274" t="s">
        <v>23</v>
      </c>
      <c r="F1274">
        <v>1</v>
      </c>
      <c r="G1274">
        <v>2020</v>
      </c>
      <c r="H1274" t="s">
        <v>15</v>
      </c>
      <c r="I1274" t="s">
        <v>1567</v>
      </c>
      <c r="J1274" t="s">
        <v>1568</v>
      </c>
      <c r="K1274" t="s">
        <v>2340</v>
      </c>
      <c r="L1274" t="str">
        <f>VLOOKUP(I1274,'Category Mapping Definitions'!A:E,4,FALSE)</f>
        <v>Gym Membership</v>
      </c>
      <c r="M1274" t="str">
        <f>VLOOKUP(I1274,'Category Mapping Definitions'!A:E,5,FALSE)</f>
        <v>Health</v>
      </c>
    </row>
    <row r="1275" spans="1:13" hidden="1" x14ac:dyDescent="0.25">
      <c r="A1275" s="7">
        <v>43853.69809027778</v>
      </c>
      <c r="B1275">
        <v>2387</v>
      </c>
      <c r="C1275" s="8">
        <v>8.99</v>
      </c>
      <c r="D1275">
        <v>23</v>
      </c>
      <c r="E1275" t="s">
        <v>23</v>
      </c>
      <c r="F1275">
        <v>1</v>
      </c>
      <c r="G1275">
        <v>2020</v>
      </c>
      <c r="H1275" t="s">
        <v>15</v>
      </c>
      <c r="I1275" t="s">
        <v>1605</v>
      </c>
      <c r="J1275" t="s">
        <v>1606</v>
      </c>
      <c r="K1275" t="s">
        <v>2353</v>
      </c>
      <c r="L1275" t="str">
        <f>VLOOKUP(I1275,'Category Mapping Definitions'!A:E,4,FALSE)</f>
        <v>Food</v>
      </c>
      <c r="M1275" t="str">
        <f>VLOOKUP(I1275,'Category Mapping Definitions'!A:E,5,FALSE)</f>
        <v>Entertainment, Food &amp; Bar</v>
      </c>
    </row>
    <row r="1276" spans="1:13" hidden="1" x14ac:dyDescent="0.25">
      <c r="A1276" s="7">
        <v>43854.667245370372</v>
      </c>
      <c r="B1276">
        <v>2387</v>
      </c>
      <c r="C1276" s="8">
        <v>8.99</v>
      </c>
      <c r="D1276">
        <v>24</v>
      </c>
      <c r="E1276" t="s">
        <v>37</v>
      </c>
      <c r="F1276">
        <v>1</v>
      </c>
      <c r="G1276">
        <v>2020</v>
      </c>
      <c r="H1276" t="s">
        <v>15</v>
      </c>
      <c r="I1276" t="s">
        <v>1605</v>
      </c>
      <c r="J1276" t="s">
        <v>1606</v>
      </c>
      <c r="K1276" t="s">
        <v>2353</v>
      </c>
      <c r="L1276" t="str">
        <f>VLOOKUP(I1276,'Category Mapping Definitions'!A:E,4,FALSE)</f>
        <v>Food</v>
      </c>
      <c r="M1276" t="str">
        <f>VLOOKUP(I1276,'Category Mapping Definitions'!A:E,5,FALSE)</f>
        <v>Entertainment, Food &amp; Bar</v>
      </c>
    </row>
    <row r="1277" spans="1:13" hidden="1" x14ac:dyDescent="0.25">
      <c r="A1277" s="7">
        <v>43854.859675925924</v>
      </c>
      <c r="B1277">
        <v>2387</v>
      </c>
      <c r="C1277" s="8">
        <v>4.8099999999999996</v>
      </c>
      <c r="D1277">
        <v>24</v>
      </c>
      <c r="E1277" t="s">
        <v>37</v>
      </c>
      <c r="F1277">
        <v>1</v>
      </c>
      <c r="G1277">
        <v>2020</v>
      </c>
      <c r="H1277" t="s">
        <v>15</v>
      </c>
      <c r="I1277" t="s">
        <v>1589</v>
      </c>
      <c r="J1277" t="s">
        <v>548</v>
      </c>
      <c r="K1277" t="s">
        <v>2003</v>
      </c>
      <c r="L1277" t="str">
        <f>VLOOKUP(I1277,'Category Mapping Definitions'!A:E,4,FALSE)</f>
        <v>Food</v>
      </c>
      <c r="M1277" t="str">
        <f>VLOOKUP(I1277,'Category Mapping Definitions'!A:E,5,FALSE)</f>
        <v>Entertainment, Food &amp; Bar</v>
      </c>
    </row>
    <row r="1278" spans="1:13" hidden="1" x14ac:dyDescent="0.25">
      <c r="A1278" s="7">
        <v>43855.797002314815</v>
      </c>
      <c r="B1278">
        <v>2387</v>
      </c>
      <c r="C1278" s="8">
        <v>5</v>
      </c>
      <c r="D1278">
        <v>25</v>
      </c>
      <c r="E1278" t="s">
        <v>10</v>
      </c>
      <c r="F1278">
        <v>1</v>
      </c>
      <c r="G1278">
        <v>2020</v>
      </c>
      <c r="H1278" t="s">
        <v>15</v>
      </c>
      <c r="I1278" t="s">
        <v>106</v>
      </c>
      <c r="J1278" t="s">
        <v>107</v>
      </c>
      <c r="K1278" t="s">
        <v>1687</v>
      </c>
      <c r="L1278" t="str">
        <f>VLOOKUP(I1278,'Category Mapping Definitions'!A:E,4,FALSE)</f>
        <v>Bar</v>
      </c>
      <c r="M1278" t="str">
        <f>VLOOKUP(I1278,'Category Mapping Definitions'!A:E,5,FALSE)</f>
        <v>Entertainment, Food &amp; Bar</v>
      </c>
    </row>
    <row r="1279" spans="1:13" hidden="1" x14ac:dyDescent="0.25">
      <c r="A1279" s="7">
        <v>43855.919085648151</v>
      </c>
      <c r="B1279">
        <v>2387</v>
      </c>
      <c r="C1279" s="8">
        <v>12.16</v>
      </c>
      <c r="D1279">
        <v>25</v>
      </c>
      <c r="E1279" t="s">
        <v>10</v>
      </c>
      <c r="F1279">
        <v>1</v>
      </c>
      <c r="G1279">
        <v>2020</v>
      </c>
      <c r="H1279" t="s">
        <v>15</v>
      </c>
      <c r="I1279" t="s">
        <v>35</v>
      </c>
      <c r="J1279" t="s">
        <v>36</v>
      </c>
      <c r="K1279" t="s">
        <v>1674</v>
      </c>
      <c r="L1279" t="str">
        <f>VLOOKUP(I1279,'Category Mapping Definitions'!A:E,4,FALSE)</f>
        <v>Ride Share</v>
      </c>
      <c r="M1279" t="str">
        <f>VLOOKUP(I1279,'Category Mapping Definitions'!A:E,5,FALSE)</f>
        <v>Travel</v>
      </c>
    </row>
    <row r="1280" spans="1:13" hidden="1" x14ac:dyDescent="0.25">
      <c r="A1280" s="7">
        <v>43856.876493055555</v>
      </c>
      <c r="B1280">
        <v>2387</v>
      </c>
      <c r="C1280" s="8">
        <v>31.71</v>
      </c>
      <c r="D1280">
        <v>26</v>
      </c>
      <c r="E1280" t="s">
        <v>20</v>
      </c>
      <c r="F1280">
        <v>1</v>
      </c>
      <c r="G1280">
        <v>2020</v>
      </c>
      <c r="H1280" t="s">
        <v>15</v>
      </c>
      <c r="I1280" t="s">
        <v>96</v>
      </c>
      <c r="J1280" t="s">
        <v>97</v>
      </c>
      <c r="K1280" t="s">
        <v>2121</v>
      </c>
      <c r="L1280" t="str">
        <f>VLOOKUP(I1280,'Category Mapping Definitions'!A:E,4,FALSE)</f>
        <v>Food</v>
      </c>
      <c r="M1280" t="str">
        <f>VLOOKUP(I1280,'Category Mapping Definitions'!A:E,5,FALSE)</f>
        <v>Entertainment, Food &amp; Bar</v>
      </c>
    </row>
    <row r="1281" spans="1:13" hidden="1" x14ac:dyDescent="0.25">
      <c r="A1281" s="7">
        <v>43857.576226851852</v>
      </c>
      <c r="B1281">
        <v>2387</v>
      </c>
      <c r="C1281" s="8">
        <v>3.32</v>
      </c>
      <c r="D1281">
        <v>27</v>
      </c>
      <c r="E1281" t="s">
        <v>56</v>
      </c>
      <c r="F1281">
        <v>1</v>
      </c>
      <c r="G1281">
        <v>2020</v>
      </c>
      <c r="H1281" t="s">
        <v>15</v>
      </c>
      <c r="I1281" t="s">
        <v>1589</v>
      </c>
      <c r="J1281" t="s">
        <v>548</v>
      </c>
      <c r="K1281" t="s">
        <v>2003</v>
      </c>
      <c r="L1281" t="str">
        <f>VLOOKUP(I1281,'Category Mapping Definitions'!A:E,4,FALSE)</f>
        <v>Food</v>
      </c>
      <c r="M1281" t="str">
        <f>VLOOKUP(I1281,'Category Mapping Definitions'!A:E,5,FALSE)</f>
        <v>Entertainment, Food &amp; Bar</v>
      </c>
    </row>
    <row r="1282" spans="1:13" hidden="1" x14ac:dyDescent="0.25">
      <c r="A1282" s="7">
        <v>43857.703796296293</v>
      </c>
      <c r="B1282">
        <v>2387</v>
      </c>
      <c r="C1282" s="8">
        <v>10.7</v>
      </c>
      <c r="D1282">
        <v>27</v>
      </c>
      <c r="E1282" t="s">
        <v>56</v>
      </c>
      <c r="F1282">
        <v>1</v>
      </c>
      <c r="G1282">
        <v>2020</v>
      </c>
      <c r="H1282" t="s">
        <v>15</v>
      </c>
      <c r="I1282" t="s">
        <v>1600</v>
      </c>
      <c r="J1282" t="s">
        <v>1601</v>
      </c>
      <c r="K1282" t="s">
        <v>2351</v>
      </c>
      <c r="L1282" t="str">
        <f>VLOOKUP(I1282,'Category Mapping Definitions'!A:E,4,FALSE)</f>
        <v>Food</v>
      </c>
      <c r="M1282" t="str">
        <f>VLOOKUP(I1282,'Category Mapping Definitions'!A:E,5,FALSE)</f>
        <v>Entertainment, Food &amp; Bar</v>
      </c>
    </row>
    <row r="1283" spans="1:13" hidden="1" x14ac:dyDescent="0.25">
      <c r="A1283" s="7">
        <v>43858.030543981484</v>
      </c>
      <c r="B1283">
        <v>2387</v>
      </c>
      <c r="C1283" s="8">
        <v>9.84</v>
      </c>
      <c r="D1283">
        <v>28</v>
      </c>
      <c r="E1283" t="s">
        <v>14</v>
      </c>
      <c r="F1283">
        <v>1</v>
      </c>
      <c r="G1283">
        <v>2020</v>
      </c>
      <c r="H1283" t="s">
        <v>15</v>
      </c>
      <c r="I1283" t="s">
        <v>54</v>
      </c>
      <c r="J1283" t="s">
        <v>55</v>
      </c>
      <c r="K1283" t="s">
        <v>1648</v>
      </c>
      <c r="L1283" t="str">
        <f>VLOOKUP(I1283,'Category Mapping Definitions'!A:E,4,FALSE)</f>
        <v>Food</v>
      </c>
      <c r="M1283" t="str">
        <f>VLOOKUP(I1283,'Category Mapping Definitions'!A:E,5,FALSE)</f>
        <v>Entertainment, Food &amp; Bar</v>
      </c>
    </row>
    <row r="1284" spans="1:13" hidden="1" x14ac:dyDescent="0.25">
      <c r="A1284" s="7">
        <v>43858.55369212963</v>
      </c>
      <c r="B1284">
        <v>568</v>
      </c>
      <c r="C1284" s="8">
        <v>5.9</v>
      </c>
      <c r="D1284">
        <v>28</v>
      </c>
      <c r="E1284" t="s">
        <v>14</v>
      </c>
      <c r="F1284">
        <v>1</v>
      </c>
      <c r="G1284">
        <v>2020</v>
      </c>
      <c r="H1284" t="s">
        <v>187</v>
      </c>
      <c r="I1284" t="s">
        <v>126</v>
      </c>
      <c r="J1284" t="s">
        <v>127</v>
      </c>
      <c r="K1284" t="s">
        <v>1692</v>
      </c>
      <c r="L1284" t="str">
        <f>VLOOKUP(I1284,'Category Mapping Definitions'!A:E,4,FALSE)</f>
        <v>Streaming Services</v>
      </c>
      <c r="M1284" t="str">
        <f>VLOOKUP(I1284,'Category Mapping Definitions'!A:E,5,FALSE)</f>
        <v>Entertainment, Food &amp; Bar</v>
      </c>
    </row>
    <row r="1285" spans="1:13" hidden="1" x14ac:dyDescent="0.25">
      <c r="A1285" s="7">
        <v>43858.715613425928</v>
      </c>
      <c r="B1285">
        <v>568</v>
      </c>
      <c r="C1285" s="8">
        <v>6.5</v>
      </c>
      <c r="D1285">
        <v>28</v>
      </c>
      <c r="E1285" t="s">
        <v>14</v>
      </c>
      <c r="F1285">
        <v>1</v>
      </c>
      <c r="G1285">
        <v>2020</v>
      </c>
      <c r="H1285" t="s">
        <v>187</v>
      </c>
      <c r="I1285" t="s">
        <v>1619</v>
      </c>
      <c r="J1285" t="s">
        <v>1620</v>
      </c>
      <c r="K1285" t="s">
        <v>2359</v>
      </c>
      <c r="L1285" t="str">
        <f>VLOOKUP(I1285,'Category Mapping Definitions'!A:E,4,FALSE)</f>
        <v>Food</v>
      </c>
      <c r="M1285" t="str">
        <f>VLOOKUP(I1285,'Category Mapping Definitions'!A:E,5,FALSE)</f>
        <v>Entertainment, Food &amp; Bar</v>
      </c>
    </row>
    <row r="1286" spans="1:13" hidden="1" x14ac:dyDescent="0.25">
      <c r="A1286" s="7">
        <v>43858.999583333331</v>
      </c>
      <c r="B1286">
        <v>2387</v>
      </c>
      <c r="C1286" s="8">
        <v>25</v>
      </c>
      <c r="D1286">
        <v>28</v>
      </c>
      <c r="E1286" t="s">
        <v>14</v>
      </c>
      <c r="F1286">
        <v>1</v>
      </c>
      <c r="G1286">
        <v>2020</v>
      </c>
      <c r="H1286" t="s">
        <v>15</v>
      </c>
      <c r="I1286" t="s">
        <v>132</v>
      </c>
      <c r="J1286" t="s">
        <v>133</v>
      </c>
      <c r="K1286" t="s">
        <v>1681</v>
      </c>
      <c r="L1286" t="str">
        <f>VLOOKUP(I1286,'Category Mapping Definitions'!A:E,4,FALSE)</f>
        <v>Hair Cut</v>
      </c>
      <c r="M1286" t="str">
        <f>VLOOKUP(I1286,'Category Mapping Definitions'!A:E,5,FALSE)</f>
        <v>Health</v>
      </c>
    </row>
    <row r="1287" spans="1:13" hidden="1" x14ac:dyDescent="0.25">
      <c r="A1287" s="7">
        <v>43859.009247685186</v>
      </c>
      <c r="B1287">
        <v>2387</v>
      </c>
      <c r="C1287" s="8">
        <v>40.42</v>
      </c>
      <c r="D1287">
        <v>29</v>
      </c>
      <c r="E1287" t="s">
        <v>28</v>
      </c>
      <c r="F1287">
        <v>1</v>
      </c>
      <c r="G1287">
        <v>2020</v>
      </c>
      <c r="H1287" t="s">
        <v>15</v>
      </c>
      <c r="I1287" t="s">
        <v>1566</v>
      </c>
      <c r="J1287" t="s">
        <v>189</v>
      </c>
      <c r="K1287" t="s">
        <v>1668</v>
      </c>
      <c r="L1287" t="str">
        <f>VLOOKUP(I1287,'Category Mapping Definitions'!A:E,4,FALSE)</f>
        <v>Groceries</v>
      </c>
      <c r="M1287" t="str">
        <f>VLOOKUP(I1287,'Category Mapping Definitions'!A:E,5,FALSE)</f>
        <v>Groceries</v>
      </c>
    </row>
    <row r="1288" spans="1:13" hidden="1" x14ac:dyDescent="0.25">
      <c r="A1288" s="7">
        <v>43859.731817129628</v>
      </c>
      <c r="B1288">
        <v>2387</v>
      </c>
      <c r="C1288" s="8">
        <v>8.99</v>
      </c>
      <c r="D1288">
        <v>29</v>
      </c>
      <c r="E1288" t="s">
        <v>28</v>
      </c>
      <c r="F1288">
        <v>1</v>
      </c>
      <c r="G1288">
        <v>2020</v>
      </c>
      <c r="H1288" t="s">
        <v>15</v>
      </c>
      <c r="I1288" t="s">
        <v>1605</v>
      </c>
      <c r="J1288" t="s">
        <v>1606</v>
      </c>
      <c r="K1288" t="s">
        <v>2353</v>
      </c>
      <c r="L1288" t="str">
        <f>VLOOKUP(I1288,'Category Mapping Definitions'!A:E,4,FALSE)</f>
        <v>Food</v>
      </c>
      <c r="M1288" t="str">
        <f>VLOOKUP(I1288,'Category Mapping Definitions'!A:E,5,FALSE)</f>
        <v>Entertainment, Food &amp; Bar</v>
      </c>
    </row>
    <row r="1289" spans="1:13" hidden="1" x14ac:dyDescent="0.25">
      <c r="A1289" s="7">
        <v>43860.218055555553</v>
      </c>
      <c r="B1289">
        <v>3311</v>
      </c>
      <c r="C1289" s="8">
        <v>1191.01</v>
      </c>
      <c r="D1289">
        <v>30</v>
      </c>
      <c r="E1289" t="s">
        <v>23</v>
      </c>
      <c r="F1289">
        <v>1</v>
      </c>
      <c r="G1289">
        <v>2020</v>
      </c>
      <c r="H1289" t="s">
        <v>91</v>
      </c>
      <c r="I1289" t="s">
        <v>1581</v>
      </c>
      <c r="J1289" t="s">
        <v>93</v>
      </c>
      <c r="K1289" t="s">
        <v>1669</v>
      </c>
      <c r="L1289" t="str">
        <f>VLOOKUP(I1289,'Category Mapping Definitions'!A:E,4,FALSE)</f>
        <v>Credit Card Services</v>
      </c>
      <c r="M1289" t="str">
        <f>VLOOKUP(I1289,'Category Mapping Definitions'!A:E,5,FALSE)</f>
        <v>Financial Services</v>
      </c>
    </row>
    <row r="1290" spans="1:13" hidden="1" x14ac:dyDescent="0.25">
      <c r="A1290" s="7">
        <v>43860.273865740739</v>
      </c>
      <c r="B1290">
        <v>3311</v>
      </c>
      <c r="C1290" s="8">
        <v>6000</v>
      </c>
      <c r="D1290">
        <v>30</v>
      </c>
      <c r="E1290" t="s">
        <v>23</v>
      </c>
      <c r="F1290">
        <v>1</v>
      </c>
      <c r="G1290">
        <v>2020</v>
      </c>
      <c r="H1290" t="s">
        <v>11</v>
      </c>
      <c r="I1290" t="s">
        <v>246</v>
      </c>
      <c r="J1290" t="s">
        <v>247</v>
      </c>
      <c r="K1290" t="s">
        <v>1800</v>
      </c>
      <c r="L1290" t="str">
        <f>VLOOKUP(I1290,'Category Mapping Definitions'!A:E,4,FALSE)</f>
        <v>Credit Card Services</v>
      </c>
      <c r="M1290" t="str">
        <f>VLOOKUP(I1290,'Category Mapping Definitions'!A:E,5,FALSE)</f>
        <v>Financial Services</v>
      </c>
    </row>
    <row r="1291" spans="1:13" hidden="1" x14ac:dyDescent="0.25">
      <c r="A1291" s="7">
        <v>43860.726307870369</v>
      </c>
      <c r="B1291">
        <v>2387</v>
      </c>
      <c r="C1291" s="8">
        <v>8.99</v>
      </c>
      <c r="D1291">
        <v>30</v>
      </c>
      <c r="E1291" t="s">
        <v>23</v>
      </c>
      <c r="F1291">
        <v>1</v>
      </c>
      <c r="G1291">
        <v>2020</v>
      </c>
      <c r="H1291" t="s">
        <v>15</v>
      </c>
      <c r="I1291" t="s">
        <v>1605</v>
      </c>
      <c r="J1291" t="s">
        <v>1606</v>
      </c>
      <c r="K1291" t="s">
        <v>2353</v>
      </c>
      <c r="L1291" t="str">
        <f>VLOOKUP(I1291,'Category Mapping Definitions'!A:E,4,FALSE)</f>
        <v>Food</v>
      </c>
      <c r="M1291" t="str">
        <f>VLOOKUP(I1291,'Category Mapping Definitions'!A:E,5,FALSE)</f>
        <v>Entertainment, Food &amp; Bar</v>
      </c>
    </row>
    <row r="1292" spans="1:13" hidden="1" x14ac:dyDescent="0.25">
      <c r="A1292" s="7">
        <v>43860.898055555554</v>
      </c>
      <c r="B1292">
        <v>2387</v>
      </c>
      <c r="C1292" s="8">
        <v>5.1100000000000003</v>
      </c>
      <c r="D1292">
        <v>30</v>
      </c>
      <c r="E1292" t="s">
        <v>23</v>
      </c>
      <c r="F1292">
        <v>1</v>
      </c>
      <c r="G1292">
        <v>2020</v>
      </c>
      <c r="H1292" t="s">
        <v>15</v>
      </c>
      <c r="I1292" t="s">
        <v>654</v>
      </c>
      <c r="J1292" t="s">
        <v>655</v>
      </c>
      <c r="K1292" t="s">
        <v>2236</v>
      </c>
      <c r="L1292" t="str">
        <f>VLOOKUP(I1292,'Category Mapping Definitions'!A:E,4,FALSE)</f>
        <v>Bar</v>
      </c>
      <c r="M1292" t="str">
        <f>VLOOKUP(I1292,'Category Mapping Definitions'!A:E,5,FALSE)</f>
        <v>Entertainment, Food &amp; Bar</v>
      </c>
    </row>
    <row r="1293" spans="1:13" hidden="1" x14ac:dyDescent="0.25">
      <c r="A1293" s="7">
        <v>43861.083541666667</v>
      </c>
      <c r="B1293">
        <v>2387</v>
      </c>
      <c r="C1293" s="8">
        <v>19.5</v>
      </c>
      <c r="D1293">
        <v>31</v>
      </c>
      <c r="E1293" t="s">
        <v>37</v>
      </c>
      <c r="F1293">
        <v>1</v>
      </c>
      <c r="G1293">
        <v>2020</v>
      </c>
      <c r="H1293" t="s">
        <v>15</v>
      </c>
      <c r="I1293" t="s">
        <v>402</v>
      </c>
      <c r="J1293" t="s">
        <v>403</v>
      </c>
      <c r="K1293" t="s">
        <v>2179</v>
      </c>
      <c r="L1293" t="str">
        <f>VLOOKUP(I1293,'Category Mapping Definitions'!A:E,4,FALSE)</f>
        <v>Supplements</v>
      </c>
      <c r="M1293" t="str">
        <f>VLOOKUP(I1293,'Category Mapping Definitions'!A:E,5,FALSE)</f>
        <v>Health</v>
      </c>
    </row>
    <row r="1294" spans="1:13" hidden="1" x14ac:dyDescent="0.25">
      <c r="A1294" s="7">
        <v>43861.104166666664</v>
      </c>
      <c r="B1294">
        <v>3311</v>
      </c>
      <c r="C1294" s="8">
        <v>650</v>
      </c>
      <c r="D1294">
        <v>31</v>
      </c>
      <c r="E1294" t="s">
        <v>37</v>
      </c>
      <c r="F1294">
        <v>1</v>
      </c>
      <c r="G1294">
        <v>2020</v>
      </c>
      <c r="H1294" t="s">
        <v>91</v>
      </c>
      <c r="I1294" t="s">
        <v>1577</v>
      </c>
      <c r="J1294" t="s">
        <v>1578</v>
      </c>
      <c r="K1294" t="s">
        <v>2344</v>
      </c>
      <c r="L1294" t="str">
        <f>VLOOKUP(I1294,'Category Mapping Definitions'!A:E,4,FALSE)</f>
        <v>Car Loan</v>
      </c>
      <c r="M1294" t="str">
        <f>VLOOKUP(I1294,'Category Mapping Definitions'!A:E,5,FALSE)</f>
        <v>Loans</v>
      </c>
    </row>
    <row r="1295" spans="1:13" hidden="1" x14ac:dyDescent="0.25">
      <c r="A1295" s="7">
        <v>43861.653923611113</v>
      </c>
      <c r="B1295">
        <v>2387</v>
      </c>
      <c r="C1295" s="8">
        <v>1032.52</v>
      </c>
      <c r="D1295">
        <v>31</v>
      </c>
      <c r="E1295" t="s">
        <v>37</v>
      </c>
      <c r="F1295">
        <v>1</v>
      </c>
      <c r="G1295">
        <v>2020</v>
      </c>
      <c r="H1295" t="s">
        <v>15</v>
      </c>
      <c r="I1295" t="s">
        <v>31</v>
      </c>
      <c r="J1295" t="s">
        <v>32</v>
      </c>
      <c r="K1295" t="s">
        <v>1656</v>
      </c>
      <c r="L1295" t="str">
        <f>VLOOKUP(I1295,'Category Mapping Definitions'!A:E,4,FALSE)</f>
        <v>Rent</v>
      </c>
      <c r="M1295" t="str">
        <f>VLOOKUP(I1295,'Category Mapping Definitions'!A:E,5,FALSE)</f>
        <v>Rent</v>
      </c>
    </row>
    <row r="1296" spans="1:13" hidden="1" x14ac:dyDescent="0.25">
      <c r="A1296" s="7">
        <v>43861.677303240744</v>
      </c>
      <c r="B1296">
        <v>2387</v>
      </c>
      <c r="C1296" s="8">
        <v>5.31</v>
      </c>
      <c r="D1296">
        <v>31</v>
      </c>
      <c r="E1296" t="s">
        <v>37</v>
      </c>
      <c r="F1296">
        <v>1</v>
      </c>
      <c r="G1296">
        <v>2020</v>
      </c>
      <c r="H1296" t="s">
        <v>15</v>
      </c>
      <c r="I1296" t="s">
        <v>1563</v>
      </c>
      <c r="J1296" t="s">
        <v>1564</v>
      </c>
      <c r="K1296" t="s">
        <v>2339</v>
      </c>
      <c r="L1296" t="str">
        <f>VLOOKUP(I1296,'Category Mapping Definitions'!A:E,4,FALSE)</f>
        <v>Amazon</v>
      </c>
      <c r="M1296" t="str">
        <f>VLOOKUP(I1296,'Category Mapping Definitions'!A:E,5,FALSE)</f>
        <v>Online Marketplace</v>
      </c>
    </row>
    <row r="1297" spans="1:13" hidden="1" x14ac:dyDescent="0.25">
      <c r="A1297" s="7">
        <v>43861.677349537036</v>
      </c>
      <c r="B1297">
        <v>2387</v>
      </c>
      <c r="C1297" s="8">
        <v>11.7</v>
      </c>
      <c r="D1297">
        <v>31</v>
      </c>
      <c r="E1297" t="s">
        <v>37</v>
      </c>
      <c r="F1297">
        <v>1</v>
      </c>
      <c r="G1297">
        <v>2020</v>
      </c>
      <c r="H1297" t="s">
        <v>15</v>
      </c>
      <c r="I1297" t="s">
        <v>1563</v>
      </c>
      <c r="J1297" t="s">
        <v>1564</v>
      </c>
      <c r="K1297" t="s">
        <v>2339</v>
      </c>
      <c r="L1297" t="str">
        <f>VLOOKUP(I1297,'Category Mapping Definitions'!A:E,4,FALSE)</f>
        <v>Amazon</v>
      </c>
      <c r="M1297" t="str">
        <f>VLOOKUP(I1297,'Category Mapping Definitions'!A:E,5,FALSE)</f>
        <v>Online Marketplace</v>
      </c>
    </row>
    <row r="1298" spans="1:13" hidden="1" x14ac:dyDescent="0.25">
      <c r="A1298" s="7">
        <v>43861.681944444441</v>
      </c>
      <c r="B1298">
        <v>3311</v>
      </c>
      <c r="C1298" s="8">
        <v>1104.2</v>
      </c>
      <c r="D1298">
        <v>31</v>
      </c>
      <c r="E1298" t="s">
        <v>37</v>
      </c>
      <c r="F1298">
        <v>1</v>
      </c>
      <c r="G1298">
        <v>2020</v>
      </c>
      <c r="H1298" t="s">
        <v>91</v>
      </c>
      <c r="I1298" t="s">
        <v>1581</v>
      </c>
      <c r="J1298" t="s">
        <v>93</v>
      </c>
      <c r="K1298" t="s">
        <v>1669</v>
      </c>
      <c r="L1298" t="str">
        <f>VLOOKUP(I1298,'Category Mapping Definitions'!A:E,4,FALSE)</f>
        <v>Credit Card Services</v>
      </c>
      <c r="M1298" t="str">
        <f>VLOOKUP(I1298,'Category Mapping Definitions'!A:E,5,FALSE)</f>
        <v>Financial Services</v>
      </c>
    </row>
    <row r="1299" spans="1:13" hidden="1" x14ac:dyDescent="0.25">
      <c r="A1299" s="7">
        <v>43861.755729166667</v>
      </c>
      <c r="B1299">
        <v>2387</v>
      </c>
      <c r="C1299" s="8">
        <v>9.09</v>
      </c>
      <c r="D1299">
        <v>31</v>
      </c>
      <c r="E1299" t="s">
        <v>37</v>
      </c>
      <c r="F1299">
        <v>1</v>
      </c>
      <c r="G1299">
        <v>2020</v>
      </c>
      <c r="H1299" t="s">
        <v>15</v>
      </c>
      <c r="I1299" t="s">
        <v>57</v>
      </c>
      <c r="J1299" t="s">
        <v>58</v>
      </c>
      <c r="K1299" t="s">
        <v>1829</v>
      </c>
      <c r="L1299" t="str">
        <f>VLOOKUP(I1299,'Category Mapping Definitions'!A:E,4,FALSE)</f>
        <v>Food</v>
      </c>
      <c r="M1299" t="str">
        <f>VLOOKUP(I1299,'Category Mapping Definitions'!A:E,5,FALSE)</f>
        <v>Entertainment, Food &amp; Bar</v>
      </c>
    </row>
    <row r="1300" spans="1:13" hidden="1" x14ac:dyDescent="0.25">
      <c r="A1300" s="7">
        <v>43861.756724537037</v>
      </c>
      <c r="B1300">
        <v>2387</v>
      </c>
      <c r="C1300" s="8">
        <v>2.99</v>
      </c>
      <c r="D1300">
        <v>31</v>
      </c>
      <c r="E1300" t="s">
        <v>37</v>
      </c>
      <c r="F1300">
        <v>1</v>
      </c>
      <c r="G1300">
        <v>2020</v>
      </c>
      <c r="H1300" t="s">
        <v>15</v>
      </c>
      <c r="I1300" t="s">
        <v>1589</v>
      </c>
      <c r="J1300" t="s">
        <v>548</v>
      </c>
      <c r="K1300" t="s">
        <v>2003</v>
      </c>
      <c r="L1300" t="str">
        <f>VLOOKUP(I1300,'Category Mapping Definitions'!A:E,4,FALSE)</f>
        <v>Food</v>
      </c>
      <c r="M1300" t="str">
        <f>VLOOKUP(I1300,'Category Mapping Definitions'!A:E,5,FALSE)</f>
        <v>Entertainment, Food &amp; Bar</v>
      </c>
    </row>
    <row r="1301" spans="1:13" hidden="1" x14ac:dyDescent="0.25">
      <c r="A1301" s="7">
        <v>43862.679618055554</v>
      </c>
      <c r="B1301">
        <v>2387</v>
      </c>
      <c r="C1301" s="8">
        <v>11.48</v>
      </c>
      <c r="D1301">
        <v>1</v>
      </c>
      <c r="E1301" t="s">
        <v>10</v>
      </c>
      <c r="F1301">
        <v>2</v>
      </c>
      <c r="G1301">
        <v>2020</v>
      </c>
      <c r="H1301" t="s">
        <v>15</v>
      </c>
      <c r="I1301" t="s">
        <v>83</v>
      </c>
      <c r="J1301" t="s">
        <v>84</v>
      </c>
      <c r="K1301" t="s">
        <v>1661</v>
      </c>
      <c r="L1301" t="str">
        <f>VLOOKUP(I1301,'Category Mapping Definitions'!A:E,4,FALSE)</f>
        <v>Food</v>
      </c>
      <c r="M1301" t="str">
        <f>VLOOKUP(I1301,'Category Mapping Definitions'!A:E,5,FALSE)</f>
        <v>Entertainment, Food &amp; Bar</v>
      </c>
    </row>
    <row r="1302" spans="1:13" hidden="1" x14ac:dyDescent="0.25">
      <c r="A1302" s="7">
        <v>43862.996099537035</v>
      </c>
      <c r="B1302">
        <v>2387</v>
      </c>
      <c r="C1302" s="8">
        <v>10.7</v>
      </c>
      <c r="D1302">
        <v>1</v>
      </c>
      <c r="E1302" t="s">
        <v>10</v>
      </c>
      <c r="F1302">
        <v>2</v>
      </c>
      <c r="G1302">
        <v>2020</v>
      </c>
      <c r="H1302" t="s">
        <v>15</v>
      </c>
      <c r="I1302" t="s">
        <v>1600</v>
      </c>
      <c r="J1302" t="s">
        <v>1601</v>
      </c>
      <c r="K1302" t="s">
        <v>2351</v>
      </c>
      <c r="L1302" t="str">
        <f>VLOOKUP(I1302,'Category Mapping Definitions'!A:E,4,FALSE)</f>
        <v>Food</v>
      </c>
      <c r="M1302" t="str">
        <f>VLOOKUP(I1302,'Category Mapping Definitions'!A:E,5,FALSE)</f>
        <v>Entertainment, Food &amp; Bar</v>
      </c>
    </row>
    <row r="1303" spans="1:13" hidden="1" x14ac:dyDescent="0.25">
      <c r="A1303" s="7">
        <v>43863.047361111108</v>
      </c>
      <c r="B1303">
        <v>2387</v>
      </c>
      <c r="C1303" s="8">
        <v>5</v>
      </c>
      <c r="D1303">
        <v>2</v>
      </c>
      <c r="E1303" t="s">
        <v>20</v>
      </c>
      <c r="F1303">
        <v>2</v>
      </c>
      <c r="G1303">
        <v>2020</v>
      </c>
      <c r="H1303" t="s">
        <v>15</v>
      </c>
      <c r="I1303" t="s">
        <v>136</v>
      </c>
      <c r="J1303" t="s">
        <v>107</v>
      </c>
      <c r="K1303" t="s">
        <v>1687</v>
      </c>
      <c r="L1303" t="str">
        <f>VLOOKUP(I1303,'Category Mapping Definitions'!A:E,4,FALSE)</f>
        <v>Bar</v>
      </c>
      <c r="M1303" t="str">
        <f>VLOOKUP(I1303,'Category Mapping Definitions'!A:E,5,FALSE)</f>
        <v>Entertainment, Food &amp; Bar</v>
      </c>
    </row>
    <row r="1304" spans="1:13" hidden="1" x14ac:dyDescent="0.25">
      <c r="A1304" s="7">
        <v>43863.691296296296</v>
      </c>
      <c r="B1304">
        <v>2387</v>
      </c>
      <c r="C1304" s="8">
        <v>38.49</v>
      </c>
      <c r="D1304">
        <v>2</v>
      </c>
      <c r="E1304" t="s">
        <v>20</v>
      </c>
      <c r="F1304">
        <v>2</v>
      </c>
      <c r="G1304">
        <v>2020</v>
      </c>
      <c r="H1304" t="s">
        <v>15</v>
      </c>
      <c r="I1304" t="s">
        <v>98</v>
      </c>
      <c r="J1304" t="s">
        <v>99</v>
      </c>
      <c r="K1304" t="s">
        <v>1653</v>
      </c>
      <c r="L1304" t="str">
        <f>VLOOKUP(I1304,'Category Mapping Definitions'!A:E,4,FALSE)</f>
        <v>Doctor &amp; PT</v>
      </c>
      <c r="M1304" t="str">
        <f>VLOOKUP(I1304,'Category Mapping Definitions'!A:E,5,FALSE)</f>
        <v>Health</v>
      </c>
    </row>
    <row r="1305" spans="1:13" hidden="1" x14ac:dyDescent="0.25">
      <c r="A1305" s="7">
        <v>43863.888252314813</v>
      </c>
      <c r="B1305">
        <v>2387</v>
      </c>
      <c r="C1305" s="8">
        <v>156.71</v>
      </c>
      <c r="D1305">
        <v>2</v>
      </c>
      <c r="E1305" t="s">
        <v>20</v>
      </c>
      <c r="F1305">
        <v>2</v>
      </c>
      <c r="G1305">
        <v>2020</v>
      </c>
      <c r="H1305" t="s">
        <v>15</v>
      </c>
      <c r="I1305" t="s">
        <v>21</v>
      </c>
      <c r="J1305" t="s">
        <v>22</v>
      </c>
      <c r="K1305" t="s">
        <v>2090</v>
      </c>
      <c r="L1305" t="str">
        <f>VLOOKUP(I1305,'Category Mapping Definitions'!A:E,4,FALSE)</f>
        <v>Supplements</v>
      </c>
      <c r="M1305" t="str">
        <f>VLOOKUP(I1305,'Category Mapping Definitions'!A:E,5,FALSE)</f>
        <v>Health</v>
      </c>
    </row>
    <row r="1306" spans="1:13" hidden="1" x14ac:dyDescent="0.25">
      <c r="A1306" s="7">
        <v>43864.276469907411</v>
      </c>
      <c r="B1306">
        <v>3311</v>
      </c>
      <c r="C1306" s="8">
        <v>12.4</v>
      </c>
      <c r="D1306">
        <v>3</v>
      </c>
      <c r="E1306" t="s">
        <v>56</v>
      </c>
      <c r="F1306">
        <v>2</v>
      </c>
      <c r="G1306">
        <v>2020</v>
      </c>
      <c r="H1306" t="s">
        <v>11</v>
      </c>
      <c r="I1306" t="s">
        <v>246</v>
      </c>
      <c r="J1306" t="s">
        <v>247</v>
      </c>
      <c r="K1306" t="s">
        <v>1800</v>
      </c>
      <c r="L1306" t="str">
        <f>VLOOKUP(I1306,'Category Mapping Definitions'!A:E,4,FALSE)</f>
        <v>Credit Card Services</v>
      </c>
      <c r="M1306" t="str">
        <f>VLOOKUP(I1306,'Category Mapping Definitions'!A:E,5,FALSE)</f>
        <v>Financial Services</v>
      </c>
    </row>
    <row r="1307" spans="1:13" hidden="1" x14ac:dyDescent="0.25">
      <c r="A1307" s="7">
        <v>43864.498090277775</v>
      </c>
      <c r="B1307">
        <v>968</v>
      </c>
      <c r="C1307" s="8">
        <v>0.54</v>
      </c>
      <c r="D1307">
        <v>3</v>
      </c>
      <c r="E1307" t="s">
        <v>56</v>
      </c>
      <c r="F1307">
        <v>2</v>
      </c>
      <c r="G1307">
        <v>2020</v>
      </c>
      <c r="H1307" t="s">
        <v>15</v>
      </c>
      <c r="I1307" t="s">
        <v>1592</v>
      </c>
      <c r="J1307" t="s">
        <v>1593</v>
      </c>
      <c r="K1307" t="s">
        <v>2348</v>
      </c>
      <c r="L1307" t="str">
        <f>VLOOKUP(I1307,'Category Mapping Definitions'!A:E,4,FALSE)</f>
        <v>Amazon</v>
      </c>
      <c r="M1307" t="str">
        <f>VLOOKUP(I1307,'Category Mapping Definitions'!A:E,5,FALSE)</f>
        <v>Education &amp; Professional Development</v>
      </c>
    </row>
    <row r="1308" spans="1:13" hidden="1" x14ac:dyDescent="0.25">
      <c r="A1308" s="7">
        <v>43864.640057870369</v>
      </c>
      <c r="B1308">
        <v>2387</v>
      </c>
      <c r="C1308" s="8">
        <v>10.74</v>
      </c>
      <c r="D1308">
        <v>3</v>
      </c>
      <c r="E1308" t="s">
        <v>56</v>
      </c>
      <c r="F1308">
        <v>2</v>
      </c>
      <c r="G1308">
        <v>2020</v>
      </c>
      <c r="H1308" t="s">
        <v>15</v>
      </c>
      <c r="I1308" t="s">
        <v>1563</v>
      </c>
      <c r="J1308" t="s">
        <v>1564</v>
      </c>
      <c r="K1308" t="s">
        <v>2339</v>
      </c>
      <c r="L1308" t="str">
        <f>VLOOKUP(I1308,'Category Mapping Definitions'!A:E,4,FALSE)</f>
        <v>Amazon</v>
      </c>
      <c r="M1308" t="str">
        <f>VLOOKUP(I1308,'Category Mapping Definitions'!A:E,5,FALSE)</f>
        <v>Online Marketplace</v>
      </c>
    </row>
    <row r="1309" spans="1:13" hidden="1" x14ac:dyDescent="0.25">
      <c r="A1309" s="7">
        <v>43864.686550925922</v>
      </c>
      <c r="B1309">
        <v>2387</v>
      </c>
      <c r="C1309" s="8">
        <v>8.99</v>
      </c>
      <c r="D1309">
        <v>3</v>
      </c>
      <c r="E1309" t="s">
        <v>56</v>
      </c>
      <c r="F1309">
        <v>2</v>
      </c>
      <c r="G1309">
        <v>2020</v>
      </c>
      <c r="H1309" t="s">
        <v>15</v>
      </c>
      <c r="I1309" t="s">
        <v>1607</v>
      </c>
      <c r="J1309" t="s">
        <v>1608</v>
      </c>
      <c r="K1309" t="s">
        <v>2354</v>
      </c>
      <c r="L1309" t="str">
        <f>VLOOKUP(I1309,'Category Mapping Definitions'!A:E,4,FALSE)</f>
        <v>Food</v>
      </c>
      <c r="M1309" t="str">
        <f>VLOOKUP(I1309,'Category Mapping Definitions'!A:E,5,FALSE)</f>
        <v>Entertainment, Food &amp; Bar</v>
      </c>
    </row>
    <row r="1310" spans="1:13" hidden="1" x14ac:dyDescent="0.25">
      <c r="A1310" s="7">
        <v>43865.531678240739</v>
      </c>
      <c r="B1310">
        <v>568</v>
      </c>
      <c r="C1310" s="8">
        <v>101.87</v>
      </c>
      <c r="D1310">
        <v>4</v>
      </c>
      <c r="E1310" t="s">
        <v>14</v>
      </c>
      <c r="F1310">
        <v>2</v>
      </c>
      <c r="G1310">
        <v>2020</v>
      </c>
      <c r="H1310" t="s">
        <v>187</v>
      </c>
      <c r="I1310" t="s">
        <v>705</v>
      </c>
      <c r="J1310" t="s">
        <v>706</v>
      </c>
      <c r="K1310" t="s">
        <v>2010</v>
      </c>
      <c r="L1310" t="str">
        <f>VLOOKUP(I1310,'Category Mapping Definitions'!A:E,4,FALSE)</f>
        <v>Supplements</v>
      </c>
      <c r="M1310" t="str">
        <f>VLOOKUP(I1310,'Category Mapping Definitions'!A:E,5,FALSE)</f>
        <v>Health</v>
      </c>
    </row>
    <row r="1311" spans="1:13" hidden="1" x14ac:dyDescent="0.25">
      <c r="A1311" s="7">
        <v>43865.727858796294</v>
      </c>
      <c r="B1311">
        <v>2387</v>
      </c>
      <c r="C1311" s="8">
        <v>8.99</v>
      </c>
      <c r="D1311">
        <v>4</v>
      </c>
      <c r="E1311" t="s">
        <v>14</v>
      </c>
      <c r="F1311">
        <v>2</v>
      </c>
      <c r="G1311">
        <v>2020</v>
      </c>
      <c r="H1311" t="s">
        <v>15</v>
      </c>
      <c r="I1311" t="s">
        <v>1605</v>
      </c>
      <c r="J1311" t="s">
        <v>1606</v>
      </c>
      <c r="K1311" t="s">
        <v>2353</v>
      </c>
      <c r="L1311" t="str">
        <f>VLOOKUP(I1311,'Category Mapping Definitions'!A:E,4,FALSE)</f>
        <v>Food</v>
      </c>
      <c r="M1311" t="str">
        <f>VLOOKUP(I1311,'Category Mapping Definitions'!A:E,5,FALSE)</f>
        <v>Entertainment, Food &amp; Bar</v>
      </c>
    </row>
    <row r="1312" spans="1:13" hidden="1" x14ac:dyDescent="0.25">
      <c r="A1312" s="7">
        <v>43866.042025462964</v>
      </c>
      <c r="B1312">
        <v>2387</v>
      </c>
      <c r="C1312" s="8">
        <v>11.77</v>
      </c>
      <c r="D1312">
        <v>5</v>
      </c>
      <c r="E1312" t="s">
        <v>28</v>
      </c>
      <c r="F1312">
        <v>2</v>
      </c>
      <c r="G1312">
        <v>2020</v>
      </c>
      <c r="H1312" t="s">
        <v>15</v>
      </c>
      <c r="I1312" t="s">
        <v>1600</v>
      </c>
      <c r="J1312" t="s">
        <v>1601</v>
      </c>
      <c r="K1312" t="s">
        <v>2351</v>
      </c>
      <c r="L1312" t="str">
        <f>VLOOKUP(I1312,'Category Mapping Definitions'!A:E,4,FALSE)</f>
        <v>Food</v>
      </c>
      <c r="M1312" t="str">
        <f>VLOOKUP(I1312,'Category Mapping Definitions'!A:E,5,FALSE)</f>
        <v>Entertainment, Food &amp; Bar</v>
      </c>
    </row>
    <row r="1313" spans="1:13" hidden="1" x14ac:dyDescent="0.25">
      <c r="A1313" s="7">
        <v>43866.555983796294</v>
      </c>
      <c r="B1313">
        <v>2387</v>
      </c>
      <c r="C1313" s="8">
        <v>16.07</v>
      </c>
      <c r="D1313">
        <v>5</v>
      </c>
      <c r="E1313" t="s">
        <v>28</v>
      </c>
      <c r="F1313">
        <v>2</v>
      </c>
      <c r="G1313">
        <v>2020</v>
      </c>
      <c r="H1313" t="s">
        <v>15</v>
      </c>
      <c r="I1313" t="s">
        <v>68</v>
      </c>
      <c r="J1313" t="s">
        <v>51</v>
      </c>
      <c r="K1313" t="s">
        <v>1644</v>
      </c>
      <c r="L1313" t="str">
        <f>VLOOKUP(I1313,'Category Mapping Definitions'!A:E,4,FALSE)</f>
        <v>Audio Books</v>
      </c>
      <c r="M1313" t="str">
        <f>VLOOKUP(I1313,'Category Mapping Definitions'!A:E,5,FALSE)</f>
        <v>Education &amp; Professional Development</v>
      </c>
    </row>
    <row r="1314" spans="1:13" hidden="1" x14ac:dyDescent="0.25">
      <c r="A1314" s="7">
        <v>43866.722812499997</v>
      </c>
      <c r="B1314">
        <v>2387</v>
      </c>
      <c r="C1314" s="8">
        <v>13.87</v>
      </c>
      <c r="D1314">
        <v>5</v>
      </c>
      <c r="E1314" t="s">
        <v>28</v>
      </c>
      <c r="F1314">
        <v>2</v>
      </c>
      <c r="G1314">
        <v>2020</v>
      </c>
      <c r="H1314" t="s">
        <v>15</v>
      </c>
      <c r="I1314" t="s">
        <v>1600</v>
      </c>
      <c r="J1314" t="s">
        <v>1601</v>
      </c>
      <c r="K1314" t="s">
        <v>2351</v>
      </c>
      <c r="L1314" t="str">
        <f>VLOOKUP(I1314,'Category Mapping Definitions'!A:E,4,FALSE)</f>
        <v>Food</v>
      </c>
      <c r="M1314" t="str">
        <f>VLOOKUP(I1314,'Category Mapping Definitions'!A:E,5,FALSE)</f>
        <v>Entertainment, Food &amp; Bar</v>
      </c>
    </row>
    <row r="1315" spans="1:13" hidden="1" x14ac:dyDescent="0.25">
      <c r="A1315" s="7">
        <v>43866.834178240744</v>
      </c>
      <c r="B1315">
        <v>2387</v>
      </c>
      <c r="C1315" s="8">
        <v>1.65</v>
      </c>
      <c r="D1315">
        <v>5</v>
      </c>
      <c r="E1315" t="s">
        <v>28</v>
      </c>
      <c r="F1315">
        <v>2</v>
      </c>
      <c r="G1315">
        <v>2020</v>
      </c>
      <c r="H1315" t="s">
        <v>15</v>
      </c>
      <c r="I1315" t="s">
        <v>1589</v>
      </c>
      <c r="J1315" t="s">
        <v>548</v>
      </c>
      <c r="K1315" t="s">
        <v>2003</v>
      </c>
      <c r="L1315" t="str">
        <f>VLOOKUP(I1315,'Category Mapping Definitions'!A:E,4,FALSE)</f>
        <v>Food</v>
      </c>
      <c r="M1315" t="str">
        <f>VLOOKUP(I1315,'Category Mapping Definitions'!A:E,5,FALSE)</f>
        <v>Entertainment, Food &amp; Bar</v>
      </c>
    </row>
    <row r="1316" spans="1:13" hidden="1" x14ac:dyDescent="0.25">
      <c r="A1316" s="7">
        <v>43867.023344907408</v>
      </c>
      <c r="B1316">
        <v>2387</v>
      </c>
      <c r="C1316" s="8">
        <v>7.99</v>
      </c>
      <c r="D1316">
        <v>6</v>
      </c>
      <c r="E1316" t="s">
        <v>23</v>
      </c>
      <c r="F1316">
        <v>2</v>
      </c>
      <c r="G1316">
        <v>2020</v>
      </c>
      <c r="H1316" t="s">
        <v>15</v>
      </c>
      <c r="I1316" t="s">
        <v>54</v>
      </c>
      <c r="J1316" t="s">
        <v>55</v>
      </c>
      <c r="K1316" t="s">
        <v>1648</v>
      </c>
      <c r="L1316" t="str">
        <f>VLOOKUP(I1316,'Category Mapping Definitions'!A:E,4,FALSE)</f>
        <v>Food</v>
      </c>
      <c r="M1316" t="str">
        <f>VLOOKUP(I1316,'Category Mapping Definitions'!A:E,5,FALSE)</f>
        <v>Entertainment, Food &amp; Bar</v>
      </c>
    </row>
    <row r="1317" spans="1:13" hidden="1" x14ac:dyDescent="0.25">
      <c r="A1317" s="7">
        <v>43867.736018518517</v>
      </c>
      <c r="B1317">
        <v>2387</v>
      </c>
      <c r="C1317" s="8">
        <v>10.7</v>
      </c>
      <c r="D1317">
        <v>6</v>
      </c>
      <c r="E1317" t="s">
        <v>23</v>
      </c>
      <c r="F1317">
        <v>2</v>
      </c>
      <c r="G1317">
        <v>2020</v>
      </c>
      <c r="H1317" t="s">
        <v>15</v>
      </c>
      <c r="I1317" t="s">
        <v>1600</v>
      </c>
      <c r="J1317" t="s">
        <v>1601</v>
      </c>
      <c r="K1317" t="s">
        <v>2351</v>
      </c>
      <c r="L1317" t="str">
        <f>VLOOKUP(I1317,'Category Mapping Definitions'!A:E,4,FALSE)</f>
        <v>Food</v>
      </c>
      <c r="M1317" t="str">
        <f>VLOOKUP(I1317,'Category Mapping Definitions'!A:E,5,FALSE)</f>
        <v>Entertainment, Food &amp; Bar</v>
      </c>
    </row>
    <row r="1318" spans="1:13" hidden="1" x14ac:dyDescent="0.25">
      <c r="A1318" s="7">
        <v>43867.82435185185</v>
      </c>
      <c r="B1318">
        <v>2387</v>
      </c>
      <c r="C1318" s="8">
        <v>2.35</v>
      </c>
      <c r="D1318">
        <v>6</v>
      </c>
      <c r="E1318" t="s">
        <v>23</v>
      </c>
      <c r="F1318">
        <v>2</v>
      </c>
      <c r="G1318">
        <v>2020</v>
      </c>
      <c r="H1318" t="s">
        <v>15</v>
      </c>
      <c r="I1318" t="s">
        <v>1589</v>
      </c>
      <c r="J1318" t="s">
        <v>548</v>
      </c>
      <c r="K1318" t="s">
        <v>2003</v>
      </c>
      <c r="L1318" t="str">
        <f>VLOOKUP(I1318,'Category Mapping Definitions'!A:E,4,FALSE)</f>
        <v>Food</v>
      </c>
      <c r="M1318" t="str">
        <f>VLOOKUP(I1318,'Category Mapping Definitions'!A:E,5,FALSE)</f>
        <v>Entertainment, Food &amp; Bar</v>
      </c>
    </row>
    <row r="1319" spans="1:13" hidden="1" x14ac:dyDescent="0.25">
      <c r="A1319" s="7">
        <v>43869.030694444446</v>
      </c>
      <c r="B1319">
        <v>2387</v>
      </c>
      <c r="C1319" s="8">
        <v>7.99</v>
      </c>
      <c r="D1319">
        <v>8</v>
      </c>
      <c r="E1319" t="s">
        <v>10</v>
      </c>
      <c r="F1319">
        <v>2</v>
      </c>
      <c r="G1319">
        <v>2020</v>
      </c>
      <c r="H1319" t="s">
        <v>15</v>
      </c>
      <c r="I1319" t="s">
        <v>54</v>
      </c>
      <c r="J1319" t="s">
        <v>55</v>
      </c>
      <c r="K1319" t="s">
        <v>1648</v>
      </c>
      <c r="L1319" t="str">
        <f>VLOOKUP(I1319,'Category Mapping Definitions'!A:E,4,FALSE)</f>
        <v>Food</v>
      </c>
      <c r="M1319" t="str">
        <f>VLOOKUP(I1319,'Category Mapping Definitions'!A:E,5,FALSE)</f>
        <v>Entertainment, Food &amp; Bar</v>
      </c>
    </row>
    <row r="1320" spans="1:13" hidden="1" x14ac:dyDescent="0.25">
      <c r="A1320" s="7">
        <v>43869.755312499998</v>
      </c>
      <c r="B1320">
        <v>2387</v>
      </c>
      <c r="C1320" s="8">
        <v>10.74</v>
      </c>
      <c r="D1320">
        <v>8</v>
      </c>
      <c r="E1320" t="s">
        <v>10</v>
      </c>
      <c r="F1320">
        <v>2</v>
      </c>
      <c r="G1320">
        <v>2020</v>
      </c>
      <c r="H1320" t="s">
        <v>15</v>
      </c>
      <c r="I1320" t="s">
        <v>1572</v>
      </c>
      <c r="J1320" t="s">
        <v>1573</v>
      </c>
      <c r="K1320" t="s">
        <v>2342</v>
      </c>
      <c r="L1320" t="str">
        <f>VLOOKUP(I1320,'Category Mapping Definitions'!A:E,4,FALSE)</f>
        <v>Streaming Services</v>
      </c>
      <c r="M1320" t="str">
        <f>VLOOKUP(I1320,'Category Mapping Definitions'!A:E,5,FALSE)</f>
        <v>Entertainment, Food &amp; Bar</v>
      </c>
    </row>
    <row r="1321" spans="1:13" hidden="1" x14ac:dyDescent="0.25">
      <c r="A1321" s="7">
        <v>43870.000127314815</v>
      </c>
      <c r="B1321">
        <v>2387</v>
      </c>
      <c r="C1321" s="8">
        <v>8</v>
      </c>
      <c r="D1321">
        <v>9</v>
      </c>
      <c r="E1321" t="s">
        <v>20</v>
      </c>
      <c r="F1321">
        <v>2</v>
      </c>
      <c r="G1321">
        <v>2020</v>
      </c>
      <c r="H1321" t="s">
        <v>15</v>
      </c>
      <c r="I1321" t="s">
        <v>238</v>
      </c>
      <c r="J1321" t="s">
        <v>45</v>
      </c>
      <c r="K1321" t="s">
        <v>1629</v>
      </c>
      <c r="L1321" t="str">
        <f>VLOOKUP(I1321,'Category Mapping Definitions'!A:E,4,FALSE)</f>
        <v>Food</v>
      </c>
      <c r="M1321" t="str">
        <f>VLOOKUP(I1321,'Category Mapping Definitions'!A:E,5,FALSE)</f>
        <v>Entertainment, Food &amp; Bar</v>
      </c>
    </row>
    <row r="1322" spans="1:13" hidden="1" x14ac:dyDescent="0.25">
      <c r="A1322" s="7">
        <v>43870.134629629632</v>
      </c>
      <c r="B1322">
        <v>2387</v>
      </c>
      <c r="C1322" s="8">
        <v>11.29</v>
      </c>
      <c r="D1322">
        <v>9</v>
      </c>
      <c r="E1322" t="s">
        <v>20</v>
      </c>
      <c r="F1322">
        <v>2</v>
      </c>
      <c r="G1322">
        <v>2020</v>
      </c>
      <c r="H1322" t="s">
        <v>15</v>
      </c>
      <c r="I1322" t="s">
        <v>35</v>
      </c>
      <c r="J1322" t="s">
        <v>36</v>
      </c>
      <c r="K1322" t="s">
        <v>1674</v>
      </c>
      <c r="L1322" t="str">
        <f>VLOOKUP(I1322,'Category Mapping Definitions'!A:E,4,FALSE)</f>
        <v>Ride Share</v>
      </c>
      <c r="M1322" t="str">
        <f>VLOOKUP(I1322,'Category Mapping Definitions'!A:E,5,FALSE)</f>
        <v>Travel</v>
      </c>
    </row>
    <row r="1323" spans="1:13" hidden="1" x14ac:dyDescent="0.25">
      <c r="A1323" s="7">
        <v>43870.145324074074</v>
      </c>
      <c r="B1323">
        <v>2387</v>
      </c>
      <c r="C1323" s="8">
        <v>6.45</v>
      </c>
      <c r="D1323">
        <v>9</v>
      </c>
      <c r="E1323" t="s">
        <v>20</v>
      </c>
      <c r="F1323">
        <v>2</v>
      </c>
      <c r="G1323">
        <v>2020</v>
      </c>
      <c r="H1323" t="s">
        <v>15</v>
      </c>
      <c r="I1323" t="s">
        <v>253</v>
      </c>
      <c r="J1323" t="s">
        <v>254</v>
      </c>
      <c r="K1323" t="s">
        <v>1633</v>
      </c>
      <c r="L1323" t="str">
        <f>VLOOKUP(I1323,'Category Mapping Definitions'!A:E,4,FALSE)</f>
        <v>Bar</v>
      </c>
      <c r="M1323" t="str">
        <f>VLOOKUP(I1323,'Category Mapping Definitions'!A:E,5,FALSE)</f>
        <v>Entertainment, Food &amp; Bar</v>
      </c>
    </row>
    <row r="1324" spans="1:13" hidden="1" x14ac:dyDescent="0.25">
      <c r="A1324" s="7">
        <v>43870.172314814816</v>
      </c>
      <c r="B1324">
        <v>2387</v>
      </c>
      <c r="C1324" s="8">
        <v>6.45</v>
      </c>
      <c r="D1324">
        <v>9</v>
      </c>
      <c r="E1324" t="s">
        <v>20</v>
      </c>
      <c r="F1324">
        <v>2</v>
      </c>
      <c r="G1324">
        <v>2020</v>
      </c>
      <c r="H1324" t="s">
        <v>15</v>
      </c>
      <c r="I1324" t="s">
        <v>253</v>
      </c>
      <c r="J1324" t="s">
        <v>254</v>
      </c>
      <c r="K1324" t="s">
        <v>1633</v>
      </c>
      <c r="L1324" t="str">
        <f>VLOOKUP(I1324,'Category Mapping Definitions'!A:E,4,FALSE)</f>
        <v>Bar</v>
      </c>
      <c r="M1324" t="str">
        <f>VLOOKUP(I1324,'Category Mapping Definitions'!A:E,5,FALSE)</f>
        <v>Entertainment, Food &amp; Bar</v>
      </c>
    </row>
    <row r="1325" spans="1:13" hidden="1" x14ac:dyDescent="0.25">
      <c r="A1325" s="7">
        <v>43870.193333333336</v>
      </c>
      <c r="B1325">
        <v>2387</v>
      </c>
      <c r="C1325" s="8">
        <v>8.6</v>
      </c>
      <c r="D1325">
        <v>9</v>
      </c>
      <c r="E1325" t="s">
        <v>20</v>
      </c>
      <c r="F1325">
        <v>2</v>
      </c>
      <c r="G1325">
        <v>2020</v>
      </c>
      <c r="H1325" t="s">
        <v>15</v>
      </c>
      <c r="I1325" t="s">
        <v>1429</v>
      </c>
      <c r="J1325" t="s">
        <v>1430</v>
      </c>
      <c r="K1325" t="s">
        <v>2035</v>
      </c>
      <c r="L1325" t="str">
        <f>VLOOKUP(I1325,'Category Mapping Definitions'!A:E,4,FALSE)</f>
        <v>Bar</v>
      </c>
      <c r="M1325" t="str">
        <f>VLOOKUP(I1325,'Category Mapping Definitions'!A:E,5,FALSE)</f>
        <v>Entertainment, Food &amp; Bar</v>
      </c>
    </row>
    <row r="1326" spans="1:13" hidden="1" x14ac:dyDescent="0.25">
      <c r="A1326" s="7">
        <v>43870.284988425927</v>
      </c>
      <c r="B1326">
        <v>2387</v>
      </c>
      <c r="C1326" s="8">
        <v>18</v>
      </c>
      <c r="D1326">
        <v>9</v>
      </c>
      <c r="E1326" t="s">
        <v>20</v>
      </c>
      <c r="F1326">
        <v>2</v>
      </c>
      <c r="G1326">
        <v>2020</v>
      </c>
      <c r="H1326" t="s">
        <v>15</v>
      </c>
      <c r="I1326" t="s">
        <v>353</v>
      </c>
      <c r="J1326" t="s">
        <v>354</v>
      </c>
      <c r="K1326" t="s">
        <v>1665</v>
      </c>
      <c r="L1326" t="str">
        <f>VLOOKUP(I1326,'Category Mapping Definitions'!A:E,4,FALSE)</f>
        <v>Bar</v>
      </c>
      <c r="M1326" t="str">
        <f>VLOOKUP(I1326,'Category Mapping Definitions'!A:E,5,FALSE)</f>
        <v>Entertainment, Food &amp; Bar</v>
      </c>
    </row>
    <row r="1327" spans="1:13" hidden="1" x14ac:dyDescent="0.25">
      <c r="A1327" s="7">
        <v>43870.287268518521</v>
      </c>
      <c r="B1327">
        <v>2387</v>
      </c>
      <c r="C1327" s="8">
        <v>18</v>
      </c>
      <c r="D1327">
        <v>9</v>
      </c>
      <c r="E1327" t="s">
        <v>20</v>
      </c>
      <c r="F1327">
        <v>2</v>
      </c>
      <c r="G1327">
        <v>2020</v>
      </c>
      <c r="H1327" t="s">
        <v>15</v>
      </c>
      <c r="I1327" t="s">
        <v>353</v>
      </c>
      <c r="J1327" t="s">
        <v>354</v>
      </c>
      <c r="K1327" t="s">
        <v>1665</v>
      </c>
      <c r="L1327" t="str">
        <f>VLOOKUP(I1327,'Category Mapping Definitions'!A:E,4,FALSE)</f>
        <v>Bar</v>
      </c>
      <c r="M1327" t="str">
        <f>VLOOKUP(I1327,'Category Mapping Definitions'!A:E,5,FALSE)</f>
        <v>Entertainment, Food &amp; Bar</v>
      </c>
    </row>
    <row r="1328" spans="1:13" hidden="1" x14ac:dyDescent="0.25">
      <c r="A1328" s="7">
        <v>43870.288530092592</v>
      </c>
      <c r="B1328">
        <v>2387</v>
      </c>
      <c r="C1328" s="8">
        <v>1</v>
      </c>
      <c r="D1328">
        <v>9</v>
      </c>
      <c r="E1328" t="s">
        <v>20</v>
      </c>
      <c r="F1328">
        <v>2</v>
      </c>
      <c r="G1328">
        <v>2020</v>
      </c>
      <c r="H1328" t="s">
        <v>15</v>
      </c>
      <c r="I1328" t="s">
        <v>353</v>
      </c>
      <c r="J1328" t="s">
        <v>354</v>
      </c>
      <c r="K1328" t="s">
        <v>1665</v>
      </c>
      <c r="L1328" t="str">
        <f>VLOOKUP(I1328,'Category Mapping Definitions'!A:E,4,FALSE)</f>
        <v>Bar</v>
      </c>
      <c r="M1328" t="str">
        <f>VLOOKUP(I1328,'Category Mapping Definitions'!A:E,5,FALSE)</f>
        <v>Entertainment, Food &amp; Bar</v>
      </c>
    </row>
    <row r="1329" spans="1:13" hidden="1" x14ac:dyDescent="0.25">
      <c r="A1329" s="7">
        <v>43871.800324074073</v>
      </c>
      <c r="B1329">
        <v>2387</v>
      </c>
      <c r="C1329" s="8">
        <v>64.040000000000006</v>
      </c>
      <c r="D1329">
        <v>10</v>
      </c>
      <c r="E1329" t="s">
        <v>56</v>
      </c>
      <c r="F1329">
        <v>2</v>
      </c>
      <c r="G1329">
        <v>2020</v>
      </c>
      <c r="H1329" t="s">
        <v>15</v>
      </c>
      <c r="I1329" t="s">
        <v>1299</v>
      </c>
      <c r="J1329" t="s">
        <v>1300</v>
      </c>
      <c r="K1329" t="s">
        <v>1935</v>
      </c>
      <c r="L1329" t="str">
        <f>VLOOKUP(I1329,'Category Mapping Definitions'!A:E,4,FALSE)</f>
        <v>Entertainment</v>
      </c>
      <c r="M1329" t="str">
        <f>VLOOKUP(I1329,'Category Mapping Definitions'!A:E,5,FALSE)</f>
        <v>Entertainment, Food &amp; Bar</v>
      </c>
    </row>
    <row r="1330" spans="1:13" hidden="1" x14ac:dyDescent="0.25">
      <c r="A1330" s="7">
        <v>43872.79210648148</v>
      </c>
      <c r="B1330">
        <v>2387</v>
      </c>
      <c r="C1330" s="8">
        <v>41.72</v>
      </c>
      <c r="D1330">
        <v>11</v>
      </c>
      <c r="E1330" t="s">
        <v>14</v>
      </c>
      <c r="F1330">
        <v>2</v>
      </c>
      <c r="G1330">
        <v>2020</v>
      </c>
      <c r="H1330" t="s">
        <v>15</v>
      </c>
      <c r="I1330" t="s">
        <v>1566</v>
      </c>
      <c r="J1330" t="s">
        <v>189</v>
      </c>
      <c r="K1330" t="s">
        <v>1668</v>
      </c>
      <c r="L1330" t="str">
        <f>VLOOKUP(I1330,'Category Mapping Definitions'!A:E,4,FALSE)</f>
        <v>Groceries</v>
      </c>
      <c r="M1330" t="str">
        <f>VLOOKUP(I1330,'Category Mapping Definitions'!A:E,5,FALSE)</f>
        <v>Groceries</v>
      </c>
    </row>
    <row r="1331" spans="1:13" hidden="1" x14ac:dyDescent="0.25">
      <c r="A1331" s="7">
        <v>43873.274525462963</v>
      </c>
      <c r="B1331">
        <v>3311</v>
      </c>
      <c r="C1331" s="8">
        <v>39.5</v>
      </c>
      <c r="D1331">
        <v>12</v>
      </c>
      <c r="E1331" t="s">
        <v>28</v>
      </c>
      <c r="F1331">
        <v>2</v>
      </c>
      <c r="G1331">
        <v>2020</v>
      </c>
      <c r="H1331" t="s">
        <v>11</v>
      </c>
      <c r="I1331" t="s">
        <v>1582</v>
      </c>
      <c r="J1331" t="s">
        <v>1583</v>
      </c>
      <c r="K1331" t="s">
        <v>2345</v>
      </c>
      <c r="L1331" t="str">
        <f>VLOOKUP(I1331,'Category Mapping Definitions'!A:E,4,FALSE)</f>
        <v>Life Insurance</v>
      </c>
      <c r="M1331" t="str">
        <f>VLOOKUP(I1331,'Category Mapping Definitions'!A:E,5,FALSE)</f>
        <v>Investment</v>
      </c>
    </row>
    <row r="1332" spans="1:13" hidden="1" x14ac:dyDescent="0.25">
      <c r="A1332" s="7">
        <v>43873.570856481485</v>
      </c>
      <c r="B1332">
        <v>2387</v>
      </c>
      <c r="C1332" s="8">
        <v>17.91</v>
      </c>
      <c r="D1332">
        <v>12</v>
      </c>
      <c r="E1332" t="s">
        <v>28</v>
      </c>
      <c r="F1332">
        <v>2</v>
      </c>
      <c r="G1332">
        <v>2020</v>
      </c>
      <c r="H1332" t="s">
        <v>15</v>
      </c>
      <c r="I1332" t="s">
        <v>460</v>
      </c>
      <c r="J1332" t="s">
        <v>461</v>
      </c>
      <c r="K1332" t="s">
        <v>1664</v>
      </c>
      <c r="L1332" t="str">
        <f>VLOOKUP(I1332,'Category Mapping Definitions'!A:E,4,FALSE)</f>
        <v>Streaming Services</v>
      </c>
      <c r="M1332" t="str">
        <f>VLOOKUP(I1332,'Category Mapping Definitions'!A:E,5,FALSE)</f>
        <v>Entertainment, Food &amp; Bar</v>
      </c>
    </row>
    <row r="1333" spans="1:13" hidden="1" x14ac:dyDescent="0.25">
      <c r="A1333" s="7">
        <v>43873.572291666664</v>
      </c>
      <c r="B1333">
        <v>2387</v>
      </c>
      <c r="C1333" s="8">
        <v>17.190000000000001</v>
      </c>
      <c r="D1333">
        <v>12</v>
      </c>
      <c r="E1333" t="s">
        <v>28</v>
      </c>
      <c r="F1333">
        <v>2</v>
      </c>
      <c r="G1333">
        <v>2020</v>
      </c>
      <c r="H1333" t="s">
        <v>15</v>
      </c>
      <c r="I1333" t="s">
        <v>460</v>
      </c>
      <c r="J1333" t="s">
        <v>461</v>
      </c>
      <c r="K1333" t="s">
        <v>1664</v>
      </c>
      <c r="L1333" t="str">
        <f>VLOOKUP(I1333,'Category Mapping Definitions'!A:E,4,FALSE)</f>
        <v>Streaming Services</v>
      </c>
      <c r="M1333" t="str">
        <f>VLOOKUP(I1333,'Category Mapping Definitions'!A:E,5,FALSE)</f>
        <v>Entertainment, Food &amp; Bar</v>
      </c>
    </row>
    <row r="1334" spans="1:13" hidden="1" x14ac:dyDescent="0.25">
      <c r="A1334" s="7">
        <v>43873.920092592591</v>
      </c>
      <c r="B1334">
        <v>2387</v>
      </c>
      <c r="C1334" s="8">
        <v>8.49</v>
      </c>
      <c r="D1334">
        <v>12</v>
      </c>
      <c r="E1334" t="s">
        <v>28</v>
      </c>
      <c r="F1334">
        <v>2</v>
      </c>
      <c r="G1334">
        <v>2020</v>
      </c>
      <c r="H1334" t="s">
        <v>15</v>
      </c>
      <c r="I1334" t="s">
        <v>54</v>
      </c>
      <c r="J1334" t="s">
        <v>55</v>
      </c>
      <c r="K1334" t="s">
        <v>1648</v>
      </c>
      <c r="L1334" t="str">
        <f>VLOOKUP(I1334,'Category Mapping Definitions'!A:E,4,FALSE)</f>
        <v>Food</v>
      </c>
      <c r="M1334" t="str">
        <f>VLOOKUP(I1334,'Category Mapping Definitions'!A:E,5,FALSE)</f>
        <v>Entertainment, Food &amp; Bar</v>
      </c>
    </row>
    <row r="1335" spans="1:13" hidden="1" x14ac:dyDescent="0.25">
      <c r="A1335" s="7">
        <v>43874.274340277778</v>
      </c>
      <c r="B1335">
        <v>3311</v>
      </c>
      <c r="C1335" s="8">
        <v>279.32</v>
      </c>
      <c r="D1335">
        <v>13</v>
      </c>
      <c r="E1335" t="s">
        <v>23</v>
      </c>
      <c r="F1335">
        <v>2</v>
      </c>
      <c r="G1335">
        <v>2020</v>
      </c>
      <c r="H1335" t="s">
        <v>11</v>
      </c>
      <c r="I1335" t="s">
        <v>1558</v>
      </c>
      <c r="J1335" t="s">
        <v>1559</v>
      </c>
      <c r="K1335" t="s">
        <v>2337</v>
      </c>
      <c r="L1335" t="str">
        <f>VLOOKUP(I1335,'Category Mapping Definitions'!A:E,4,FALSE)</f>
        <v>Financial Management</v>
      </c>
      <c r="M1335" t="str">
        <f>VLOOKUP(I1335,'Category Mapping Definitions'!A:E,5,FALSE)</f>
        <v>Financial Services</v>
      </c>
    </row>
    <row r="1336" spans="1:13" hidden="1" x14ac:dyDescent="0.25">
      <c r="A1336" s="7">
        <v>43874.758842592593</v>
      </c>
      <c r="B1336">
        <v>2387</v>
      </c>
      <c r="C1336" s="8">
        <v>8.99</v>
      </c>
      <c r="D1336">
        <v>13</v>
      </c>
      <c r="E1336" t="s">
        <v>23</v>
      </c>
      <c r="F1336">
        <v>2</v>
      </c>
      <c r="G1336">
        <v>2020</v>
      </c>
      <c r="H1336" t="s">
        <v>15</v>
      </c>
      <c r="I1336" t="s">
        <v>1605</v>
      </c>
      <c r="J1336" t="s">
        <v>1606</v>
      </c>
      <c r="K1336" t="s">
        <v>2353</v>
      </c>
      <c r="L1336" t="str">
        <f>VLOOKUP(I1336,'Category Mapping Definitions'!A:E,4,FALSE)</f>
        <v>Food</v>
      </c>
      <c r="M1336" t="str">
        <f>VLOOKUP(I1336,'Category Mapping Definitions'!A:E,5,FALSE)</f>
        <v>Entertainment, Food &amp; Bar</v>
      </c>
    </row>
    <row r="1337" spans="1:13" hidden="1" x14ac:dyDescent="0.25">
      <c r="A1337" s="7">
        <v>43875.018217592595</v>
      </c>
      <c r="B1337">
        <v>2387</v>
      </c>
      <c r="C1337" s="8">
        <v>10.16</v>
      </c>
      <c r="D1337">
        <v>14</v>
      </c>
      <c r="E1337" t="s">
        <v>37</v>
      </c>
      <c r="F1337">
        <v>2</v>
      </c>
      <c r="G1337">
        <v>2020</v>
      </c>
      <c r="H1337" t="s">
        <v>15</v>
      </c>
      <c r="I1337" t="s">
        <v>1600</v>
      </c>
      <c r="J1337" t="s">
        <v>1601</v>
      </c>
      <c r="K1337" t="s">
        <v>2351</v>
      </c>
      <c r="L1337" t="str">
        <f>VLOOKUP(I1337,'Category Mapping Definitions'!A:E,4,FALSE)</f>
        <v>Food</v>
      </c>
      <c r="M1337" t="str">
        <f>VLOOKUP(I1337,'Category Mapping Definitions'!A:E,5,FALSE)</f>
        <v>Entertainment, Food &amp; Bar</v>
      </c>
    </row>
    <row r="1338" spans="1:13" hidden="1" x14ac:dyDescent="0.25">
      <c r="A1338" s="7">
        <v>43875.719687500001</v>
      </c>
      <c r="B1338">
        <v>2387</v>
      </c>
      <c r="C1338" s="8">
        <v>8.99</v>
      </c>
      <c r="D1338">
        <v>14</v>
      </c>
      <c r="E1338" t="s">
        <v>37</v>
      </c>
      <c r="F1338">
        <v>2</v>
      </c>
      <c r="G1338">
        <v>2020</v>
      </c>
      <c r="H1338" t="s">
        <v>15</v>
      </c>
      <c r="I1338" t="s">
        <v>1605</v>
      </c>
      <c r="J1338" t="s">
        <v>1606</v>
      </c>
      <c r="K1338" t="s">
        <v>2353</v>
      </c>
      <c r="L1338" t="str">
        <f>VLOOKUP(I1338,'Category Mapping Definitions'!A:E,4,FALSE)</f>
        <v>Food</v>
      </c>
      <c r="M1338" t="str">
        <f>VLOOKUP(I1338,'Category Mapping Definitions'!A:E,5,FALSE)</f>
        <v>Entertainment, Food &amp; Bar</v>
      </c>
    </row>
    <row r="1339" spans="1:13" hidden="1" x14ac:dyDescent="0.25">
      <c r="A1339" s="7">
        <v>43876.041666666664</v>
      </c>
      <c r="B1339">
        <v>3311</v>
      </c>
      <c r="C1339" s="8">
        <v>0.54</v>
      </c>
      <c r="D1339">
        <v>15</v>
      </c>
      <c r="E1339" t="s">
        <v>10</v>
      </c>
      <c r="F1339">
        <v>2</v>
      </c>
      <c r="G1339">
        <v>2020</v>
      </c>
      <c r="H1339" t="s">
        <v>91</v>
      </c>
      <c r="I1339" t="s">
        <v>1580</v>
      </c>
      <c r="J1339" t="s">
        <v>93</v>
      </c>
      <c r="K1339" t="s">
        <v>1669</v>
      </c>
      <c r="L1339" t="str">
        <f>VLOOKUP(I1339,'Category Mapping Definitions'!A:E,4,FALSE)</f>
        <v>Credit Card Services</v>
      </c>
      <c r="M1339" t="str">
        <f>VLOOKUP(I1339,'Category Mapping Definitions'!A:E,5,FALSE)</f>
        <v>Financial Services</v>
      </c>
    </row>
    <row r="1340" spans="1:13" hidden="1" x14ac:dyDescent="0.25">
      <c r="A1340" s="7">
        <v>43876.207337962966</v>
      </c>
      <c r="B1340">
        <v>2387</v>
      </c>
      <c r="C1340" s="8">
        <v>135.82</v>
      </c>
      <c r="D1340">
        <v>15</v>
      </c>
      <c r="E1340" t="s">
        <v>10</v>
      </c>
      <c r="F1340">
        <v>2</v>
      </c>
      <c r="G1340">
        <v>2020</v>
      </c>
      <c r="H1340" t="s">
        <v>15</v>
      </c>
      <c r="I1340" t="s">
        <v>1574</v>
      </c>
      <c r="J1340" t="s">
        <v>1575</v>
      </c>
      <c r="K1340" t="s">
        <v>2343</v>
      </c>
      <c r="L1340" t="str">
        <f>VLOOKUP(I1340,'Category Mapping Definitions'!A:E,4,FALSE)</f>
        <v>Amazon</v>
      </c>
      <c r="M1340" t="str">
        <f>VLOOKUP(I1340,'Category Mapping Definitions'!A:E,5,FALSE)</f>
        <v>Online Marketplace</v>
      </c>
    </row>
    <row r="1341" spans="1:13" hidden="1" x14ac:dyDescent="0.25">
      <c r="A1341" s="7">
        <v>43876.213946759257</v>
      </c>
      <c r="B1341">
        <v>2387</v>
      </c>
      <c r="C1341" s="8">
        <v>9.9499999999999993</v>
      </c>
      <c r="D1341">
        <v>15</v>
      </c>
      <c r="E1341" t="s">
        <v>10</v>
      </c>
      <c r="F1341">
        <v>2</v>
      </c>
      <c r="G1341">
        <v>2020</v>
      </c>
      <c r="H1341" t="s">
        <v>15</v>
      </c>
      <c r="I1341" t="s">
        <v>59</v>
      </c>
      <c r="J1341" t="s">
        <v>60</v>
      </c>
      <c r="K1341" t="s">
        <v>1699</v>
      </c>
      <c r="L1341" t="str">
        <f>VLOOKUP(I1341,'Category Mapping Definitions'!A:E,4,FALSE)</f>
        <v>Food</v>
      </c>
      <c r="M1341" t="str">
        <f>VLOOKUP(I1341,'Category Mapping Definitions'!A:E,5,FALSE)</f>
        <v>Entertainment, Food &amp; Bar</v>
      </c>
    </row>
    <row r="1342" spans="1:13" hidden="1" x14ac:dyDescent="0.25">
      <c r="A1342" s="7">
        <v>43876.273645833331</v>
      </c>
      <c r="B1342">
        <v>3311</v>
      </c>
      <c r="C1342" s="8">
        <v>300</v>
      </c>
      <c r="D1342">
        <v>15</v>
      </c>
      <c r="E1342" t="s">
        <v>10</v>
      </c>
      <c r="F1342">
        <v>2</v>
      </c>
      <c r="G1342">
        <v>2020</v>
      </c>
      <c r="H1342" t="s">
        <v>11</v>
      </c>
      <c r="I1342" t="s">
        <v>1582</v>
      </c>
      <c r="J1342" t="s">
        <v>1583</v>
      </c>
      <c r="K1342" t="s">
        <v>2345</v>
      </c>
      <c r="L1342" t="str">
        <f>VLOOKUP(I1342,'Category Mapping Definitions'!A:E,4,FALSE)</f>
        <v>Life Insurance</v>
      </c>
      <c r="M1342" t="str">
        <f>VLOOKUP(I1342,'Category Mapping Definitions'!A:E,5,FALSE)</f>
        <v>Investment</v>
      </c>
    </row>
    <row r="1343" spans="1:13" hidden="1" x14ac:dyDescent="0.25">
      <c r="A1343" s="7">
        <v>43876.273692129631</v>
      </c>
      <c r="B1343">
        <v>3311</v>
      </c>
      <c r="C1343" s="8">
        <v>200</v>
      </c>
      <c r="D1343">
        <v>15</v>
      </c>
      <c r="E1343" t="s">
        <v>10</v>
      </c>
      <c r="F1343">
        <v>2</v>
      </c>
      <c r="G1343">
        <v>2020</v>
      </c>
      <c r="H1343" t="s">
        <v>11</v>
      </c>
      <c r="I1343" t="s">
        <v>1569</v>
      </c>
      <c r="J1343" t="s">
        <v>1570</v>
      </c>
      <c r="K1343" t="s">
        <v>2341</v>
      </c>
      <c r="L1343" t="str">
        <f>VLOOKUP(I1343,'Category Mapping Definitions'!A:E,4,FALSE)</f>
        <v>Life Insurance</v>
      </c>
      <c r="M1343" t="str">
        <f>VLOOKUP(I1343,'Category Mapping Definitions'!A:E,5,FALSE)</f>
        <v>Investment</v>
      </c>
    </row>
    <row r="1344" spans="1:13" hidden="1" x14ac:dyDescent="0.25">
      <c r="A1344" s="7">
        <v>43876.666550925926</v>
      </c>
      <c r="B1344">
        <v>2387</v>
      </c>
      <c r="C1344" s="8">
        <v>10.98</v>
      </c>
      <c r="D1344">
        <v>15</v>
      </c>
      <c r="E1344" t="s">
        <v>10</v>
      </c>
      <c r="F1344">
        <v>2</v>
      </c>
      <c r="G1344">
        <v>2020</v>
      </c>
      <c r="H1344" t="s">
        <v>15</v>
      </c>
      <c r="I1344" t="s">
        <v>83</v>
      </c>
      <c r="J1344" t="s">
        <v>84</v>
      </c>
      <c r="K1344" t="s">
        <v>1661</v>
      </c>
      <c r="L1344" t="str">
        <f>VLOOKUP(I1344,'Category Mapping Definitions'!A:E,4,FALSE)</f>
        <v>Food</v>
      </c>
      <c r="M1344" t="str">
        <f>VLOOKUP(I1344,'Category Mapping Definitions'!A:E,5,FALSE)</f>
        <v>Entertainment, Food &amp; Bar</v>
      </c>
    </row>
    <row r="1345" spans="1:13" hidden="1" x14ac:dyDescent="0.25">
      <c r="A1345" s="7">
        <v>43876.993645833332</v>
      </c>
      <c r="B1345">
        <v>2387</v>
      </c>
      <c r="C1345" s="8">
        <v>7.99</v>
      </c>
      <c r="D1345">
        <v>15</v>
      </c>
      <c r="E1345" t="s">
        <v>10</v>
      </c>
      <c r="F1345">
        <v>2</v>
      </c>
      <c r="G1345">
        <v>2020</v>
      </c>
      <c r="H1345" t="s">
        <v>15</v>
      </c>
      <c r="I1345" t="s">
        <v>54</v>
      </c>
      <c r="J1345" t="s">
        <v>55</v>
      </c>
      <c r="K1345" t="s">
        <v>1648</v>
      </c>
      <c r="L1345" t="str">
        <f>VLOOKUP(I1345,'Category Mapping Definitions'!A:E,4,FALSE)</f>
        <v>Food</v>
      </c>
      <c r="M1345" t="str">
        <f>VLOOKUP(I1345,'Category Mapping Definitions'!A:E,5,FALSE)</f>
        <v>Entertainment, Food &amp; Bar</v>
      </c>
    </row>
    <row r="1346" spans="1:13" hidden="1" x14ac:dyDescent="0.25">
      <c r="A1346" s="7">
        <v>43877.271874999999</v>
      </c>
      <c r="B1346">
        <v>568</v>
      </c>
      <c r="C1346" s="8">
        <v>376.24</v>
      </c>
      <c r="D1346">
        <v>16</v>
      </c>
      <c r="E1346" t="s">
        <v>20</v>
      </c>
      <c r="F1346">
        <v>2</v>
      </c>
      <c r="G1346">
        <v>2020</v>
      </c>
      <c r="H1346" t="s">
        <v>187</v>
      </c>
      <c r="I1346" t="s">
        <v>200</v>
      </c>
      <c r="J1346" t="s">
        <v>201</v>
      </c>
      <c r="K1346" t="s">
        <v>1713</v>
      </c>
      <c r="L1346" t="str">
        <f>VLOOKUP(I1346,'Category Mapping Definitions'!A:E,4,FALSE)</f>
        <v>Amazon</v>
      </c>
      <c r="M1346" t="str">
        <f>VLOOKUP(I1346,'Category Mapping Definitions'!A:E,5,FALSE)</f>
        <v>Online Marketplace</v>
      </c>
    </row>
    <row r="1347" spans="1:13" hidden="1" x14ac:dyDescent="0.25">
      <c r="A1347" s="7">
        <v>43878.033877314818</v>
      </c>
      <c r="B1347">
        <v>2387</v>
      </c>
      <c r="C1347" s="8">
        <v>6.44</v>
      </c>
      <c r="D1347">
        <v>17</v>
      </c>
      <c r="E1347" t="s">
        <v>56</v>
      </c>
      <c r="F1347">
        <v>2</v>
      </c>
      <c r="G1347">
        <v>2020</v>
      </c>
      <c r="H1347" t="s">
        <v>15</v>
      </c>
      <c r="I1347" t="s">
        <v>126</v>
      </c>
      <c r="J1347" t="s">
        <v>127</v>
      </c>
      <c r="K1347" t="s">
        <v>1692</v>
      </c>
      <c r="L1347" t="str">
        <f>VLOOKUP(I1347,'Category Mapping Definitions'!A:E,4,FALSE)</f>
        <v>Streaming Services</v>
      </c>
      <c r="M1347" t="str">
        <f>VLOOKUP(I1347,'Category Mapping Definitions'!A:E,5,FALSE)</f>
        <v>Entertainment, Food &amp; Bar</v>
      </c>
    </row>
    <row r="1348" spans="1:13" hidden="1" x14ac:dyDescent="0.25">
      <c r="A1348" s="7">
        <v>43879.036435185182</v>
      </c>
      <c r="B1348">
        <v>2387</v>
      </c>
      <c r="C1348" s="8">
        <v>13.87</v>
      </c>
      <c r="D1348">
        <v>18</v>
      </c>
      <c r="E1348" t="s">
        <v>14</v>
      </c>
      <c r="F1348">
        <v>2</v>
      </c>
      <c r="G1348">
        <v>2020</v>
      </c>
      <c r="H1348" t="s">
        <v>15</v>
      </c>
      <c r="I1348" t="s">
        <v>59</v>
      </c>
      <c r="J1348" t="s">
        <v>60</v>
      </c>
      <c r="K1348" t="s">
        <v>1699</v>
      </c>
      <c r="L1348" t="str">
        <f>VLOOKUP(I1348,'Category Mapping Definitions'!A:E,4,FALSE)</f>
        <v>Food</v>
      </c>
      <c r="M1348" t="str">
        <f>VLOOKUP(I1348,'Category Mapping Definitions'!A:E,5,FALSE)</f>
        <v>Entertainment, Food &amp; Bar</v>
      </c>
    </row>
    <row r="1349" spans="1:13" hidden="1" x14ac:dyDescent="0.25">
      <c r="A1349" s="7">
        <v>43879.65525462963</v>
      </c>
      <c r="B1349">
        <v>2387</v>
      </c>
      <c r="C1349" s="8">
        <v>3.9</v>
      </c>
      <c r="D1349">
        <v>18</v>
      </c>
      <c r="E1349" t="s">
        <v>14</v>
      </c>
      <c r="F1349">
        <v>2</v>
      </c>
      <c r="G1349">
        <v>2020</v>
      </c>
      <c r="H1349" t="s">
        <v>15</v>
      </c>
      <c r="I1349" t="s">
        <v>1589</v>
      </c>
      <c r="J1349" t="s">
        <v>548</v>
      </c>
      <c r="K1349" t="s">
        <v>2003</v>
      </c>
      <c r="L1349" t="str">
        <f>VLOOKUP(I1349,'Category Mapping Definitions'!A:E,4,FALSE)</f>
        <v>Food</v>
      </c>
      <c r="M1349" t="str">
        <f>VLOOKUP(I1349,'Category Mapping Definitions'!A:E,5,FALSE)</f>
        <v>Entertainment, Food &amp; Bar</v>
      </c>
    </row>
    <row r="1350" spans="1:13" hidden="1" x14ac:dyDescent="0.25">
      <c r="A1350" s="7">
        <v>43879.722719907404</v>
      </c>
      <c r="B1350">
        <v>2387</v>
      </c>
      <c r="C1350" s="8">
        <v>8.99</v>
      </c>
      <c r="D1350">
        <v>18</v>
      </c>
      <c r="E1350" t="s">
        <v>14</v>
      </c>
      <c r="F1350">
        <v>2</v>
      </c>
      <c r="G1350">
        <v>2020</v>
      </c>
      <c r="H1350" t="s">
        <v>15</v>
      </c>
      <c r="I1350" t="s">
        <v>1605</v>
      </c>
      <c r="J1350" t="s">
        <v>1606</v>
      </c>
      <c r="K1350" t="s">
        <v>2353</v>
      </c>
      <c r="L1350" t="str">
        <f>VLOOKUP(I1350,'Category Mapping Definitions'!A:E,4,FALSE)</f>
        <v>Food</v>
      </c>
      <c r="M1350" t="str">
        <f>VLOOKUP(I1350,'Category Mapping Definitions'!A:E,5,FALSE)</f>
        <v>Entertainment, Food &amp; Bar</v>
      </c>
    </row>
    <row r="1351" spans="1:13" hidden="1" x14ac:dyDescent="0.25">
      <c r="A1351" s="7">
        <v>43880.004189814812</v>
      </c>
      <c r="B1351">
        <v>2387</v>
      </c>
      <c r="C1351" s="8">
        <v>10.95</v>
      </c>
      <c r="D1351">
        <v>19</v>
      </c>
      <c r="E1351" t="s">
        <v>28</v>
      </c>
      <c r="F1351">
        <v>2</v>
      </c>
      <c r="G1351">
        <v>2020</v>
      </c>
      <c r="H1351" t="s">
        <v>15</v>
      </c>
      <c r="I1351" t="s">
        <v>59</v>
      </c>
      <c r="J1351" t="s">
        <v>60</v>
      </c>
      <c r="K1351" t="s">
        <v>1699</v>
      </c>
      <c r="L1351" t="str">
        <f>VLOOKUP(I1351,'Category Mapping Definitions'!A:E,4,FALSE)</f>
        <v>Food</v>
      </c>
      <c r="M1351" t="str">
        <f>VLOOKUP(I1351,'Category Mapping Definitions'!A:E,5,FALSE)</f>
        <v>Entertainment, Food &amp; Bar</v>
      </c>
    </row>
    <row r="1352" spans="1:13" hidden="1" x14ac:dyDescent="0.25">
      <c r="A1352" s="7">
        <v>43880.022291666668</v>
      </c>
      <c r="B1352">
        <v>2387</v>
      </c>
      <c r="C1352" s="8">
        <v>160.18</v>
      </c>
      <c r="D1352">
        <v>19</v>
      </c>
      <c r="E1352" t="s">
        <v>28</v>
      </c>
      <c r="F1352">
        <v>2</v>
      </c>
      <c r="G1352">
        <v>2020</v>
      </c>
      <c r="H1352" t="s">
        <v>15</v>
      </c>
      <c r="I1352" t="s">
        <v>170</v>
      </c>
      <c r="J1352" t="s">
        <v>171</v>
      </c>
      <c r="K1352" t="s">
        <v>2136</v>
      </c>
      <c r="L1352" t="str">
        <f>VLOOKUP(I1352,'Category Mapping Definitions'!A:E,4,FALSE)</f>
        <v>Developer Tools</v>
      </c>
      <c r="M1352" t="str">
        <f>VLOOKUP(I1352,'Category Mapping Definitions'!A:E,5,FALSE)</f>
        <v>Education &amp; Professional Development</v>
      </c>
    </row>
    <row r="1353" spans="1:13" hidden="1" x14ac:dyDescent="0.25">
      <c r="A1353" s="7">
        <v>43880.68954861111</v>
      </c>
      <c r="B1353">
        <v>2387</v>
      </c>
      <c r="C1353" s="8">
        <v>8.99</v>
      </c>
      <c r="D1353">
        <v>19</v>
      </c>
      <c r="E1353" t="s">
        <v>28</v>
      </c>
      <c r="F1353">
        <v>2</v>
      </c>
      <c r="G1353">
        <v>2020</v>
      </c>
      <c r="H1353" t="s">
        <v>15</v>
      </c>
      <c r="I1353" t="s">
        <v>1605</v>
      </c>
      <c r="J1353" t="s">
        <v>1606</v>
      </c>
      <c r="K1353" t="s">
        <v>2353</v>
      </c>
      <c r="L1353" t="str">
        <f>VLOOKUP(I1353,'Category Mapping Definitions'!A:E,4,FALSE)</f>
        <v>Food</v>
      </c>
      <c r="M1353" t="str">
        <f>VLOOKUP(I1353,'Category Mapping Definitions'!A:E,5,FALSE)</f>
        <v>Entertainment, Food &amp; Bar</v>
      </c>
    </row>
    <row r="1354" spans="1:13" hidden="1" x14ac:dyDescent="0.25">
      <c r="A1354" s="7">
        <v>43881.013472222221</v>
      </c>
      <c r="B1354">
        <v>2387</v>
      </c>
      <c r="C1354" s="8">
        <v>34.06</v>
      </c>
      <c r="D1354">
        <v>20</v>
      </c>
      <c r="E1354" t="s">
        <v>23</v>
      </c>
      <c r="F1354">
        <v>2</v>
      </c>
      <c r="G1354">
        <v>2020</v>
      </c>
      <c r="H1354" t="s">
        <v>15</v>
      </c>
      <c r="I1354" t="s">
        <v>1565</v>
      </c>
      <c r="J1354" t="s">
        <v>189</v>
      </c>
      <c r="K1354" t="s">
        <v>1668</v>
      </c>
      <c r="L1354" t="str">
        <f>VLOOKUP(I1354,'Category Mapping Definitions'!A:E,4,FALSE)</f>
        <v>Groceries</v>
      </c>
      <c r="M1354" t="str">
        <f>VLOOKUP(I1354,'Category Mapping Definitions'!A:E,5,FALSE)</f>
        <v>Groceries</v>
      </c>
    </row>
    <row r="1355" spans="1:13" hidden="1" x14ac:dyDescent="0.25">
      <c r="A1355" s="7">
        <v>43881.710011574076</v>
      </c>
      <c r="B1355">
        <v>2387</v>
      </c>
      <c r="C1355" s="8">
        <v>6</v>
      </c>
      <c r="D1355">
        <v>20</v>
      </c>
      <c r="E1355" t="s">
        <v>23</v>
      </c>
      <c r="F1355">
        <v>2</v>
      </c>
      <c r="G1355">
        <v>2020</v>
      </c>
      <c r="H1355" t="s">
        <v>15</v>
      </c>
      <c r="I1355" t="s">
        <v>1605</v>
      </c>
      <c r="J1355" t="s">
        <v>1606</v>
      </c>
      <c r="K1355" t="s">
        <v>2353</v>
      </c>
      <c r="L1355" t="str">
        <f>VLOOKUP(I1355,'Category Mapping Definitions'!A:E,4,FALSE)</f>
        <v>Food</v>
      </c>
      <c r="M1355" t="str">
        <f>VLOOKUP(I1355,'Category Mapping Definitions'!A:E,5,FALSE)</f>
        <v>Entertainment, Food &amp; Bar</v>
      </c>
    </row>
    <row r="1356" spans="1:13" hidden="1" x14ac:dyDescent="0.25">
      <c r="A1356" s="7">
        <v>43881.71670138889</v>
      </c>
      <c r="B1356">
        <v>2387</v>
      </c>
      <c r="C1356" s="8">
        <v>8.99</v>
      </c>
      <c r="D1356">
        <v>20</v>
      </c>
      <c r="E1356" t="s">
        <v>23</v>
      </c>
      <c r="F1356">
        <v>2</v>
      </c>
      <c r="G1356">
        <v>2020</v>
      </c>
      <c r="H1356" t="s">
        <v>15</v>
      </c>
      <c r="I1356" t="s">
        <v>1605</v>
      </c>
      <c r="J1356" t="s">
        <v>1606</v>
      </c>
      <c r="K1356" t="s">
        <v>2353</v>
      </c>
      <c r="L1356" t="str">
        <f>VLOOKUP(I1356,'Category Mapping Definitions'!A:E,4,FALSE)</f>
        <v>Food</v>
      </c>
      <c r="M1356" t="str">
        <f>VLOOKUP(I1356,'Category Mapping Definitions'!A:E,5,FALSE)</f>
        <v>Entertainment, Food &amp; Bar</v>
      </c>
    </row>
    <row r="1357" spans="1:13" hidden="1" x14ac:dyDescent="0.25">
      <c r="A1357" s="7">
        <v>43882.275381944448</v>
      </c>
      <c r="B1357">
        <v>3311</v>
      </c>
      <c r="C1357" s="8">
        <v>301.54000000000002</v>
      </c>
      <c r="D1357">
        <v>21</v>
      </c>
      <c r="E1357" t="s">
        <v>37</v>
      </c>
      <c r="F1357">
        <v>2</v>
      </c>
      <c r="G1357">
        <v>2020</v>
      </c>
      <c r="H1357" t="s">
        <v>11</v>
      </c>
      <c r="I1357" t="s">
        <v>1560</v>
      </c>
      <c r="J1357" t="s">
        <v>263</v>
      </c>
      <c r="K1357" t="s">
        <v>1846</v>
      </c>
      <c r="L1357" t="str">
        <f>VLOOKUP(I1357,'Category Mapping Definitions'!A:E,4,FALSE)</f>
        <v>Student Loans</v>
      </c>
      <c r="M1357" t="str">
        <f>VLOOKUP(I1357,'Category Mapping Definitions'!A:E,5,FALSE)</f>
        <v>Loans</v>
      </c>
    </row>
    <row r="1358" spans="1:13" hidden="1" x14ac:dyDescent="0.25">
      <c r="A1358" s="7">
        <v>43882.756111111114</v>
      </c>
      <c r="B1358">
        <v>2387</v>
      </c>
      <c r="C1358" s="8">
        <v>8.99</v>
      </c>
      <c r="D1358">
        <v>21</v>
      </c>
      <c r="E1358" t="s">
        <v>37</v>
      </c>
      <c r="F1358">
        <v>2</v>
      </c>
      <c r="G1358">
        <v>2020</v>
      </c>
      <c r="H1358" t="s">
        <v>15</v>
      </c>
      <c r="I1358" t="s">
        <v>1605</v>
      </c>
      <c r="J1358" t="s">
        <v>1606</v>
      </c>
      <c r="K1358" t="s">
        <v>2353</v>
      </c>
      <c r="L1358" t="str">
        <f>VLOOKUP(I1358,'Category Mapping Definitions'!A:E,4,FALSE)</f>
        <v>Food</v>
      </c>
      <c r="M1358" t="str">
        <f>VLOOKUP(I1358,'Category Mapping Definitions'!A:E,5,FALSE)</f>
        <v>Entertainment, Food &amp; Bar</v>
      </c>
    </row>
    <row r="1359" spans="1:13" hidden="1" x14ac:dyDescent="0.25">
      <c r="A1359" s="7">
        <v>43883.292453703703</v>
      </c>
      <c r="B1359">
        <v>2387</v>
      </c>
      <c r="C1359" s="8">
        <v>28.99</v>
      </c>
      <c r="D1359">
        <v>22</v>
      </c>
      <c r="E1359" t="s">
        <v>10</v>
      </c>
      <c r="F1359">
        <v>2</v>
      </c>
      <c r="G1359">
        <v>2020</v>
      </c>
      <c r="H1359" t="s">
        <v>15</v>
      </c>
      <c r="I1359" t="s">
        <v>1595</v>
      </c>
      <c r="J1359" t="s">
        <v>1483</v>
      </c>
      <c r="K1359" t="s">
        <v>2067</v>
      </c>
      <c r="L1359" t="str">
        <f>VLOOKUP(I1359,'Category Mapping Definitions'!A:E,4,FALSE)</f>
        <v>Car Wash</v>
      </c>
      <c r="M1359" t="str">
        <f>VLOOKUP(I1359,'Category Mapping Definitions'!A:E,5,FALSE)</f>
        <v>Travel</v>
      </c>
    </row>
    <row r="1360" spans="1:13" hidden="1" x14ac:dyDescent="0.25">
      <c r="A1360" s="7">
        <v>43883.808506944442</v>
      </c>
      <c r="B1360">
        <v>568</v>
      </c>
      <c r="C1360" s="8">
        <v>107.49</v>
      </c>
      <c r="D1360">
        <v>22</v>
      </c>
      <c r="E1360" t="s">
        <v>10</v>
      </c>
      <c r="F1360">
        <v>2</v>
      </c>
      <c r="G1360">
        <v>2020</v>
      </c>
      <c r="H1360" t="s">
        <v>187</v>
      </c>
      <c r="I1360" t="s">
        <v>1574</v>
      </c>
      <c r="J1360" t="s">
        <v>1575</v>
      </c>
      <c r="K1360" t="s">
        <v>2343</v>
      </c>
      <c r="L1360" t="str">
        <f>VLOOKUP(I1360,'Category Mapping Definitions'!A:E,4,FALSE)</f>
        <v>Amazon</v>
      </c>
      <c r="M1360" t="str">
        <f>VLOOKUP(I1360,'Category Mapping Definitions'!A:E,5,FALSE)</f>
        <v>Online Marketplace</v>
      </c>
    </row>
    <row r="1361" spans="1:13" hidden="1" x14ac:dyDescent="0.25">
      <c r="A1361" s="7">
        <v>43884.479942129627</v>
      </c>
      <c r="B1361">
        <v>2387</v>
      </c>
      <c r="C1361" s="8">
        <v>26.86</v>
      </c>
      <c r="D1361">
        <v>23</v>
      </c>
      <c r="E1361" t="s">
        <v>20</v>
      </c>
      <c r="F1361">
        <v>2</v>
      </c>
      <c r="G1361">
        <v>2020</v>
      </c>
      <c r="H1361" t="s">
        <v>15</v>
      </c>
      <c r="I1361" t="s">
        <v>1567</v>
      </c>
      <c r="J1361" t="s">
        <v>1568</v>
      </c>
      <c r="K1361" t="s">
        <v>2340</v>
      </c>
      <c r="L1361" t="str">
        <f>VLOOKUP(I1361,'Category Mapping Definitions'!A:E,4,FALSE)</f>
        <v>Gym Membership</v>
      </c>
      <c r="M1361" t="str">
        <f>VLOOKUP(I1361,'Category Mapping Definitions'!A:E,5,FALSE)</f>
        <v>Health</v>
      </c>
    </row>
    <row r="1362" spans="1:13" hidden="1" x14ac:dyDescent="0.25">
      <c r="A1362" s="7">
        <v>43885.466168981482</v>
      </c>
      <c r="B1362">
        <v>2387</v>
      </c>
      <c r="C1362" s="8">
        <v>16.97</v>
      </c>
      <c r="D1362">
        <v>24</v>
      </c>
      <c r="E1362" t="s">
        <v>56</v>
      </c>
      <c r="F1362">
        <v>2</v>
      </c>
      <c r="G1362">
        <v>2020</v>
      </c>
      <c r="H1362" t="s">
        <v>15</v>
      </c>
      <c r="I1362" t="s">
        <v>1563</v>
      </c>
      <c r="J1362" t="s">
        <v>1564</v>
      </c>
      <c r="K1362" t="s">
        <v>2339</v>
      </c>
      <c r="L1362" t="str">
        <f>VLOOKUP(I1362,'Category Mapping Definitions'!A:E,4,FALSE)</f>
        <v>Amazon</v>
      </c>
      <c r="M1362" t="str">
        <f>VLOOKUP(I1362,'Category Mapping Definitions'!A:E,5,FALSE)</f>
        <v>Online Marketplace</v>
      </c>
    </row>
    <row r="1363" spans="1:13" hidden="1" x14ac:dyDescent="0.25">
      <c r="A1363" s="7">
        <v>43885.626481481479</v>
      </c>
      <c r="B1363">
        <v>2387</v>
      </c>
      <c r="C1363" s="8">
        <v>132.43</v>
      </c>
      <c r="D1363">
        <v>24</v>
      </c>
      <c r="E1363" t="s">
        <v>56</v>
      </c>
      <c r="F1363">
        <v>2</v>
      </c>
      <c r="G1363">
        <v>2020</v>
      </c>
      <c r="H1363" t="s">
        <v>15</v>
      </c>
      <c r="I1363" t="s">
        <v>1574</v>
      </c>
      <c r="J1363" t="s">
        <v>1575</v>
      </c>
      <c r="K1363" t="s">
        <v>2343</v>
      </c>
      <c r="L1363" t="str">
        <f>VLOOKUP(I1363,'Category Mapping Definitions'!A:E,4,FALSE)</f>
        <v>Amazon</v>
      </c>
      <c r="M1363" t="str">
        <f>VLOOKUP(I1363,'Category Mapping Definitions'!A:E,5,FALSE)</f>
        <v>Online Marketplace</v>
      </c>
    </row>
    <row r="1364" spans="1:13" hidden="1" x14ac:dyDescent="0.25">
      <c r="A1364" s="7">
        <v>43885.713576388887</v>
      </c>
      <c r="B1364">
        <v>2387</v>
      </c>
      <c r="C1364" s="8">
        <v>7.19</v>
      </c>
      <c r="D1364">
        <v>24</v>
      </c>
      <c r="E1364" t="s">
        <v>56</v>
      </c>
      <c r="F1364">
        <v>2</v>
      </c>
      <c r="G1364">
        <v>2020</v>
      </c>
      <c r="H1364" t="s">
        <v>15</v>
      </c>
      <c r="I1364" t="s">
        <v>1607</v>
      </c>
      <c r="J1364" t="s">
        <v>1608</v>
      </c>
      <c r="K1364" t="s">
        <v>2354</v>
      </c>
      <c r="L1364" t="str">
        <f>VLOOKUP(I1364,'Category Mapping Definitions'!A:E,4,FALSE)</f>
        <v>Food</v>
      </c>
      <c r="M1364" t="str">
        <f>VLOOKUP(I1364,'Category Mapping Definitions'!A:E,5,FALSE)</f>
        <v>Entertainment, Food &amp; Bar</v>
      </c>
    </row>
    <row r="1365" spans="1:13" hidden="1" x14ac:dyDescent="0.25">
      <c r="A1365" s="7">
        <v>43885.935266203705</v>
      </c>
      <c r="B1365">
        <v>2387</v>
      </c>
      <c r="C1365" s="8">
        <v>5.08</v>
      </c>
      <c r="D1365">
        <v>24</v>
      </c>
      <c r="E1365" t="s">
        <v>56</v>
      </c>
      <c r="F1365">
        <v>2</v>
      </c>
      <c r="G1365">
        <v>2020</v>
      </c>
      <c r="H1365" t="s">
        <v>15</v>
      </c>
      <c r="I1365" t="s">
        <v>1563</v>
      </c>
      <c r="J1365" t="s">
        <v>1564</v>
      </c>
      <c r="K1365" t="s">
        <v>2339</v>
      </c>
      <c r="L1365" t="str">
        <f>VLOOKUP(I1365,'Category Mapping Definitions'!A:E,4,FALSE)</f>
        <v>Amazon</v>
      </c>
      <c r="M1365" t="str">
        <f>VLOOKUP(I1365,'Category Mapping Definitions'!A:E,5,FALSE)</f>
        <v>Online Marketplace</v>
      </c>
    </row>
    <row r="1366" spans="1:13" hidden="1" x14ac:dyDescent="0.25">
      <c r="A1366" s="7">
        <v>43885.935300925928</v>
      </c>
      <c r="B1366">
        <v>2387</v>
      </c>
      <c r="C1366" s="8">
        <v>24.71</v>
      </c>
      <c r="D1366">
        <v>24</v>
      </c>
      <c r="E1366" t="s">
        <v>56</v>
      </c>
      <c r="F1366">
        <v>2</v>
      </c>
      <c r="G1366">
        <v>2020</v>
      </c>
      <c r="H1366" t="s">
        <v>15</v>
      </c>
      <c r="I1366" t="s">
        <v>1563</v>
      </c>
      <c r="J1366" t="s">
        <v>1564</v>
      </c>
      <c r="K1366" t="s">
        <v>2339</v>
      </c>
      <c r="L1366" t="str">
        <f>VLOOKUP(I1366,'Category Mapping Definitions'!A:E,4,FALSE)</f>
        <v>Amazon</v>
      </c>
      <c r="M1366" t="str">
        <f>VLOOKUP(I1366,'Category Mapping Definitions'!A:E,5,FALSE)</f>
        <v>Online Marketplace</v>
      </c>
    </row>
    <row r="1367" spans="1:13" hidden="1" x14ac:dyDescent="0.25">
      <c r="A1367" s="7">
        <v>43886.672129629631</v>
      </c>
      <c r="B1367">
        <v>2387</v>
      </c>
      <c r="C1367" s="8">
        <v>8.99</v>
      </c>
      <c r="D1367">
        <v>25</v>
      </c>
      <c r="E1367" t="s">
        <v>14</v>
      </c>
      <c r="F1367">
        <v>2</v>
      </c>
      <c r="G1367">
        <v>2020</v>
      </c>
      <c r="H1367" t="s">
        <v>15</v>
      </c>
      <c r="I1367" t="s">
        <v>1605</v>
      </c>
      <c r="J1367" t="s">
        <v>1606</v>
      </c>
      <c r="K1367" t="s">
        <v>2353</v>
      </c>
      <c r="L1367" t="str">
        <f>VLOOKUP(I1367,'Category Mapping Definitions'!A:E,4,FALSE)</f>
        <v>Food</v>
      </c>
      <c r="M1367" t="str">
        <f>VLOOKUP(I1367,'Category Mapping Definitions'!A:E,5,FALSE)</f>
        <v>Entertainment, Food &amp; Bar</v>
      </c>
    </row>
    <row r="1368" spans="1:13" hidden="1" x14ac:dyDescent="0.25">
      <c r="A1368" s="7">
        <v>43886.697743055556</v>
      </c>
      <c r="B1368">
        <v>2387</v>
      </c>
      <c r="C1368" s="8">
        <v>3.43</v>
      </c>
      <c r="D1368">
        <v>25</v>
      </c>
      <c r="E1368" t="s">
        <v>14</v>
      </c>
      <c r="F1368">
        <v>2</v>
      </c>
      <c r="G1368">
        <v>2020</v>
      </c>
      <c r="H1368" t="s">
        <v>15</v>
      </c>
      <c r="I1368" t="s">
        <v>1589</v>
      </c>
      <c r="J1368" t="s">
        <v>548</v>
      </c>
      <c r="K1368" t="s">
        <v>2003</v>
      </c>
      <c r="L1368" t="str">
        <f>VLOOKUP(I1368,'Category Mapping Definitions'!A:E,4,FALSE)</f>
        <v>Food</v>
      </c>
      <c r="M1368" t="str">
        <f>VLOOKUP(I1368,'Category Mapping Definitions'!A:E,5,FALSE)</f>
        <v>Entertainment, Food &amp; Bar</v>
      </c>
    </row>
    <row r="1369" spans="1:13" hidden="1" x14ac:dyDescent="0.25">
      <c r="A1369" s="7">
        <v>43886.862546296295</v>
      </c>
      <c r="B1369">
        <v>2387</v>
      </c>
      <c r="C1369" s="8">
        <v>7.03</v>
      </c>
      <c r="D1369">
        <v>25</v>
      </c>
      <c r="E1369" t="s">
        <v>14</v>
      </c>
      <c r="F1369">
        <v>2</v>
      </c>
      <c r="G1369">
        <v>2020</v>
      </c>
      <c r="H1369" t="s">
        <v>15</v>
      </c>
      <c r="I1369" t="s">
        <v>1589</v>
      </c>
      <c r="J1369" t="s">
        <v>548</v>
      </c>
      <c r="K1369" t="s">
        <v>2003</v>
      </c>
      <c r="L1369" t="str">
        <f>VLOOKUP(I1369,'Category Mapping Definitions'!A:E,4,FALSE)</f>
        <v>Food</v>
      </c>
      <c r="M1369" t="str">
        <f>VLOOKUP(I1369,'Category Mapping Definitions'!A:E,5,FALSE)</f>
        <v>Entertainment, Food &amp; Bar</v>
      </c>
    </row>
    <row r="1370" spans="1:13" hidden="1" x14ac:dyDescent="0.25">
      <c r="A1370" s="7">
        <v>43887.000578703701</v>
      </c>
      <c r="B1370">
        <v>2387</v>
      </c>
      <c r="C1370" s="8">
        <v>128.80000000000001</v>
      </c>
      <c r="D1370">
        <v>26</v>
      </c>
      <c r="E1370" t="s">
        <v>28</v>
      </c>
      <c r="F1370">
        <v>2</v>
      </c>
      <c r="G1370">
        <v>2020</v>
      </c>
      <c r="H1370" t="s">
        <v>15</v>
      </c>
      <c r="I1370" t="s">
        <v>66</v>
      </c>
      <c r="J1370" t="s">
        <v>67</v>
      </c>
      <c r="K1370" t="s">
        <v>2117</v>
      </c>
      <c r="L1370" t="str">
        <f>VLOOKUP(I1370,'Category Mapping Definitions'!A:E,4,FALSE)</f>
        <v>Supplements</v>
      </c>
      <c r="M1370" t="str">
        <f>VLOOKUP(I1370,'Category Mapping Definitions'!A:E,5,FALSE)</f>
        <v>Health</v>
      </c>
    </row>
    <row r="1371" spans="1:13" hidden="1" x14ac:dyDescent="0.25">
      <c r="A1371" s="7">
        <v>43887.001712962963</v>
      </c>
      <c r="B1371">
        <v>2387</v>
      </c>
      <c r="C1371" s="8">
        <v>39.950000000000003</v>
      </c>
      <c r="D1371">
        <v>26</v>
      </c>
      <c r="E1371" t="s">
        <v>28</v>
      </c>
      <c r="F1371">
        <v>2</v>
      </c>
      <c r="G1371">
        <v>2020</v>
      </c>
      <c r="H1371" t="s">
        <v>15</v>
      </c>
      <c r="I1371" t="s">
        <v>839</v>
      </c>
      <c r="J1371" t="s">
        <v>840</v>
      </c>
      <c r="K1371" t="s">
        <v>2285</v>
      </c>
      <c r="L1371" t="str">
        <f>VLOOKUP(I1371,'Category Mapping Definitions'!A:E,4,FALSE)</f>
        <v>Supplements</v>
      </c>
      <c r="M1371" t="str">
        <f>VLOOKUP(I1371,'Category Mapping Definitions'!A:E,5,FALSE)</f>
        <v>Health</v>
      </c>
    </row>
    <row r="1372" spans="1:13" hidden="1" x14ac:dyDescent="0.25">
      <c r="A1372" s="7">
        <v>43887.037523148145</v>
      </c>
      <c r="B1372">
        <v>2387</v>
      </c>
      <c r="C1372" s="8">
        <v>8</v>
      </c>
      <c r="D1372">
        <v>26</v>
      </c>
      <c r="E1372" t="s">
        <v>28</v>
      </c>
      <c r="F1372">
        <v>2</v>
      </c>
      <c r="G1372">
        <v>2020</v>
      </c>
      <c r="H1372" t="s">
        <v>15</v>
      </c>
      <c r="I1372" t="s">
        <v>238</v>
      </c>
      <c r="J1372" t="s">
        <v>45</v>
      </c>
      <c r="K1372" t="s">
        <v>1629</v>
      </c>
      <c r="L1372" t="str">
        <f>VLOOKUP(I1372,'Category Mapping Definitions'!A:E,4,FALSE)</f>
        <v>Food</v>
      </c>
      <c r="M1372" t="str">
        <f>VLOOKUP(I1372,'Category Mapping Definitions'!A:E,5,FALSE)</f>
        <v>Entertainment, Food &amp; Bar</v>
      </c>
    </row>
    <row r="1373" spans="1:13" hidden="1" x14ac:dyDescent="0.25">
      <c r="A1373" s="7">
        <v>43887.569953703707</v>
      </c>
      <c r="B1373">
        <v>2387</v>
      </c>
      <c r="C1373" s="8">
        <v>7.24</v>
      </c>
      <c r="D1373">
        <v>26</v>
      </c>
      <c r="E1373" t="s">
        <v>28</v>
      </c>
      <c r="F1373">
        <v>2</v>
      </c>
      <c r="G1373">
        <v>2020</v>
      </c>
      <c r="H1373" t="s">
        <v>15</v>
      </c>
      <c r="I1373" t="s">
        <v>1605</v>
      </c>
      <c r="J1373" t="s">
        <v>1606</v>
      </c>
      <c r="K1373" t="s">
        <v>2353</v>
      </c>
      <c r="L1373" t="str">
        <f>VLOOKUP(I1373,'Category Mapping Definitions'!A:E,4,FALSE)</f>
        <v>Food</v>
      </c>
      <c r="M1373" t="str">
        <f>VLOOKUP(I1373,'Category Mapping Definitions'!A:E,5,FALSE)</f>
        <v>Entertainment, Food &amp; Bar</v>
      </c>
    </row>
    <row r="1374" spans="1:13" hidden="1" x14ac:dyDescent="0.25">
      <c r="A1374" s="7">
        <v>43887.607453703706</v>
      </c>
      <c r="B1374">
        <v>2387</v>
      </c>
      <c r="C1374" s="8">
        <v>46.96</v>
      </c>
      <c r="D1374">
        <v>26</v>
      </c>
      <c r="E1374" t="s">
        <v>28</v>
      </c>
      <c r="F1374">
        <v>2</v>
      </c>
      <c r="G1374">
        <v>2020</v>
      </c>
      <c r="H1374" t="s">
        <v>15</v>
      </c>
      <c r="I1374" t="s">
        <v>1574</v>
      </c>
      <c r="J1374" t="s">
        <v>1575</v>
      </c>
      <c r="K1374" t="s">
        <v>2343</v>
      </c>
      <c r="L1374" t="str">
        <f>VLOOKUP(I1374,'Category Mapping Definitions'!A:E,4,FALSE)</f>
        <v>Amazon</v>
      </c>
      <c r="M1374" t="str">
        <f>VLOOKUP(I1374,'Category Mapping Definitions'!A:E,5,FALSE)</f>
        <v>Online Marketplace</v>
      </c>
    </row>
    <row r="1375" spans="1:13" hidden="1" x14ac:dyDescent="0.25">
      <c r="A1375" s="7">
        <v>43887.703738425924</v>
      </c>
      <c r="B1375">
        <v>2387</v>
      </c>
      <c r="C1375" s="8">
        <v>8.99</v>
      </c>
      <c r="D1375">
        <v>26</v>
      </c>
      <c r="E1375" t="s">
        <v>28</v>
      </c>
      <c r="F1375">
        <v>2</v>
      </c>
      <c r="G1375">
        <v>2020</v>
      </c>
      <c r="H1375" t="s">
        <v>15</v>
      </c>
      <c r="I1375" t="s">
        <v>1605</v>
      </c>
      <c r="J1375" t="s">
        <v>1606</v>
      </c>
      <c r="K1375" t="s">
        <v>2353</v>
      </c>
      <c r="L1375" t="str">
        <f>VLOOKUP(I1375,'Category Mapping Definitions'!A:E,4,FALSE)</f>
        <v>Food</v>
      </c>
      <c r="M1375" t="str">
        <f>VLOOKUP(I1375,'Category Mapping Definitions'!A:E,5,FALSE)</f>
        <v>Entertainment, Food &amp; Bar</v>
      </c>
    </row>
    <row r="1376" spans="1:13" hidden="1" x14ac:dyDescent="0.25">
      <c r="A1376" s="7">
        <v>43887.976238425923</v>
      </c>
      <c r="B1376">
        <v>2387</v>
      </c>
      <c r="C1376" s="8">
        <v>10.34</v>
      </c>
      <c r="D1376">
        <v>26</v>
      </c>
      <c r="E1376" t="s">
        <v>28</v>
      </c>
      <c r="F1376">
        <v>2</v>
      </c>
      <c r="G1376">
        <v>2020</v>
      </c>
      <c r="H1376" t="s">
        <v>15</v>
      </c>
      <c r="I1376" t="s">
        <v>54</v>
      </c>
      <c r="J1376" t="s">
        <v>55</v>
      </c>
      <c r="K1376" t="s">
        <v>1648</v>
      </c>
      <c r="L1376" t="str">
        <f>VLOOKUP(I1376,'Category Mapping Definitions'!A:E,4,FALSE)</f>
        <v>Food</v>
      </c>
      <c r="M1376" t="str">
        <f>VLOOKUP(I1376,'Category Mapping Definitions'!A:E,5,FALSE)</f>
        <v>Entertainment, Food &amp; Bar</v>
      </c>
    </row>
    <row r="1377" spans="1:13" hidden="1" x14ac:dyDescent="0.25">
      <c r="A1377" s="7">
        <v>43888.274884259263</v>
      </c>
      <c r="B1377">
        <v>3311</v>
      </c>
      <c r="C1377" s="8">
        <v>11</v>
      </c>
      <c r="D1377">
        <v>27</v>
      </c>
      <c r="E1377" t="s">
        <v>23</v>
      </c>
      <c r="F1377">
        <v>2</v>
      </c>
      <c r="G1377">
        <v>2020</v>
      </c>
      <c r="H1377" t="s">
        <v>11</v>
      </c>
      <c r="I1377" t="s">
        <v>1558</v>
      </c>
      <c r="J1377" t="s">
        <v>1559</v>
      </c>
      <c r="K1377" t="s">
        <v>2337</v>
      </c>
      <c r="L1377" t="str">
        <f>VLOOKUP(I1377,'Category Mapping Definitions'!A:E,4,FALSE)</f>
        <v>Financial Management</v>
      </c>
      <c r="M1377" t="str">
        <f>VLOOKUP(I1377,'Category Mapping Definitions'!A:E,5,FALSE)</f>
        <v>Financial Services</v>
      </c>
    </row>
    <row r="1378" spans="1:13" hidden="1" x14ac:dyDescent="0.25">
      <c r="A1378" s="7">
        <v>43888.274895833332</v>
      </c>
      <c r="B1378">
        <v>3311</v>
      </c>
      <c r="C1378" s="8">
        <v>94.29</v>
      </c>
      <c r="D1378">
        <v>27</v>
      </c>
      <c r="E1378" t="s">
        <v>23</v>
      </c>
      <c r="F1378">
        <v>2</v>
      </c>
      <c r="G1378">
        <v>2020</v>
      </c>
      <c r="H1378" t="s">
        <v>11</v>
      </c>
      <c r="I1378" t="s">
        <v>1558</v>
      </c>
      <c r="J1378" t="s">
        <v>1559</v>
      </c>
      <c r="K1378" t="s">
        <v>2337</v>
      </c>
      <c r="L1378" t="str">
        <f>VLOOKUP(I1378,'Category Mapping Definitions'!A:E,4,FALSE)</f>
        <v>Financial Management</v>
      </c>
      <c r="M1378" t="str">
        <f>VLOOKUP(I1378,'Category Mapping Definitions'!A:E,5,FALSE)</f>
        <v>Financial Services</v>
      </c>
    </row>
    <row r="1379" spans="1:13" hidden="1" x14ac:dyDescent="0.25">
      <c r="A1379" s="7">
        <v>43888.698055555556</v>
      </c>
      <c r="B1379">
        <v>2387</v>
      </c>
      <c r="C1379" s="8">
        <v>8.99</v>
      </c>
      <c r="D1379">
        <v>27</v>
      </c>
      <c r="E1379" t="s">
        <v>23</v>
      </c>
      <c r="F1379">
        <v>2</v>
      </c>
      <c r="G1379">
        <v>2020</v>
      </c>
      <c r="H1379" t="s">
        <v>15</v>
      </c>
      <c r="I1379" t="s">
        <v>1605</v>
      </c>
      <c r="J1379" t="s">
        <v>1606</v>
      </c>
      <c r="K1379" t="s">
        <v>2353</v>
      </c>
      <c r="L1379" t="str">
        <f>VLOOKUP(I1379,'Category Mapping Definitions'!A:E,4,FALSE)</f>
        <v>Food</v>
      </c>
      <c r="M1379" t="str">
        <f>VLOOKUP(I1379,'Category Mapping Definitions'!A:E,5,FALSE)</f>
        <v>Entertainment, Food &amp; Bar</v>
      </c>
    </row>
    <row r="1380" spans="1:13" hidden="1" x14ac:dyDescent="0.25">
      <c r="A1380" s="7">
        <v>43888.988240740742</v>
      </c>
      <c r="B1380">
        <v>2387</v>
      </c>
      <c r="C1380" s="8">
        <v>9.9499999999999993</v>
      </c>
      <c r="D1380">
        <v>27</v>
      </c>
      <c r="E1380" t="s">
        <v>23</v>
      </c>
      <c r="F1380">
        <v>2</v>
      </c>
      <c r="G1380">
        <v>2020</v>
      </c>
      <c r="H1380" t="s">
        <v>15</v>
      </c>
      <c r="I1380" t="s">
        <v>59</v>
      </c>
      <c r="J1380" t="s">
        <v>60</v>
      </c>
      <c r="K1380" t="s">
        <v>1699</v>
      </c>
      <c r="L1380" t="str">
        <f>VLOOKUP(I1380,'Category Mapping Definitions'!A:E,4,FALSE)</f>
        <v>Food</v>
      </c>
      <c r="M1380" t="str">
        <f>VLOOKUP(I1380,'Category Mapping Definitions'!A:E,5,FALSE)</f>
        <v>Entertainment, Food &amp; Bar</v>
      </c>
    </row>
    <row r="1381" spans="1:13" hidden="1" x14ac:dyDescent="0.25">
      <c r="A1381" s="7">
        <v>43888.999965277777</v>
      </c>
      <c r="B1381">
        <v>2387</v>
      </c>
      <c r="C1381" s="8">
        <v>21.34</v>
      </c>
      <c r="D1381">
        <v>27</v>
      </c>
      <c r="E1381" t="s">
        <v>23</v>
      </c>
      <c r="F1381">
        <v>2</v>
      </c>
      <c r="G1381">
        <v>2020</v>
      </c>
      <c r="H1381" t="s">
        <v>15</v>
      </c>
      <c r="I1381" t="s">
        <v>1590</v>
      </c>
      <c r="J1381" t="s">
        <v>237</v>
      </c>
      <c r="K1381" t="s">
        <v>1799</v>
      </c>
      <c r="L1381" t="str">
        <f>VLOOKUP(I1381,'Category Mapping Definitions'!A:E,4,FALSE)</f>
        <v>Entertainment</v>
      </c>
      <c r="M1381" t="str">
        <f>VLOOKUP(I1381,'Category Mapping Definitions'!A:E,5,FALSE)</f>
        <v>Entertainment, Food &amp; Bar</v>
      </c>
    </row>
    <row r="1382" spans="1:13" hidden="1" x14ac:dyDescent="0.25">
      <c r="A1382" s="7">
        <v>43889.568298611113</v>
      </c>
      <c r="B1382">
        <v>568</v>
      </c>
      <c r="C1382" s="8">
        <v>5.9</v>
      </c>
      <c r="D1382">
        <v>28</v>
      </c>
      <c r="E1382" t="s">
        <v>37</v>
      </c>
      <c r="F1382">
        <v>2</v>
      </c>
      <c r="G1382">
        <v>2020</v>
      </c>
      <c r="H1382" t="s">
        <v>187</v>
      </c>
      <c r="I1382" t="s">
        <v>126</v>
      </c>
      <c r="J1382" t="s">
        <v>127</v>
      </c>
      <c r="K1382" t="s">
        <v>1692</v>
      </c>
      <c r="L1382" t="str">
        <f>VLOOKUP(I1382,'Category Mapping Definitions'!A:E,4,FALSE)</f>
        <v>Streaming Services</v>
      </c>
      <c r="M1382" t="str">
        <f>VLOOKUP(I1382,'Category Mapping Definitions'!A:E,5,FALSE)</f>
        <v>Entertainment, Food &amp; Bar</v>
      </c>
    </row>
    <row r="1383" spans="1:13" hidden="1" x14ac:dyDescent="0.25">
      <c r="A1383" s="7">
        <v>43889.784629629627</v>
      </c>
      <c r="B1383">
        <v>2387</v>
      </c>
      <c r="C1383" s="8">
        <v>8.99</v>
      </c>
      <c r="D1383">
        <v>28</v>
      </c>
      <c r="E1383" t="s">
        <v>37</v>
      </c>
      <c r="F1383">
        <v>2</v>
      </c>
      <c r="G1383">
        <v>2020</v>
      </c>
      <c r="H1383" t="s">
        <v>15</v>
      </c>
      <c r="I1383" t="s">
        <v>1607</v>
      </c>
      <c r="J1383" t="s">
        <v>1608</v>
      </c>
      <c r="K1383" t="s">
        <v>2354</v>
      </c>
      <c r="L1383" t="str">
        <f>VLOOKUP(I1383,'Category Mapping Definitions'!A:E,4,FALSE)</f>
        <v>Food</v>
      </c>
      <c r="M1383" t="str">
        <f>VLOOKUP(I1383,'Category Mapping Definitions'!A:E,5,FALSE)</f>
        <v>Entertainment, Food &amp; Bar</v>
      </c>
    </row>
    <row r="1384" spans="1:13" hidden="1" x14ac:dyDescent="0.25">
      <c r="A1384" s="7">
        <v>43890.736435185187</v>
      </c>
      <c r="B1384">
        <v>2387</v>
      </c>
      <c r="C1384" s="8">
        <v>10.98</v>
      </c>
      <c r="D1384">
        <v>29</v>
      </c>
      <c r="E1384" t="s">
        <v>10</v>
      </c>
      <c r="F1384">
        <v>2</v>
      </c>
      <c r="G1384">
        <v>2020</v>
      </c>
      <c r="H1384" t="s">
        <v>15</v>
      </c>
      <c r="I1384" t="s">
        <v>83</v>
      </c>
      <c r="J1384" t="s">
        <v>84</v>
      </c>
      <c r="K1384" t="s">
        <v>1661</v>
      </c>
      <c r="L1384" t="str">
        <f>VLOOKUP(I1384,'Category Mapping Definitions'!A:E,4,FALSE)</f>
        <v>Food</v>
      </c>
      <c r="M1384" t="str">
        <f>VLOOKUP(I1384,'Category Mapping Definitions'!A:E,5,FALSE)</f>
        <v>Entertainment, Food &amp; Bar</v>
      </c>
    </row>
    <row r="1385" spans="1:13" hidden="1" x14ac:dyDescent="0.25">
      <c r="A1385" s="7">
        <v>43890.986377314817</v>
      </c>
      <c r="B1385">
        <v>2387</v>
      </c>
      <c r="C1385" s="8">
        <v>29.16</v>
      </c>
      <c r="D1385">
        <v>29</v>
      </c>
      <c r="E1385" t="s">
        <v>10</v>
      </c>
      <c r="F1385">
        <v>2</v>
      </c>
      <c r="G1385">
        <v>2020</v>
      </c>
      <c r="H1385" t="s">
        <v>15</v>
      </c>
      <c r="I1385" t="s">
        <v>136</v>
      </c>
      <c r="J1385" t="s">
        <v>107</v>
      </c>
      <c r="K1385" t="s">
        <v>1687</v>
      </c>
      <c r="L1385" t="str">
        <f>VLOOKUP(I1385,'Category Mapping Definitions'!A:E,4,FALSE)</f>
        <v>Bar</v>
      </c>
      <c r="M1385" t="str">
        <f>VLOOKUP(I1385,'Category Mapping Definitions'!A:E,5,FALSE)</f>
        <v>Entertainment, Food &amp; Bar</v>
      </c>
    </row>
    <row r="1386" spans="1:13" hidden="1" x14ac:dyDescent="0.25">
      <c r="A1386" s="7">
        <v>43891.061192129629</v>
      </c>
      <c r="B1386">
        <v>2387</v>
      </c>
      <c r="C1386" s="8">
        <v>25.92</v>
      </c>
      <c r="D1386">
        <v>1</v>
      </c>
      <c r="E1386" t="s">
        <v>20</v>
      </c>
      <c r="F1386">
        <v>3</v>
      </c>
      <c r="G1386">
        <v>2020</v>
      </c>
      <c r="H1386" t="s">
        <v>15</v>
      </c>
      <c r="I1386" t="s">
        <v>555</v>
      </c>
      <c r="J1386" t="s">
        <v>556</v>
      </c>
      <c r="K1386" t="s">
        <v>1697</v>
      </c>
      <c r="L1386" t="str">
        <f>VLOOKUP(I1386,'Category Mapping Definitions'!A:E,4,FALSE)</f>
        <v>Food</v>
      </c>
      <c r="M1386" t="str">
        <f>VLOOKUP(I1386,'Category Mapping Definitions'!A:E,5,FALSE)</f>
        <v>Entertainment, Food &amp; Bar</v>
      </c>
    </row>
    <row r="1387" spans="1:13" hidden="1" x14ac:dyDescent="0.25">
      <c r="A1387" s="7">
        <v>43891.851064814815</v>
      </c>
      <c r="B1387">
        <v>2387</v>
      </c>
      <c r="C1387" s="8">
        <v>7.99</v>
      </c>
      <c r="D1387">
        <v>1</v>
      </c>
      <c r="E1387" t="s">
        <v>20</v>
      </c>
      <c r="F1387">
        <v>3</v>
      </c>
      <c r="G1387">
        <v>2020</v>
      </c>
      <c r="H1387" t="s">
        <v>15</v>
      </c>
      <c r="I1387" t="s">
        <v>54</v>
      </c>
      <c r="J1387" t="s">
        <v>55</v>
      </c>
      <c r="K1387" t="s">
        <v>1648</v>
      </c>
      <c r="L1387" t="str">
        <f>VLOOKUP(I1387,'Category Mapping Definitions'!A:E,4,FALSE)</f>
        <v>Food</v>
      </c>
      <c r="M1387" t="str">
        <f>VLOOKUP(I1387,'Category Mapping Definitions'!A:E,5,FALSE)</f>
        <v>Entertainment, Food &amp; Bar</v>
      </c>
    </row>
    <row r="1388" spans="1:13" hidden="1" x14ac:dyDescent="0.25">
      <c r="A1388" s="7">
        <v>43892.102476851855</v>
      </c>
      <c r="B1388">
        <v>2387</v>
      </c>
      <c r="C1388" s="8">
        <v>1032.52</v>
      </c>
      <c r="D1388">
        <v>2</v>
      </c>
      <c r="E1388" t="s">
        <v>56</v>
      </c>
      <c r="F1388">
        <v>3</v>
      </c>
      <c r="G1388">
        <v>2020</v>
      </c>
      <c r="H1388" t="s">
        <v>15</v>
      </c>
      <c r="I1388" t="s">
        <v>31</v>
      </c>
      <c r="J1388" t="s">
        <v>32</v>
      </c>
      <c r="K1388" t="s">
        <v>1656</v>
      </c>
      <c r="L1388" t="str">
        <f>VLOOKUP(I1388,'Category Mapping Definitions'!A:E,4,FALSE)</f>
        <v>Rent</v>
      </c>
      <c r="M1388" t="str">
        <f>VLOOKUP(I1388,'Category Mapping Definitions'!A:E,5,FALSE)</f>
        <v>Rent</v>
      </c>
    </row>
    <row r="1389" spans="1:13" hidden="1" x14ac:dyDescent="0.25">
      <c r="A1389" s="7">
        <v>43892.104166666664</v>
      </c>
      <c r="B1389">
        <v>3311</v>
      </c>
      <c r="C1389" s="8">
        <v>650</v>
      </c>
      <c r="D1389">
        <v>2</v>
      </c>
      <c r="E1389" t="s">
        <v>56</v>
      </c>
      <c r="F1389">
        <v>3</v>
      </c>
      <c r="G1389">
        <v>2020</v>
      </c>
      <c r="H1389" t="s">
        <v>91</v>
      </c>
      <c r="I1389" t="s">
        <v>1577</v>
      </c>
      <c r="J1389" t="s">
        <v>1578</v>
      </c>
      <c r="K1389" t="s">
        <v>2344</v>
      </c>
      <c r="L1389" t="str">
        <f>VLOOKUP(I1389,'Category Mapping Definitions'!A:E,4,FALSE)</f>
        <v>Car Loan</v>
      </c>
      <c r="M1389" t="str">
        <f>VLOOKUP(I1389,'Category Mapping Definitions'!A:E,5,FALSE)</f>
        <v>Loans</v>
      </c>
    </row>
    <row r="1390" spans="1:13" hidden="1" x14ac:dyDescent="0.25">
      <c r="A1390" s="7">
        <v>43892.59652777778</v>
      </c>
      <c r="B1390">
        <v>3311</v>
      </c>
      <c r="C1390" s="8">
        <v>2594.69</v>
      </c>
      <c r="D1390">
        <v>2</v>
      </c>
      <c r="E1390" t="s">
        <v>56</v>
      </c>
      <c r="F1390">
        <v>3</v>
      </c>
      <c r="G1390">
        <v>2020</v>
      </c>
      <c r="H1390" t="s">
        <v>91</v>
      </c>
      <c r="I1390" t="s">
        <v>1581</v>
      </c>
      <c r="J1390" t="s">
        <v>93</v>
      </c>
      <c r="K1390" t="s">
        <v>1669</v>
      </c>
      <c r="L1390" t="str">
        <f>VLOOKUP(I1390,'Category Mapping Definitions'!A:E,4,FALSE)</f>
        <v>Credit Card Services</v>
      </c>
      <c r="M1390" t="str">
        <f>VLOOKUP(I1390,'Category Mapping Definitions'!A:E,5,FALSE)</f>
        <v>Financial Services</v>
      </c>
    </row>
    <row r="1391" spans="1:13" hidden="1" x14ac:dyDescent="0.25">
      <c r="A1391" s="7">
        <v>43892.712048611109</v>
      </c>
      <c r="B1391">
        <v>2387</v>
      </c>
      <c r="C1391" s="8">
        <v>7.99</v>
      </c>
      <c r="D1391">
        <v>2</v>
      </c>
      <c r="E1391" t="s">
        <v>56</v>
      </c>
      <c r="F1391">
        <v>3</v>
      </c>
      <c r="G1391">
        <v>2020</v>
      </c>
      <c r="H1391" t="s">
        <v>15</v>
      </c>
      <c r="I1391" t="s">
        <v>1605</v>
      </c>
      <c r="J1391" t="s">
        <v>1606</v>
      </c>
      <c r="K1391" t="s">
        <v>2353</v>
      </c>
      <c r="L1391" t="str">
        <f>VLOOKUP(I1391,'Category Mapping Definitions'!A:E,4,FALSE)</f>
        <v>Food</v>
      </c>
      <c r="M1391" t="str">
        <f>VLOOKUP(I1391,'Category Mapping Definitions'!A:E,5,FALSE)</f>
        <v>Entertainment, Food &amp; Bar</v>
      </c>
    </row>
    <row r="1392" spans="1:13" hidden="1" x14ac:dyDescent="0.25">
      <c r="A1392" s="7">
        <v>43893.39167824074</v>
      </c>
      <c r="B1392">
        <v>968</v>
      </c>
      <c r="C1392" s="8">
        <v>0.54</v>
      </c>
      <c r="D1392">
        <v>3</v>
      </c>
      <c r="E1392" t="s">
        <v>14</v>
      </c>
      <c r="F1392">
        <v>3</v>
      </c>
      <c r="G1392">
        <v>2020</v>
      </c>
      <c r="H1392" t="s">
        <v>15</v>
      </c>
      <c r="I1392" t="s">
        <v>1592</v>
      </c>
      <c r="J1392" t="s">
        <v>1593</v>
      </c>
      <c r="K1392" t="s">
        <v>2348</v>
      </c>
      <c r="L1392" t="str">
        <f>VLOOKUP(I1392,'Category Mapping Definitions'!A:E,4,FALSE)</f>
        <v>Amazon</v>
      </c>
      <c r="M1392" t="str">
        <f>VLOOKUP(I1392,'Category Mapping Definitions'!A:E,5,FALSE)</f>
        <v>Education &amp; Professional Development</v>
      </c>
    </row>
    <row r="1393" spans="1:13" hidden="1" x14ac:dyDescent="0.25">
      <c r="A1393" s="7">
        <v>43893.504548611112</v>
      </c>
      <c r="B1393">
        <v>2387</v>
      </c>
      <c r="C1393" s="8">
        <v>4</v>
      </c>
      <c r="D1393">
        <v>3</v>
      </c>
      <c r="E1393" t="s">
        <v>14</v>
      </c>
      <c r="F1393">
        <v>3</v>
      </c>
      <c r="G1393">
        <v>2020</v>
      </c>
      <c r="H1393" t="s">
        <v>15</v>
      </c>
      <c r="I1393" t="s">
        <v>311</v>
      </c>
      <c r="J1393" t="s">
        <v>312</v>
      </c>
      <c r="K1393" t="s">
        <v>2156</v>
      </c>
      <c r="L1393" t="str">
        <f>VLOOKUP(I1393,'Category Mapping Definitions'!A:E,4,FALSE)</f>
        <v>News</v>
      </c>
      <c r="M1393" t="str">
        <f>VLOOKUP(I1393,'Category Mapping Definitions'!A:E,5,FALSE)</f>
        <v>Education &amp; Professional Development</v>
      </c>
    </row>
    <row r="1394" spans="1:13" hidden="1" x14ac:dyDescent="0.25">
      <c r="A1394" s="7">
        <v>43893.830509259256</v>
      </c>
      <c r="B1394">
        <v>2387</v>
      </c>
      <c r="C1394" s="8">
        <v>10.7</v>
      </c>
      <c r="D1394">
        <v>3</v>
      </c>
      <c r="E1394" t="s">
        <v>14</v>
      </c>
      <c r="F1394">
        <v>3</v>
      </c>
      <c r="G1394">
        <v>2020</v>
      </c>
      <c r="H1394" t="s">
        <v>15</v>
      </c>
      <c r="I1394" t="s">
        <v>1600</v>
      </c>
      <c r="J1394" t="s">
        <v>1601</v>
      </c>
      <c r="K1394" t="s">
        <v>2351</v>
      </c>
      <c r="L1394" t="str">
        <f>VLOOKUP(I1394,'Category Mapping Definitions'!A:E,4,FALSE)</f>
        <v>Food</v>
      </c>
      <c r="M1394" t="str">
        <f>VLOOKUP(I1394,'Category Mapping Definitions'!A:E,5,FALSE)</f>
        <v>Entertainment, Food &amp; Bar</v>
      </c>
    </row>
    <row r="1395" spans="1:13" hidden="1" x14ac:dyDescent="0.25">
      <c r="A1395" s="7">
        <v>43893.996087962965</v>
      </c>
      <c r="B1395">
        <v>2387</v>
      </c>
      <c r="C1395" s="8">
        <v>19.48</v>
      </c>
      <c r="D1395">
        <v>3</v>
      </c>
      <c r="E1395" t="s">
        <v>14</v>
      </c>
      <c r="F1395">
        <v>3</v>
      </c>
      <c r="G1395">
        <v>2020</v>
      </c>
      <c r="H1395" t="s">
        <v>15</v>
      </c>
      <c r="I1395" t="s">
        <v>1566</v>
      </c>
      <c r="J1395" t="s">
        <v>189</v>
      </c>
      <c r="K1395" t="s">
        <v>1668</v>
      </c>
      <c r="L1395" t="str">
        <f>VLOOKUP(I1395,'Category Mapping Definitions'!A:E,4,FALSE)</f>
        <v>Groceries</v>
      </c>
      <c r="M1395" t="str">
        <f>VLOOKUP(I1395,'Category Mapping Definitions'!A:E,5,FALSE)</f>
        <v>Groceries</v>
      </c>
    </row>
    <row r="1396" spans="1:13" hidden="1" x14ac:dyDescent="0.25">
      <c r="A1396" s="7">
        <v>43894.005520833336</v>
      </c>
      <c r="B1396">
        <v>2387</v>
      </c>
      <c r="C1396" s="8">
        <v>16</v>
      </c>
      <c r="D1396">
        <v>4</v>
      </c>
      <c r="E1396" t="s">
        <v>28</v>
      </c>
      <c r="F1396">
        <v>3</v>
      </c>
      <c r="G1396">
        <v>2020</v>
      </c>
      <c r="H1396" t="s">
        <v>15</v>
      </c>
      <c r="I1396" t="s">
        <v>1594</v>
      </c>
      <c r="J1396" t="s">
        <v>237</v>
      </c>
      <c r="K1396" t="s">
        <v>1799</v>
      </c>
      <c r="L1396" t="str">
        <f>VLOOKUP(I1396,'Category Mapping Definitions'!A:E,4,FALSE)</f>
        <v>Entertainment</v>
      </c>
      <c r="M1396" t="str">
        <f>VLOOKUP(I1396,'Category Mapping Definitions'!A:E,5,FALSE)</f>
        <v>Entertainment, Food &amp; Bar</v>
      </c>
    </row>
    <row r="1397" spans="1:13" hidden="1" x14ac:dyDescent="0.25">
      <c r="A1397" s="7">
        <v>43894.705138888887</v>
      </c>
      <c r="B1397">
        <v>2387</v>
      </c>
      <c r="C1397" s="8">
        <v>15.07</v>
      </c>
      <c r="D1397">
        <v>4</v>
      </c>
      <c r="E1397" t="s">
        <v>28</v>
      </c>
      <c r="F1397">
        <v>3</v>
      </c>
      <c r="G1397">
        <v>2020</v>
      </c>
      <c r="H1397" t="s">
        <v>15</v>
      </c>
      <c r="I1397" t="s">
        <v>128</v>
      </c>
      <c r="J1397" t="s">
        <v>129</v>
      </c>
      <c r="K1397" t="s">
        <v>2128</v>
      </c>
      <c r="L1397" t="str">
        <f>VLOOKUP(I1397,'Category Mapping Definitions'!A:E,4,FALSE)</f>
        <v>Food</v>
      </c>
      <c r="M1397" t="str">
        <f>VLOOKUP(I1397,'Category Mapping Definitions'!A:E,5,FALSE)</f>
        <v>Entertainment, Food &amp; Bar</v>
      </c>
    </row>
    <row r="1398" spans="1:13" hidden="1" x14ac:dyDescent="0.25">
      <c r="A1398" s="7">
        <v>43894.804756944446</v>
      </c>
      <c r="B1398">
        <v>2387</v>
      </c>
      <c r="C1398" s="8">
        <v>32.25</v>
      </c>
      <c r="D1398">
        <v>4</v>
      </c>
      <c r="E1398" t="s">
        <v>28</v>
      </c>
      <c r="F1398">
        <v>3</v>
      </c>
      <c r="G1398">
        <v>2020</v>
      </c>
      <c r="H1398" t="s">
        <v>15</v>
      </c>
      <c r="I1398" t="s">
        <v>1574</v>
      </c>
      <c r="J1398" t="s">
        <v>1575</v>
      </c>
      <c r="K1398" t="s">
        <v>2343</v>
      </c>
      <c r="L1398" t="str">
        <f>VLOOKUP(I1398,'Category Mapping Definitions'!A:E,4,FALSE)</f>
        <v>Amazon</v>
      </c>
      <c r="M1398" t="str">
        <f>VLOOKUP(I1398,'Category Mapping Definitions'!A:E,5,FALSE)</f>
        <v>Online Marketplace</v>
      </c>
    </row>
    <row r="1399" spans="1:13" hidden="1" x14ac:dyDescent="0.25">
      <c r="A1399" s="7">
        <v>43895.528761574074</v>
      </c>
      <c r="B1399">
        <v>2387</v>
      </c>
      <c r="C1399" s="8">
        <v>16.07</v>
      </c>
      <c r="D1399">
        <v>5</v>
      </c>
      <c r="E1399" t="s">
        <v>23</v>
      </c>
      <c r="F1399">
        <v>3</v>
      </c>
      <c r="G1399">
        <v>2020</v>
      </c>
      <c r="H1399" t="s">
        <v>15</v>
      </c>
      <c r="I1399" t="s">
        <v>68</v>
      </c>
      <c r="J1399" t="s">
        <v>51</v>
      </c>
      <c r="K1399" t="s">
        <v>1644</v>
      </c>
      <c r="L1399" t="str">
        <f>VLOOKUP(I1399,'Category Mapping Definitions'!A:E,4,FALSE)</f>
        <v>Audio Books</v>
      </c>
      <c r="M1399" t="str">
        <f>VLOOKUP(I1399,'Category Mapping Definitions'!A:E,5,FALSE)</f>
        <v>Education &amp; Professional Development</v>
      </c>
    </row>
    <row r="1400" spans="1:13" hidden="1" x14ac:dyDescent="0.25">
      <c r="A1400" s="7">
        <v>43895.721979166665</v>
      </c>
      <c r="B1400">
        <v>2387</v>
      </c>
      <c r="C1400" s="8">
        <v>8.99</v>
      </c>
      <c r="D1400">
        <v>5</v>
      </c>
      <c r="E1400" t="s">
        <v>23</v>
      </c>
      <c r="F1400">
        <v>3</v>
      </c>
      <c r="G1400">
        <v>2020</v>
      </c>
      <c r="H1400" t="s">
        <v>15</v>
      </c>
      <c r="I1400" t="s">
        <v>1605</v>
      </c>
      <c r="J1400" t="s">
        <v>1606</v>
      </c>
      <c r="K1400" t="s">
        <v>2353</v>
      </c>
      <c r="L1400" t="str">
        <f>VLOOKUP(I1400,'Category Mapping Definitions'!A:E,4,FALSE)</f>
        <v>Food</v>
      </c>
      <c r="M1400" t="str">
        <f>VLOOKUP(I1400,'Category Mapping Definitions'!A:E,5,FALSE)</f>
        <v>Entertainment, Food &amp; Bar</v>
      </c>
    </row>
    <row r="1401" spans="1:13" hidden="1" x14ac:dyDescent="0.25">
      <c r="A1401" s="7">
        <v>43895.764143518521</v>
      </c>
      <c r="B1401">
        <v>2387</v>
      </c>
      <c r="C1401" s="8">
        <v>6.72</v>
      </c>
      <c r="D1401">
        <v>5</v>
      </c>
      <c r="E1401" t="s">
        <v>23</v>
      </c>
      <c r="F1401">
        <v>3</v>
      </c>
      <c r="G1401">
        <v>2020</v>
      </c>
      <c r="H1401" t="s">
        <v>15</v>
      </c>
      <c r="I1401" t="s">
        <v>1589</v>
      </c>
      <c r="J1401" t="s">
        <v>548</v>
      </c>
      <c r="K1401" t="s">
        <v>2003</v>
      </c>
      <c r="L1401" t="str">
        <f>VLOOKUP(I1401,'Category Mapping Definitions'!A:E,4,FALSE)</f>
        <v>Food</v>
      </c>
      <c r="M1401" t="str">
        <f>VLOOKUP(I1401,'Category Mapping Definitions'!A:E,5,FALSE)</f>
        <v>Entertainment, Food &amp; Bar</v>
      </c>
    </row>
    <row r="1402" spans="1:13" hidden="1" x14ac:dyDescent="0.25">
      <c r="A1402" s="7">
        <v>43895.970509259256</v>
      </c>
      <c r="B1402">
        <v>2387</v>
      </c>
      <c r="C1402" s="8">
        <v>10.7</v>
      </c>
      <c r="D1402">
        <v>5</v>
      </c>
      <c r="E1402" t="s">
        <v>23</v>
      </c>
      <c r="F1402">
        <v>3</v>
      </c>
      <c r="G1402">
        <v>2020</v>
      </c>
      <c r="H1402" t="s">
        <v>15</v>
      </c>
      <c r="I1402" t="s">
        <v>1600</v>
      </c>
      <c r="J1402" t="s">
        <v>1601</v>
      </c>
      <c r="K1402" t="s">
        <v>2351</v>
      </c>
      <c r="L1402" t="str">
        <f>VLOOKUP(I1402,'Category Mapping Definitions'!A:E,4,FALSE)</f>
        <v>Food</v>
      </c>
      <c r="M1402" t="str">
        <f>VLOOKUP(I1402,'Category Mapping Definitions'!A:E,5,FALSE)</f>
        <v>Entertainment, Food &amp; Bar</v>
      </c>
    </row>
    <row r="1403" spans="1:13" hidden="1" x14ac:dyDescent="0.25">
      <c r="A1403" s="7">
        <v>43896.741597222222</v>
      </c>
      <c r="B1403">
        <v>2387</v>
      </c>
      <c r="C1403" s="8">
        <v>16.48</v>
      </c>
      <c r="D1403">
        <v>6</v>
      </c>
      <c r="E1403" t="s">
        <v>37</v>
      </c>
      <c r="F1403">
        <v>3</v>
      </c>
      <c r="G1403">
        <v>2020</v>
      </c>
      <c r="H1403" t="s">
        <v>15</v>
      </c>
      <c r="I1403" t="s">
        <v>54</v>
      </c>
      <c r="J1403" t="s">
        <v>55</v>
      </c>
      <c r="K1403" t="s">
        <v>1648</v>
      </c>
      <c r="L1403" t="str">
        <f>VLOOKUP(I1403,'Category Mapping Definitions'!A:E,4,FALSE)</f>
        <v>Food</v>
      </c>
      <c r="M1403" t="str">
        <f>VLOOKUP(I1403,'Category Mapping Definitions'!A:E,5,FALSE)</f>
        <v>Entertainment, Food &amp; Bar</v>
      </c>
    </row>
    <row r="1404" spans="1:13" hidden="1" x14ac:dyDescent="0.25">
      <c r="A1404" s="7">
        <v>43896.775590277779</v>
      </c>
      <c r="B1404">
        <v>2387</v>
      </c>
      <c r="C1404" s="8">
        <v>7.99</v>
      </c>
      <c r="D1404">
        <v>6</v>
      </c>
      <c r="E1404" t="s">
        <v>37</v>
      </c>
      <c r="F1404">
        <v>3</v>
      </c>
      <c r="G1404">
        <v>2020</v>
      </c>
      <c r="H1404" t="s">
        <v>15</v>
      </c>
      <c r="I1404" t="s">
        <v>54</v>
      </c>
      <c r="J1404" t="s">
        <v>55</v>
      </c>
      <c r="K1404" t="s">
        <v>1648</v>
      </c>
      <c r="L1404" t="str">
        <f>VLOOKUP(I1404,'Category Mapping Definitions'!A:E,4,FALSE)</f>
        <v>Food</v>
      </c>
      <c r="M1404" t="str">
        <f>VLOOKUP(I1404,'Category Mapping Definitions'!A:E,5,FALSE)</f>
        <v>Entertainment, Food &amp; Bar</v>
      </c>
    </row>
    <row r="1405" spans="1:13" hidden="1" x14ac:dyDescent="0.25">
      <c r="A1405" s="7">
        <v>43896.883148148147</v>
      </c>
      <c r="B1405">
        <v>2387</v>
      </c>
      <c r="C1405" s="8">
        <v>49.44</v>
      </c>
      <c r="D1405">
        <v>6</v>
      </c>
      <c r="E1405" t="s">
        <v>37</v>
      </c>
      <c r="F1405">
        <v>3</v>
      </c>
      <c r="G1405">
        <v>2020</v>
      </c>
      <c r="H1405" t="s">
        <v>15</v>
      </c>
      <c r="I1405" t="s">
        <v>1574</v>
      </c>
      <c r="J1405" t="s">
        <v>1575</v>
      </c>
      <c r="K1405" t="s">
        <v>2343</v>
      </c>
      <c r="L1405" t="str">
        <f>VLOOKUP(I1405,'Category Mapping Definitions'!A:E,4,FALSE)</f>
        <v>Amazon</v>
      </c>
      <c r="M1405" t="str">
        <f>VLOOKUP(I1405,'Category Mapping Definitions'!A:E,5,FALSE)</f>
        <v>Online Marketplace</v>
      </c>
    </row>
    <row r="1406" spans="1:13" hidden="1" x14ac:dyDescent="0.25">
      <c r="A1406" s="7">
        <v>43897.116608796299</v>
      </c>
      <c r="B1406">
        <v>2387</v>
      </c>
      <c r="C1406" s="8">
        <v>19.2</v>
      </c>
      <c r="D1406">
        <v>7</v>
      </c>
      <c r="E1406" t="s">
        <v>10</v>
      </c>
      <c r="F1406">
        <v>3</v>
      </c>
      <c r="G1406">
        <v>2020</v>
      </c>
      <c r="H1406" t="s">
        <v>15</v>
      </c>
      <c r="I1406" t="s">
        <v>1594</v>
      </c>
      <c r="J1406" t="s">
        <v>237</v>
      </c>
      <c r="K1406" t="s">
        <v>1799</v>
      </c>
      <c r="L1406" t="str">
        <f>VLOOKUP(I1406,'Category Mapping Definitions'!A:E,4,FALSE)</f>
        <v>Entertainment</v>
      </c>
      <c r="M1406" t="str">
        <f>VLOOKUP(I1406,'Category Mapping Definitions'!A:E,5,FALSE)</f>
        <v>Entertainment, Food &amp; Bar</v>
      </c>
    </row>
    <row r="1407" spans="1:13" hidden="1" x14ac:dyDescent="0.25">
      <c r="A1407" s="7">
        <v>43897.194814814815</v>
      </c>
      <c r="B1407">
        <v>2387</v>
      </c>
      <c r="C1407" s="8">
        <v>3.21</v>
      </c>
      <c r="D1407">
        <v>7</v>
      </c>
      <c r="E1407" t="s">
        <v>10</v>
      </c>
      <c r="F1407">
        <v>3</v>
      </c>
      <c r="G1407">
        <v>2020</v>
      </c>
      <c r="H1407" t="s">
        <v>15</v>
      </c>
      <c r="I1407" t="s">
        <v>126</v>
      </c>
      <c r="J1407" t="s">
        <v>127</v>
      </c>
      <c r="K1407" t="s">
        <v>1692</v>
      </c>
      <c r="L1407" t="str">
        <f>VLOOKUP(I1407,'Category Mapping Definitions'!A:E,4,FALSE)</f>
        <v>Streaming Services</v>
      </c>
      <c r="M1407" t="str">
        <f>VLOOKUP(I1407,'Category Mapping Definitions'!A:E,5,FALSE)</f>
        <v>Entertainment, Food &amp; Bar</v>
      </c>
    </row>
    <row r="1408" spans="1:13" hidden="1" x14ac:dyDescent="0.25">
      <c r="A1408" s="7">
        <v>43897.278611111113</v>
      </c>
      <c r="B1408">
        <v>2387</v>
      </c>
      <c r="C1408" s="8">
        <v>73.099999999999994</v>
      </c>
      <c r="D1408">
        <v>7</v>
      </c>
      <c r="E1408" t="s">
        <v>10</v>
      </c>
      <c r="F1408">
        <v>3</v>
      </c>
      <c r="G1408">
        <v>2020</v>
      </c>
      <c r="H1408" t="s">
        <v>15</v>
      </c>
      <c r="I1408" t="s">
        <v>1574</v>
      </c>
      <c r="J1408" t="s">
        <v>1575</v>
      </c>
      <c r="K1408" t="s">
        <v>2343</v>
      </c>
      <c r="L1408" t="str">
        <f>VLOOKUP(I1408,'Category Mapping Definitions'!A:E,4,FALSE)</f>
        <v>Amazon</v>
      </c>
      <c r="M1408" t="str">
        <f>VLOOKUP(I1408,'Category Mapping Definitions'!A:E,5,FALSE)</f>
        <v>Online Marketplace</v>
      </c>
    </row>
    <row r="1409" spans="1:13" hidden="1" x14ac:dyDescent="0.25">
      <c r="A1409" s="7">
        <v>43897.696689814817</v>
      </c>
      <c r="B1409">
        <v>2387</v>
      </c>
      <c r="C1409" s="8">
        <v>17.47</v>
      </c>
      <c r="D1409">
        <v>7</v>
      </c>
      <c r="E1409" t="s">
        <v>10</v>
      </c>
      <c r="F1409">
        <v>3</v>
      </c>
      <c r="G1409">
        <v>2020</v>
      </c>
      <c r="H1409" t="s">
        <v>15</v>
      </c>
      <c r="I1409" t="s">
        <v>1484</v>
      </c>
      <c r="J1409" t="s">
        <v>1485</v>
      </c>
      <c r="K1409" t="s">
        <v>2070</v>
      </c>
      <c r="L1409" t="str">
        <f>VLOOKUP(I1409,'Category Mapping Definitions'!A:E,4,FALSE)</f>
        <v>Food</v>
      </c>
      <c r="M1409" t="str">
        <f>VLOOKUP(I1409,'Category Mapping Definitions'!A:E,5,FALSE)</f>
        <v>Entertainment, Food &amp; Bar</v>
      </c>
    </row>
    <row r="1410" spans="1:13" hidden="1" x14ac:dyDescent="0.25">
      <c r="A1410" s="7">
        <v>43897.929074074076</v>
      </c>
      <c r="B1410">
        <v>2387</v>
      </c>
      <c r="C1410" s="8">
        <v>48.59</v>
      </c>
      <c r="D1410">
        <v>7</v>
      </c>
      <c r="E1410" t="s">
        <v>10</v>
      </c>
      <c r="F1410">
        <v>3</v>
      </c>
      <c r="G1410">
        <v>2020</v>
      </c>
      <c r="H1410" t="s">
        <v>15</v>
      </c>
      <c r="I1410" t="s">
        <v>1566</v>
      </c>
      <c r="J1410" t="s">
        <v>189</v>
      </c>
      <c r="K1410" t="s">
        <v>1668</v>
      </c>
      <c r="L1410" t="str">
        <f>VLOOKUP(I1410,'Category Mapping Definitions'!A:E,4,FALSE)</f>
        <v>Groceries</v>
      </c>
      <c r="M1410" t="str">
        <f>VLOOKUP(I1410,'Category Mapping Definitions'!A:E,5,FALSE)</f>
        <v>Groceries</v>
      </c>
    </row>
    <row r="1411" spans="1:13" hidden="1" x14ac:dyDescent="0.25">
      <c r="A1411" s="7">
        <v>43898.755347222221</v>
      </c>
      <c r="B1411">
        <v>2387</v>
      </c>
      <c r="C1411" s="8">
        <v>10.74</v>
      </c>
      <c r="D1411">
        <v>8</v>
      </c>
      <c r="E1411" t="s">
        <v>20</v>
      </c>
      <c r="F1411">
        <v>3</v>
      </c>
      <c r="G1411">
        <v>2020</v>
      </c>
      <c r="H1411" t="s">
        <v>15</v>
      </c>
      <c r="I1411" t="s">
        <v>1572</v>
      </c>
      <c r="J1411" t="s">
        <v>1573</v>
      </c>
      <c r="K1411" t="s">
        <v>2342</v>
      </c>
      <c r="L1411" t="str">
        <f>VLOOKUP(I1411,'Category Mapping Definitions'!A:E,4,FALSE)</f>
        <v>Streaming Services</v>
      </c>
      <c r="M1411" t="str">
        <f>VLOOKUP(I1411,'Category Mapping Definitions'!A:E,5,FALSE)</f>
        <v>Entertainment, Food &amp; Bar</v>
      </c>
    </row>
    <row r="1412" spans="1:13" hidden="1" x14ac:dyDescent="0.25">
      <c r="A1412" s="7">
        <v>43898.891296296293</v>
      </c>
      <c r="B1412">
        <v>2387</v>
      </c>
      <c r="C1412" s="8">
        <v>7.46</v>
      </c>
      <c r="D1412">
        <v>8</v>
      </c>
      <c r="E1412" t="s">
        <v>20</v>
      </c>
      <c r="F1412">
        <v>3</v>
      </c>
      <c r="G1412">
        <v>2020</v>
      </c>
      <c r="H1412" t="s">
        <v>15</v>
      </c>
      <c r="I1412" t="s">
        <v>1590</v>
      </c>
      <c r="J1412" t="s">
        <v>237</v>
      </c>
      <c r="K1412" t="s">
        <v>1799</v>
      </c>
      <c r="L1412" t="str">
        <f>VLOOKUP(I1412,'Category Mapping Definitions'!A:E,4,FALSE)</f>
        <v>Entertainment</v>
      </c>
      <c r="M1412" t="str">
        <f>VLOOKUP(I1412,'Category Mapping Definitions'!A:E,5,FALSE)</f>
        <v>Entertainment, Food &amp; Bar</v>
      </c>
    </row>
    <row r="1413" spans="1:13" hidden="1" x14ac:dyDescent="0.25">
      <c r="A1413" s="7">
        <v>43899.234548611108</v>
      </c>
      <c r="B1413">
        <v>3311</v>
      </c>
      <c r="C1413" s="8">
        <v>172.08</v>
      </c>
      <c r="D1413">
        <v>9</v>
      </c>
      <c r="E1413" t="s">
        <v>56</v>
      </c>
      <c r="F1413">
        <v>3</v>
      </c>
      <c r="G1413">
        <v>2020</v>
      </c>
      <c r="H1413" t="s">
        <v>11</v>
      </c>
      <c r="I1413" t="s">
        <v>246</v>
      </c>
      <c r="J1413" t="s">
        <v>247</v>
      </c>
      <c r="K1413" t="s">
        <v>1800</v>
      </c>
      <c r="L1413" t="str">
        <f>VLOOKUP(I1413,'Category Mapping Definitions'!A:E,4,FALSE)</f>
        <v>Credit Card Services</v>
      </c>
      <c r="M1413" t="str">
        <f>VLOOKUP(I1413,'Category Mapping Definitions'!A:E,5,FALSE)</f>
        <v>Financial Services</v>
      </c>
    </row>
    <row r="1414" spans="1:13" hidden="1" x14ac:dyDescent="0.25">
      <c r="A1414" s="7">
        <v>43899.681134259263</v>
      </c>
      <c r="B1414">
        <v>2387</v>
      </c>
      <c r="C1414" s="8">
        <v>9.09</v>
      </c>
      <c r="D1414">
        <v>9</v>
      </c>
      <c r="E1414" t="s">
        <v>56</v>
      </c>
      <c r="F1414">
        <v>3</v>
      </c>
      <c r="G1414">
        <v>2020</v>
      </c>
      <c r="H1414" t="s">
        <v>15</v>
      </c>
      <c r="I1414" t="s">
        <v>57</v>
      </c>
      <c r="J1414" t="s">
        <v>58</v>
      </c>
      <c r="K1414" t="s">
        <v>1829</v>
      </c>
      <c r="L1414" t="str">
        <f>VLOOKUP(I1414,'Category Mapping Definitions'!A:E,4,FALSE)</f>
        <v>Food</v>
      </c>
      <c r="M1414" t="str">
        <f>VLOOKUP(I1414,'Category Mapping Definitions'!A:E,5,FALSE)</f>
        <v>Entertainment, Food &amp; Bar</v>
      </c>
    </row>
    <row r="1415" spans="1:13" hidden="1" x14ac:dyDescent="0.25">
      <c r="A1415" s="7">
        <v>43899.947743055556</v>
      </c>
      <c r="B1415">
        <v>2387</v>
      </c>
      <c r="C1415" s="8">
        <v>8.49</v>
      </c>
      <c r="D1415">
        <v>9</v>
      </c>
      <c r="E1415" t="s">
        <v>56</v>
      </c>
      <c r="F1415">
        <v>3</v>
      </c>
      <c r="G1415">
        <v>2020</v>
      </c>
      <c r="H1415" t="s">
        <v>15</v>
      </c>
      <c r="I1415" t="s">
        <v>54</v>
      </c>
      <c r="J1415" t="s">
        <v>55</v>
      </c>
      <c r="K1415" t="s">
        <v>1648</v>
      </c>
      <c r="L1415" t="str">
        <f>VLOOKUP(I1415,'Category Mapping Definitions'!A:E,4,FALSE)</f>
        <v>Food</v>
      </c>
      <c r="M1415" t="str">
        <f>VLOOKUP(I1415,'Category Mapping Definitions'!A:E,5,FALSE)</f>
        <v>Entertainment, Food &amp; Bar</v>
      </c>
    </row>
    <row r="1416" spans="1:13" hidden="1" x14ac:dyDescent="0.25">
      <c r="A1416" s="7">
        <v>43900.441527777781</v>
      </c>
      <c r="B1416">
        <v>2387</v>
      </c>
      <c r="C1416" s="8">
        <v>100</v>
      </c>
      <c r="D1416">
        <v>10</v>
      </c>
      <c r="E1416" t="s">
        <v>14</v>
      </c>
      <c r="F1416">
        <v>3</v>
      </c>
      <c r="G1416">
        <v>2020</v>
      </c>
      <c r="H1416" t="s">
        <v>15</v>
      </c>
      <c r="I1416" t="s">
        <v>98</v>
      </c>
      <c r="J1416" t="s">
        <v>99</v>
      </c>
      <c r="K1416" t="s">
        <v>1653</v>
      </c>
      <c r="L1416" t="str">
        <f>VLOOKUP(I1416,'Category Mapping Definitions'!A:E,4,FALSE)</f>
        <v>Doctor &amp; PT</v>
      </c>
      <c r="M1416" t="str">
        <f>VLOOKUP(I1416,'Category Mapping Definitions'!A:E,5,FALSE)</f>
        <v>Health</v>
      </c>
    </row>
    <row r="1417" spans="1:13" hidden="1" x14ac:dyDescent="0.25">
      <c r="A1417" s="7">
        <v>43900.646736111114</v>
      </c>
      <c r="B1417">
        <v>2387</v>
      </c>
      <c r="C1417" s="8">
        <v>8.99</v>
      </c>
      <c r="D1417">
        <v>10</v>
      </c>
      <c r="E1417" t="s">
        <v>14</v>
      </c>
      <c r="F1417">
        <v>3</v>
      </c>
      <c r="G1417">
        <v>2020</v>
      </c>
      <c r="H1417" t="s">
        <v>15</v>
      </c>
      <c r="I1417" t="s">
        <v>377</v>
      </c>
      <c r="J1417" t="s">
        <v>378</v>
      </c>
      <c r="K1417" t="s">
        <v>1776</v>
      </c>
      <c r="L1417" t="str">
        <f>VLOOKUP(I1417,'Category Mapping Definitions'!A:E,4,FALSE)</f>
        <v>Food</v>
      </c>
      <c r="M1417" t="str">
        <f>VLOOKUP(I1417,'Category Mapping Definitions'!A:E,5,FALSE)</f>
        <v>Entertainment, Food &amp; Bar</v>
      </c>
    </row>
    <row r="1418" spans="1:13" hidden="1" x14ac:dyDescent="0.25">
      <c r="A1418" s="7">
        <v>43900.77685185185</v>
      </c>
      <c r="B1418">
        <v>2387</v>
      </c>
      <c r="C1418" s="8">
        <v>2.19</v>
      </c>
      <c r="D1418">
        <v>10</v>
      </c>
      <c r="E1418" t="s">
        <v>14</v>
      </c>
      <c r="F1418">
        <v>3</v>
      </c>
      <c r="G1418">
        <v>2020</v>
      </c>
      <c r="H1418" t="s">
        <v>15</v>
      </c>
      <c r="I1418" t="s">
        <v>1589</v>
      </c>
      <c r="J1418" t="s">
        <v>548</v>
      </c>
      <c r="K1418" t="s">
        <v>2003</v>
      </c>
      <c r="L1418" t="str">
        <f>VLOOKUP(I1418,'Category Mapping Definitions'!A:E,4,FALSE)</f>
        <v>Food</v>
      </c>
      <c r="M1418" t="str">
        <f>VLOOKUP(I1418,'Category Mapping Definitions'!A:E,5,FALSE)</f>
        <v>Entertainment, Food &amp; Bar</v>
      </c>
    </row>
    <row r="1419" spans="1:13" hidden="1" x14ac:dyDescent="0.25">
      <c r="A1419" s="7">
        <v>43901.011099537034</v>
      </c>
      <c r="B1419">
        <v>2387</v>
      </c>
      <c r="C1419" s="8">
        <v>8.49</v>
      </c>
      <c r="D1419">
        <v>11</v>
      </c>
      <c r="E1419" t="s">
        <v>28</v>
      </c>
      <c r="F1419">
        <v>3</v>
      </c>
      <c r="G1419">
        <v>2020</v>
      </c>
      <c r="H1419" t="s">
        <v>15</v>
      </c>
      <c r="I1419" t="s">
        <v>749</v>
      </c>
      <c r="J1419" t="s">
        <v>750</v>
      </c>
      <c r="K1419" t="s">
        <v>1737</v>
      </c>
      <c r="L1419" t="str">
        <f>VLOOKUP(I1419,'Category Mapping Definitions'!A:E,4,FALSE)</f>
        <v>Food</v>
      </c>
      <c r="M1419" t="str">
        <f>VLOOKUP(I1419,'Category Mapping Definitions'!A:E,5,FALSE)</f>
        <v>Entertainment, Food &amp; Bar</v>
      </c>
    </row>
    <row r="1420" spans="1:13" hidden="1" x14ac:dyDescent="0.25">
      <c r="A1420" s="7">
        <v>43901.644236111111</v>
      </c>
      <c r="B1420">
        <v>2387</v>
      </c>
      <c r="C1420" s="8">
        <v>8.99</v>
      </c>
      <c r="D1420">
        <v>11</v>
      </c>
      <c r="E1420" t="s">
        <v>28</v>
      </c>
      <c r="F1420">
        <v>3</v>
      </c>
      <c r="G1420">
        <v>2020</v>
      </c>
      <c r="H1420" t="s">
        <v>15</v>
      </c>
      <c r="I1420" t="s">
        <v>377</v>
      </c>
      <c r="J1420" t="s">
        <v>378</v>
      </c>
      <c r="K1420" t="s">
        <v>1776</v>
      </c>
      <c r="L1420" t="str">
        <f>VLOOKUP(I1420,'Category Mapping Definitions'!A:E,4,FALSE)</f>
        <v>Food</v>
      </c>
      <c r="M1420" t="str">
        <f>VLOOKUP(I1420,'Category Mapping Definitions'!A:E,5,FALSE)</f>
        <v>Entertainment, Food &amp; Bar</v>
      </c>
    </row>
    <row r="1421" spans="1:13" hidden="1" x14ac:dyDescent="0.25">
      <c r="A1421" s="7">
        <v>43901.95140046296</v>
      </c>
      <c r="B1421">
        <v>2387</v>
      </c>
      <c r="C1421" s="8">
        <v>38.58</v>
      </c>
      <c r="D1421">
        <v>11</v>
      </c>
      <c r="E1421" t="s">
        <v>28</v>
      </c>
      <c r="F1421">
        <v>3</v>
      </c>
      <c r="G1421">
        <v>2020</v>
      </c>
      <c r="H1421" t="s">
        <v>15</v>
      </c>
      <c r="I1421" t="s">
        <v>87</v>
      </c>
      <c r="J1421" t="s">
        <v>88</v>
      </c>
      <c r="K1421" t="s">
        <v>1672</v>
      </c>
      <c r="L1421" t="str">
        <f>VLOOKUP(I1421,'Category Mapping Definitions'!A:E,4,FALSE)</f>
        <v>Groceries</v>
      </c>
      <c r="M1421" t="str">
        <f>VLOOKUP(I1421,'Category Mapping Definitions'!A:E,5,FALSE)</f>
        <v>Groceries</v>
      </c>
    </row>
    <row r="1422" spans="1:13" hidden="1" x14ac:dyDescent="0.25">
      <c r="A1422" s="7">
        <v>43902.233495370368</v>
      </c>
      <c r="B1422">
        <v>3311</v>
      </c>
      <c r="C1422" s="8">
        <v>39.5</v>
      </c>
      <c r="D1422">
        <v>12</v>
      </c>
      <c r="E1422" t="s">
        <v>23</v>
      </c>
      <c r="F1422">
        <v>3</v>
      </c>
      <c r="G1422">
        <v>2020</v>
      </c>
      <c r="H1422" t="s">
        <v>11</v>
      </c>
      <c r="I1422" t="s">
        <v>1582</v>
      </c>
      <c r="J1422" t="s">
        <v>1583</v>
      </c>
      <c r="K1422" t="s">
        <v>2345</v>
      </c>
      <c r="L1422" t="str">
        <f>VLOOKUP(I1422,'Category Mapping Definitions'!A:E,4,FALSE)</f>
        <v>Life Insurance</v>
      </c>
      <c r="M1422" t="str">
        <f>VLOOKUP(I1422,'Category Mapping Definitions'!A:E,5,FALSE)</f>
        <v>Investment</v>
      </c>
    </row>
    <row r="1423" spans="1:13" hidden="1" x14ac:dyDescent="0.25">
      <c r="A1423" s="7">
        <v>43902.472905092596</v>
      </c>
      <c r="B1423">
        <v>2387</v>
      </c>
      <c r="C1423" s="8">
        <v>17.190000000000001</v>
      </c>
      <c r="D1423">
        <v>12</v>
      </c>
      <c r="E1423" t="s">
        <v>23</v>
      </c>
      <c r="F1423">
        <v>3</v>
      </c>
      <c r="G1423">
        <v>2020</v>
      </c>
      <c r="H1423" t="s">
        <v>15</v>
      </c>
      <c r="I1423" t="s">
        <v>460</v>
      </c>
      <c r="J1423" t="s">
        <v>461</v>
      </c>
      <c r="K1423" t="s">
        <v>1664</v>
      </c>
      <c r="L1423" t="str">
        <f>VLOOKUP(I1423,'Category Mapping Definitions'!A:E,4,FALSE)</f>
        <v>Streaming Services</v>
      </c>
      <c r="M1423" t="str">
        <f>VLOOKUP(I1423,'Category Mapping Definitions'!A:E,5,FALSE)</f>
        <v>Entertainment, Food &amp; Bar</v>
      </c>
    </row>
    <row r="1424" spans="1:13" hidden="1" x14ac:dyDescent="0.25">
      <c r="A1424" s="7">
        <v>43902.626967592594</v>
      </c>
      <c r="B1424">
        <v>2387</v>
      </c>
      <c r="C1424" s="8">
        <v>8.99</v>
      </c>
      <c r="D1424">
        <v>12</v>
      </c>
      <c r="E1424" t="s">
        <v>23</v>
      </c>
      <c r="F1424">
        <v>3</v>
      </c>
      <c r="G1424">
        <v>2020</v>
      </c>
      <c r="H1424" t="s">
        <v>15</v>
      </c>
      <c r="I1424" t="s">
        <v>377</v>
      </c>
      <c r="J1424" t="s">
        <v>378</v>
      </c>
      <c r="K1424" t="s">
        <v>1776</v>
      </c>
      <c r="L1424" t="str">
        <f>VLOOKUP(I1424,'Category Mapping Definitions'!A:E,4,FALSE)</f>
        <v>Food</v>
      </c>
      <c r="M1424" t="str">
        <f>VLOOKUP(I1424,'Category Mapping Definitions'!A:E,5,FALSE)</f>
        <v>Entertainment, Food &amp; Bar</v>
      </c>
    </row>
    <row r="1425" spans="1:13" hidden="1" x14ac:dyDescent="0.25">
      <c r="A1425" s="7">
        <v>43902.723668981482</v>
      </c>
      <c r="B1425">
        <v>2387</v>
      </c>
      <c r="C1425" s="8">
        <v>6.72</v>
      </c>
      <c r="D1425">
        <v>12</v>
      </c>
      <c r="E1425" t="s">
        <v>23</v>
      </c>
      <c r="F1425">
        <v>3</v>
      </c>
      <c r="G1425">
        <v>2020</v>
      </c>
      <c r="H1425" t="s">
        <v>15</v>
      </c>
      <c r="I1425" t="s">
        <v>1589</v>
      </c>
      <c r="J1425" t="s">
        <v>548</v>
      </c>
      <c r="K1425" t="s">
        <v>2003</v>
      </c>
      <c r="L1425" t="str">
        <f>VLOOKUP(I1425,'Category Mapping Definitions'!A:E,4,FALSE)</f>
        <v>Food</v>
      </c>
      <c r="M1425" t="str">
        <f>VLOOKUP(I1425,'Category Mapping Definitions'!A:E,5,FALSE)</f>
        <v>Entertainment, Food &amp; Bar</v>
      </c>
    </row>
    <row r="1426" spans="1:13" hidden="1" x14ac:dyDescent="0.25">
      <c r="A1426" s="7">
        <v>43903.100763888891</v>
      </c>
      <c r="B1426">
        <v>2387</v>
      </c>
      <c r="C1426" s="8">
        <v>21</v>
      </c>
      <c r="D1426">
        <v>13</v>
      </c>
      <c r="E1426" t="s">
        <v>37</v>
      </c>
      <c r="F1426">
        <v>3</v>
      </c>
      <c r="G1426">
        <v>2020</v>
      </c>
      <c r="H1426" t="s">
        <v>15</v>
      </c>
      <c r="I1426" t="s">
        <v>353</v>
      </c>
      <c r="J1426" t="s">
        <v>354</v>
      </c>
      <c r="K1426" t="s">
        <v>1665</v>
      </c>
      <c r="L1426" t="str">
        <f>VLOOKUP(I1426,'Category Mapping Definitions'!A:E,4,FALSE)</f>
        <v>Bar</v>
      </c>
      <c r="M1426" t="str">
        <f>VLOOKUP(I1426,'Category Mapping Definitions'!A:E,5,FALSE)</f>
        <v>Entertainment, Food &amp; Bar</v>
      </c>
    </row>
    <row r="1427" spans="1:13" hidden="1" x14ac:dyDescent="0.25">
      <c r="A1427" s="7">
        <v>43903.351747685185</v>
      </c>
      <c r="B1427">
        <v>3311</v>
      </c>
      <c r="C1427" s="8">
        <v>1000</v>
      </c>
      <c r="D1427">
        <v>13</v>
      </c>
      <c r="E1427" t="s">
        <v>37</v>
      </c>
      <c r="F1427">
        <v>3</v>
      </c>
      <c r="G1427">
        <v>2020</v>
      </c>
      <c r="H1427" t="s">
        <v>11</v>
      </c>
      <c r="I1427" t="s">
        <v>476</v>
      </c>
      <c r="J1427" t="s">
        <v>282</v>
      </c>
      <c r="K1427" t="s">
        <v>1772</v>
      </c>
      <c r="L1427" t="str">
        <f>VLOOKUP(I1427,'Category Mapping Definitions'!A:E,4,FALSE)</f>
        <v>Brokerage Investment</v>
      </c>
      <c r="M1427" t="str">
        <f>VLOOKUP(I1427,'Category Mapping Definitions'!A:E,5,FALSE)</f>
        <v>Investment</v>
      </c>
    </row>
    <row r="1428" spans="1:13" hidden="1" x14ac:dyDescent="0.25">
      <c r="A1428" s="7">
        <v>43903.600694444445</v>
      </c>
      <c r="B1428">
        <v>3311</v>
      </c>
      <c r="C1428" s="8">
        <v>0.54</v>
      </c>
      <c r="D1428">
        <v>13</v>
      </c>
      <c r="E1428" t="s">
        <v>37</v>
      </c>
      <c r="F1428">
        <v>3</v>
      </c>
      <c r="G1428">
        <v>2020</v>
      </c>
      <c r="H1428" t="s">
        <v>91</v>
      </c>
      <c r="I1428" t="s">
        <v>1580</v>
      </c>
      <c r="J1428" t="s">
        <v>93</v>
      </c>
      <c r="K1428" t="s">
        <v>1669</v>
      </c>
      <c r="L1428" t="str">
        <f>VLOOKUP(I1428,'Category Mapping Definitions'!A:E,4,FALSE)</f>
        <v>Credit Card Services</v>
      </c>
      <c r="M1428" t="str">
        <f>VLOOKUP(I1428,'Category Mapping Definitions'!A:E,5,FALSE)</f>
        <v>Financial Services</v>
      </c>
    </row>
    <row r="1429" spans="1:13" hidden="1" x14ac:dyDescent="0.25">
      <c r="A1429" s="7">
        <v>43904.2343287037</v>
      </c>
      <c r="B1429">
        <v>3311</v>
      </c>
      <c r="C1429" s="8">
        <v>13.68</v>
      </c>
      <c r="D1429">
        <v>14</v>
      </c>
      <c r="E1429" t="s">
        <v>10</v>
      </c>
      <c r="F1429">
        <v>3</v>
      </c>
      <c r="G1429">
        <v>2020</v>
      </c>
      <c r="H1429" t="s">
        <v>11</v>
      </c>
      <c r="I1429" t="s">
        <v>1558</v>
      </c>
      <c r="J1429" t="s">
        <v>1559</v>
      </c>
      <c r="K1429" t="s">
        <v>2337</v>
      </c>
      <c r="L1429" t="str">
        <f>VLOOKUP(I1429,'Category Mapping Definitions'!A:E,4,FALSE)</f>
        <v>Financial Management</v>
      </c>
      <c r="M1429" t="str">
        <f>VLOOKUP(I1429,'Category Mapping Definitions'!A:E,5,FALSE)</f>
        <v>Financial Services</v>
      </c>
    </row>
    <row r="1430" spans="1:13" hidden="1" x14ac:dyDescent="0.25">
      <c r="A1430" s="7">
        <v>43904.2343287037</v>
      </c>
      <c r="B1430">
        <v>3311</v>
      </c>
      <c r="C1430" s="8">
        <v>300</v>
      </c>
      <c r="D1430">
        <v>14</v>
      </c>
      <c r="E1430" t="s">
        <v>10</v>
      </c>
      <c r="F1430">
        <v>3</v>
      </c>
      <c r="G1430">
        <v>2020</v>
      </c>
      <c r="H1430" t="s">
        <v>11</v>
      </c>
      <c r="I1430" t="s">
        <v>1582</v>
      </c>
      <c r="J1430" t="s">
        <v>1583</v>
      </c>
      <c r="K1430" t="s">
        <v>2345</v>
      </c>
      <c r="L1430" t="str">
        <f>VLOOKUP(I1430,'Category Mapping Definitions'!A:E,4,FALSE)</f>
        <v>Life Insurance</v>
      </c>
      <c r="M1430" t="str">
        <f>VLOOKUP(I1430,'Category Mapping Definitions'!A:E,5,FALSE)</f>
        <v>Investment</v>
      </c>
    </row>
    <row r="1431" spans="1:13" hidden="1" x14ac:dyDescent="0.25">
      <c r="A1431" s="7">
        <v>43904.234340277777</v>
      </c>
      <c r="B1431">
        <v>3311</v>
      </c>
      <c r="C1431" s="8">
        <v>200</v>
      </c>
      <c r="D1431">
        <v>14</v>
      </c>
      <c r="E1431" t="s">
        <v>10</v>
      </c>
      <c r="F1431">
        <v>3</v>
      </c>
      <c r="G1431">
        <v>2020</v>
      </c>
      <c r="H1431" t="s">
        <v>11</v>
      </c>
      <c r="I1431" t="s">
        <v>1569</v>
      </c>
      <c r="J1431" t="s">
        <v>1570</v>
      </c>
      <c r="K1431" t="s">
        <v>2341</v>
      </c>
      <c r="L1431" t="str">
        <f>VLOOKUP(I1431,'Category Mapping Definitions'!A:E,4,FALSE)</f>
        <v>Life Insurance</v>
      </c>
      <c r="M1431" t="str">
        <f>VLOOKUP(I1431,'Category Mapping Definitions'!A:E,5,FALSE)</f>
        <v>Investment</v>
      </c>
    </row>
    <row r="1432" spans="1:13" hidden="1" x14ac:dyDescent="0.25">
      <c r="A1432" s="7">
        <v>43904.354664351849</v>
      </c>
      <c r="B1432">
        <v>2387</v>
      </c>
      <c r="C1432" s="8">
        <v>20</v>
      </c>
      <c r="D1432">
        <v>14</v>
      </c>
      <c r="E1432" t="s">
        <v>10</v>
      </c>
      <c r="F1432">
        <v>3</v>
      </c>
      <c r="G1432">
        <v>2020</v>
      </c>
      <c r="H1432" t="s">
        <v>15</v>
      </c>
      <c r="I1432" t="s">
        <v>1198</v>
      </c>
      <c r="J1432" t="s">
        <v>1199</v>
      </c>
      <c r="K1432" t="s">
        <v>1864</v>
      </c>
      <c r="L1432" t="str">
        <f>VLOOKUP(I1432,'Category Mapping Definitions'!A:E,4,FALSE)</f>
        <v>Clothes</v>
      </c>
      <c r="M1432" t="str">
        <f>VLOOKUP(I1432,'Category Mapping Definitions'!A:E,5,FALSE)</f>
        <v>Health</v>
      </c>
    </row>
    <row r="1433" spans="1:13" hidden="1" x14ac:dyDescent="0.25">
      <c r="A1433" s="7">
        <v>43905.76599537037</v>
      </c>
      <c r="B1433">
        <v>2387</v>
      </c>
      <c r="C1433" s="8">
        <v>7.99</v>
      </c>
      <c r="D1433">
        <v>15</v>
      </c>
      <c r="E1433" t="s">
        <v>20</v>
      </c>
      <c r="F1433">
        <v>3</v>
      </c>
      <c r="G1433">
        <v>2020</v>
      </c>
      <c r="H1433" t="s">
        <v>15</v>
      </c>
      <c r="I1433" t="s">
        <v>749</v>
      </c>
      <c r="J1433" t="s">
        <v>750</v>
      </c>
      <c r="K1433" t="s">
        <v>1737</v>
      </c>
      <c r="L1433" t="str">
        <f>VLOOKUP(I1433,'Category Mapping Definitions'!A:E,4,FALSE)</f>
        <v>Food</v>
      </c>
      <c r="M1433" t="str">
        <f>VLOOKUP(I1433,'Category Mapping Definitions'!A:E,5,FALSE)</f>
        <v>Entertainment, Food &amp; Bar</v>
      </c>
    </row>
    <row r="1434" spans="1:13" hidden="1" x14ac:dyDescent="0.25">
      <c r="A1434" s="7">
        <v>43906.233773148146</v>
      </c>
      <c r="B1434">
        <v>3311</v>
      </c>
      <c r="C1434" s="8">
        <v>2000</v>
      </c>
      <c r="D1434">
        <v>16</v>
      </c>
      <c r="E1434" t="s">
        <v>56</v>
      </c>
      <c r="F1434">
        <v>3</v>
      </c>
      <c r="G1434">
        <v>2020</v>
      </c>
      <c r="H1434" t="s">
        <v>11</v>
      </c>
      <c r="I1434" t="s">
        <v>476</v>
      </c>
      <c r="J1434" t="s">
        <v>282</v>
      </c>
      <c r="K1434" t="s">
        <v>1772</v>
      </c>
      <c r="L1434" t="str">
        <f>VLOOKUP(I1434,'Category Mapping Definitions'!A:E,4,FALSE)</f>
        <v>Brokerage Investment</v>
      </c>
      <c r="M1434" t="str">
        <f>VLOOKUP(I1434,'Category Mapping Definitions'!A:E,5,FALSE)</f>
        <v>Investment</v>
      </c>
    </row>
    <row r="1435" spans="1:13" hidden="1" x14ac:dyDescent="0.25">
      <c r="A1435" s="7">
        <v>43906.605729166666</v>
      </c>
      <c r="B1435">
        <v>2387</v>
      </c>
      <c r="C1435" s="8">
        <v>3.43</v>
      </c>
      <c r="D1435">
        <v>16</v>
      </c>
      <c r="E1435" t="s">
        <v>56</v>
      </c>
      <c r="F1435">
        <v>3</v>
      </c>
      <c r="G1435">
        <v>2020</v>
      </c>
      <c r="H1435" t="s">
        <v>15</v>
      </c>
      <c r="I1435" t="s">
        <v>1589</v>
      </c>
      <c r="J1435" t="s">
        <v>548</v>
      </c>
      <c r="K1435" t="s">
        <v>2003</v>
      </c>
      <c r="L1435" t="str">
        <f>VLOOKUP(I1435,'Category Mapping Definitions'!A:E,4,FALSE)</f>
        <v>Food</v>
      </c>
      <c r="M1435" t="str">
        <f>VLOOKUP(I1435,'Category Mapping Definitions'!A:E,5,FALSE)</f>
        <v>Entertainment, Food &amp; Bar</v>
      </c>
    </row>
    <row r="1436" spans="1:13" hidden="1" x14ac:dyDescent="0.25">
      <c r="A1436" s="7">
        <v>43906.670983796299</v>
      </c>
      <c r="B1436">
        <v>2387</v>
      </c>
      <c r="C1436" s="8">
        <v>7.99</v>
      </c>
      <c r="D1436">
        <v>16</v>
      </c>
      <c r="E1436" t="s">
        <v>56</v>
      </c>
      <c r="F1436">
        <v>3</v>
      </c>
      <c r="G1436">
        <v>2020</v>
      </c>
      <c r="H1436" t="s">
        <v>15</v>
      </c>
      <c r="I1436" t="s">
        <v>377</v>
      </c>
      <c r="J1436" t="s">
        <v>378</v>
      </c>
      <c r="K1436" t="s">
        <v>1776</v>
      </c>
      <c r="L1436" t="str">
        <f>VLOOKUP(I1436,'Category Mapping Definitions'!A:E,4,FALSE)</f>
        <v>Food</v>
      </c>
      <c r="M1436" t="str">
        <f>VLOOKUP(I1436,'Category Mapping Definitions'!A:E,5,FALSE)</f>
        <v>Entertainment, Food &amp; Bar</v>
      </c>
    </row>
    <row r="1437" spans="1:13" hidden="1" x14ac:dyDescent="0.25">
      <c r="A1437" s="7">
        <v>43906.759004629632</v>
      </c>
      <c r="B1437">
        <v>2387</v>
      </c>
      <c r="C1437" s="8">
        <v>29.94</v>
      </c>
      <c r="D1437">
        <v>16</v>
      </c>
      <c r="E1437" t="s">
        <v>56</v>
      </c>
      <c r="F1437">
        <v>3</v>
      </c>
      <c r="G1437">
        <v>2020</v>
      </c>
      <c r="H1437" t="s">
        <v>15</v>
      </c>
      <c r="I1437" t="s">
        <v>1565</v>
      </c>
      <c r="J1437" t="s">
        <v>189</v>
      </c>
      <c r="K1437" t="s">
        <v>1668</v>
      </c>
      <c r="L1437" t="str">
        <f>VLOOKUP(I1437,'Category Mapping Definitions'!A:E,4,FALSE)</f>
        <v>Groceries</v>
      </c>
      <c r="M1437" t="str">
        <f>VLOOKUP(I1437,'Category Mapping Definitions'!A:E,5,FALSE)</f>
        <v>Groceries</v>
      </c>
    </row>
    <row r="1438" spans="1:13" hidden="1" x14ac:dyDescent="0.25">
      <c r="A1438" s="7">
        <v>43908.234050925923</v>
      </c>
      <c r="B1438">
        <v>3311</v>
      </c>
      <c r="C1438" s="8">
        <v>78.959999999999994</v>
      </c>
      <c r="D1438">
        <v>18</v>
      </c>
      <c r="E1438" t="s">
        <v>28</v>
      </c>
      <c r="F1438">
        <v>3</v>
      </c>
      <c r="G1438">
        <v>2020</v>
      </c>
      <c r="H1438" t="s">
        <v>11</v>
      </c>
      <c r="I1438" t="s">
        <v>1558</v>
      </c>
      <c r="J1438" t="s">
        <v>1559</v>
      </c>
      <c r="K1438" t="s">
        <v>2337</v>
      </c>
      <c r="L1438" t="str">
        <f>VLOOKUP(I1438,'Category Mapping Definitions'!A:E,4,FALSE)</f>
        <v>Financial Management</v>
      </c>
      <c r="M1438" t="str">
        <f>VLOOKUP(I1438,'Category Mapping Definitions'!A:E,5,FALSE)</f>
        <v>Financial Services</v>
      </c>
    </row>
    <row r="1439" spans="1:13" hidden="1" x14ac:dyDescent="0.25">
      <c r="A1439" s="7">
        <v>43909.233749999999</v>
      </c>
      <c r="B1439">
        <v>3311</v>
      </c>
      <c r="C1439" s="8">
        <v>21.4</v>
      </c>
      <c r="D1439">
        <v>19</v>
      </c>
      <c r="E1439" t="s">
        <v>23</v>
      </c>
      <c r="F1439">
        <v>3</v>
      </c>
      <c r="G1439">
        <v>2020</v>
      </c>
      <c r="H1439" t="s">
        <v>11</v>
      </c>
      <c r="I1439" t="s">
        <v>1558</v>
      </c>
      <c r="J1439" t="s">
        <v>1559</v>
      </c>
      <c r="K1439" t="s">
        <v>2337</v>
      </c>
      <c r="L1439" t="str">
        <f>VLOOKUP(I1439,'Category Mapping Definitions'!A:E,4,FALSE)</f>
        <v>Financial Management</v>
      </c>
      <c r="M1439" t="str">
        <f>VLOOKUP(I1439,'Category Mapping Definitions'!A:E,5,FALSE)</f>
        <v>Financial Services</v>
      </c>
    </row>
    <row r="1440" spans="1:13" hidden="1" x14ac:dyDescent="0.25">
      <c r="A1440" s="7">
        <v>43910.68855324074</v>
      </c>
      <c r="B1440">
        <v>2387</v>
      </c>
      <c r="C1440" s="8">
        <v>14.66</v>
      </c>
      <c r="D1440">
        <v>20</v>
      </c>
      <c r="E1440" t="s">
        <v>37</v>
      </c>
      <c r="F1440">
        <v>3</v>
      </c>
      <c r="G1440">
        <v>2020</v>
      </c>
      <c r="H1440" t="s">
        <v>15</v>
      </c>
      <c r="I1440" t="s">
        <v>269</v>
      </c>
      <c r="J1440" t="s">
        <v>270</v>
      </c>
      <c r="K1440" t="s">
        <v>2092</v>
      </c>
      <c r="L1440" t="str">
        <f>VLOOKUP(I1440,'Category Mapping Definitions'!A:E,4,FALSE)</f>
        <v>Food</v>
      </c>
      <c r="M1440" t="str">
        <f>VLOOKUP(I1440,'Category Mapping Definitions'!A:E,5,FALSE)</f>
        <v>Entertainment, Food &amp; Bar</v>
      </c>
    </row>
    <row r="1441" spans="1:13" hidden="1" x14ac:dyDescent="0.25">
      <c r="A1441" s="7">
        <v>43911.233530092592</v>
      </c>
      <c r="B1441">
        <v>3311</v>
      </c>
      <c r="C1441" s="8">
        <v>301.54000000000002</v>
      </c>
      <c r="D1441">
        <v>21</v>
      </c>
      <c r="E1441" t="s">
        <v>10</v>
      </c>
      <c r="F1441">
        <v>3</v>
      </c>
      <c r="G1441">
        <v>2020</v>
      </c>
      <c r="H1441" t="s">
        <v>11</v>
      </c>
      <c r="I1441" t="s">
        <v>1560</v>
      </c>
      <c r="J1441" t="s">
        <v>263</v>
      </c>
      <c r="K1441" t="s">
        <v>1846</v>
      </c>
      <c r="L1441" t="str">
        <f>VLOOKUP(I1441,'Category Mapping Definitions'!A:E,4,FALSE)</f>
        <v>Student Loans</v>
      </c>
      <c r="M1441" t="str">
        <f>VLOOKUP(I1441,'Category Mapping Definitions'!A:E,5,FALSE)</f>
        <v>Loans</v>
      </c>
    </row>
    <row r="1442" spans="1:13" hidden="1" x14ac:dyDescent="0.25">
      <c r="A1442" s="7">
        <v>43911.780393518522</v>
      </c>
      <c r="B1442">
        <v>2387</v>
      </c>
      <c r="C1442" s="8">
        <v>15</v>
      </c>
      <c r="D1442">
        <v>21</v>
      </c>
      <c r="E1442" t="s">
        <v>10</v>
      </c>
      <c r="F1442">
        <v>3</v>
      </c>
      <c r="G1442">
        <v>2020</v>
      </c>
      <c r="H1442" t="s">
        <v>15</v>
      </c>
      <c r="I1442" t="s">
        <v>238</v>
      </c>
      <c r="J1442" t="s">
        <v>45</v>
      </c>
      <c r="K1442" t="s">
        <v>1629</v>
      </c>
      <c r="L1442" t="str">
        <f>VLOOKUP(I1442,'Category Mapping Definitions'!A:E,4,FALSE)</f>
        <v>Food</v>
      </c>
      <c r="M1442" t="str">
        <f>VLOOKUP(I1442,'Category Mapping Definitions'!A:E,5,FALSE)</f>
        <v>Entertainment, Food &amp; Bar</v>
      </c>
    </row>
    <row r="1443" spans="1:13" hidden="1" x14ac:dyDescent="0.25">
      <c r="A1443" s="7">
        <v>43912.250937500001</v>
      </c>
      <c r="B1443">
        <v>2387</v>
      </c>
      <c r="C1443" s="8">
        <v>28.99</v>
      </c>
      <c r="D1443">
        <v>22</v>
      </c>
      <c r="E1443" t="s">
        <v>20</v>
      </c>
      <c r="F1443">
        <v>3</v>
      </c>
      <c r="G1443">
        <v>2020</v>
      </c>
      <c r="H1443" t="s">
        <v>15</v>
      </c>
      <c r="I1443" t="s">
        <v>1595</v>
      </c>
      <c r="J1443" t="s">
        <v>1483</v>
      </c>
      <c r="K1443" t="s">
        <v>2067</v>
      </c>
      <c r="L1443" t="str">
        <f>VLOOKUP(I1443,'Category Mapping Definitions'!A:E,4,FALSE)</f>
        <v>Car Wash</v>
      </c>
      <c r="M1443" t="str">
        <f>VLOOKUP(I1443,'Category Mapping Definitions'!A:E,5,FALSE)</f>
        <v>Travel</v>
      </c>
    </row>
    <row r="1444" spans="1:13" hidden="1" x14ac:dyDescent="0.25">
      <c r="A1444" s="7">
        <v>43913.298831018517</v>
      </c>
      <c r="B1444">
        <v>2387</v>
      </c>
      <c r="C1444" s="8">
        <v>26.86</v>
      </c>
      <c r="D1444">
        <v>23</v>
      </c>
      <c r="E1444" t="s">
        <v>56</v>
      </c>
      <c r="F1444">
        <v>3</v>
      </c>
      <c r="G1444">
        <v>2020</v>
      </c>
      <c r="H1444" t="s">
        <v>15</v>
      </c>
      <c r="I1444" t="s">
        <v>1567</v>
      </c>
      <c r="J1444" t="s">
        <v>1568</v>
      </c>
      <c r="K1444" t="s">
        <v>2340</v>
      </c>
      <c r="L1444" t="str">
        <f>VLOOKUP(I1444,'Category Mapping Definitions'!A:E,4,FALSE)</f>
        <v>Gym Membership</v>
      </c>
      <c r="M1444" t="str">
        <f>VLOOKUP(I1444,'Category Mapping Definitions'!A:E,5,FALSE)</f>
        <v>Health</v>
      </c>
    </row>
    <row r="1445" spans="1:13" hidden="1" x14ac:dyDescent="0.25">
      <c r="A1445" s="7">
        <v>43913.929108796299</v>
      </c>
      <c r="B1445">
        <v>2387</v>
      </c>
      <c r="C1445" s="8">
        <v>16.38</v>
      </c>
      <c r="D1445">
        <v>23</v>
      </c>
      <c r="E1445" t="s">
        <v>56</v>
      </c>
      <c r="F1445">
        <v>3</v>
      </c>
      <c r="G1445">
        <v>2020</v>
      </c>
      <c r="H1445" t="s">
        <v>15</v>
      </c>
      <c r="I1445" t="s">
        <v>336</v>
      </c>
      <c r="J1445" t="s">
        <v>337</v>
      </c>
      <c r="K1445" t="s">
        <v>2165</v>
      </c>
      <c r="L1445" t="str">
        <f>VLOOKUP(I1445,'Category Mapping Definitions'!A:E,4,FALSE)</f>
        <v>Food</v>
      </c>
      <c r="M1445" t="str">
        <f>VLOOKUP(I1445,'Category Mapping Definitions'!A:E,5,FALSE)</f>
        <v>Entertainment, Food &amp; Bar</v>
      </c>
    </row>
    <row r="1446" spans="1:13" hidden="1" x14ac:dyDescent="0.25">
      <c r="A1446" s="7">
        <v>43913.964166666665</v>
      </c>
      <c r="B1446">
        <v>2387</v>
      </c>
      <c r="C1446" s="8">
        <v>29.01</v>
      </c>
      <c r="D1446">
        <v>23</v>
      </c>
      <c r="E1446" t="s">
        <v>56</v>
      </c>
      <c r="F1446">
        <v>3</v>
      </c>
      <c r="G1446">
        <v>2020</v>
      </c>
      <c r="H1446" t="s">
        <v>15</v>
      </c>
      <c r="I1446" t="s">
        <v>1574</v>
      </c>
      <c r="J1446" t="s">
        <v>1575</v>
      </c>
      <c r="K1446" t="s">
        <v>2343</v>
      </c>
      <c r="L1446" t="str">
        <f>VLOOKUP(I1446,'Category Mapping Definitions'!A:E,4,FALSE)</f>
        <v>Amazon</v>
      </c>
      <c r="M1446" t="str">
        <f>VLOOKUP(I1446,'Category Mapping Definitions'!A:E,5,FALSE)</f>
        <v>Online Marketplace</v>
      </c>
    </row>
    <row r="1447" spans="1:13" hidden="1" x14ac:dyDescent="0.25">
      <c r="A1447" s="7">
        <v>43915.656226851854</v>
      </c>
      <c r="B1447">
        <v>2387</v>
      </c>
      <c r="C1447" s="8">
        <v>70.92</v>
      </c>
      <c r="D1447">
        <v>25</v>
      </c>
      <c r="E1447" t="s">
        <v>28</v>
      </c>
      <c r="F1447">
        <v>3</v>
      </c>
      <c r="G1447">
        <v>2020</v>
      </c>
      <c r="H1447" t="s">
        <v>15</v>
      </c>
      <c r="I1447" t="s">
        <v>1566</v>
      </c>
      <c r="J1447" t="s">
        <v>189</v>
      </c>
      <c r="K1447" t="s">
        <v>1668</v>
      </c>
      <c r="L1447" t="str">
        <f>VLOOKUP(I1447,'Category Mapping Definitions'!A:E,4,FALSE)</f>
        <v>Groceries</v>
      </c>
      <c r="M1447" t="str">
        <f>VLOOKUP(I1447,'Category Mapping Definitions'!A:E,5,FALSE)</f>
        <v>Groceries</v>
      </c>
    </row>
    <row r="1448" spans="1:13" hidden="1" x14ac:dyDescent="0.25">
      <c r="A1448" s="7">
        <v>43916.01116898148</v>
      </c>
      <c r="B1448">
        <v>2387</v>
      </c>
      <c r="C1448" s="8">
        <v>13.87</v>
      </c>
      <c r="D1448">
        <v>26</v>
      </c>
      <c r="E1448" t="s">
        <v>23</v>
      </c>
      <c r="F1448">
        <v>3</v>
      </c>
      <c r="G1448">
        <v>2020</v>
      </c>
      <c r="H1448" t="s">
        <v>15</v>
      </c>
      <c r="I1448" t="s">
        <v>1590</v>
      </c>
      <c r="J1448" t="s">
        <v>237</v>
      </c>
      <c r="K1448" t="s">
        <v>1799</v>
      </c>
      <c r="L1448" t="str">
        <f>VLOOKUP(I1448,'Category Mapping Definitions'!A:E,4,FALSE)</f>
        <v>Entertainment</v>
      </c>
      <c r="M1448" t="str">
        <f>VLOOKUP(I1448,'Category Mapping Definitions'!A:E,5,FALSE)</f>
        <v>Entertainment, Food &amp; Bar</v>
      </c>
    </row>
    <row r="1449" spans="1:13" hidden="1" x14ac:dyDescent="0.25">
      <c r="A1449" s="7">
        <v>43916.346400462964</v>
      </c>
      <c r="B1449">
        <v>3311</v>
      </c>
      <c r="C1449" s="8">
        <v>7.5</v>
      </c>
      <c r="D1449">
        <v>26</v>
      </c>
      <c r="E1449" t="s">
        <v>23</v>
      </c>
      <c r="F1449">
        <v>3</v>
      </c>
      <c r="G1449">
        <v>2020</v>
      </c>
      <c r="H1449" t="s">
        <v>11</v>
      </c>
      <c r="I1449" t="s">
        <v>1558</v>
      </c>
      <c r="J1449" t="s">
        <v>1559</v>
      </c>
      <c r="K1449" t="s">
        <v>2337</v>
      </c>
      <c r="L1449" t="str">
        <f>VLOOKUP(I1449,'Category Mapping Definitions'!A:E,4,FALSE)</f>
        <v>Financial Management</v>
      </c>
      <c r="M1449" t="str">
        <f>VLOOKUP(I1449,'Category Mapping Definitions'!A:E,5,FALSE)</f>
        <v>Financial Services</v>
      </c>
    </row>
    <row r="1450" spans="1:13" hidden="1" x14ac:dyDescent="0.25">
      <c r="A1450" s="7">
        <v>43916.832511574074</v>
      </c>
      <c r="B1450">
        <v>2387</v>
      </c>
      <c r="C1450" s="8">
        <v>118.23</v>
      </c>
      <c r="D1450">
        <v>26</v>
      </c>
      <c r="E1450" t="s">
        <v>23</v>
      </c>
      <c r="F1450">
        <v>3</v>
      </c>
      <c r="G1450">
        <v>2020</v>
      </c>
      <c r="H1450" t="s">
        <v>15</v>
      </c>
      <c r="I1450" t="s">
        <v>595</v>
      </c>
      <c r="J1450" t="s">
        <v>596</v>
      </c>
      <c r="K1450" t="s">
        <v>2223</v>
      </c>
      <c r="L1450" t="str">
        <f>VLOOKUP(I1450,'Category Mapping Definitions'!A:E,4,FALSE)</f>
        <v>Friends &amp; Family</v>
      </c>
      <c r="M1450" t="str">
        <f>VLOOKUP(I1450,'Category Mapping Definitions'!A:E,5,FALSE)</f>
        <v>Gifts &amp; Donations</v>
      </c>
    </row>
    <row r="1451" spans="1:13" hidden="1" x14ac:dyDescent="0.25">
      <c r="A1451" s="7">
        <v>43916.901296296295</v>
      </c>
      <c r="B1451">
        <v>2387</v>
      </c>
      <c r="C1451" s="8">
        <v>59.82</v>
      </c>
      <c r="D1451">
        <v>26</v>
      </c>
      <c r="E1451" t="s">
        <v>23</v>
      </c>
      <c r="F1451">
        <v>3</v>
      </c>
      <c r="G1451">
        <v>2020</v>
      </c>
      <c r="H1451" t="s">
        <v>15</v>
      </c>
      <c r="I1451" t="s">
        <v>1565</v>
      </c>
      <c r="J1451" t="s">
        <v>189</v>
      </c>
      <c r="K1451" t="s">
        <v>1668</v>
      </c>
      <c r="L1451" t="str">
        <f>VLOOKUP(I1451,'Category Mapping Definitions'!A:E,4,FALSE)</f>
        <v>Groceries</v>
      </c>
      <c r="M1451" t="str">
        <f>VLOOKUP(I1451,'Category Mapping Definitions'!A:E,5,FALSE)</f>
        <v>Groceries</v>
      </c>
    </row>
    <row r="1452" spans="1:13" hidden="1" x14ac:dyDescent="0.25">
      <c r="A1452" s="7">
        <v>43917.562222222223</v>
      </c>
      <c r="B1452">
        <v>2387</v>
      </c>
      <c r="C1452" s="8">
        <v>115</v>
      </c>
      <c r="D1452">
        <v>27</v>
      </c>
      <c r="E1452" t="s">
        <v>37</v>
      </c>
      <c r="F1452">
        <v>3</v>
      </c>
      <c r="G1452">
        <v>2020</v>
      </c>
      <c r="H1452" t="s">
        <v>15</v>
      </c>
      <c r="I1452" t="s">
        <v>703</v>
      </c>
      <c r="J1452" t="s">
        <v>704</v>
      </c>
      <c r="K1452" t="s">
        <v>1944</v>
      </c>
      <c r="L1452" t="str">
        <f>VLOOKUP(I1452,'Category Mapping Definitions'!A:E,4,FALSE)</f>
        <v>News</v>
      </c>
      <c r="M1452" t="str">
        <f>VLOOKUP(I1452,'Category Mapping Definitions'!A:E,5,FALSE)</f>
        <v>Education &amp; Professional Development</v>
      </c>
    </row>
    <row r="1453" spans="1:13" hidden="1" x14ac:dyDescent="0.25">
      <c r="A1453" s="7">
        <v>43917.626597222225</v>
      </c>
      <c r="B1453">
        <v>2387</v>
      </c>
      <c r="C1453" s="8">
        <v>15.03</v>
      </c>
      <c r="D1453">
        <v>27</v>
      </c>
      <c r="E1453" t="s">
        <v>37</v>
      </c>
      <c r="F1453">
        <v>3</v>
      </c>
      <c r="G1453">
        <v>2020</v>
      </c>
      <c r="H1453" t="s">
        <v>15</v>
      </c>
      <c r="I1453" t="s">
        <v>1563</v>
      </c>
      <c r="J1453" t="s">
        <v>1564</v>
      </c>
      <c r="K1453" t="s">
        <v>2339</v>
      </c>
      <c r="L1453" t="str">
        <f>VLOOKUP(I1453,'Category Mapping Definitions'!A:E,4,FALSE)</f>
        <v>Amazon</v>
      </c>
      <c r="M1453" t="str">
        <f>VLOOKUP(I1453,'Category Mapping Definitions'!A:E,5,FALSE)</f>
        <v>Online Marketplace</v>
      </c>
    </row>
    <row r="1454" spans="1:13" hidden="1" x14ac:dyDescent="0.25">
      <c r="A1454" s="7">
        <v>43918.094305555554</v>
      </c>
      <c r="B1454">
        <v>2387</v>
      </c>
      <c r="C1454" s="8">
        <v>29.99</v>
      </c>
      <c r="D1454">
        <v>28</v>
      </c>
      <c r="E1454" t="s">
        <v>10</v>
      </c>
      <c r="F1454">
        <v>3</v>
      </c>
      <c r="G1454">
        <v>2020</v>
      </c>
      <c r="H1454" t="s">
        <v>15</v>
      </c>
      <c r="I1454" t="s">
        <v>651</v>
      </c>
      <c r="J1454" t="s">
        <v>169</v>
      </c>
      <c r="K1454" t="s">
        <v>1734</v>
      </c>
      <c r="L1454" t="str">
        <f>VLOOKUP(I1454,'Category Mapping Definitions'!A:E,4,FALSE)</f>
        <v>Gaming</v>
      </c>
      <c r="M1454" t="str">
        <f>VLOOKUP(I1454,'Category Mapping Definitions'!A:E,5,FALSE)</f>
        <v>Entertainment, Food &amp; Bar</v>
      </c>
    </row>
    <row r="1455" spans="1:13" hidden="1" x14ac:dyDescent="0.25">
      <c r="A1455" s="7">
        <v>43919.736597222225</v>
      </c>
      <c r="B1455">
        <v>2387</v>
      </c>
      <c r="C1455" s="8">
        <v>16.11</v>
      </c>
      <c r="D1455">
        <v>29</v>
      </c>
      <c r="E1455" t="s">
        <v>20</v>
      </c>
      <c r="F1455">
        <v>3</v>
      </c>
      <c r="G1455">
        <v>2020</v>
      </c>
      <c r="H1455" t="s">
        <v>15</v>
      </c>
      <c r="I1455" t="s">
        <v>160</v>
      </c>
      <c r="J1455" t="s">
        <v>161</v>
      </c>
      <c r="K1455" t="s">
        <v>1625</v>
      </c>
      <c r="L1455" t="str">
        <f>VLOOKUP(I1455,'Category Mapping Definitions'!A:E,4,FALSE)</f>
        <v>Amazon</v>
      </c>
      <c r="M1455" t="str">
        <f>VLOOKUP(I1455,'Category Mapping Definitions'!A:E,5,FALSE)</f>
        <v>Online Marketplace</v>
      </c>
    </row>
    <row r="1456" spans="1:13" hidden="1" x14ac:dyDescent="0.25">
      <c r="A1456" s="7">
        <v>43919.736643518518</v>
      </c>
      <c r="B1456">
        <v>2387</v>
      </c>
      <c r="C1456" s="8">
        <v>13.96</v>
      </c>
      <c r="D1456">
        <v>29</v>
      </c>
      <c r="E1456" t="s">
        <v>20</v>
      </c>
      <c r="F1456">
        <v>3</v>
      </c>
      <c r="G1456">
        <v>2020</v>
      </c>
      <c r="H1456" t="s">
        <v>15</v>
      </c>
      <c r="I1456" t="s">
        <v>68</v>
      </c>
      <c r="J1456" t="s">
        <v>51</v>
      </c>
      <c r="K1456" t="s">
        <v>1644</v>
      </c>
      <c r="L1456" t="str">
        <f>VLOOKUP(I1456,'Category Mapping Definitions'!A:E,4,FALSE)</f>
        <v>Audio Books</v>
      </c>
      <c r="M1456" t="str">
        <f>VLOOKUP(I1456,'Category Mapping Definitions'!A:E,5,FALSE)</f>
        <v>Education &amp; Professional Development</v>
      </c>
    </row>
    <row r="1457" spans="1:13" hidden="1" x14ac:dyDescent="0.25">
      <c r="A1457" s="7">
        <v>43920.634201388886</v>
      </c>
      <c r="B1457">
        <v>2387</v>
      </c>
      <c r="C1457" s="8">
        <v>85.44</v>
      </c>
      <c r="D1457">
        <v>30</v>
      </c>
      <c r="E1457" t="s">
        <v>56</v>
      </c>
      <c r="F1457">
        <v>3</v>
      </c>
      <c r="G1457">
        <v>2020</v>
      </c>
      <c r="H1457" t="s">
        <v>15</v>
      </c>
      <c r="I1457" t="s">
        <v>1566</v>
      </c>
      <c r="J1457" t="s">
        <v>189</v>
      </c>
      <c r="K1457" t="s">
        <v>1668</v>
      </c>
      <c r="L1457" t="str">
        <f>VLOOKUP(I1457,'Category Mapping Definitions'!A:E,4,FALSE)</f>
        <v>Groceries</v>
      </c>
      <c r="M1457" t="str">
        <f>VLOOKUP(I1457,'Category Mapping Definitions'!A:E,5,FALSE)</f>
        <v>Groceries</v>
      </c>
    </row>
    <row r="1458" spans="1:13" hidden="1" x14ac:dyDescent="0.25">
      <c r="A1458" s="7">
        <v>43922.581655092596</v>
      </c>
      <c r="B1458">
        <v>2387</v>
      </c>
      <c r="C1458" s="8">
        <v>125</v>
      </c>
      <c r="D1458">
        <v>1</v>
      </c>
      <c r="E1458" t="s">
        <v>28</v>
      </c>
      <c r="F1458">
        <v>4</v>
      </c>
      <c r="G1458">
        <v>2020</v>
      </c>
      <c r="H1458" t="s">
        <v>15</v>
      </c>
      <c r="I1458" t="s">
        <v>367</v>
      </c>
      <c r="J1458" t="s">
        <v>368</v>
      </c>
      <c r="K1458" t="s">
        <v>1943</v>
      </c>
      <c r="L1458" t="str">
        <f>VLOOKUP(I1458,'Category Mapping Definitions'!A:E,4,FALSE)</f>
        <v>Doctor &amp; PT</v>
      </c>
      <c r="M1458" t="str">
        <f>VLOOKUP(I1458,'Category Mapping Definitions'!A:E,5,FALSE)</f>
        <v>Health</v>
      </c>
    </row>
    <row r="1459" spans="1:13" hidden="1" x14ac:dyDescent="0.25">
      <c r="A1459" s="7">
        <v>43922.898611111108</v>
      </c>
      <c r="B1459">
        <v>3311</v>
      </c>
      <c r="C1459" s="8">
        <v>1383.28</v>
      </c>
      <c r="D1459">
        <v>1</v>
      </c>
      <c r="E1459" t="s">
        <v>28</v>
      </c>
      <c r="F1459">
        <v>4</v>
      </c>
      <c r="G1459">
        <v>2020</v>
      </c>
      <c r="H1459" t="s">
        <v>91</v>
      </c>
      <c r="I1459" t="s">
        <v>1581</v>
      </c>
      <c r="J1459" t="s">
        <v>93</v>
      </c>
      <c r="K1459" t="s">
        <v>1669</v>
      </c>
      <c r="L1459" t="str">
        <f>VLOOKUP(I1459,'Category Mapping Definitions'!A:E,4,FALSE)</f>
        <v>Credit Card Services</v>
      </c>
      <c r="M1459" t="str">
        <f>VLOOKUP(I1459,'Category Mapping Definitions'!A:E,5,FALSE)</f>
        <v>Financial Services</v>
      </c>
    </row>
    <row r="1460" spans="1:13" hidden="1" x14ac:dyDescent="0.25">
      <c r="A1460" s="7">
        <v>43923.104166666664</v>
      </c>
      <c r="B1460">
        <v>3311</v>
      </c>
      <c r="C1460" s="8">
        <v>650</v>
      </c>
      <c r="D1460">
        <v>2</v>
      </c>
      <c r="E1460" t="s">
        <v>23</v>
      </c>
      <c r="F1460">
        <v>4</v>
      </c>
      <c r="G1460">
        <v>2020</v>
      </c>
      <c r="H1460" t="s">
        <v>91</v>
      </c>
      <c r="I1460" t="s">
        <v>1577</v>
      </c>
      <c r="J1460" t="s">
        <v>1578</v>
      </c>
      <c r="K1460" t="s">
        <v>2344</v>
      </c>
      <c r="L1460" t="str">
        <f>VLOOKUP(I1460,'Category Mapping Definitions'!A:E,4,FALSE)</f>
        <v>Car Loan</v>
      </c>
      <c r="M1460" t="str">
        <f>VLOOKUP(I1460,'Category Mapping Definitions'!A:E,5,FALSE)</f>
        <v>Loans</v>
      </c>
    </row>
    <row r="1461" spans="1:13" hidden="1" x14ac:dyDescent="0.25">
      <c r="A1461" s="7">
        <v>43923.1405787037</v>
      </c>
      <c r="B1461">
        <v>2387</v>
      </c>
      <c r="C1461" s="8">
        <v>975</v>
      </c>
      <c r="D1461">
        <v>2</v>
      </c>
      <c r="E1461" t="s">
        <v>23</v>
      </c>
      <c r="F1461">
        <v>4</v>
      </c>
      <c r="G1461">
        <v>2020</v>
      </c>
      <c r="H1461" t="s">
        <v>15</v>
      </c>
      <c r="I1461" t="s">
        <v>31</v>
      </c>
      <c r="J1461" t="s">
        <v>32</v>
      </c>
      <c r="K1461" t="s">
        <v>1656</v>
      </c>
      <c r="L1461" t="str">
        <f>VLOOKUP(I1461,'Category Mapping Definitions'!A:E,4,FALSE)</f>
        <v>Rent</v>
      </c>
      <c r="M1461" t="str">
        <f>VLOOKUP(I1461,'Category Mapping Definitions'!A:E,5,FALSE)</f>
        <v>Rent</v>
      </c>
    </row>
    <row r="1462" spans="1:13" hidden="1" x14ac:dyDescent="0.25">
      <c r="A1462" s="7">
        <v>43924.466793981483</v>
      </c>
      <c r="B1462">
        <v>968</v>
      </c>
      <c r="C1462" s="8">
        <v>0.54</v>
      </c>
      <c r="D1462">
        <v>3</v>
      </c>
      <c r="E1462" t="s">
        <v>37</v>
      </c>
      <c r="F1462">
        <v>4</v>
      </c>
      <c r="G1462">
        <v>2020</v>
      </c>
      <c r="H1462" t="s">
        <v>15</v>
      </c>
      <c r="I1462" t="s">
        <v>1592</v>
      </c>
      <c r="J1462" t="s">
        <v>1593</v>
      </c>
      <c r="K1462" t="s">
        <v>2348</v>
      </c>
      <c r="L1462" t="str">
        <f>VLOOKUP(I1462,'Category Mapping Definitions'!A:E,4,FALSE)</f>
        <v>Amazon</v>
      </c>
      <c r="M1462" t="str">
        <f>VLOOKUP(I1462,'Category Mapping Definitions'!A:E,5,FALSE)</f>
        <v>Education &amp; Professional Development</v>
      </c>
    </row>
    <row r="1463" spans="1:13" hidden="1" x14ac:dyDescent="0.25">
      <c r="A1463" s="7">
        <v>43924.573611111111</v>
      </c>
      <c r="B1463">
        <v>3311</v>
      </c>
      <c r="C1463" s="8">
        <v>1100</v>
      </c>
      <c r="D1463">
        <v>3</v>
      </c>
      <c r="E1463" t="s">
        <v>37</v>
      </c>
      <c r="F1463">
        <v>4</v>
      </c>
      <c r="G1463">
        <v>2020</v>
      </c>
      <c r="H1463" t="s">
        <v>91</v>
      </c>
      <c r="I1463" t="s">
        <v>1581</v>
      </c>
      <c r="J1463" t="s">
        <v>93</v>
      </c>
      <c r="K1463" t="s">
        <v>1669</v>
      </c>
      <c r="L1463" t="str">
        <f>VLOOKUP(I1463,'Category Mapping Definitions'!A:E,4,FALSE)</f>
        <v>Credit Card Services</v>
      </c>
      <c r="M1463" t="str">
        <f>VLOOKUP(I1463,'Category Mapping Definitions'!A:E,5,FALSE)</f>
        <v>Financial Services</v>
      </c>
    </row>
    <row r="1464" spans="1:13" hidden="1" x14ac:dyDescent="0.25">
      <c r="A1464" s="7">
        <v>43925.016423611109</v>
      </c>
      <c r="B1464">
        <v>2387</v>
      </c>
      <c r="C1464" s="8">
        <v>26.68</v>
      </c>
      <c r="D1464">
        <v>4</v>
      </c>
      <c r="E1464" t="s">
        <v>10</v>
      </c>
      <c r="F1464">
        <v>4</v>
      </c>
      <c r="G1464">
        <v>2020</v>
      </c>
      <c r="H1464" t="s">
        <v>15</v>
      </c>
      <c r="I1464" t="s">
        <v>236</v>
      </c>
      <c r="J1464" t="s">
        <v>237</v>
      </c>
      <c r="K1464" t="s">
        <v>1799</v>
      </c>
      <c r="L1464" t="str">
        <f>VLOOKUP(I1464,'Category Mapping Definitions'!A:E,4,FALSE)</f>
        <v>Entertainment</v>
      </c>
      <c r="M1464" t="str">
        <f>VLOOKUP(I1464,'Category Mapping Definitions'!A:E,5,FALSE)</f>
        <v>Entertainment, Food &amp; Bar</v>
      </c>
    </row>
    <row r="1465" spans="1:13" hidden="1" x14ac:dyDescent="0.25">
      <c r="A1465" s="7">
        <v>43926.080671296295</v>
      </c>
      <c r="B1465">
        <v>2387</v>
      </c>
      <c r="C1465" s="8">
        <v>5</v>
      </c>
      <c r="D1465">
        <v>5</v>
      </c>
      <c r="E1465" t="s">
        <v>20</v>
      </c>
      <c r="F1465">
        <v>4</v>
      </c>
      <c r="G1465">
        <v>2020</v>
      </c>
      <c r="H1465" t="s">
        <v>15</v>
      </c>
      <c r="I1465" t="s">
        <v>651</v>
      </c>
      <c r="J1465" t="s">
        <v>169</v>
      </c>
      <c r="K1465" t="s">
        <v>1734</v>
      </c>
      <c r="L1465" t="str">
        <f>VLOOKUP(I1465,'Category Mapping Definitions'!A:E,4,FALSE)</f>
        <v>Gaming</v>
      </c>
      <c r="M1465" t="str">
        <f>VLOOKUP(I1465,'Category Mapping Definitions'!A:E,5,FALSE)</f>
        <v>Entertainment, Food &amp; Bar</v>
      </c>
    </row>
    <row r="1466" spans="1:13" hidden="1" x14ac:dyDescent="0.25">
      <c r="A1466" s="7">
        <v>43926.535532407404</v>
      </c>
      <c r="B1466">
        <v>2387</v>
      </c>
      <c r="C1466" s="8">
        <v>16.07</v>
      </c>
      <c r="D1466">
        <v>5</v>
      </c>
      <c r="E1466" t="s">
        <v>20</v>
      </c>
      <c r="F1466">
        <v>4</v>
      </c>
      <c r="G1466">
        <v>2020</v>
      </c>
      <c r="H1466" t="s">
        <v>15</v>
      </c>
      <c r="I1466" t="s">
        <v>68</v>
      </c>
      <c r="J1466" t="s">
        <v>51</v>
      </c>
      <c r="K1466" t="s">
        <v>1644</v>
      </c>
      <c r="L1466" t="str">
        <f>VLOOKUP(I1466,'Category Mapping Definitions'!A:E,4,FALSE)</f>
        <v>Audio Books</v>
      </c>
      <c r="M1466" t="str">
        <f>VLOOKUP(I1466,'Category Mapping Definitions'!A:E,5,FALSE)</f>
        <v>Education &amp; Professional Development</v>
      </c>
    </row>
    <row r="1467" spans="1:13" hidden="1" x14ac:dyDescent="0.25">
      <c r="A1467" s="7">
        <v>43926.545393518521</v>
      </c>
      <c r="B1467">
        <v>2387</v>
      </c>
      <c r="C1467" s="8">
        <v>62.1</v>
      </c>
      <c r="D1467">
        <v>5</v>
      </c>
      <c r="E1467" t="s">
        <v>20</v>
      </c>
      <c r="F1467">
        <v>4</v>
      </c>
      <c r="G1467">
        <v>2020</v>
      </c>
      <c r="H1467" t="s">
        <v>15</v>
      </c>
      <c r="I1467" t="s">
        <v>1566</v>
      </c>
      <c r="J1467" t="s">
        <v>189</v>
      </c>
      <c r="K1467" t="s">
        <v>1668</v>
      </c>
      <c r="L1467" t="str">
        <f>VLOOKUP(I1467,'Category Mapping Definitions'!A:E,4,FALSE)</f>
        <v>Groceries</v>
      </c>
      <c r="M1467" t="str">
        <f>VLOOKUP(I1467,'Category Mapping Definitions'!A:E,5,FALSE)</f>
        <v>Groceries</v>
      </c>
    </row>
    <row r="1468" spans="1:13" hidden="1" x14ac:dyDescent="0.25">
      <c r="A1468" s="7">
        <v>43926.576041666667</v>
      </c>
      <c r="B1468">
        <v>2387</v>
      </c>
      <c r="C1468" s="8">
        <v>30.88</v>
      </c>
      <c r="D1468">
        <v>5</v>
      </c>
      <c r="E1468" t="s">
        <v>20</v>
      </c>
      <c r="F1468">
        <v>4</v>
      </c>
      <c r="G1468">
        <v>2020</v>
      </c>
      <c r="H1468" t="s">
        <v>15</v>
      </c>
      <c r="I1468" t="s">
        <v>1565</v>
      </c>
      <c r="J1468" t="s">
        <v>189</v>
      </c>
      <c r="K1468" t="s">
        <v>1668</v>
      </c>
      <c r="L1468" t="str">
        <f>VLOOKUP(I1468,'Category Mapping Definitions'!A:E,4,FALSE)</f>
        <v>Groceries</v>
      </c>
      <c r="M1468" t="str">
        <f>VLOOKUP(I1468,'Category Mapping Definitions'!A:E,5,FALSE)</f>
        <v>Groceries</v>
      </c>
    </row>
    <row r="1469" spans="1:13" hidden="1" x14ac:dyDescent="0.25">
      <c r="A1469" s="7">
        <v>43929.755347222221</v>
      </c>
      <c r="B1469">
        <v>2387</v>
      </c>
      <c r="C1469" s="8">
        <v>10.74</v>
      </c>
      <c r="D1469">
        <v>8</v>
      </c>
      <c r="E1469" t="s">
        <v>28</v>
      </c>
      <c r="F1469">
        <v>4</v>
      </c>
      <c r="G1469">
        <v>2020</v>
      </c>
      <c r="H1469" t="s">
        <v>15</v>
      </c>
      <c r="I1469" t="s">
        <v>1572</v>
      </c>
      <c r="J1469" t="s">
        <v>1573</v>
      </c>
      <c r="K1469" t="s">
        <v>2342</v>
      </c>
      <c r="L1469" t="str">
        <f>VLOOKUP(I1469,'Category Mapping Definitions'!A:E,4,FALSE)</f>
        <v>Streaming Services</v>
      </c>
      <c r="M1469" t="str">
        <f>VLOOKUP(I1469,'Category Mapping Definitions'!A:E,5,FALSE)</f>
        <v>Entertainment, Food &amp; Bar</v>
      </c>
    </row>
    <row r="1470" spans="1:13" hidden="1" x14ac:dyDescent="0.25">
      <c r="A1470" s="7">
        <v>43932.6875</v>
      </c>
      <c r="B1470">
        <v>3311</v>
      </c>
      <c r="C1470" s="8">
        <v>0.54</v>
      </c>
      <c r="D1470">
        <v>11</v>
      </c>
      <c r="E1470" t="s">
        <v>10</v>
      </c>
      <c r="F1470">
        <v>4</v>
      </c>
      <c r="G1470">
        <v>2020</v>
      </c>
      <c r="H1470" t="s">
        <v>91</v>
      </c>
      <c r="I1470" t="s">
        <v>1580</v>
      </c>
      <c r="J1470" t="s">
        <v>93</v>
      </c>
      <c r="K1470" t="s">
        <v>1669</v>
      </c>
      <c r="L1470" t="str">
        <f>VLOOKUP(I1470,'Category Mapping Definitions'!A:E,4,FALSE)</f>
        <v>Credit Card Services</v>
      </c>
      <c r="M1470" t="str">
        <f>VLOOKUP(I1470,'Category Mapping Definitions'!A:E,5,FALSE)</f>
        <v>Financial Services</v>
      </c>
    </row>
    <row r="1471" spans="1:13" hidden="1" x14ac:dyDescent="0.25">
      <c r="A1471" s="7">
        <v>43932.690023148149</v>
      </c>
      <c r="B1471">
        <v>2387</v>
      </c>
      <c r="C1471" s="8">
        <v>40.44</v>
      </c>
      <c r="D1471">
        <v>11</v>
      </c>
      <c r="E1471" t="s">
        <v>10</v>
      </c>
      <c r="F1471">
        <v>4</v>
      </c>
      <c r="G1471">
        <v>2020</v>
      </c>
      <c r="H1471" t="s">
        <v>15</v>
      </c>
      <c r="I1471" t="s">
        <v>1566</v>
      </c>
      <c r="J1471" t="s">
        <v>189</v>
      </c>
      <c r="K1471" t="s">
        <v>1668</v>
      </c>
      <c r="L1471" t="str">
        <f>VLOOKUP(I1471,'Category Mapping Definitions'!A:E,4,FALSE)</f>
        <v>Groceries</v>
      </c>
      <c r="M1471" t="str">
        <f>VLOOKUP(I1471,'Category Mapping Definitions'!A:E,5,FALSE)</f>
        <v>Groceries</v>
      </c>
    </row>
    <row r="1472" spans="1:13" hidden="1" x14ac:dyDescent="0.25">
      <c r="A1472" s="7">
        <v>43933.456180555557</v>
      </c>
      <c r="B1472">
        <v>2387</v>
      </c>
      <c r="C1472" s="8">
        <v>17.190000000000001</v>
      </c>
      <c r="D1472">
        <v>12</v>
      </c>
      <c r="E1472" t="s">
        <v>20</v>
      </c>
      <c r="F1472">
        <v>4</v>
      </c>
      <c r="G1472">
        <v>2020</v>
      </c>
      <c r="H1472" t="s">
        <v>15</v>
      </c>
      <c r="I1472" t="s">
        <v>460</v>
      </c>
      <c r="J1472" t="s">
        <v>461</v>
      </c>
      <c r="K1472" t="s">
        <v>1664</v>
      </c>
      <c r="L1472" t="str">
        <f>VLOOKUP(I1472,'Category Mapping Definitions'!A:E,4,FALSE)</f>
        <v>Streaming Services</v>
      </c>
      <c r="M1472" t="str">
        <f>VLOOKUP(I1472,'Category Mapping Definitions'!A:E,5,FALSE)</f>
        <v>Entertainment, Food &amp; Bar</v>
      </c>
    </row>
    <row r="1473" spans="1:13" hidden="1" x14ac:dyDescent="0.25">
      <c r="A1473" s="7">
        <v>43934.11041666667</v>
      </c>
      <c r="B1473">
        <v>2387</v>
      </c>
      <c r="C1473" s="8">
        <v>299</v>
      </c>
      <c r="D1473">
        <v>13</v>
      </c>
      <c r="E1473" t="s">
        <v>56</v>
      </c>
      <c r="F1473">
        <v>4</v>
      </c>
      <c r="G1473">
        <v>2020</v>
      </c>
      <c r="H1473" t="s">
        <v>15</v>
      </c>
      <c r="I1473" t="s">
        <v>498</v>
      </c>
      <c r="J1473" t="s">
        <v>499</v>
      </c>
      <c r="K1473" t="s">
        <v>2197</v>
      </c>
      <c r="L1473" t="str">
        <f>VLOOKUP(I1473,'Category Mapping Definitions'!A:E,4,FALSE)</f>
        <v>Friends &amp; Family</v>
      </c>
      <c r="M1473" t="str">
        <f>VLOOKUP(I1473,'Category Mapping Definitions'!A:E,5,FALSE)</f>
        <v>Gifts &amp; Donations</v>
      </c>
    </row>
    <row r="1474" spans="1:13" hidden="1" x14ac:dyDescent="0.25">
      <c r="A1474" s="7">
        <v>43934.506423611114</v>
      </c>
      <c r="B1474">
        <v>2387</v>
      </c>
      <c r="C1474" s="8">
        <v>13.97</v>
      </c>
      <c r="D1474">
        <v>13</v>
      </c>
      <c r="E1474" t="s">
        <v>56</v>
      </c>
      <c r="F1474">
        <v>4</v>
      </c>
      <c r="G1474">
        <v>2020</v>
      </c>
      <c r="H1474" t="s">
        <v>15</v>
      </c>
      <c r="I1474" t="s">
        <v>1574</v>
      </c>
      <c r="J1474" t="s">
        <v>1575</v>
      </c>
      <c r="K1474" t="s">
        <v>2343</v>
      </c>
      <c r="L1474" t="str">
        <f>VLOOKUP(I1474,'Category Mapping Definitions'!A:E,4,FALSE)</f>
        <v>Amazon</v>
      </c>
      <c r="M1474" t="str">
        <f>VLOOKUP(I1474,'Category Mapping Definitions'!A:E,5,FALSE)</f>
        <v>Online Marketplace</v>
      </c>
    </row>
    <row r="1475" spans="1:13" hidden="1" x14ac:dyDescent="0.25">
      <c r="A1475" s="7">
        <v>43934.534155092595</v>
      </c>
      <c r="B1475">
        <v>2387</v>
      </c>
      <c r="C1475" s="8">
        <v>13.85</v>
      </c>
      <c r="D1475">
        <v>13</v>
      </c>
      <c r="E1475" t="s">
        <v>56</v>
      </c>
      <c r="F1475">
        <v>4</v>
      </c>
      <c r="G1475">
        <v>2020</v>
      </c>
      <c r="H1475" t="s">
        <v>15</v>
      </c>
      <c r="I1475" t="s">
        <v>1563</v>
      </c>
      <c r="J1475" t="s">
        <v>1564</v>
      </c>
      <c r="K1475" t="s">
        <v>2339</v>
      </c>
      <c r="L1475" t="str">
        <f>VLOOKUP(I1475,'Category Mapping Definitions'!A:E,4,FALSE)</f>
        <v>Amazon</v>
      </c>
      <c r="M1475" t="str">
        <f>VLOOKUP(I1475,'Category Mapping Definitions'!A:E,5,FALSE)</f>
        <v>Online Marketplace</v>
      </c>
    </row>
    <row r="1476" spans="1:13" hidden="1" x14ac:dyDescent="0.25">
      <c r="A1476" s="7">
        <v>43934.69972222222</v>
      </c>
      <c r="B1476">
        <v>3311</v>
      </c>
      <c r="C1476" s="8">
        <v>39.5</v>
      </c>
      <c r="D1476">
        <v>13</v>
      </c>
      <c r="E1476" t="s">
        <v>56</v>
      </c>
      <c r="F1476">
        <v>4</v>
      </c>
      <c r="G1476">
        <v>2020</v>
      </c>
      <c r="H1476" t="s">
        <v>11</v>
      </c>
      <c r="I1476" t="s">
        <v>1582</v>
      </c>
      <c r="J1476" t="s">
        <v>1583</v>
      </c>
      <c r="K1476" t="s">
        <v>2345</v>
      </c>
      <c r="L1476" t="str">
        <f>VLOOKUP(I1476,'Category Mapping Definitions'!A:E,4,FALSE)</f>
        <v>Life Insurance</v>
      </c>
      <c r="M1476" t="str">
        <f>VLOOKUP(I1476,'Category Mapping Definitions'!A:E,5,FALSE)</f>
        <v>Investment</v>
      </c>
    </row>
    <row r="1477" spans="1:13" hidden="1" x14ac:dyDescent="0.25">
      <c r="A1477" s="7">
        <v>43936.236064814817</v>
      </c>
      <c r="B1477">
        <v>3311</v>
      </c>
      <c r="C1477" s="8">
        <v>300</v>
      </c>
      <c r="D1477">
        <v>15</v>
      </c>
      <c r="E1477" t="s">
        <v>28</v>
      </c>
      <c r="F1477">
        <v>4</v>
      </c>
      <c r="G1477">
        <v>2020</v>
      </c>
      <c r="H1477" t="s">
        <v>11</v>
      </c>
      <c r="I1477" t="s">
        <v>1582</v>
      </c>
      <c r="J1477" t="s">
        <v>1583</v>
      </c>
      <c r="K1477" t="s">
        <v>2345</v>
      </c>
      <c r="L1477" t="str">
        <f>VLOOKUP(I1477,'Category Mapping Definitions'!A:E,4,FALSE)</f>
        <v>Life Insurance</v>
      </c>
      <c r="M1477" t="str">
        <f>VLOOKUP(I1477,'Category Mapping Definitions'!A:E,5,FALSE)</f>
        <v>Investment</v>
      </c>
    </row>
    <row r="1478" spans="1:13" hidden="1" x14ac:dyDescent="0.25">
      <c r="A1478" s="7">
        <v>43936.236076388886</v>
      </c>
      <c r="B1478">
        <v>3311</v>
      </c>
      <c r="C1478" s="8">
        <v>200</v>
      </c>
      <c r="D1478">
        <v>15</v>
      </c>
      <c r="E1478" t="s">
        <v>28</v>
      </c>
      <c r="F1478">
        <v>4</v>
      </c>
      <c r="G1478">
        <v>2020</v>
      </c>
      <c r="H1478" t="s">
        <v>11</v>
      </c>
      <c r="I1478" t="s">
        <v>1569</v>
      </c>
      <c r="J1478" t="s">
        <v>1570</v>
      </c>
      <c r="K1478" t="s">
        <v>2341</v>
      </c>
      <c r="L1478" t="str">
        <f>VLOOKUP(I1478,'Category Mapping Definitions'!A:E,4,FALSE)</f>
        <v>Life Insurance</v>
      </c>
      <c r="M1478" t="str">
        <f>VLOOKUP(I1478,'Category Mapping Definitions'!A:E,5,FALSE)</f>
        <v>Investment</v>
      </c>
    </row>
    <row r="1479" spans="1:13" hidden="1" x14ac:dyDescent="0.25">
      <c r="A1479" s="7">
        <v>43937.65934027778</v>
      </c>
      <c r="B1479">
        <v>2387</v>
      </c>
      <c r="C1479" s="8">
        <v>89.32</v>
      </c>
      <c r="D1479">
        <v>16</v>
      </c>
      <c r="E1479" t="s">
        <v>23</v>
      </c>
      <c r="F1479">
        <v>4</v>
      </c>
      <c r="G1479">
        <v>2020</v>
      </c>
      <c r="H1479" t="s">
        <v>15</v>
      </c>
      <c r="I1479" t="s">
        <v>1566</v>
      </c>
      <c r="J1479" t="s">
        <v>189</v>
      </c>
      <c r="K1479" t="s">
        <v>1668</v>
      </c>
      <c r="L1479" t="str">
        <f>VLOOKUP(I1479,'Category Mapping Definitions'!A:E,4,FALSE)</f>
        <v>Groceries</v>
      </c>
      <c r="M1479" t="str">
        <f>VLOOKUP(I1479,'Category Mapping Definitions'!A:E,5,FALSE)</f>
        <v>Groceries</v>
      </c>
    </row>
    <row r="1480" spans="1:13" hidden="1" x14ac:dyDescent="0.25">
      <c r="A1480" s="7">
        <v>43938.058356481481</v>
      </c>
      <c r="B1480">
        <v>2387</v>
      </c>
      <c r="C1480" s="8">
        <v>91.39</v>
      </c>
      <c r="D1480">
        <v>17</v>
      </c>
      <c r="E1480" t="s">
        <v>37</v>
      </c>
      <c r="F1480">
        <v>4</v>
      </c>
      <c r="G1480">
        <v>2020</v>
      </c>
      <c r="H1480" t="s">
        <v>15</v>
      </c>
      <c r="I1480" t="s">
        <v>234</v>
      </c>
      <c r="J1480" t="s">
        <v>235</v>
      </c>
      <c r="K1480" t="s">
        <v>1793</v>
      </c>
      <c r="L1480" t="str">
        <f>VLOOKUP(I1480,'Category Mapping Definitions'!A:E,4,FALSE)</f>
        <v>Car Repairs</v>
      </c>
      <c r="M1480" t="str">
        <f>VLOOKUP(I1480,'Category Mapping Definitions'!A:E,5,FALSE)</f>
        <v>Travel</v>
      </c>
    </row>
    <row r="1481" spans="1:13" hidden="1" x14ac:dyDescent="0.25">
      <c r="A1481" s="7">
        <v>43938.889328703706</v>
      </c>
      <c r="B1481">
        <v>2387</v>
      </c>
      <c r="C1481" s="8">
        <v>25</v>
      </c>
      <c r="D1481">
        <v>17</v>
      </c>
      <c r="E1481" t="s">
        <v>37</v>
      </c>
      <c r="F1481">
        <v>4</v>
      </c>
      <c r="G1481">
        <v>2020</v>
      </c>
      <c r="H1481" t="s">
        <v>15</v>
      </c>
      <c r="I1481" t="s">
        <v>1161</v>
      </c>
      <c r="J1481" t="s">
        <v>169</v>
      </c>
      <c r="K1481" t="s">
        <v>1734</v>
      </c>
      <c r="L1481" t="str">
        <f>VLOOKUP(I1481,'Category Mapping Definitions'!A:E,4,FALSE)</f>
        <v>Gaming</v>
      </c>
      <c r="M1481" t="str">
        <f>VLOOKUP(I1481,'Category Mapping Definitions'!A:E,5,FALSE)</f>
        <v>Entertainment, Food &amp; Bar</v>
      </c>
    </row>
    <row r="1482" spans="1:13" hidden="1" x14ac:dyDescent="0.25">
      <c r="A1482" s="7">
        <v>43938.928078703706</v>
      </c>
      <c r="B1482">
        <v>2387</v>
      </c>
      <c r="C1482" s="8">
        <v>38.32</v>
      </c>
      <c r="D1482">
        <v>17</v>
      </c>
      <c r="E1482" t="s">
        <v>37</v>
      </c>
      <c r="F1482">
        <v>4</v>
      </c>
      <c r="G1482">
        <v>2020</v>
      </c>
      <c r="H1482" t="s">
        <v>15</v>
      </c>
      <c r="I1482" t="s">
        <v>1574</v>
      </c>
      <c r="J1482" t="s">
        <v>1575</v>
      </c>
      <c r="K1482" t="s">
        <v>2343</v>
      </c>
      <c r="L1482" t="str">
        <f>VLOOKUP(I1482,'Category Mapping Definitions'!A:E,4,FALSE)</f>
        <v>Amazon</v>
      </c>
      <c r="M1482" t="str">
        <f>VLOOKUP(I1482,'Category Mapping Definitions'!A:E,5,FALSE)</f>
        <v>Online Marketplace</v>
      </c>
    </row>
    <row r="1483" spans="1:13" hidden="1" x14ac:dyDescent="0.25">
      <c r="A1483" s="7">
        <v>43938.931875000002</v>
      </c>
      <c r="B1483">
        <v>2387</v>
      </c>
      <c r="C1483" s="8">
        <v>25</v>
      </c>
      <c r="D1483">
        <v>17</v>
      </c>
      <c r="E1483" t="s">
        <v>37</v>
      </c>
      <c r="F1483">
        <v>4</v>
      </c>
      <c r="G1483">
        <v>2020</v>
      </c>
      <c r="H1483" t="s">
        <v>15</v>
      </c>
      <c r="I1483" t="s">
        <v>651</v>
      </c>
      <c r="J1483" t="s">
        <v>169</v>
      </c>
      <c r="K1483" t="s">
        <v>1734</v>
      </c>
      <c r="L1483" t="str">
        <f>VLOOKUP(I1483,'Category Mapping Definitions'!A:E,4,FALSE)</f>
        <v>Gaming</v>
      </c>
      <c r="M1483" t="str">
        <f>VLOOKUP(I1483,'Category Mapping Definitions'!A:E,5,FALSE)</f>
        <v>Entertainment, Food &amp; Bar</v>
      </c>
    </row>
    <row r="1484" spans="1:13" hidden="1" x14ac:dyDescent="0.25">
      <c r="A1484" s="7">
        <v>43941.068344907406</v>
      </c>
      <c r="B1484">
        <v>2387</v>
      </c>
      <c r="C1484" s="8">
        <v>13.87</v>
      </c>
      <c r="D1484">
        <v>20</v>
      </c>
      <c r="E1484" t="s">
        <v>56</v>
      </c>
      <c r="F1484">
        <v>4</v>
      </c>
      <c r="G1484">
        <v>2020</v>
      </c>
      <c r="H1484" t="s">
        <v>15</v>
      </c>
      <c r="I1484" t="s">
        <v>1590</v>
      </c>
      <c r="J1484" t="s">
        <v>237</v>
      </c>
      <c r="K1484" t="s">
        <v>1799</v>
      </c>
      <c r="L1484" t="str">
        <f>VLOOKUP(I1484,'Category Mapping Definitions'!A:E,4,FALSE)</f>
        <v>Entertainment</v>
      </c>
      <c r="M1484" t="str">
        <f>VLOOKUP(I1484,'Category Mapping Definitions'!A:E,5,FALSE)</f>
        <v>Entertainment, Food &amp; Bar</v>
      </c>
    </row>
    <row r="1485" spans="1:13" hidden="1" x14ac:dyDescent="0.25">
      <c r="A1485" s="7">
        <v>43941.233680555553</v>
      </c>
      <c r="B1485">
        <v>3311</v>
      </c>
      <c r="C1485" s="8">
        <v>30</v>
      </c>
      <c r="D1485">
        <v>20</v>
      </c>
      <c r="E1485" t="s">
        <v>56</v>
      </c>
      <c r="F1485">
        <v>4</v>
      </c>
      <c r="G1485">
        <v>2020</v>
      </c>
      <c r="H1485" t="s">
        <v>11</v>
      </c>
      <c r="I1485" t="s">
        <v>1558</v>
      </c>
      <c r="J1485" t="s">
        <v>1559</v>
      </c>
      <c r="K1485" t="s">
        <v>2337</v>
      </c>
      <c r="L1485" t="str">
        <f>VLOOKUP(I1485,'Category Mapping Definitions'!A:E,4,FALSE)</f>
        <v>Financial Management</v>
      </c>
      <c r="M1485" t="str">
        <f>VLOOKUP(I1485,'Category Mapping Definitions'!A:E,5,FALSE)</f>
        <v>Financial Services</v>
      </c>
    </row>
    <row r="1486" spans="1:13" hidden="1" x14ac:dyDescent="0.25">
      <c r="A1486" s="7">
        <v>43941.239884259259</v>
      </c>
      <c r="B1486">
        <v>3311</v>
      </c>
      <c r="C1486" s="8">
        <v>20</v>
      </c>
      <c r="D1486">
        <v>20</v>
      </c>
      <c r="E1486" t="s">
        <v>56</v>
      </c>
      <c r="F1486">
        <v>4</v>
      </c>
      <c r="G1486">
        <v>2020</v>
      </c>
      <c r="H1486" t="s">
        <v>11</v>
      </c>
      <c r="I1486" t="s">
        <v>1558</v>
      </c>
      <c r="J1486" t="s">
        <v>1559</v>
      </c>
      <c r="K1486" t="s">
        <v>2337</v>
      </c>
      <c r="L1486" t="str">
        <f>VLOOKUP(I1486,'Category Mapping Definitions'!A:E,4,FALSE)</f>
        <v>Financial Management</v>
      </c>
      <c r="M1486" t="str">
        <f>VLOOKUP(I1486,'Category Mapping Definitions'!A:E,5,FALSE)</f>
        <v>Financial Services</v>
      </c>
    </row>
    <row r="1487" spans="1:13" hidden="1" x14ac:dyDescent="0.25">
      <c r="A1487" s="7">
        <v>43942.235150462962</v>
      </c>
      <c r="B1487">
        <v>3311</v>
      </c>
      <c r="C1487" s="8">
        <v>301.54000000000002</v>
      </c>
      <c r="D1487">
        <v>21</v>
      </c>
      <c r="E1487" t="s">
        <v>14</v>
      </c>
      <c r="F1487">
        <v>4</v>
      </c>
      <c r="G1487">
        <v>2020</v>
      </c>
      <c r="H1487" t="s">
        <v>11</v>
      </c>
      <c r="I1487" t="s">
        <v>1560</v>
      </c>
      <c r="J1487" t="s">
        <v>263</v>
      </c>
      <c r="K1487" t="s">
        <v>1846</v>
      </c>
      <c r="L1487" t="str">
        <f>VLOOKUP(I1487,'Category Mapping Definitions'!A:E,4,FALSE)</f>
        <v>Student Loans</v>
      </c>
      <c r="M1487" t="str">
        <f>VLOOKUP(I1487,'Category Mapping Definitions'!A:E,5,FALSE)</f>
        <v>Loans</v>
      </c>
    </row>
    <row r="1488" spans="1:13" hidden="1" x14ac:dyDescent="0.25">
      <c r="A1488" s="7">
        <v>43942.903090277781</v>
      </c>
      <c r="B1488">
        <v>2387</v>
      </c>
      <c r="C1488" s="8">
        <v>34.18</v>
      </c>
      <c r="D1488">
        <v>21</v>
      </c>
      <c r="E1488" t="s">
        <v>14</v>
      </c>
      <c r="F1488">
        <v>4</v>
      </c>
      <c r="G1488">
        <v>2020</v>
      </c>
      <c r="H1488" t="s">
        <v>15</v>
      </c>
      <c r="I1488" t="s">
        <v>757</v>
      </c>
      <c r="J1488" t="s">
        <v>758</v>
      </c>
      <c r="K1488" t="s">
        <v>2263</v>
      </c>
      <c r="L1488" t="str">
        <f>VLOOKUP(I1488,'Category Mapping Definitions'!A:E,4,FALSE)</f>
        <v>Food Delivery</v>
      </c>
      <c r="M1488" t="str">
        <f>VLOOKUP(I1488,'Category Mapping Definitions'!A:E,5,FALSE)</f>
        <v>Entertainment, Food &amp; Bar</v>
      </c>
    </row>
    <row r="1489" spans="1:13" hidden="1" x14ac:dyDescent="0.25">
      <c r="A1489" s="7">
        <v>43943.891481481478</v>
      </c>
      <c r="B1489">
        <v>2387</v>
      </c>
      <c r="C1489" s="8">
        <v>97.56</v>
      </c>
      <c r="D1489">
        <v>22</v>
      </c>
      <c r="E1489" t="s">
        <v>28</v>
      </c>
      <c r="F1489">
        <v>4</v>
      </c>
      <c r="G1489">
        <v>2020</v>
      </c>
      <c r="H1489" t="s">
        <v>15</v>
      </c>
      <c r="I1489" t="s">
        <v>1565</v>
      </c>
      <c r="J1489" t="s">
        <v>189</v>
      </c>
      <c r="K1489" t="s">
        <v>1668</v>
      </c>
      <c r="L1489" t="str">
        <f>VLOOKUP(I1489,'Category Mapping Definitions'!A:E,4,FALSE)</f>
        <v>Groceries</v>
      </c>
      <c r="M1489" t="str">
        <f>VLOOKUP(I1489,'Category Mapping Definitions'!A:E,5,FALSE)</f>
        <v>Groceries</v>
      </c>
    </row>
    <row r="1490" spans="1:13" hidden="1" x14ac:dyDescent="0.25">
      <c r="A1490" s="7">
        <v>43944.993402777778</v>
      </c>
      <c r="B1490">
        <v>2387</v>
      </c>
      <c r="C1490" s="8">
        <v>74.709999999999994</v>
      </c>
      <c r="D1490">
        <v>23</v>
      </c>
      <c r="E1490" t="s">
        <v>23</v>
      </c>
      <c r="F1490">
        <v>4</v>
      </c>
      <c r="G1490">
        <v>2020</v>
      </c>
      <c r="H1490" t="s">
        <v>15</v>
      </c>
      <c r="I1490" t="s">
        <v>1225</v>
      </c>
      <c r="J1490" t="s">
        <v>1119</v>
      </c>
      <c r="K1490" t="s">
        <v>1774</v>
      </c>
      <c r="L1490" t="str">
        <f>VLOOKUP(I1490,'Category Mapping Definitions'!A:E,4,FALSE)</f>
        <v>Microsoft</v>
      </c>
      <c r="M1490" t="str">
        <f>VLOOKUP(I1490,'Category Mapping Definitions'!A:E,5,FALSE)</f>
        <v>Education &amp; Professional Development</v>
      </c>
    </row>
    <row r="1491" spans="1:13" hidden="1" x14ac:dyDescent="0.25">
      <c r="A1491" s="7">
        <v>43946.880231481482</v>
      </c>
      <c r="B1491">
        <v>2387</v>
      </c>
      <c r="C1491" s="8">
        <v>29.51</v>
      </c>
      <c r="D1491">
        <v>25</v>
      </c>
      <c r="E1491" t="s">
        <v>10</v>
      </c>
      <c r="F1491">
        <v>4</v>
      </c>
      <c r="G1491">
        <v>2020</v>
      </c>
      <c r="H1491" t="s">
        <v>15</v>
      </c>
      <c r="I1491" t="s">
        <v>1603</v>
      </c>
      <c r="J1491" t="s">
        <v>1604</v>
      </c>
      <c r="K1491" t="s">
        <v>2352</v>
      </c>
      <c r="L1491" t="str">
        <f>VLOOKUP(I1491,'Category Mapping Definitions'!A:E,4,FALSE)</f>
        <v>Food Delivery</v>
      </c>
      <c r="M1491" t="str">
        <f>VLOOKUP(I1491,'Category Mapping Definitions'!A:E,5,FALSE)</f>
        <v>Entertainment, Food &amp; Bar</v>
      </c>
    </row>
    <row r="1492" spans="1:13" hidden="1" x14ac:dyDescent="0.25">
      <c r="A1492" s="7">
        <v>43946.968738425923</v>
      </c>
      <c r="B1492">
        <v>568</v>
      </c>
      <c r="C1492" s="8">
        <v>127.93</v>
      </c>
      <c r="D1492">
        <v>25</v>
      </c>
      <c r="E1492" t="s">
        <v>10</v>
      </c>
      <c r="F1492">
        <v>4</v>
      </c>
      <c r="G1492">
        <v>2020</v>
      </c>
      <c r="H1492" t="s">
        <v>187</v>
      </c>
      <c r="I1492" t="s">
        <v>174</v>
      </c>
      <c r="J1492" t="s">
        <v>175</v>
      </c>
      <c r="K1492" t="s">
        <v>2020</v>
      </c>
      <c r="L1492" t="str">
        <f>VLOOKUP(I1492,'Category Mapping Definitions'!A:E,4,FALSE)</f>
        <v>Amazon</v>
      </c>
      <c r="M1492" t="str">
        <f>VLOOKUP(I1492,'Category Mapping Definitions'!A:E,5,FALSE)</f>
        <v>Online Marketplace</v>
      </c>
    </row>
    <row r="1493" spans="1:13" hidden="1" x14ac:dyDescent="0.25">
      <c r="A1493" s="7">
        <v>43947.857951388891</v>
      </c>
      <c r="B1493">
        <v>2387</v>
      </c>
      <c r="C1493" s="8">
        <v>40.92</v>
      </c>
      <c r="D1493">
        <v>26</v>
      </c>
      <c r="E1493" t="s">
        <v>20</v>
      </c>
      <c r="F1493">
        <v>4</v>
      </c>
      <c r="G1493">
        <v>2020</v>
      </c>
      <c r="H1493" t="s">
        <v>15</v>
      </c>
      <c r="I1493" t="s">
        <v>255</v>
      </c>
      <c r="J1493" t="s">
        <v>256</v>
      </c>
      <c r="K1493" t="s">
        <v>1754</v>
      </c>
      <c r="L1493" t="str">
        <f>VLOOKUP(I1493,'Category Mapping Definitions'!A:E,4,FALSE)</f>
        <v>Food Delivery</v>
      </c>
      <c r="M1493" t="str">
        <f>VLOOKUP(I1493,'Category Mapping Definitions'!A:E,5,FALSE)</f>
        <v>Entertainment, Food &amp; Bar</v>
      </c>
    </row>
    <row r="1494" spans="1:13" hidden="1" x14ac:dyDescent="0.25">
      <c r="A1494" s="7">
        <v>43948.232141203705</v>
      </c>
      <c r="B1494">
        <v>3311</v>
      </c>
      <c r="C1494" s="8">
        <v>391.3</v>
      </c>
      <c r="D1494">
        <v>27</v>
      </c>
      <c r="E1494" t="s">
        <v>56</v>
      </c>
      <c r="F1494">
        <v>4</v>
      </c>
      <c r="G1494">
        <v>2020</v>
      </c>
      <c r="H1494" t="s">
        <v>11</v>
      </c>
      <c r="I1494" t="s">
        <v>1558</v>
      </c>
      <c r="J1494" t="s">
        <v>1559</v>
      </c>
      <c r="K1494" t="s">
        <v>2337</v>
      </c>
      <c r="L1494" t="str">
        <f>VLOOKUP(I1494,'Category Mapping Definitions'!A:E,4,FALSE)</f>
        <v>Financial Management</v>
      </c>
      <c r="M1494" t="str">
        <f>VLOOKUP(I1494,'Category Mapping Definitions'!A:E,5,FALSE)</f>
        <v>Financial Services</v>
      </c>
    </row>
    <row r="1495" spans="1:13" hidden="1" x14ac:dyDescent="0.25">
      <c r="A1495" s="7">
        <v>43949.931655092594</v>
      </c>
      <c r="B1495">
        <v>2387</v>
      </c>
      <c r="C1495" s="8">
        <v>15</v>
      </c>
      <c r="D1495">
        <v>28</v>
      </c>
      <c r="E1495" t="s">
        <v>14</v>
      </c>
      <c r="F1495">
        <v>4</v>
      </c>
      <c r="G1495">
        <v>2020</v>
      </c>
      <c r="H1495" t="s">
        <v>15</v>
      </c>
      <c r="I1495" t="s">
        <v>238</v>
      </c>
      <c r="J1495" t="s">
        <v>45</v>
      </c>
      <c r="K1495" t="s">
        <v>1629</v>
      </c>
      <c r="L1495" t="str">
        <f>VLOOKUP(I1495,'Category Mapping Definitions'!A:E,4,FALSE)</f>
        <v>Food</v>
      </c>
      <c r="M1495" t="str">
        <f>VLOOKUP(I1495,'Category Mapping Definitions'!A:E,5,FALSE)</f>
        <v>Entertainment, Food &amp; Bar</v>
      </c>
    </row>
    <row r="1496" spans="1:13" hidden="1" x14ac:dyDescent="0.25">
      <c r="A1496" s="7">
        <v>43950.851203703707</v>
      </c>
      <c r="B1496">
        <v>2387</v>
      </c>
      <c r="C1496" s="8">
        <v>20.76</v>
      </c>
      <c r="D1496">
        <v>29</v>
      </c>
      <c r="E1496" t="s">
        <v>28</v>
      </c>
      <c r="F1496">
        <v>4</v>
      </c>
      <c r="G1496">
        <v>2020</v>
      </c>
      <c r="H1496" t="s">
        <v>15</v>
      </c>
      <c r="I1496" t="s">
        <v>523</v>
      </c>
      <c r="J1496" t="s">
        <v>524</v>
      </c>
      <c r="K1496" t="s">
        <v>1845</v>
      </c>
      <c r="L1496" t="str">
        <f>VLOOKUP(I1496,'Category Mapping Definitions'!A:E,4,FALSE)</f>
        <v>Food Delivery</v>
      </c>
      <c r="M1496" t="str">
        <f>VLOOKUP(I1496,'Category Mapping Definitions'!A:E,5,FALSE)</f>
        <v>Entertainment, Food &amp; Bar</v>
      </c>
    </row>
    <row r="1497" spans="1:13" hidden="1" x14ac:dyDescent="0.25">
      <c r="A1497" s="7">
        <v>43951.104166666664</v>
      </c>
      <c r="B1497">
        <v>3311</v>
      </c>
      <c r="C1497" s="8">
        <v>650</v>
      </c>
      <c r="D1497">
        <v>30</v>
      </c>
      <c r="E1497" t="s">
        <v>23</v>
      </c>
      <c r="F1497">
        <v>4</v>
      </c>
      <c r="G1497">
        <v>2020</v>
      </c>
      <c r="H1497" t="s">
        <v>91</v>
      </c>
      <c r="I1497" t="s">
        <v>1577</v>
      </c>
      <c r="J1497" t="s">
        <v>1578</v>
      </c>
      <c r="K1497" t="s">
        <v>2344</v>
      </c>
      <c r="L1497" t="str">
        <f>VLOOKUP(I1497,'Category Mapping Definitions'!A:E,4,FALSE)</f>
        <v>Car Loan</v>
      </c>
      <c r="M1497" t="str">
        <f>VLOOKUP(I1497,'Category Mapping Definitions'!A:E,5,FALSE)</f>
        <v>Loans</v>
      </c>
    </row>
    <row r="1498" spans="1:13" hidden="1" x14ac:dyDescent="0.25">
      <c r="A1498" s="7">
        <v>43952.23609953704</v>
      </c>
      <c r="B1498">
        <v>3311</v>
      </c>
      <c r="C1498" s="8">
        <v>7</v>
      </c>
      <c r="D1498">
        <v>1</v>
      </c>
      <c r="E1498" t="s">
        <v>37</v>
      </c>
      <c r="F1498">
        <v>5</v>
      </c>
      <c r="G1498">
        <v>2020</v>
      </c>
      <c r="H1498" t="s">
        <v>11</v>
      </c>
      <c r="I1498" t="s">
        <v>1558</v>
      </c>
      <c r="J1498" t="s">
        <v>1559</v>
      </c>
      <c r="K1498" t="s">
        <v>2337</v>
      </c>
      <c r="L1498" t="str">
        <f>VLOOKUP(I1498,'Category Mapping Definitions'!A:E,4,FALSE)</f>
        <v>Financial Management</v>
      </c>
      <c r="M1498" t="str">
        <f>VLOOKUP(I1498,'Category Mapping Definitions'!A:E,5,FALSE)</f>
        <v>Financial Services</v>
      </c>
    </row>
    <row r="1499" spans="1:13" hidden="1" x14ac:dyDescent="0.25">
      <c r="A1499" s="7">
        <v>43952.236111111109</v>
      </c>
      <c r="B1499">
        <v>3311</v>
      </c>
      <c r="C1499" s="8">
        <v>127.93</v>
      </c>
      <c r="D1499">
        <v>1</v>
      </c>
      <c r="E1499" t="s">
        <v>37</v>
      </c>
      <c r="F1499">
        <v>5</v>
      </c>
      <c r="G1499">
        <v>2020</v>
      </c>
      <c r="H1499" t="s">
        <v>11</v>
      </c>
      <c r="I1499" t="s">
        <v>246</v>
      </c>
      <c r="J1499" t="s">
        <v>247</v>
      </c>
      <c r="K1499" t="s">
        <v>1800</v>
      </c>
      <c r="L1499" t="str">
        <f>VLOOKUP(I1499,'Category Mapping Definitions'!A:E,4,FALSE)</f>
        <v>Credit Card Services</v>
      </c>
      <c r="M1499" t="str">
        <f>VLOOKUP(I1499,'Category Mapping Definitions'!A:E,5,FALSE)</f>
        <v>Financial Services</v>
      </c>
    </row>
    <row r="1500" spans="1:13" hidden="1" x14ac:dyDescent="0.25">
      <c r="A1500" s="7">
        <v>43952.31527777778</v>
      </c>
      <c r="B1500">
        <v>3311</v>
      </c>
      <c r="C1500" s="8">
        <v>1134.05</v>
      </c>
      <c r="D1500">
        <v>1</v>
      </c>
      <c r="E1500" t="s">
        <v>37</v>
      </c>
      <c r="F1500">
        <v>5</v>
      </c>
      <c r="G1500">
        <v>2020</v>
      </c>
      <c r="H1500" t="s">
        <v>91</v>
      </c>
      <c r="I1500" t="s">
        <v>1581</v>
      </c>
      <c r="J1500" t="s">
        <v>93</v>
      </c>
      <c r="K1500" t="s">
        <v>1669</v>
      </c>
      <c r="L1500" t="str">
        <f>VLOOKUP(I1500,'Category Mapping Definitions'!A:E,4,FALSE)</f>
        <v>Credit Card Services</v>
      </c>
      <c r="M1500" t="str">
        <f>VLOOKUP(I1500,'Category Mapping Definitions'!A:E,5,FALSE)</f>
        <v>Financial Services</v>
      </c>
    </row>
    <row r="1501" spans="1:13" hidden="1" x14ac:dyDescent="0.25">
      <c r="A1501" s="7">
        <v>43952.847141203703</v>
      </c>
      <c r="B1501">
        <v>2387</v>
      </c>
      <c r="C1501" s="8">
        <v>19.329999999999998</v>
      </c>
      <c r="D1501">
        <v>1</v>
      </c>
      <c r="E1501" t="s">
        <v>37</v>
      </c>
      <c r="F1501">
        <v>5</v>
      </c>
      <c r="G1501">
        <v>2020</v>
      </c>
      <c r="H1501" t="s">
        <v>15</v>
      </c>
      <c r="I1501" t="s">
        <v>1566</v>
      </c>
      <c r="J1501" t="s">
        <v>189</v>
      </c>
      <c r="K1501" t="s">
        <v>1668</v>
      </c>
      <c r="L1501" t="str">
        <f>VLOOKUP(I1501,'Category Mapping Definitions'!A:E,4,FALSE)</f>
        <v>Groceries</v>
      </c>
      <c r="M1501" t="str">
        <f>VLOOKUP(I1501,'Category Mapping Definitions'!A:E,5,FALSE)</f>
        <v>Groceries</v>
      </c>
    </row>
    <row r="1502" spans="1:13" hidden="1" x14ac:dyDescent="0.25">
      <c r="A1502" s="7">
        <v>43952.898460648146</v>
      </c>
      <c r="B1502">
        <v>2387</v>
      </c>
      <c r="C1502" s="8">
        <v>975</v>
      </c>
      <c r="D1502">
        <v>1</v>
      </c>
      <c r="E1502" t="s">
        <v>37</v>
      </c>
      <c r="F1502">
        <v>5</v>
      </c>
      <c r="G1502">
        <v>2020</v>
      </c>
      <c r="H1502" t="s">
        <v>15</v>
      </c>
      <c r="I1502" t="s">
        <v>31</v>
      </c>
      <c r="J1502" t="s">
        <v>32</v>
      </c>
      <c r="K1502" t="s">
        <v>1656</v>
      </c>
      <c r="L1502" t="str">
        <f>VLOOKUP(I1502,'Category Mapping Definitions'!A:E,4,FALSE)</f>
        <v>Rent</v>
      </c>
      <c r="M1502" t="str">
        <f>VLOOKUP(I1502,'Category Mapping Definitions'!A:E,5,FALSE)</f>
        <v>Rent</v>
      </c>
    </row>
    <row r="1503" spans="1:13" hidden="1" x14ac:dyDescent="0.25">
      <c r="A1503" s="7">
        <v>43953.112222222226</v>
      </c>
      <c r="B1503">
        <v>2387</v>
      </c>
      <c r="C1503" s="8">
        <v>11.54</v>
      </c>
      <c r="D1503">
        <v>2</v>
      </c>
      <c r="E1503" t="s">
        <v>10</v>
      </c>
      <c r="F1503">
        <v>5</v>
      </c>
      <c r="G1503">
        <v>2020</v>
      </c>
      <c r="H1503" t="s">
        <v>15</v>
      </c>
      <c r="I1503" t="s">
        <v>651</v>
      </c>
      <c r="J1503" t="s">
        <v>169</v>
      </c>
      <c r="K1503" t="s">
        <v>1734</v>
      </c>
      <c r="L1503" t="str">
        <f>VLOOKUP(I1503,'Category Mapping Definitions'!A:E,4,FALSE)</f>
        <v>Gaming</v>
      </c>
      <c r="M1503" t="str">
        <f>VLOOKUP(I1503,'Category Mapping Definitions'!A:E,5,FALSE)</f>
        <v>Entertainment, Food &amp; Bar</v>
      </c>
    </row>
    <row r="1504" spans="1:13" hidden="1" x14ac:dyDescent="0.25">
      <c r="A1504" s="7">
        <v>43953.234965277778</v>
      </c>
      <c r="B1504">
        <v>3311</v>
      </c>
      <c r="C1504" s="8">
        <v>10</v>
      </c>
      <c r="D1504">
        <v>2</v>
      </c>
      <c r="E1504" t="s">
        <v>10</v>
      </c>
      <c r="F1504">
        <v>5</v>
      </c>
      <c r="G1504">
        <v>2020</v>
      </c>
      <c r="H1504" t="s">
        <v>11</v>
      </c>
      <c r="I1504" t="s">
        <v>1558</v>
      </c>
      <c r="J1504" t="s">
        <v>1559</v>
      </c>
      <c r="K1504" t="s">
        <v>2337</v>
      </c>
      <c r="L1504" t="str">
        <f>VLOOKUP(I1504,'Category Mapping Definitions'!A:E,4,FALSE)</f>
        <v>Financial Management</v>
      </c>
      <c r="M1504" t="str">
        <f>VLOOKUP(I1504,'Category Mapping Definitions'!A:E,5,FALSE)</f>
        <v>Financial Services</v>
      </c>
    </row>
    <row r="1505" spans="1:13" hidden="1" x14ac:dyDescent="0.25">
      <c r="A1505" s="7">
        <v>43953.501388888886</v>
      </c>
      <c r="B1505">
        <v>3311</v>
      </c>
      <c r="C1505" s="8">
        <v>1005.87</v>
      </c>
      <c r="D1505">
        <v>2</v>
      </c>
      <c r="E1505" t="s">
        <v>10</v>
      </c>
      <c r="F1505">
        <v>5</v>
      </c>
      <c r="G1505">
        <v>2020</v>
      </c>
      <c r="H1505" t="s">
        <v>91</v>
      </c>
      <c r="I1505" t="s">
        <v>1581</v>
      </c>
      <c r="J1505" t="s">
        <v>93</v>
      </c>
      <c r="K1505" t="s">
        <v>1669</v>
      </c>
      <c r="L1505" t="str">
        <f>VLOOKUP(I1505,'Category Mapping Definitions'!A:E,4,FALSE)</f>
        <v>Credit Card Services</v>
      </c>
      <c r="M1505" t="str">
        <f>VLOOKUP(I1505,'Category Mapping Definitions'!A:E,5,FALSE)</f>
        <v>Financial Services</v>
      </c>
    </row>
    <row r="1506" spans="1:13" hidden="1" x14ac:dyDescent="0.25">
      <c r="A1506" s="7">
        <v>43953.784710648149</v>
      </c>
      <c r="B1506">
        <v>2387</v>
      </c>
      <c r="C1506" s="8">
        <v>19.829999999999998</v>
      </c>
      <c r="D1506">
        <v>2</v>
      </c>
      <c r="E1506" t="s">
        <v>10</v>
      </c>
      <c r="F1506">
        <v>5</v>
      </c>
      <c r="G1506">
        <v>2020</v>
      </c>
      <c r="H1506" t="s">
        <v>15</v>
      </c>
      <c r="I1506" t="s">
        <v>1603</v>
      </c>
      <c r="J1506" t="s">
        <v>1604</v>
      </c>
      <c r="K1506" t="s">
        <v>2352</v>
      </c>
      <c r="L1506" t="str">
        <f>VLOOKUP(I1506,'Category Mapping Definitions'!A:E,4,FALSE)</f>
        <v>Food Delivery</v>
      </c>
      <c r="M1506" t="str">
        <f>VLOOKUP(I1506,'Category Mapping Definitions'!A:E,5,FALSE)</f>
        <v>Entertainment, Food &amp; Bar</v>
      </c>
    </row>
    <row r="1507" spans="1:13" hidden="1" x14ac:dyDescent="0.25">
      <c r="A1507" s="7">
        <v>43953.916122685187</v>
      </c>
      <c r="B1507">
        <v>968</v>
      </c>
      <c r="C1507" s="8">
        <v>0.54</v>
      </c>
      <c r="D1507">
        <v>2</v>
      </c>
      <c r="E1507" t="s">
        <v>10</v>
      </c>
      <c r="F1507">
        <v>5</v>
      </c>
      <c r="G1507">
        <v>2020</v>
      </c>
      <c r="H1507" t="s">
        <v>15</v>
      </c>
      <c r="I1507" t="s">
        <v>1592</v>
      </c>
      <c r="J1507" t="s">
        <v>1593</v>
      </c>
      <c r="K1507" t="s">
        <v>2348</v>
      </c>
      <c r="L1507" t="str">
        <f>VLOOKUP(I1507,'Category Mapping Definitions'!A:E,4,FALSE)</f>
        <v>Amazon</v>
      </c>
      <c r="M1507" t="str">
        <f>VLOOKUP(I1507,'Category Mapping Definitions'!A:E,5,FALSE)</f>
        <v>Education &amp; Professional Development</v>
      </c>
    </row>
    <row r="1508" spans="1:13" hidden="1" x14ac:dyDescent="0.25">
      <c r="A1508" s="7">
        <v>43953.935081018521</v>
      </c>
      <c r="B1508">
        <v>2387</v>
      </c>
      <c r="C1508" s="8">
        <v>36.5</v>
      </c>
      <c r="D1508">
        <v>2</v>
      </c>
      <c r="E1508" t="s">
        <v>10</v>
      </c>
      <c r="F1508">
        <v>5</v>
      </c>
      <c r="G1508">
        <v>2020</v>
      </c>
      <c r="H1508" t="s">
        <v>15</v>
      </c>
      <c r="I1508" t="s">
        <v>529</v>
      </c>
      <c r="J1508" t="s">
        <v>19</v>
      </c>
      <c r="K1508" t="s">
        <v>1642</v>
      </c>
      <c r="L1508" t="str">
        <f>VLOOKUP(I1508,'Category Mapping Definitions'!A:E,4,FALSE)</f>
        <v>Groceries</v>
      </c>
      <c r="M1508" t="str">
        <f>VLOOKUP(I1508,'Category Mapping Definitions'!A:E,5,FALSE)</f>
        <v>Groceries</v>
      </c>
    </row>
    <row r="1509" spans="1:13" hidden="1" x14ac:dyDescent="0.25">
      <c r="A1509" s="7">
        <v>43954.903946759259</v>
      </c>
      <c r="B1509">
        <v>2387</v>
      </c>
      <c r="C1509" s="8">
        <v>40.15</v>
      </c>
      <c r="D1509">
        <v>3</v>
      </c>
      <c r="E1509" t="s">
        <v>20</v>
      </c>
      <c r="F1509">
        <v>5</v>
      </c>
      <c r="G1509">
        <v>2020</v>
      </c>
      <c r="H1509" t="s">
        <v>15</v>
      </c>
      <c r="I1509" t="s">
        <v>1221</v>
      </c>
      <c r="J1509" t="s">
        <v>1222</v>
      </c>
      <c r="K1509" t="s">
        <v>1883</v>
      </c>
      <c r="L1509" t="str">
        <f>VLOOKUP(I1509,'Category Mapping Definitions'!A:E,4,FALSE)</f>
        <v>Food Delivery</v>
      </c>
      <c r="M1509" t="str">
        <f>VLOOKUP(I1509,'Category Mapping Definitions'!A:E,5,FALSE)</f>
        <v>Entertainment, Food &amp; Bar</v>
      </c>
    </row>
    <row r="1510" spans="1:13" hidden="1" x14ac:dyDescent="0.25">
      <c r="A1510" s="7">
        <v>43955.234618055554</v>
      </c>
      <c r="B1510">
        <v>3311</v>
      </c>
      <c r="C1510" s="8">
        <v>19</v>
      </c>
      <c r="D1510">
        <v>4</v>
      </c>
      <c r="E1510" t="s">
        <v>56</v>
      </c>
      <c r="F1510">
        <v>5</v>
      </c>
      <c r="G1510">
        <v>2020</v>
      </c>
      <c r="H1510" t="s">
        <v>11</v>
      </c>
      <c r="I1510" t="s">
        <v>1558</v>
      </c>
      <c r="J1510" t="s">
        <v>1559</v>
      </c>
      <c r="K1510" t="s">
        <v>2337</v>
      </c>
      <c r="L1510" t="str">
        <f>VLOOKUP(I1510,'Category Mapping Definitions'!A:E,4,FALSE)</f>
        <v>Financial Management</v>
      </c>
      <c r="M1510" t="str">
        <f>VLOOKUP(I1510,'Category Mapping Definitions'!A:E,5,FALSE)</f>
        <v>Financial Services</v>
      </c>
    </row>
    <row r="1511" spans="1:13" hidden="1" x14ac:dyDescent="0.25">
      <c r="A1511" s="7">
        <v>43955.234618055554</v>
      </c>
      <c r="B1511">
        <v>3311</v>
      </c>
      <c r="C1511" s="8">
        <v>20</v>
      </c>
      <c r="D1511">
        <v>4</v>
      </c>
      <c r="E1511" t="s">
        <v>56</v>
      </c>
      <c r="F1511">
        <v>5</v>
      </c>
      <c r="G1511">
        <v>2020</v>
      </c>
      <c r="H1511" t="s">
        <v>11</v>
      </c>
      <c r="I1511" t="s">
        <v>1558</v>
      </c>
      <c r="J1511" t="s">
        <v>1559</v>
      </c>
      <c r="K1511" t="s">
        <v>2337</v>
      </c>
      <c r="L1511" t="str">
        <f>VLOOKUP(I1511,'Category Mapping Definitions'!A:E,4,FALSE)</f>
        <v>Financial Management</v>
      </c>
      <c r="M1511" t="str">
        <f>VLOOKUP(I1511,'Category Mapping Definitions'!A:E,5,FALSE)</f>
        <v>Financial Services</v>
      </c>
    </row>
    <row r="1512" spans="1:13" hidden="1" x14ac:dyDescent="0.25">
      <c r="A1512" s="7">
        <v>43955.703240740739</v>
      </c>
      <c r="B1512">
        <v>2387</v>
      </c>
      <c r="C1512" s="8">
        <v>7</v>
      </c>
      <c r="D1512">
        <v>4</v>
      </c>
      <c r="E1512" t="s">
        <v>56</v>
      </c>
      <c r="F1512">
        <v>5</v>
      </c>
      <c r="G1512">
        <v>2020</v>
      </c>
      <c r="H1512" t="s">
        <v>15</v>
      </c>
      <c r="I1512" t="s">
        <v>238</v>
      </c>
      <c r="J1512" t="s">
        <v>45</v>
      </c>
      <c r="K1512" t="s">
        <v>1629</v>
      </c>
      <c r="L1512" t="str">
        <f>VLOOKUP(I1512,'Category Mapping Definitions'!A:E,4,FALSE)</f>
        <v>Food</v>
      </c>
      <c r="M1512" t="str">
        <f>VLOOKUP(I1512,'Category Mapping Definitions'!A:E,5,FALSE)</f>
        <v>Entertainment, Food &amp; Bar</v>
      </c>
    </row>
    <row r="1513" spans="1:13" hidden="1" x14ac:dyDescent="0.25">
      <c r="A1513" s="7">
        <v>43955.961018518516</v>
      </c>
      <c r="B1513">
        <v>2387</v>
      </c>
      <c r="C1513" s="8">
        <v>28.04</v>
      </c>
      <c r="D1513">
        <v>4</v>
      </c>
      <c r="E1513" t="s">
        <v>56</v>
      </c>
      <c r="F1513">
        <v>5</v>
      </c>
      <c r="G1513">
        <v>2020</v>
      </c>
      <c r="H1513" t="s">
        <v>15</v>
      </c>
      <c r="I1513" t="s">
        <v>1603</v>
      </c>
      <c r="J1513" t="s">
        <v>1604</v>
      </c>
      <c r="K1513" t="s">
        <v>2352</v>
      </c>
      <c r="L1513" t="str">
        <f>VLOOKUP(I1513,'Category Mapping Definitions'!A:E,4,FALSE)</f>
        <v>Food Delivery</v>
      </c>
      <c r="M1513" t="str">
        <f>VLOOKUP(I1513,'Category Mapping Definitions'!A:E,5,FALSE)</f>
        <v>Entertainment, Food &amp; Bar</v>
      </c>
    </row>
    <row r="1514" spans="1:13" hidden="1" x14ac:dyDescent="0.25">
      <c r="A1514" s="7">
        <v>43956.529097222221</v>
      </c>
      <c r="B1514">
        <v>2387</v>
      </c>
      <c r="C1514" s="8">
        <v>16.07</v>
      </c>
      <c r="D1514">
        <v>5</v>
      </c>
      <c r="E1514" t="s">
        <v>14</v>
      </c>
      <c r="F1514">
        <v>5</v>
      </c>
      <c r="G1514">
        <v>2020</v>
      </c>
      <c r="H1514" t="s">
        <v>15</v>
      </c>
      <c r="I1514" t="s">
        <v>68</v>
      </c>
      <c r="J1514" t="s">
        <v>51</v>
      </c>
      <c r="K1514" t="s">
        <v>1644</v>
      </c>
      <c r="L1514" t="str">
        <f>VLOOKUP(I1514,'Category Mapping Definitions'!A:E,4,FALSE)</f>
        <v>Audio Books</v>
      </c>
      <c r="M1514" t="str">
        <f>VLOOKUP(I1514,'Category Mapping Definitions'!A:E,5,FALSE)</f>
        <v>Education &amp; Professional Development</v>
      </c>
    </row>
    <row r="1515" spans="1:13" hidden="1" x14ac:dyDescent="0.25">
      <c r="A1515" s="7">
        <v>43956.877997685187</v>
      </c>
      <c r="B1515">
        <v>2387</v>
      </c>
      <c r="C1515" s="8">
        <v>15.98</v>
      </c>
      <c r="D1515">
        <v>5</v>
      </c>
      <c r="E1515" t="s">
        <v>14</v>
      </c>
      <c r="F1515">
        <v>5</v>
      </c>
      <c r="G1515">
        <v>2020</v>
      </c>
      <c r="H1515" t="s">
        <v>15</v>
      </c>
      <c r="I1515" t="s">
        <v>749</v>
      </c>
      <c r="J1515" t="s">
        <v>750</v>
      </c>
      <c r="K1515" t="s">
        <v>1737</v>
      </c>
      <c r="L1515" t="str">
        <f>VLOOKUP(I1515,'Category Mapping Definitions'!A:E,4,FALSE)</f>
        <v>Food</v>
      </c>
      <c r="M1515" t="str">
        <f>VLOOKUP(I1515,'Category Mapping Definitions'!A:E,5,FALSE)</f>
        <v>Entertainment, Food &amp; Bar</v>
      </c>
    </row>
    <row r="1516" spans="1:13" hidden="1" x14ac:dyDescent="0.25">
      <c r="A1516" s="7">
        <v>43957.242569444446</v>
      </c>
      <c r="B1516">
        <v>3311</v>
      </c>
      <c r="C1516" s="8">
        <v>37</v>
      </c>
      <c r="D1516">
        <v>6</v>
      </c>
      <c r="E1516" t="s">
        <v>28</v>
      </c>
      <c r="F1516">
        <v>5</v>
      </c>
      <c r="G1516">
        <v>2020</v>
      </c>
      <c r="H1516" t="s">
        <v>11</v>
      </c>
      <c r="I1516" t="s">
        <v>1558</v>
      </c>
      <c r="J1516" t="s">
        <v>1559</v>
      </c>
      <c r="K1516" t="s">
        <v>2337</v>
      </c>
      <c r="L1516" t="str">
        <f>VLOOKUP(I1516,'Category Mapping Definitions'!A:E,4,FALSE)</f>
        <v>Financial Management</v>
      </c>
      <c r="M1516" t="str">
        <f>VLOOKUP(I1516,'Category Mapping Definitions'!A:E,5,FALSE)</f>
        <v>Financial Services</v>
      </c>
    </row>
    <row r="1517" spans="1:13" hidden="1" x14ac:dyDescent="0.25">
      <c r="A1517" s="7">
        <v>43957.488634259258</v>
      </c>
      <c r="B1517">
        <v>568</v>
      </c>
      <c r="C1517" s="8">
        <v>101.87</v>
      </c>
      <c r="D1517">
        <v>6</v>
      </c>
      <c r="E1517" t="s">
        <v>28</v>
      </c>
      <c r="F1517">
        <v>5</v>
      </c>
      <c r="G1517">
        <v>2020</v>
      </c>
      <c r="H1517" t="s">
        <v>187</v>
      </c>
      <c r="I1517" t="s">
        <v>705</v>
      </c>
      <c r="J1517" t="s">
        <v>706</v>
      </c>
      <c r="K1517" t="s">
        <v>2010</v>
      </c>
      <c r="L1517" t="str">
        <f>VLOOKUP(I1517,'Category Mapping Definitions'!A:E,4,FALSE)</f>
        <v>Supplements</v>
      </c>
      <c r="M1517" t="s">
        <v>2376</v>
      </c>
    </row>
    <row r="1518" spans="1:13" hidden="1" x14ac:dyDescent="0.25">
      <c r="A1518" s="7">
        <v>43957.904768518521</v>
      </c>
      <c r="B1518">
        <v>2387</v>
      </c>
      <c r="C1518" s="8">
        <v>29.04</v>
      </c>
      <c r="D1518">
        <v>6</v>
      </c>
      <c r="E1518" t="s">
        <v>28</v>
      </c>
      <c r="F1518">
        <v>5</v>
      </c>
      <c r="G1518">
        <v>2020</v>
      </c>
      <c r="H1518" t="s">
        <v>15</v>
      </c>
      <c r="I1518" t="s">
        <v>1603</v>
      </c>
      <c r="J1518" t="s">
        <v>1604</v>
      </c>
      <c r="K1518" t="s">
        <v>2352</v>
      </c>
      <c r="L1518" t="str">
        <f>VLOOKUP(I1518,'Category Mapping Definitions'!A:E,4,FALSE)</f>
        <v>Food Delivery</v>
      </c>
      <c r="M1518" t="str">
        <f>VLOOKUP(I1518,'Category Mapping Definitions'!A:E,5,FALSE)</f>
        <v>Entertainment, Food &amp; Bar</v>
      </c>
    </row>
    <row r="1519" spans="1:13" hidden="1" x14ac:dyDescent="0.25">
      <c r="A1519" s="7">
        <v>43958.251076388886</v>
      </c>
      <c r="B1519">
        <v>2387</v>
      </c>
      <c r="C1519" s="8">
        <v>28.99</v>
      </c>
      <c r="D1519">
        <v>7</v>
      </c>
      <c r="E1519" t="s">
        <v>23</v>
      </c>
      <c r="F1519">
        <v>5</v>
      </c>
      <c r="G1519">
        <v>2020</v>
      </c>
      <c r="H1519" t="s">
        <v>15</v>
      </c>
      <c r="I1519" t="s">
        <v>1595</v>
      </c>
      <c r="J1519" t="s">
        <v>1483</v>
      </c>
      <c r="K1519" t="s">
        <v>2067</v>
      </c>
      <c r="L1519" t="str">
        <f>VLOOKUP(I1519,'Category Mapping Definitions'!A:E,4,FALSE)</f>
        <v>Car Wash</v>
      </c>
      <c r="M1519" t="str">
        <f>VLOOKUP(I1519,'Category Mapping Definitions'!A:E,5,FALSE)</f>
        <v>Travel</v>
      </c>
    </row>
    <row r="1520" spans="1:13" hidden="1" x14ac:dyDescent="0.25">
      <c r="A1520" s="7">
        <v>43958.932210648149</v>
      </c>
      <c r="B1520">
        <v>2387</v>
      </c>
      <c r="C1520" s="8">
        <v>46.8</v>
      </c>
      <c r="D1520">
        <v>7</v>
      </c>
      <c r="E1520" t="s">
        <v>23</v>
      </c>
      <c r="F1520">
        <v>5</v>
      </c>
      <c r="G1520">
        <v>2020</v>
      </c>
      <c r="H1520" t="s">
        <v>15</v>
      </c>
      <c r="I1520" t="s">
        <v>1152</v>
      </c>
      <c r="J1520" t="s">
        <v>1153</v>
      </c>
      <c r="K1520" t="s">
        <v>1815</v>
      </c>
      <c r="L1520" t="str">
        <f>VLOOKUP(I1520,'Category Mapping Definitions'!A:E,4,FALSE)</f>
        <v>Food Delivery</v>
      </c>
      <c r="M1520" t="str">
        <f>VLOOKUP(I1520,'Category Mapping Definitions'!A:E,5,FALSE)</f>
        <v>Entertainment, Food &amp; Bar</v>
      </c>
    </row>
    <row r="1521" spans="1:13" hidden="1" x14ac:dyDescent="0.25">
      <c r="A1521" s="7">
        <v>43959.69940972222</v>
      </c>
      <c r="B1521">
        <v>2387</v>
      </c>
      <c r="C1521" s="8">
        <v>28.04</v>
      </c>
      <c r="D1521">
        <v>8</v>
      </c>
      <c r="E1521" t="s">
        <v>37</v>
      </c>
      <c r="F1521">
        <v>5</v>
      </c>
      <c r="G1521">
        <v>2020</v>
      </c>
      <c r="H1521" t="s">
        <v>15</v>
      </c>
      <c r="I1521" t="s">
        <v>1603</v>
      </c>
      <c r="J1521" t="s">
        <v>1604</v>
      </c>
      <c r="K1521" t="s">
        <v>2352</v>
      </c>
      <c r="L1521" t="str">
        <f>VLOOKUP(I1521,'Category Mapping Definitions'!A:E,4,FALSE)</f>
        <v>Food Delivery</v>
      </c>
      <c r="M1521" t="str">
        <f>VLOOKUP(I1521,'Category Mapping Definitions'!A:E,5,FALSE)</f>
        <v>Entertainment, Food &amp; Bar</v>
      </c>
    </row>
    <row r="1522" spans="1:13" hidden="1" x14ac:dyDescent="0.25">
      <c r="A1522" s="7">
        <v>43959.755324074074</v>
      </c>
      <c r="B1522">
        <v>2387</v>
      </c>
      <c r="C1522" s="8">
        <v>10.74</v>
      </c>
      <c r="D1522">
        <v>8</v>
      </c>
      <c r="E1522" t="s">
        <v>37</v>
      </c>
      <c r="F1522">
        <v>5</v>
      </c>
      <c r="G1522">
        <v>2020</v>
      </c>
      <c r="H1522" t="s">
        <v>15</v>
      </c>
      <c r="I1522" t="s">
        <v>1572</v>
      </c>
      <c r="J1522" t="s">
        <v>1573</v>
      </c>
      <c r="K1522" t="s">
        <v>2342</v>
      </c>
      <c r="L1522" t="str">
        <f>VLOOKUP(I1522,'Category Mapping Definitions'!A:E,4,FALSE)</f>
        <v>Streaming Services</v>
      </c>
      <c r="M1522" t="str">
        <f>VLOOKUP(I1522,'Category Mapping Definitions'!A:E,5,FALSE)</f>
        <v>Entertainment, Food &amp; Bar</v>
      </c>
    </row>
    <row r="1523" spans="1:13" hidden="1" x14ac:dyDescent="0.25">
      <c r="A1523" s="7">
        <v>43960.54954861111</v>
      </c>
      <c r="B1523">
        <v>2387</v>
      </c>
      <c r="C1523" s="8">
        <v>24.65</v>
      </c>
      <c r="D1523">
        <v>9</v>
      </c>
      <c r="E1523" t="s">
        <v>10</v>
      </c>
      <c r="F1523">
        <v>5</v>
      </c>
      <c r="G1523">
        <v>2020</v>
      </c>
      <c r="H1523" t="s">
        <v>15</v>
      </c>
      <c r="I1523" t="s">
        <v>564</v>
      </c>
      <c r="J1523" t="s">
        <v>565</v>
      </c>
      <c r="K1523" t="s">
        <v>2068</v>
      </c>
      <c r="L1523" t="str">
        <f>VLOOKUP(I1523,'Category Mapping Definitions'!A:E,4,FALSE)</f>
        <v>Food Delivery</v>
      </c>
      <c r="M1523" t="str">
        <f>VLOOKUP(I1523,'Category Mapping Definitions'!A:E,5,FALSE)</f>
        <v>Entertainment, Food &amp; Bar</v>
      </c>
    </row>
    <row r="1524" spans="1:13" hidden="1" x14ac:dyDescent="0.25">
      <c r="A1524" s="7">
        <v>43960.928854166668</v>
      </c>
      <c r="B1524">
        <v>2387</v>
      </c>
      <c r="C1524" s="8">
        <v>22.47</v>
      </c>
      <c r="D1524">
        <v>9</v>
      </c>
      <c r="E1524" t="s">
        <v>10</v>
      </c>
      <c r="F1524">
        <v>5</v>
      </c>
      <c r="G1524">
        <v>2020</v>
      </c>
      <c r="H1524" t="s">
        <v>15</v>
      </c>
      <c r="I1524" t="s">
        <v>741</v>
      </c>
      <c r="J1524" t="s">
        <v>742</v>
      </c>
      <c r="K1524" t="s">
        <v>2257</v>
      </c>
      <c r="L1524" t="str">
        <f>VLOOKUP(I1524,'Category Mapping Definitions'!A:E,4,FALSE)</f>
        <v>Food Delivery</v>
      </c>
      <c r="M1524" t="str">
        <f>VLOOKUP(I1524,'Category Mapping Definitions'!A:E,5,FALSE)</f>
        <v>Entertainment, Food &amp; Bar</v>
      </c>
    </row>
    <row r="1525" spans="1:13" hidden="1" x14ac:dyDescent="0.25">
      <c r="A1525" s="7">
        <v>43961.753171296295</v>
      </c>
      <c r="B1525">
        <v>2387</v>
      </c>
      <c r="C1525" s="8">
        <v>28.04</v>
      </c>
      <c r="D1525">
        <v>10</v>
      </c>
      <c r="E1525" t="s">
        <v>20</v>
      </c>
      <c r="F1525">
        <v>5</v>
      </c>
      <c r="G1525">
        <v>2020</v>
      </c>
      <c r="H1525" t="s">
        <v>15</v>
      </c>
      <c r="I1525" t="s">
        <v>1603</v>
      </c>
      <c r="J1525" t="s">
        <v>1604</v>
      </c>
      <c r="K1525" t="s">
        <v>2352</v>
      </c>
      <c r="L1525" t="str">
        <f>VLOOKUP(I1525,'Category Mapping Definitions'!A:E,4,FALSE)</f>
        <v>Food Delivery</v>
      </c>
      <c r="M1525" t="str">
        <f>VLOOKUP(I1525,'Category Mapping Definitions'!A:E,5,FALSE)</f>
        <v>Entertainment, Food &amp; Bar</v>
      </c>
    </row>
    <row r="1526" spans="1:13" hidden="1" x14ac:dyDescent="0.25">
      <c r="A1526" s="7">
        <v>43962.923252314817</v>
      </c>
      <c r="B1526">
        <v>2387</v>
      </c>
      <c r="C1526" s="8">
        <v>85</v>
      </c>
      <c r="D1526">
        <v>11</v>
      </c>
      <c r="E1526" t="s">
        <v>56</v>
      </c>
      <c r="F1526">
        <v>5</v>
      </c>
      <c r="G1526">
        <v>2020</v>
      </c>
      <c r="H1526" t="s">
        <v>15</v>
      </c>
      <c r="I1526" t="s">
        <v>1236</v>
      </c>
      <c r="J1526" t="s">
        <v>1237</v>
      </c>
      <c r="K1526" t="s">
        <v>1894</v>
      </c>
      <c r="L1526" t="str">
        <f>VLOOKUP(I1526,'Category Mapping Definitions'!A:E,4,FALSE)</f>
        <v>Food</v>
      </c>
      <c r="M1526" t="str">
        <f>VLOOKUP(I1526,'Category Mapping Definitions'!A:E,5,FALSE)</f>
        <v>Entertainment, Food &amp; Bar</v>
      </c>
    </row>
    <row r="1527" spans="1:13" hidden="1" x14ac:dyDescent="0.25">
      <c r="A1527" s="7">
        <v>43963.032511574071</v>
      </c>
      <c r="B1527">
        <v>2387</v>
      </c>
      <c r="C1527" s="8">
        <v>21.57</v>
      </c>
      <c r="D1527">
        <v>12</v>
      </c>
      <c r="E1527" t="s">
        <v>14</v>
      </c>
      <c r="F1527">
        <v>5</v>
      </c>
      <c r="G1527">
        <v>2020</v>
      </c>
      <c r="H1527" t="s">
        <v>15</v>
      </c>
      <c r="I1527" t="s">
        <v>1087</v>
      </c>
      <c r="J1527" t="s">
        <v>1088</v>
      </c>
      <c r="K1527" t="s">
        <v>1741</v>
      </c>
      <c r="L1527" t="str">
        <f>VLOOKUP(I1527,'Category Mapping Definitions'!A:E,4,FALSE)</f>
        <v>Food Delivery</v>
      </c>
      <c r="M1527" t="str">
        <f>VLOOKUP(I1527,'Category Mapping Definitions'!A:E,5,FALSE)</f>
        <v>Entertainment, Food &amp; Bar</v>
      </c>
    </row>
    <row r="1528" spans="1:13" hidden="1" x14ac:dyDescent="0.25">
      <c r="A1528" s="7">
        <v>43963.699872685182</v>
      </c>
      <c r="B1528">
        <v>3311</v>
      </c>
      <c r="C1528" s="8">
        <v>39.5</v>
      </c>
      <c r="D1528">
        <v>12</v>
      </c>
      <c r="E1528" t="s">
        <v>14</v>
      </c>
      <c r="F1528">
        <v>5</v>
      </c>
      <c r="G1528">
        <v>2020</v>
      </c>
      <c r="H1528" t="s">
        <v>11</v>
      </c>
      <c r="I1528" t="s">
        <v>1582</v>
      </c>
      <c r="J1528" t="s">
        <v>1583</v>
      </c>
      <c r="K1528" t="s">
        <v>2345</v>
      </c>
      <c r="L1528" t="str">
        <f>VLOOKUP(I1528,'Category Mapping Definitions'!A:E,4,FALSE)</f>
        <v>Life Insurance</v>
      </c>
      <c r="M1528" t="str">
        <f>VLOOKUP(I1528,'Category Mapping Definitions'!A:E,5,FALSE)</f>
        <v>Investment</v>
      </c>
    </row>
    <row r="1529" spans="1:13" hidden="1" x14ac:dyDescent="0.25">
      <c r="A1529" s="7">
        <v>43963.867650462962</v>
      </c>
      <c r="B1529">
        <v>2387</v>
      </c>
      <c r="C1529" s="8">
        <v>36.130000000000003</v>
      </c>
      <c r="D1529">
        <v>12</v>
      </c>
      <c r="E1529" t="s">
        <v>14</v>
      </c>
      <c r="F1529">
        <v>5</v>
      </c>
      <c r="G1529">
        <v>2020</v>
      </c>
      <c r="H1529" t="s">
        <v>15</v>
      </c>
      <c r="I1529" t="s">
        <v>564</v>
      </c>
      <c r="J1529" t="s">
        <v>565</v>
      </c>
      <c r="K1529" t="s">
        <v>2068</v>
      </c>
      <c r="L1529" t="str">
        <f>VLOOKUP(I1529,'Category Mapping Definitions'!A:E,4,FALSE)</f>
        <v>Food Delivery</v>
      </c>
      <c r="M1529" t="str">
        <f>VLOOKUP(I1529,'Category Mapping Definitions'!A:E,5,FALSE)</f>
        <v>Entertainment, Food &amp; Bar</v>
      </c>
    </row>
    <row r="1530" spans="1:13" hidden="1" x14ac:dyDescent="0.25">
      <c r="A1530" s="7">
        <v>43964.242071759261</v>
      </c>
      <c r="B1530">
        <v>3311</v>
      </c>
      <c r="C1530" s="8">
        <v>7.25</v>
      </c>
      <c r="D1530">
        <v>13</v>
      </c>
      <c r="E1530" t="s">
        <v>28</v>
      </c>
      <c r="F1530">
        <v>5</v>
      </c>
      <c r="G1530">
        <v>2020</v>
      </c>
      <c r="H1530" t="s">
        <v>11</v>
      </c>
      <c r="I1530" t="s">
        <v>1558</v>
      </c>
      <c r="J1530" t="s">
        <v>1559</v>
      </c>
      <c r="K1530" t="s">
        <v>2337</v>
      </c>
      <c r="L1530" t="str">
        <f>VLOOKUP(I1530,'Category Mapping Definitions'!A:E,4,FALSE)</f>
        <v>Financial Management</v>
      </c>
      <c r="M1530" t="str">
        <f>VLOOKUP(I1530,'Category Mapping Definitions'!A:E,5,FALSE)</f>
        <v>Financial Services</v>
      </c>
    </row>
    <row r="1531" spans="1:13" hidden="1" x14ac:dyDescent="0.25">
      <c r="A1531" s="7">
        <v>43964.909618055557</v>
      </c>
      <c r="B1531">
        <v>2387</v>
      </c>
      <c r="C1531" s="8">
        <v>28.27</v>
      </c>
      <c r="D1531">
        <v>13</v>
      </c>
      <c r="E1531" t="s">
        <v>28</v>
      </c>
      <c r="F1531">
        <v>5</v>
      </c>
      <c r="G1531">
        <v>2020</v>
      </c>
      <c r="H1531" t="s">
        <v>15</v>
      </c>
      <c r="I1531" t="s">
        <v>1603</v>
      </c>
      <c r="J1531" t="s">
        <v>1604</v>
      </c>
      <c r="K1531" t="s">
        <v>2352</v>
      </c>
      <c r="L1531" t="str">
        <f>VLOOKUP(I1531,'Category Mapping Definitions'!A:E,4,FALSE)</f>
        <v>Food Delivery</v>
      </c>
      <c r="M1531" t="str">
        <f>VLOOKUP(I1531,'Category Mapping Definitions'!A:E,5,FALSE)</f>
        <v>Entertainment, Food &amp; Bar</v>
      </c>
    </row>
    <row r="1532" spans="1:13" hidden="1" x14ac:dyDescent="0.25">
      <c r="A1532" s="7">
        <v>43966.235196759262</v>
      </c>
      <c r="B1532">
        <v>3311</v>
      </c>
      <c r="C1532" s="8">
        <v>300</v>
      </c>
      <c r="D1532">
        <v>15</v>
      </c>
      <c r="E1532" t="s">
        <v>37</v>
      </c>
      <c r="F1532">
        <v>5</v>
      </c>
      <c r="G1532">
        <v>2020</v>
      </c>
      <c r="H1532" t="s">
        <v>11</v>
      </c>
      <c r="I1532" t="s">
        <v>1582</v>
      </c>
      <c r="J1532" t="s">
        <v>1583</v>
      </c>
      <c r="K1532" t="s">
        <v>2345</v>
      </c>
      <c r="L1532" t="str">
        <f>VLOOKUP(I1532,'Category Mapping Definitions'!A:E,4,FALSE)</f>
        <v>Life Insurance</v>
      </c>
      <c r="M1532" t="str">
        <f>VLOOKUP(I1532,'Category Mapping Definitions'!A:E,5,FALSE)</f>
        <v>Investment</v>
      </c>
    </row>
    <row r="1533" spans="1:13" hidden="1" x14ac:dyDescent="0.25">
      <c r="A1533" s="7">
        <v>43966.236562500002</v>
      </c>
      <c r="B1533">
        <v>3311</v>
      </c>
      <c r="C1533" s="8">
        <v>131.66999999999999</v>
      </c>
      <c r="D1533">
        <v>15</v>
      </c>
      <c r="E1533" t="s">
        <v>37</v>
      </c>
      <c r="F1533">
        <v>5</v>
      </c>
      <c r="G1533">
        <v>2020</v>
      </c>
      <c r="H1533" t="s">
        <v>11</v>
      </c>
      <c r="I1533" t="s">
        <v>1558</v>
      </c>
      <c r="J1533" t="s">
        <v>1559</v>
      </c>
      <c r="K1533" t="s">
        <v>2337</v>
      </c>
      <c r="L1533" t="str">
        <f>VLOOKUP(I1533,'Category Mapping Definitions'!A:E,4,FALSE)</f>
        <v>Financial Management</v>
      </c>
      <c r="M1533" t="str">
        <f>VLOOKUP(I1533,'Category Mapping Definitions'!A:E,5,FALSE)</f>
        <v>Financial Services</v>
      </c>
    </row>
    <row r="1534" spans="1:13" hidden="1" x14ac:dyDescent="0.25">
      <c r="A1534" s="7">
        <v>43966.238888888889</v>
      </c>
      <c r="B1534">
        <v>3311</v>
      </c>
      <c r="C1534" s="8">
        <v>42.5</v>
      </c>
      <c r="D1534">
        <v>15</v>
      </c>
      <c r="E1534" t="s">
        <v>37</v>
      </c>
      <c r="F1534">
        <v>5</v>
      </c>
      <c r="G1534">
        <v>2020</v>
      </c>
      <c r="H1534" t="s">
        <v>11</v>
      </c>
      <c r="I1534" t="s">
        <v>1558</v>
      </c>
      <c r="J1534" t="s">
        <v>1559</v>
      </c>
      <c r="K1534" t="s">
        <v>2337</v>
      </c>
      <c r="L1534" t="str">
        <f>VLOOKUP(I1534,'Category Mapping Definitions'!A:E,4,FALSE)</f>
        <v>Financial Management</v>
      </c>
      <c r="M1534" t="str">
        <f>VLOOKUP(I1534,'Category Mapping Definitions'!A:E,5,FALSE)</f>
        <v>Financial Services</v>
      </c>
    </row>
    <row r="1535" spans="1:13" hidden="1" x14ac:dyDescent="0.25">
      <c r="A1535" s="7">
        <v>43966.240266203706</v>
      </c>
      <c r="B1535">
        <v>3311</v>
      </c>
      <c r="C1535" s="8">
        <v>200</v>
      </c>
      <c r="D1535">
        <v>15</v>
      </c>
      <c r="E1535" t="s">
        <v>37</v>
      </c>
      <c r="F1535">
        <v>5</v>
      </c>
      <c r="G1535">
        <v>2020</v>
      </c>
      <c r="H1535" t="s">
        <v>11</v>
      </c>
      <c r="I1535" t="s">
        <v>1569</v>
      </c>
      <c r="J1535" t="s">
        <v>1570</v>
      </c>
      <c r="K1535" t="s">
        <v>2341</v>
      </c>
      <c r="L1535" t="s">
        <v>2420</v>
      </c>
      <c r="M1535" t="str">
        <f>VLOOKUP(I1535,'Category Mapping Definitions'!A:E,5,FALSE)</f>
        <v>Investment</v>
      </c>
    </row>
    <row r="1536" spans="1:13" hidden="1" x14ac:dyDescent="0.25">
      <c r="A1536" s="7">
        <v>43966.351006944446</v>
      </c>
      <c r="B1536">
        <v>3311</v>
      </c>
      <c r="C1536" s="8">
        <v>10</v>
      </c>
      <c r="D1536">
        <v>15</v>
      </c>
      <c r="E1536" t="s">
        <v>37</v>
      </c>
      <c r="F1536">
        <v>5</v>
      </c>
      <c r="G1536">
        <v>2020</v>
      </c>
      <c r="H1536" t="s">
        <v>11</v>
      </c>
      <c r="I1536" t="s">
        <v>1558</v>
      </c>
      <c r="J1536" t="s">
        <v>1559</v>
      </c>
      <c r="K1536" t="s">
        <v>2337</v>
      </c>
      <c r="L1536" t="str">
        <f>VLOOKUP(I1536,'Category Mapping Definitions'!A:E,4,FALSE)</f>
        <v>Financial Management</v>
      </c>
      <c r="M1536" t="str">
        <f>VLOOKUP(I1536,'Category Mapping Definitions'!A:E,5,FALSE)</f>
        <v>Financial Services</v>
      </c>
    </row>
    <row r="1537" spans="1:13" hidden="1" x14ac:dyDescent="0.25">
      <c r="A1537" s="7">
        <v>43966.702511574076</v>
      </c>
      <c r="B1537">
        <v>2387</v>
      </c>
      <c r="C1537" s="8">
        <v>8.49</v>
      </c>
      <c r="D1537">
        <v>15</v>
      </c>
      <c r="E1537" t="s">
        <v>37</v>
      </c>
      <c r="F1537">
        <v>5</v>
      </c>
      <c r="G1537">
        <v>2020</v>
      </c>
      <c r="H1537" t="s">
        <v>15</v>
      </c>
      <c r="I1537" t="s">
        <v>749</v>
      </c>
      <c r="J1537" t="s">
        <v>750</v>
      </c>
      <c r="K1537" t="s">
        <v>1737</v>
      </c>
      <c r="L1537" t="str">
        <f>VLOOKUP(I1537,'Category Mapping Definitions'!A:E,4,FALSE)</f>
        <v>Food</v>
      </c>
      <c r="M1537" t="str">
        <f>VLOOKUP(I1537,'Category Mapping Definitions'!A:E,5,FALSE)</f>
        <v>Entertainment, Food &amp; Bar</v>
      </c>
    </row>
    <row r="1538" spans="1:13" hidden="1" x14ac:dyDescent="0.25">
      <c r="A1538" s="7">
        <v>43967.556134259263</v>
      </c>
      <c r="B1538">
        <v>2387</v>
      </c>
      <c r="C1538" s="8">
        <v>212.66</v>
      </c>
      <c r="D1538">
        <v>16</v>
      </c>
      <c r="E1538" t="s">
        <v>10</v>
      </c>
      <c r="F1538">
        <v>5</v>
      </c>
      <c r="G1538">
        <v>2020</v>
      </c>
      <c r="H1538" t="s">
        <v>15</v>
      </c>
      <c r="I1538" t="s">
        <v>793</v>
      </c>
      <c r="J1538" t="s">
        <v>794</v>
      </c>
      <c r="K1538" t="s">
        <v>2273</v>
      </c>
      <c r="L1538" t="str">
        <f>VLOOKUP(I1538,'Category Mapping Definitions'!A:E,4,FALSE)</f>
        <v>Pet</v>
      </c>
      <c r="M1538" t="str">
        <f>VLOOKUP(I1538,'Category Mapping Definitions'!A:E,5,FALSE)</f>
        <v>Pet</v>
      </c>
    </row>
    <row r="1539" spans="1:13" hidden="1" x14ac:dyDescent="0.25">
      <c r="A1539" s="7">
        <v>43967.895057870373</v>
      </c>
      <c r="B1539">
        <v>2387</v>
      </c>
      <c r="C1539" s="8">
        <v>192.06</v>
      </c>
      <c r="D1539">
        <v>16</v>
      </c>
      <c r="E1539" t="s">
        <v>10</v>
      </c>
      <c r="F1539">
        <v>5</v>
      </c>
      <c r="G1539">
        <v>2020</v>
      </c>
      <c r="H1539" t="s">
        <v>15</v>
      </c>
      <c r="I1539" t="s">
        <v>1085</v>
      </c>
      <c r="J1539" t="s">
        <v>1086</v>
      </c>
      <c r="K1539" t="s">
        <v>1739</v>
      </c>
      <c r="L1539" t="str">
        <f>VLOOKUP(I1539,'Category Mapping Definitions'!A:E,4,FALSE)</f>
        <v>Pet</v>
      </c>
      <c r="M1539" t="str">
        <f>VLOOKUP(I1539,'Category Mapping Definitions'!A:E,5,FALSE)</f>
        <v>Pet</v>
      </c>
    </row>
    <row r="1540" spans="1:13" hidden="1" x14ac:dyDescent="0.25">
      <c r="A1540" s="7">
        <v>43968.945763888885</v>
      </c>
      <c r="B1540">
        <v>2387</v>
      </c>
      <c r="C1540" s="8">
        <v>12.78</v>
      </c>
      <c r="D1540">
        <v>17</v>
      </c>
      <c r="E1540" t="s">
        <v>20</v>
      </c>
      <c r="F1540">
        <v>5</v>
      </c>
      <c r="G1540">
        <v>2020</v>
      </c>
      <c r="H1540" t="s">
        <v>15</v>
      </c>
      <c r="I1540" t="s">
        <v>1563</v>
      </c>
      <c r="J1540" t="s">
        <v>1564</v>
      </c>
      <c r="K1540" t="s">
        <v>2339</v>
      </c>
      <c r="L1540" t="str">
        <f>VLOOKUP(I1540,'Category Mapping Definitions'!A:E,4,FALSE)</f>
        <v>Amazon</v>
      </c>
      <c r="M1540" t="str">
        <f>VLOOKUP(I1540,'Category Mapping Definitions'!A:E,5,FALSE)</f>
        <v>Online Marketplace</v>
      </c>
    </row>
    <row r="1541" spans="1:13" hidden="1" x14ac:dyDescent="0.25">
      <c r="A1541" s="7">
        <v>43970.11409722222</v>
      </c>
      <c r="B1541">
        <v>2387</v>
      </c>
      <c r="C1541" s="8">
        <v>26.81</v>
      </c>
      <c r="D1541">
        <v>19</v>
      </c>
      <c r="E1541" t="s">
        <v>14</v>
      </c>
      <c r="F1541">
        <v>5</v>
      </c>
      <c r="G1541">
        <v>2020</v>
      </c>
      <c r="H1541" t="s">
        <v>15</v>
      </c>
      <c r="I1541" t="s">
        <v>1574</v>
      </c>
      <c r="J1541" t="s">
        <v>1575</v>
      </c>
      <c r="K1541" t="s">
        <v>2343</v>
      </c>
      <c r="L1541" t="str">
        <f>VLOOKUP(I1541,'Category Mapping Definitions'!A:E,4,FALSE)</f>
        <v>Amazon</v>
      </c>
      <c r="M1541" t="str">
        <f>VLOOKUP(I1541,'Category Mapping Definitions'!A:E,5,FALSE)</f>
        <v>Online Marketplace</v>
      </c>
    </row>
    <row r="1542" spans="1:13" hidden="1" x14ac:dyDescent="0.25">
      <c r="A1542" s="7">
        <v>43970.242465277777</v>
      </c>
      <c r="B1542">
        <v>3311</v>
      </c>
      <c r="C1542" s="8">
        <v>11</v>
      </c>
      <c r="D1542">
        <v>19</v>
      </c>
      <c r="E1542" t="s">
        <v>14</v>
      </c>
      <c r="F1542">
        <v>5</v>
      </c>
      <c r="G1542">
        <v>2020</v>
      </c>
      <c r="H1542" t="s">
        <v>11</v>
      </c>
      <c r="I1542" t="s">
        <v>1558</v>
      </c>
      <c r="J1542" t="s">
        <v>1559</v>
      </c>
      <c r="K1542" t="s">
        <v>2337</v>
      </c>
      <c r="L1542" t="str">
        <f>VLOOKUP(I1542,'Category Mapping Definitions'!A:E,4,FALSE)</f>
        <v>Financial Management</v>
      </c>
      <c r="M1542" t="str">
        <f>VLOOKUP(I1542,'Category Mapping Definitions'!A:E,5,FALSE)</f>
        <v>Financial Services</v>
      </c>
    </row>
    <row r="1543" spans="1:13" hidden="1" x14ac:dyDescent="0.25">
      <c r="A1543" s="7">
        <v>43970.736111111109</v>
      </c>
      <c r="B1543">
        <v>3311</v>
      </c>
      <c r="C1543" s="8">
        <v>0.54</v>
      </c>
      <c r="D1543">
        <v>19</v>
      </c>
      <c r="E1543" t="s">
        <v>14</v>
      </c>
      <c r="F1543">
        <v>5</v>
      </c>
      <c r="G1543">
        <v>2020</v>
      </c>
      <c r="H1543" t="s">
        <v>91</v>
      </c>
      <c r="I1543" t="s">
        <v>1580</v>
      </c>
      <c r="J1543" t="s">
        <v>93</v>
      </c>
      <c r="K1543" t="s">
        <v>1669</v>
      </c>
      <c r="L1543" t="str">
        <f>VLOOKUP(I1543,'Category Mapping Definitions'!A:E,4,FALSE)</f>
        <v>Credit Card Services</v>
      </c>
      <c r="M1543" t="str">
        <f>VLOOKUP(I1543,'Category Mapping Definitions'!A:E,5,FALSE)</f>
        <v>Financial Services</v>
      </c>
    </row>
    <row r="1544" spans="1:13" hidden="1" x14ac:dyDescent="0.25">
      <c r="A1544" s="7">
        <v>43970.736111111109</v>
      </c>
      <c r="B1544">
        <v>3311</v>
      </c>
      <c r="C1544" s="8">
        <v>996.1</v>
      </c>
      <c r="D1544">
        <v>19</v>
      </c>
      <c r="E1544" t="s">
        <v>14</v>
      </c>
      <c r="F1544">
        <v>5</v>
      </c>
      <c r="G1544">
        <v>2020</v>
      </c>
      <c r="H1544" t="s">
        <v>91</v>
      </c>
      <c r="I1544" t="s">
        <v>1581</v>
      </c>
      <c r="J1544" t="s">
        <v>93</v>
      </c>
      <c r="K1544" t="s">
        <v>1669</v>
      </c>
      <c r="L1544" t="str">
        <f>VLOOKUP(I1544,'Category Mapping Definitions'!A:E,4,FALSE)</f>
        <v>Credit Card Services</v>
      </c>
      <c r="M1544" t="str">
        <f>VLOOKUP(I1544,'Category Mapping Definitions'!A:E,5,FALSE)</f>
        <v>Financial Services</v>
      </c>
    </row>
    <row r="1545" spans="1:13" hidden="1" x14ac:dyDescent="0.25">
      <c r="A1545" s="7">
        <v>43971.246400462966</v>
      </c>
      <c r="B1545">
        <v>3311</v>
      </c>
      <c r="C1545" s="8">
        <v>7.9</v>
      </c>
      <c r="D1545">
        <v>20</v>
      </c>
      <c r="E1545" t="s">
        <v>28</v>
      </c>
      <c r="F1545">
        <v>5</v>
      </c>
      <c r="G1545">
        <v>2020</v>
      </c>
      <c r="H1545" t="s">
        <v>11</v>
      </c>
      <c r="I1545" t="s">
        <v>1558</v>
      </c>
      <c r="J1545" t="s">
        <v>1559</v>
      </c>
      <c r="K1545" t="s">
        <v>2337</v>
      </c>
      <c r="L1545" t="str">
        <f>VLOOKUP(I1545,'Category Mapping Definitions'!A:E,4,FALSE)</f>
        <v>Financial Management</v>
      </c>
      <c r="M1545" t="str">
        <f>VLOOKUP(I1545,'Category Mapping Definitions'!A:E,5,FALSE)</f>
        <v>Financial Services</v>
      </c>
    </row>
    <row r="1546" spans="1:13" hidden="1" x14ac:dyDescent="0.25">
      <c r="A1546" s="7">
        <v>43972.244629629633</v>
      </c>
      <c r="B1546">
        <v>3311</v>
      </c>
      <c r="C1546" s="8">
        <v>32.57</v>
      </c>
      <c r="D1546">
        <v>21</v>
      </c>
      <c r="E1546" t="s">
        <v>23</v>
      </c>
      <c r="F1546">
        <v>5</v>
      </c>
      <c r="G1546">
        <v>2020</v>
      </c>
      <c r="H1546" t="s">
        <v>11</v>
      </c>
      <c r="I1546" t="s">
        <v>1558</v>
      </c>
      <c r="J1546" t="s">
        <v>1559</v>
      </c>
      <c r="K1546" t="s">
        <v>2337</v>
      </c>
      <c r="L1546" t="str">
        <f>VLOOKUP(I1546,'Category Mapping Definitions'!A:E,4,FALSE)</f>
        <v>Financial Management</v>
      </c>
      <c r="M1546" t="str">
        <f>VLOOKUP(I1546,'Category Mapping Definitions'!A:E,5,FALSE)</f>
        <v>Financial Services</v>
      </c>
    </row>
    <row r="1547" spans="1:13" hidden="1" x14ac:dyDescent="0.25">
      <c r="A1547" s="7">
        <v>43972.244629629633</v>
      </c>
      <c r="B1547">
        <v>3311</v>
      </c>
      <c r="C1547" s="8">
        <v>301.54000000000002</v>
      </c>
      <c r="D1547">
        <v>21</v>
      </c>
      <c r="E1547" t="s">
        <v>23</v>
      </c>
      <c r="F1547">
        <v>5</v>
      </c>
      <c r="G1547">
        <v>2020</v>
      </c>
      <c r="H1547" t="s">
        <v>11</v>
      </c>
      <c r="I1547" t="s">
        <v>1560</v>
      </c>
      <c r="J1547" t="s">
        <v>263</v>
      </c>
      <c r="K1547" t="s">
        <v>1846</v>
      </c>
      <c r="L1547" t="str">
        <f>VLOOKUP(I1547,'Category Mapping Definitions'!A:E,4,FALSE)</f>
        <v>Student Loans</v>
      </c>
      <c r="M1547" t="str">
        <f>VLOOKUP(I1547,'Category Mapping Definitions'!A:E,5,FALSE)</f>
        <v>Loans</v>
      </c>
    </row>
    <row r="1548" spans="1:13" hidden="1" x14ac:dyDescent="0.25">
      <c r="A1548" s="7">
        <v>43972.514988425923</v>
      </c>
      <c r="B1548">
        <v>2387</v>
      </c>
      <c r="C1548" s="8">
        <v>39</v>
      </c>
      <c r="D1548">
        <v>21</v>
      </c>
      <c r="E1548" t="s">
        <v>23</v>
      </c>
      <c r="F1548">
        <v>5</v>
      </c>
      <c r="G1548">
        <v>2020</v>
      </c>
      <c r="H1548" t="s">
        <v>15</v>
      </c>
      <c r="I1548" t="s">
        <v>1574</v>
      </c>
      <c r="J1548" t="s">
        <v>1575</v>
      </c>
      <c r="K1548" t="s">
        <v>2343</v>
      </c>
      <c r="L1548" t="str">
        <f>VLOOKUP(I1548,'Category Mapping Definitions'!A:E,4,FALSE)</f>
        <v>Amazon</v>
      </c>
      <c r="M1548" t="str">
        <f>VLOOKUP(I1548,'Category Mapping Definitions'!A:E,5,FALSE)</f>
        <v>Online Marketplace</v>
      </c>
    </row>
    <row r="1549" spans="1:13" hidden="1" x14ac:dyDescent="0.25">
      <c r="A1549" s="7">
        <v>43972.661319444444</v>
      </c>
      <c r="B1549">
        <v>2387</v>
      </c>
      <c r="C1549" s="8">
        <v>39</v>
      </c>
      <c r="D1549">
        <v>21</v>
      </c>
      <c r="E1549" t="s">
        <v>23</v>
      </c>
      <c r="F1549">
        <v>5</v>
      </c>
      <c r="G1549">
        <v>2020</v>
      </c>
      <c r="H1549" t="s">
        <v>15</v>
      </c>
      <c r="I1549" t="s">
        <v>1574</v>
      </c>
      <c r="J1549" t="s">
        <v>1575</v>
      </c>
      <c r="K1549" t="s">
        <v>2343</v>
      </c>
      <c r="L1549" t="str">
        <f>VLOOKUP(I1549,'Category Mapping Definitions'!A:E,4,FALSE)</f>
        <v>Amazon</v>
      </c>
      <c r="M1549" t="str">
        <f>VLOOKUP(I1549,'Category Mapping Definitions'!A:E,5,FALSE)</f>
        <v>Online Marketplace</v>
      </c>
    </row>
    <row r="1550" spans="1:13" hidden="1" x14ac:dyDescent="0.25">
      <c r="A1550" s="7">
        <v>43974.674189814818</v>
      </c>
      <c r="B1550">
        <v>3311</v>
      </c>
      <c r="C1550" s="8">
        <v>14</v>
      </c>
      <c r="D1550">
        <v>23</v>
      </c>
      <c r="E1550" t="s">
        <v>10</v>
      </c>
      <c r="F1550">
        <v>5</v>
      </c>
      <c r="G1550">
        <v>2020</v>
      </c>
      <c r="H1550" t="s">
        <v>11</v>
      </c>
      <c r="I1550" t="s">
        <v>1558</v>
      </c>
      <c r="J1550" t="s">
        <v>1559</v>
      </c>
      <c r="K1550" t="s">
        <v>2337</v>
      </c>
      <c r="L1550" t="str">
        <f>VLOOKUP(I1550,'Category Mapping Definitions'!A:E,4,FALSE)</f>
        <v>Financial Management</v>
      </c>
      <c r="M1550" t="str">
        <f>VLOOKUP(I1550,'Category Mapping Definitions'!A:E,5,FALSE)</f>
        <v>Financial Services</v>
      </c>
    </row>
    <row r="1551" spans="1:13" hidden="1" x14ac:dyDescent="0.25">
      <c r="A1551" s="7">
        <v>43976.314872685187</v>
      </c>
      <c r="B1551">
        <v>2387</v>
      </c>
      <c r="C1551" s="8">
        <v>224.3</v>
      </c>
      <c r="D1551">
        <v>25</v>
      </c>
      <c r="E1551" t="s">
        <v>56</v>
      </c>
      <c r="F1551">
        <v>5</v>
      </c>
      <c r="G1551">
        <v>2020</v>
      </c>
      <c r="H1551" t="s">
        <v>15</v>
      </c>
      <c r="I1551" t="s">
        <v>178</v>
      </c>
      <c r="J1551" t="s">
        <v>179</v>
      </c>
      <c r="K1551" t="s">
        <v>1706</v>
      </c>
      <c r="L1551" t="str">
        <f>VLOOKUP(I1551,'Category Mapping Definitions'!A:E,4,FALSE)</f>
        <v>Clothes</v>
      </c>
      <c r="M1551" t="str">
        <f>VLOOKUP(I1551,'Category Mapping Definitions'!A:E,5,FALSE)</f>
        <v>Health</v>
      </c>
    </row>
    <row r="1552" spans="1:13" hidden="1" x14ac:dyDescent="0.25">
      <c r="A1552" s="7">
        <v>43976.670358796298</v>
      </c>
      <c r="B1552">
        <v>2387</v>
      </c>
      <c r="C1552" s="8">
        <v>291.72000000000003</v>
      </c>
      <c r="D1552">
        <v>25</v>
      </c>
      <c r="E1552" t="s">
        <v>56</v>
      </c>
      <c r="F1552">
        <v>5</v>
      </c>
      <c r="G1552">
        <v>2020</v>
      </c>
      <c r="H1552" t="s">
        <v>15</v>
      </c>
      <c r="I1552" t="s">
        <v>1339</v>
      </c>
      <c r="J1552" t="s">
        <v>1340</v>
      </c>
      <c r="K1552" t="s">
        <v>1965</v>
      </c>
      <c r="L1552" t="str">
        <f>VLOOKUP(I1552,'Category Mapping Definitions'!A:E,4,FALSE)</f>
        <v>Supplements</v>
      </c>
      <c r="M1552" t="str">
        <f>VLOOKUP(I1552,'Category Mapping Definitions'!A:E,5,FALSE)</f>
        <v>Health</v>
      </c>
    </row>
    <row r="1553" spans="1:13" hidden="1" x14ac:dyDescent="0.25">
      <c r="A1553" s="7">
        <v>43977.37572916667</v>
      </c>
      <c r="B1553">
        <v>2387</v>
      </c>
      <c r="C1553" s="8">
        <v>93.33</v>
      </c>
      <c r="D1553">
        <v>26</v>
      </c>
      <c r="E1553" t="s">
        <v>14</v>
      </c>
      <c r="F1553">
        <v>5</v>
      </c>
      <c r="G1553">
        <v>2020</v>
      </c>
      <c r="H1553" t="s">
        <v>15</v>
      </c>
      <c r="I1553" t="s">
        <v>1566</v>
      </c>
      <c r="J1553" t="s">
        <v>189</v>
      </c>
      <c r="K1553" t="s">
        <v>1668</v>
      </c>
      <c r="L1553" t="str">
        <f>VLOOKUP(I1553,'Category Mapping Definitions'!A:E,4,FALSE)</f>
        <v>Groceries</v>
      </c>
      <c r="M1553" t="str">
        <f>VLOOKUP(I1553,'Category Mapping Definitions'!A:E,5,FALSE)</f>
        <v>Groceries</v>
      </c>
    </row>
    <row r="1554" spans="1:13" hidden="1" x14ac:dyDescent="0.25">
      <c r="A1554" s="7">
        <v>43977.546967592592</v>
      </c>
      <c r="B1554">
        <v>2387</v>
      </c>
      <c r="C1554" s="8">
        <v>150</v>
      </c>
      <c r="D1554">
        <v>26</v>
      </c>
      <c r="E1554" t="s">
        <v>14</v>
      </c>
      <c r="F1554">
        <v>5</v>
      </c>
      <c r="G1554">
        <v>2020</v>
      </c>
      <c r="H1554" t="s">
        <v>15</v>
      </c>
      <c r="I1554" t="s">
        <v>367</v>
      </c>
      <c r="J1554" t="s">
        <v>368</v>
      </c>
      <c r="K1554" t="s">
        <v>1943</v>
      </c>
      <c r="L1554" t="str">
        <f>VLOOKUP(I1554,'Category Mapping Definitions'!A:E,4,FALSE)</f>
        <v>Doctor &amp; PT</v>
      </c>
      <c r="M1554" t="str">
        <f>VLOOKUP(I1554,'Category Mapping Definitions'!A:E,5,FALSE)</f>
        <v>Health</v>
      </c>
    </row>
    <row r="1555" spans="1:13" hidden="1" x14ac:dyDescent="0.25">
      <c r="A1555" s="7">
        <v>43978.018703703703</v>
      </c>
      <c r="B1555">
        <v>2387</v>
      </c>
      <c r="C1555" s="8">
        <v>21.34</v>
      </c>
      <c r="D1555">
        <v>27</v>
      </c>
      <c r="E1555" t="s">
        <v>28</v>
      </c>
      <c r="F1555">
        <v>5</v>
      </c>
      <c r="G1555">
        <v>2020</v>
      </c>
      <c r="H1555" t="s">
        <v>15</v>
      </c>
      <c r="I1555" t="s">
        <v>236</v>
      </c>
      <c r="J1555" t="s">
        <v>237</v>
      </c>
      <c r="K1555" t="s">
        <v>1799</v>
      </c>
      <c r="L1555" t="str">
        <f>VLOOKUP(I1555,'Category Mapping Definitions'!A:E,4,FALSE)</f>
        <v>Entertainment</v>
      </c>
      <c r="M1555" t="str">
        <f>VLOOKUP(I1555,'Category Mapping Definitions'!A:E,5,FALSE)</f>
        <v>Entertainment, Food &amp; Bar</v>
      </c>
    </row>
    <row r="1556" spans="1:13" hidden="1" x14ac:dyDescent="0.25">
      <c r="A1556" s="7">
        <v>43978.944768518515</v>
      </c>
      <c r="B1556">
        <v>2387</v>
      </c>
      <c r="C1556" s="8">
        <v>96</v>
      </c>
      <c r="D1556">
        <v>27</v>
      </c>
      <c r="E1556" t="s">
        <v>28</v>
      </c>
      <c r="F1556">
        <v>5</v>
      </c>
      <c r="G1556">
        <v>2020</v>
      </c>
      <c r="H1556" t="s">
        <v>15</v>
      </c>
      <c r="I1556" t="s">
        <v>202</v>
      </c>
      <c r="J1556" t="s">
        <v>203</v>
      </c>
      <c r="K1556" t="s">
        <v>1623</v>
      </c>
      <c r="L1556" t="str">
        <f>VLOOKUP(I1556,'Category Mapping Definitions'!A:E,4,FALSE)</f>
        <v>Fitness</v>
      </c>
      <c r="M1556" t="str">
        <f>VLOOKUP(I1556,'Category Mapping Definitions'!A:E,5,FALSE)</f>
        <v>Health</v>
      </c>
    </row>
    <row r="1557" spans="1:13" hidden="1" x14ac:dyDescent="0.25">
      <c r="A1557" s="7">
        <v>43979.245081018518</v>
      </c>
      <c r="B1557">
        <v>3311</v>
      </c>
      <c r="C1557" s="8">
        <v>101.87</v>
      </c>
      <c r="D1557">
        <v>28</v>
      </c>
      <c r="E1557" t="s">
        <v>23</v>
      </c>
      <c r="F1557">
        <v>5</v>
      </c>
      <c r="G1557">
        <v>2020</v>
      </c>
      <c r="H1557" t="s">
        <v>11</v>
      </c>
      <c r="I1557" t="s">
        <v>246</v>
      </c>
      <c r="J1557" t="s">
        <v>247</v>
      </c>
      <c r="K1557" t="s">
        <v>1800</v>
      </c>
      <c r="L1557" t="str">
        <f>VLOOKUP(I1557,'Category Mapping Definitions'!A:E,4,FALSE)</f>
        <v>Credit Card Services</v>
      </c>
      <c r="M1557" t="str">
        <f>VLOOKUP(I1557,'Category Mapping Definitions'!A:E,5,FALSE)</f>
        <v>Financial Services</v>
      </c>
    </row>
    <row r="1558" spans="1:13" hidden="1" x14ac:dyDescent="0.25">
      <c r="A1558" s="7">
        <v>43979.986770833333</v>
      </c>
      <c r="B1558">
        <v>2387</v>
      </c>
      <c r="C1558" s="8">
        <v>17.190000000000001</v>
      </c>
      <c r="D1558">
        <v>28</v>
      </c>
      <c r="E1558" t="s">
        <v>23</v>
      </c>
      <c r="F1558">
        <v>5</v>
      </c>
      <c r="G1558">
        <v>2020</v>
      </c>
      <c r="H1558" t="s">
        <v>15</v>
      </c>
      <c r="I1558" t="s">
        <v>1574</v>
      </c>
      <c r="J1558" t="s">
        <v>1575</v>
      </c>
      <c r="K1558" t="s">
        <v>2343</v>
      </c>
      <c r="L1558" t="str">
        <f>VLOOKUP(I1558,'Category Mapping Definitions'!A:E,4,FALSE)</f>
        <v>Amazon</v>
      </c>
      <c r="M1558" t="str">
        <f>VLOOKUP(I1558,'Category Mapping Definitions'!A:E,5,FALSE)</f>
        <v>Online Marketplace</v>
      </c>
    </row>
    <row r="1559" spans="1:13" hidden="1" x14ac:dyDescent="0.25">
      <c r="A1559" s="7">
        <v>43980.290972222225</v>
      </c>
      <c r="B1559">
        <v>3311</v>
      </c>
      <c r="C1559" s="8">
        <v>980.69</v>
      </c>
      <c r="D1559">
        <v>29</v>
      </c>
      <c r="E1559" t="s">
        <v>37</v>
      </c>
      <c r="F1559">
        <v>5</v>
      </c>
      <c r="G1559">
        <v>2020</v>
      </c>
      <c r="H1559" t="s">
        <v>91</v>
      </c>
      <c r="I1559" t="s">
        <v>1581</v>
      </c>
      <c r="J1559" t="s">
        <v>93</v>
      </c>
      <c r="K1559" t="s">
        <v>1669</v>
      </c>
      <c r="L1559" t="str">
        <f>VLOOKUP(I1559,'Category Mapping Definitions'!A:E,4,FALSE)</f>
        <v>Credit Card Services</v>
      </c>
      <c r="M1559" t="str">
        <f>VLOOKUP(I1559,'Category Mapping Definitions'!A:E,5,FALSE)</f>
        <v>Financial Services</v>
      </c>
    </row>
    <row r="1560" spans="1:13" hidden="1" x14ac:dyDescent="0.25">
      <c r="A1560" s="7">
        <v>43980.858043981483</v>
      </c>
      <c r="B1560">
        <v>2387</v>
      </c>
      <c r="C1560" s="8">
        <v>76.489999999999995</v>
      </c>
      <c r="D1560">
        <v>29</v>
      </c>
      <c r="E1560" t="s">
        <v>37</v>
      </c>
      <c r="F1560">
        <v>5</v>
      </c>
      <c r="G1560">
        <v>2020</v>
      </c>
      <c r="H1560" t="s">
        <v>15</v>
      </c>
      <c r="I1560" t="s">
        <v>1566</v>
      </c>
      <c r="J1560" t="s">
        <v>189</v>
      </c>
      <c r="K1560" t="s">
        <v>1668</v>
      </c>
      <c r="L1560" t="str">
        <f>VLOOKUP(I1560,'Category Mapping Definitions'!A:E,4,FALSE)</f>
        <v>Groceries</v>
      </c>
      <c r="M1560" t="str">
        <f>VLOOKUP(I1560,'Category Mapping Definitions'!A:E,5,FALSE)</f>
        <v>Groceries</v>
      </c>
    </row>
    <row r="1561" spans="1:13" hidden="1" x14ac:dyDescent="0.25">
      <c r="A1561" s="7">
        <v>43980.858680555553</v>
      </c>
      <c r="B1561">
        <v>2387</v>
      </c>
      <c r="C1561" s="8">
        <v>17.190000000000001</v>
      </c>
      <c r="D1561">
        <v>29</v>
      </c>
      <c r="E1561" t="s">
        <v>37</v>
      </c>
      <c r="F1561">
        <v>5</v>
      </c>
      <c r="G1561">
        <v>2020</v>
      </c>
      <c r="H1561" t="s">
        <v>15</v>
      </c>
      <c r="I1561" t="s">
        <v>1566</v>
      </c>
      <c r="J1561" t="s">
        <v>189</v>
      </c>
      <c r="K1561" t="s">
        <v>1668</v>
      </c>
      <c r="L1561" t="str">
        <f>VLOOKUP(I1561,'Category Mapping Definitions'!A:E,4,FALSE)</f>
        <v>Groceries</v>
      </c>
      <c r="M1561" t="str">
        <f>VLOOKUP(I1561,'Category Mapping Definitions'!A:E,5,FALSE)</f>
        <v>Groceries</v>
      </c>
    </row>
    <row r="1562" spans="1:13" hidden="1" x14ac:dyDescent="0.25">
      <c r="A1562" s="7">
        <v>43983.234386574077</v>
      </c>
      <c r="B1562">
        <v>3311</v>
      </c>
      <c r="C1562" s="8">
        <v>15</v>
      </c>
      <c r="D1562">
        <v>1</v>
      </c>
      <c r="E1562" t="s">
        <v>56</v>
      </c>
      <c r="F1562">
        <v>6</v>
      </c>
      <c r="G1562">
        <v>2020</v>
      </c>
      <c r="H1562" t="s">
        <v>11</v>
      </c>
      <c r="I1562" t="s">
        <v>1558</v>
      </c>
      <c r="J1562" t="s">
        <v>1559</v>
      </c>
      <c r="K1562" t="s">
        <v>2337</v>
      </c>
      <c r="L1562" t="str">
        <f>VLOOKUP(I1562,'Category Mapping Definitions'!A:E,4,FALSE)</f>
        <v>Financial Management</v>
      </c>
      <c r="M1562" t="str">
        <f>VLOOKUP(I1562,'Category Mapping Definitions'!A:E,5,FALSE)</f>
        <v>Financial Services</v>
      </c>
    </row>
    <row r="1563" spans="1:13" hidden="1" x14ac:dyDescent="0.25">
      <c r="A1563" s="7">
        <v>43983.619317129633</v>
      </c>
      <c r="B1563">
        <v>2387</v>
      </c>
      <c r="C1563" s="8">
        <v>975</v>
      </c>
      <c r="D1563">
        <v>1</v>
      </c>
      <c r="E1563" t="s">
        <v>56</v>
      </c>
      <c r="F1563">
        <v>6</v>
      </c>
      <c r="G1563">
        <v>2020</v>
      </c>
      <c r="H1563" t="s">
        <v>15</v>
      </c>
      <c r="I1563" t="s">
        <v>31</v>
      </c>
      <c r="J1563" t="s">
        <v>32</v>
      </c>
      <c r="K1563" t="s">
        <v>1656</v>
      </c>
      <c r="L1563" t="str">
        <f>VLOOKUP(I1563,'Category Mapping Definitions'!A:E,4,FALSE)</f>
        <v>Rent</v>
      </c>
      <c r="M1563" t="str">
        <f>VLOOKUP(I1563,'Category Mapping Definitions'!A:E,5,FALSE)</f>
        <v>Rent</v>
      </c>
    </row>
    <row r="1564" spans="1:13" hidden="1" x14ac:dyDescent="0.25">
      <c r="A1564" s="7">
        <v>43983.872407407405</v>
      </c>
      <c r="B1564">
        <v>2387</v>
      </c>
      <c r="C1564" s="8">
        <v>47.04</v>
      </c>
      <c r="D1564">
        <v>1</v>
      </c>
      <c r="E1564" t="s">
        <v>56</v>
      </c>
      <c r="F1564">
        <v>6</v>
      </c>
      <c r="G1564">
        <v>2020</v>
      </c>
      <c r="H1564" t="s">
        <v>15</v>
      </c>
      <c r="I1564" t="s">
        <v>1217</v>
      </c>
      <c r="J1564" t="s">
        <v>1218</v>
      </c>
      <c r="K1564" t="s">
        <v>1881</v>
      </c>
      <c r="L1564" t="str">
        <f>VLOOKUP(I1564,'Category Mapping Definitions'!A:E,4,FALSE)</f>
        <v>Gym Membership</v>
      </c>
      <c r="M1564" t="str">
        <f>VLOOKUP(I1564,'Category Mapping Definitions'!A:E,5,FALSE)</f>
        <v>Health</v>
      </c>
    </row>
    <row r="1565" spans="1:13" hidden="1" x14ac:dyDescent="0.25">
      <c r="A1565" s="7">
        <v>43984.104166666664</v>
      </c>
      <c r="B1565">
        <v>3311</v>
      </c>
      <c r="C1565" s="8">
        <v>650</v>
      </c>
      <c r="D1565">
        <v>2</v>
      </c>
      <c r="E1565" t="s">
        <v>14</v>
      </c>
      <c r="F1565">
        <v>6</v>
      </c>
      <c r="G1565">
        <v>2020</v>
      </c>
      <c r="H1565" t="s">
        <v>91</v>
      </c>
      <c r="I1565" t="s">
        <v>1577</v>
      </c>
      <c r="J1565" t="s">
        <v>1578</v>
      </c>
      <c r="K1565" t="s">
        <v>2344</v>
      </c>
      <c r="L1565" t="str">
        <f>VLOOKUP(I1565,'Category Mapping Definitions'!A:E,4,FALSE)</f>
        <v>Car Loan</v>
      </c>
      <c r="M1565" t="str">
        <f>VLOOKUP(I1565,'Category Mapping Definitions'!A:E,5,FALSE)</f>
        <v>Loans</v>
      </c>
    </row>
    <row r="1566" spans="1:13" hidden="1" x14ac:dyDescent="0.25">
      <c r="A1566" s="7">
        <v>43985.009988425925</v>
      </c>
      <c r="B1566">
        <v>968</v>
      </c>
      <c r="C1566" s="8">
        <v>0.54</v>
      </c>
      <c r="D1566">
        <v>3</v>
      </c>
      <c r="E1566" t="s">
        <v>28</v>
      </c>
      <c r="F1566">
        <v>6</v>
      </c>
      <c r="G1566">
        <v>2020</v>
      </c>
      <c r="H1566" t="s">
        <v>15</v>
      </c>
      <c r="I1566" t="s">
        <v>1592</v>
      </c>
      <c r="J1566" t="s">
        <v>1593</v>
      </c>
      <c r="K1566" t="s">
        <v>2348</v>
      </c>
      <c r="L1566" t="str">
        <f>VLOOKUP(I1566,'Category Mapping Definitions'!A:E,4,FALSE)</f>
        <v>Amazon</v>
      </c>
      <c r="M1566" t="str">
        <f>VLOOKUP(I1566,'Category Mapping Definitions'!A:E,5,FALSE)</f>
        <v>Education &amp; Professional Development</v>
      </c>
    </row>
    <row r="1567" spans="1:13" hidden="1" x14ac:dyDescent="0.25">
      <c r="A1567" s="7">
        <v>43985.670925925922</v>
      </c>
      <c r="B1567">
        <v>2387</v>
      </c>
      <c r="C1567" s="8">
        <v>81.650000000000006</v>
      </c>
      <c r="D1567">
        <v>3</v>
      </c>
      <c r="E1567" t="s">
        <v>28</v>
      </c>
      <c r="F1567">
        <v>6</v>
      </c>
      <c r="G1567">
        <v>2020</v>
      </c>
      <c r="H1567" t="s">
        <v>15</v>
      </c>
      <c r="I1567" t="s">
        <v>1574</v>
      </c>
      <c r="J1567" t="s">
        <v>1575</v>
      </c>
      <c r="K1567" t="s">
        <v>2343</v>
      </c>
      <c r="L1567" t="str">
        <f>VLOOKUP(I1567,'Category Mapping Definitions'!A:E,4,FALSE)</f>
        <v>Amazon</v>
      </c>
      <c r="M1567" t="str">
        <f>VLOOKUP(I1567,'Category Mapping Definitions'!A:E,5,FALSE)</f>
        <v>Online Marketplace</v>
      </c>
    </row>
    <row r="1568" spans="1:13" hidden="1" x14ac:dyDescent="0.25">
      <c r="A1568" s="7">
        <v>43985.985520833332</v>
      </c>
      <c r="B1568">
        <v>2387</v>
      </c>
      <c r="C1568" s="8">
        <v>62.5</v>
      </c>
      <c r="D1568">
        <v>3</v>
      </c>
      <c r="E1568" t="s">
        <v>28</v>
      </c>
      <c r="F1568">
        <v>6</v>
      </c>
      <c r="G1568">
        <v>2020</v>
      </c>
      <c r="H1568" t="s">
        <v>15</v>
      </c>
      <c r="I1568" t="s">
        <v>529</v>
      </c>
      <c r="J1568" t="s">
        <v>19</v>
      </c>
      <c r="K1568" t="s">
        <v>1642</v>
      </c>
      <c r="L1568" t="str">
        <f>VLOOKUP(I1568,'Category Mapping Definitions'!A:E,4,FALSE)</f>
        <v>Groceries</v>
      </c>
      <c r="M1568" t="str">
        <f>VLOOKUP(I1568,'Category Mapping Definitions'!A:E,5,FALSE)</f>
        <v>Groceries</v>
      </c>
    </row>
    <row r="1569" spans="1:13" hidden="1" x14ac:dyDescent="0.25">
      <c r="A1569" s="7">
        <v>43986.583078703705</v>
      </c>
      <c r="B1569">
        <v>2387</v>
      </c>
      <c r="C1569" s="8">
        <v>50</v>
      </c>
      <c r="D1569">
        <v>4</v>
      </c>
      <c r="E1569" t="s">
        <v>23</v>
      </c>
      <c r="F1569">
        <v>6</v>
      </c>
      <c r="G1569">
        <v>2020</v>
      </c>
      <c r="H1569" t="s">
        <v>15</v>
      </c>
      <c r="I1569" t="s">
        <v>1027</v>
      </c>
      <c r="J1569" t="s">
        <v>1028</v>
      </c>
      <c r="K1569" t="s">
        <v>1670</v>
      </c>
      <c r="L1569" t="str">
        <f>VLOOKUP(I1569,'Category Mapping Definitions'!A:E,4,FALSE)</f>
        <v>Medium Membership</v>
      </c>
      <c r="M1569" t="str">
        <f>VLOOKUP(I1569,'Category Mapping Definitions'!A:E,5,FALSE)</f>
        <v>Education &amp; Professional Development</v>
      </c>
    </row>
    <row r="1570" spans="1:13" hidden="1" x14ac:dyDescent="0.25">
      <c r="A1570" s="7">
        <v>43986.633333333331</v>
      </c>
      <c r="B1570">
        <v>3311</v>
      </c>
      <c r="C1570" s="8">
        <v>1310.06</v>
      </c>
      <c r="D1570">
        <v>4</v>
      </c>
      <c r="E1570" t="s">
        <v>23</v>
      </c>
      <c r="F1570">
        <v>6</v>
      </c>
      <c r="G1570">
        <v>2020</v>
      </c>
      <c r="H1570" t="s">
        <v>91</v>
      </c>
      <c r="I1570" t="s">
        <v>1581</v>
      </c>
      <c r="J1570" t="s">
        <v>93</v>
      </c>
      <c r="K1570" t="s">
        <v>1669</v>
      </c>
      <c r="L1570" t="str">
        <f>VLOOKUP(I1570,'Category Mapping Definitions'!A:E,4,FALSE)</f>
        <v>Credit Card Services</v>
      </c>
      <c r="M1570" t="str">
        <f>VLOOKUP(I1570,'Category Mapping Definitions'!A:E,5,FALSE)</f>
        <v>Financial Services</v>
      </c>
    </row>
    <row r="1571" spans="1:13" hidden="1" x14ac:dyDescent="0.25">
      <c r="A1571" s="7">
        <v>43987.251134259262</v>
      </c>
      <c r="B1571">
        <v>2387</v>
      </c>
      <c r="C1571" s="8">
        <v>28.99</v>
      </c>
      <c r="D1571">
        <v>5</v>
      </c>
      <c r="E1571" t="s">
        <v>37</v>
      </c>
      <c r="F1571">
        <v>6</v>
      </c>
      <c r="G1571">
        <v>2020</v>
      </c>
      <c r="H1571" t="s">
        <v>15</v>
      </c>
      <c r="I1571" t="s">
        <v>1595</v>
      </c>
      <c r="J1571" t="s">
        <v>1483</v>
      </c>
      <c r="K1571" t="s">
        <v>2067</v>
      </c>
      <c r="L1571" t="str">
        <f>VLOOKUP(I1571,'Category Mapping Definitions'!A:E,4,FALSE)</f>
        <v>Car Wash</v>
      </c>
      <c r="M1571" t="str">
        <f>VLOOKUP(I1571,'Category Mapping Definitions'!A:E,5,FALSE)</f>
        <v>Travel</v>
      </c>
    </row>
    <row r="1572" spans="1:13" hidden="1" x14ac:dyDescent="0.25">
      <c r="A1572" s="7">
        <v>43987.55672453704</v>
      </c>
      <c r="B1572">
        <v>2387</v>
      </c>
      <c r="C1572" s="8">
        <v>16.07</v>
      </c>
      <c r="D1572">
        <v>5</v>
      </c>
      <c r="E1572" t="s">
        <v>37</v>
      </c>
      <c r="F1572">
        <v>6</v>
      </c>
      <c r="G1572">
        <v>2020</v>
      </c>
      <c r="H1572" t="s">
        <v>15</v>
      </c>
      <c r="I1572" t="s">
        <v>68</v>
      </c>
      <c r="J1572" t="s">
        <v>51</v>
      </c>
      <c r="K1572" t="s">
        <v>1644</v>
      </c>
      <c r="L1572" t="str">
        <f>VLOOKUP(I1572,'Category Mapping Definitions'!A:E,4,FALSE)</f>
        <v>Audio Books</v>
      </c>
      <c r="M1572" t="str">
        <f>VLOOKUP(I1572,'Category Mapping Definitions'!A:E,5,FALSE)</f>
        <v>Education &amp; Professional Development</v>
      </c>
    </row>
    <row r="1573" spans="1:13" hidden="1" x14ac:dyDescent="0.25">
      <c r="A1573" s="7">
        <v>43987.63958333333</v>
      </c>
      <c r="B1573">
        <v>3311</v>
      </c>
      <c r="C1573" s="8">
        <v>0.54</v>
      </c>
      <c r="D1573">
        <v>5</v>
      </c>
      <c r="E1573" t="s">
        <v>37</v>
      </c>
      <c r="F1573">
        <v>6</v>
      </c>
      <c r="G1573">
        <v>2020</v>
      </c>
      <c r="H1573" t="s">
        <v>91</v>
      </c>
      <c r="I1573" t="s">
        <v>1580</v>
      </c>
      <c r="J1573" t="s">
        <v>93</v>
      </c>
      <c r="K1573" t="s">
        <v>1669</v>
      </c>
      <c r="L1573" t="str">
        <f>VLOOKUP(I1573,'Category Mapping Definitions'!A:E,4,FALSE)</f>
        <v>Credit Card Services</v>
      </c>
      <c r="M1573" t="str">
        <f>VLOOKUP(I1573,'Category Mapping Definitions'!A:E,5,FALSE)</f>
        <v>Financial Services</v>
      </c>
    </row>
    <row r="1574" spans="1:13" hidden="1" x14ac:dyDescent="0.25">
      <c r="A1574" s="7">
        <v>43987.653333333335</v>
      </c>
      <c r="B1574">
        <v>2387</v>
      </c>
      <c r="C1574" s="8">
        <v>1</v>
      </c>
      <c r="D1574">
        <v>5</v>
      </c>
      <c r="E1574" t="s">
        <v>37</v>
      </c>
      <c r="F1574">
        <v>6</v>
      </c>
      <c r="G1574">
        <v>2020</v>
      </c>
      <c r="H1574" t="s">
        <v>15</v>
      </c>
      <c r="I1574" t="s">
        <v>1067</v>
      </c>
      <c r="J1574" t="s">
        <v>1068</v>
      </c>
      <c r="K1574" t="s">
        <v>1714</v>
      </c>
      <c r="L1574" t="str">
        <f>VLOOKUP(I1574,'Category Mapping Definitions'!A:E,4,FALSE)</f>
        <v>Car Registration</v>
      </c>
      <c r="M1574" t="str">
        <f>VLOOKUP(I1574,'Category Mapping Definitions'!A:E,5,FALSE)</f>
        <v>Travel</v>
      </c>
    </row>
    <row r="1575" spans="1:13" hidden="1" x14ac:dyDescent="0.25">
      <c r="A1575" s="7">
        <v>43987.653402777774</v>
      </c>
      <c r="B1575">
        <v>2387</v>
      </c>
      <c r="C1575" s="8">
        <v>266.42</v>
      </c>
      <c r="D1575">
        <v>5</v>
      </c>
      <c r="E1575" t="s">
        <v>37</v>
      </c>
      <c r="F1575">
        <v>6</v>
      </c>
      <c r="G1575">
        <v>2020</v>
      </c>
      <c r="H1575" t="s">
        <v>15</v>
      </c>
      <c r="I1575" t="s">
        <v>1067</v>
      </c>
      <c r="J1575" t="s">
        <v>1068</v>
      </c>
      <c r="K1575" t="s">
        <v>1714</v>
      </c>
      <c r="L1575" t="str">
        <f>VLOOKUP(I1575,'Category Mapping Definitions'!A:E,4,FALSE)</f>
        <v>Car Registration</v>
      </c>
      <c r="M1575" t="str">
        <f>VLOOKUP(I1575,'Category Mapping Definitions'!A:E,5,FALSE)</f>
        <v>Travel</v>
      </c>
    </row>
    <row r="1576" spans="1:13" hidden="1" x14ac:dyDescent="0.25">
      <c r="A1576" s="7">
        <v>43987.653414351851</v>
      </c>
      <c r="B1576">
        <v>2387</v>
      </c>
      <c r="C1576" s="8">
        <v>5.2</v>
      </c>
      <c r="D1576">
        <v>5</v>
      </c>
      <c r="E1576" t="s">
        <v>37</v>
      </c>
      <c r="F1576">
        <v>6</v>
      </c>
      <c r="G1576">
        <v>2020</v>
      </c>
      <c r="H1576" t="s">
        <v>15</v>
      </c>
      <c r="I1576" t="s">
        <v>513</v>
      </c>
      <c r="J1576" t="s">
        <v>514</v>
      </c>
      <c r="K1576" t="s">
        <v>2201</v>
      </c>
      <c r="L1576" t="str">
        <f>VLOOKUP(I1576,'Category Mapping Definitions'!A:E,4,FALSE)</f>
        <v>Car Registration</v>
      </c>
      <c r="M1576" t="str">
        <f>VLOOKUP(I1576,'Category Mapping Definitions'!A:E,5,FALSE)</f>
        <v>Travel</v>
      </c>
    </row>
    <row r="1577" spans="1:13" hidden="1" x14ac:dyDescent="0.25">
      <c r="A1577" s="7">
        <v>43989.775289351855</v>
      </c>
      <c r="B1577">
        <v>2387</v>
      </c>
      <c r="C1577" s="8">
        <v>186.6</v>
      </c>
      <c r="D1577">
        <v>7</v>
      </c>
      <c r="E1577" t="s">
        <v>20</v>
      </c>
      <c r="F1577">
        <v>6</v>
      </c>
      <c r="G1577">
        <v>2020</v>
      </c>
      <c r="H1577" t="s">
        <v>15</v>
      </c>
      <c r="I1577" t="s">
        <v>229</v>
      </c>
      <c r="J1577" t="s">
        <v>230</v>
      </c>
      <c r="K1577" t="s">
        <v>1802</v>
      </c>
      <c r="L1577" t="str">
        <f>VLOOKUP(I1577,'Category Mapping Definitions'!A:E,4,FALSE)</f>
        <v>Pet</v>
      </c>
      <c r="M1577" t="str">
        <f>VLOOKUP(I1577,'Category Mapping Definitions'!A:E,5,FALSE)</f>
        <v>Pet</v>
      </c>
    </row>
    <row r="1578" spans="1:13" hidden="1" x14ac:dyDescent="0.25">
      <c r="A1578" s="7">
        <v>43990.654409722221</v>
      </c>
      <c r="B1578">
        <v>2387</v>
      </c>
      <c r="C1578" s="8">
        <v>93.9</v>
      </c>
      <c r="D1578">
        <v>8</v>
      </c>
      <c r="E1578" t="s">
        <v>56</v>
      </c>
      <c r="F1578">
        <v>6</v>
      </c>
      <c r="G1578">
        <v>2020</v>
      </c>
      <c r="H1578" t="s">
        <v>15</v>
      </c>
      <c r="I1578" t="s">
        <v>1566</v>
      </c>
      <c r="J1578" t="s">
        <v>189</v>
      </c>
      <c r="K1578" t="s">
        <v>1668</v>
      </c>
      <c r="L1578" t="str">
        <f>VLOOKUP(I1578,'Category Mapping Definitions'!A:E,4,FALSE)</f>
        <v>Groceries</v>
      </c>
      <c r="M1578" t="str">
        <f>VLOOKUP(I1578,'Category Mapping Definitions'!A:E,5,FALSE)</f>
        <v>Groceries</v>
      </c>
    </row>
    <row r="1579" spans="1:13" hidden="1" x14ac:dyDescent="0.25">
      <c r="A1579" s="7">
        <v>43990.755324074074</v>
      </c>
      <c r="B1579">
        <v>2387</v>
      </c>
      <c r="C1579" s="8">
        <v>10.74</v>
      </c>
      <c r="D1579">
        <v>8</v>
      </c>
      <c r="E1579" t="s">
        <v>56</v>
      </c>
      <c r="F1579">
        <v>6</v>
      </c>
      <c r="G1579">
        <v>2020</v>
      </c>
      <c r="H1579" t="s">
        <v>15</v>
      </c>
      <c r="I1579" t="s">
        <v>1572</v>
      </c>
      <c r="J1579" t="s">
        <v>1573</v>
      </c>
      <c r="K1579" t="s">
        <v>2342</v>
      </c>
      <c r="L1579" t="str">
        <f>VLOOKUP(I1579,'Category Mapping Definitions'!A:E,4,FALSE)</f>
        <v>Streaming Services</v>
      </c>
      <c r="M1579" t="str">
        <f>VLOOKUP(I1579,'Category Mapping Definitions'!A:E,5,FALSE)</f>
        <v>Entertainment, Food &amp; Bar</v>
      </c>
    </row>
    <row r="1580" spans="1:13" hidden="1" x14ac:dyDescent="0.25">
      <c r="A1580" s="7">
        <v>43992.766226851854</v>
      </c>
      <c r="B1580">
        <v>2387</v>
      </c>
      <c r="C1580" s="8">
        <v>53.73</v>
      </c>
      <c r="D1580">
        <v>10</v>
      </c>
      <c r="E1580" t="s">
        <v>28</v>
      </c>
      <c r="F1580">
        <v>6</v>
      </c>
      <c r="G1580">
        <v>2020</v>
      </c>
      <c r="H1580" t="s">
        <v>15</v>
      </c>
      <c r="I1580" t="s">
        <v>1563</v>
      </c>
      <c r="J1580" t="s">
        <v>1564</v>
      </c>
      <c r="K1580" t="s">
        <v>2339</v>
      </c>
      <c r="L1580" t="str">
        <f>VLOOKUP(I1580,'Category Mapping Definitions'!A:E,4,FALSE)</f>
        <v>Amazon</v>
      </c>
      <c r="M1580" t="str">
        <f>VLOOKUP(I1580,'Category Mapping Definitions'!A:E,5,FALSE)</f>
        <v>Online Marketplace</v>
      </c>
    </row>
    <row r="1581" spans="1:13" hidden="1" x14ac:dyDescent="0.25">
      <c r="A1581" s="7">
        <v>43994.052106481482</v>
      </c>
      <c r="B1581">
        <v>2387</v>
      </c>
      <c r="C1581" s="8">
        <v>16</v>
      </c>
      <c r="D1581">
        <v>12</v>
      </c>
      <c r="E1581" t="s">
        <v>37</v>
      </c>
      <c r="F1581">
        <v>6</v>
      </c>
      <c r="G1581">
        <v>2020</v>
      </c>
      <c r="H1581" t="s">
        <v>15</v>
      </c>
      <c r="I1581" t="s">
        <v>236</v>
      </c>
      <c r="J1581" t="s">
        <v>237</v>
      </c>
      <c r="K1581" t="s">
        <v>1799</v>
      </c>
      <c r="L1581" t="str">
        <f>VLOOKUP(I1581,'Category Mapping Definitions'!A:E,4,FALSE)</f>
        <v>Entertainment</v>
      </c>
      <c r="M1581" t="str">
        <f>VLOOKUP(I1581,'Category Mapping Definitions'!A:E,5,FALSE)</f>
        <v>Entertainment, Food &amp; Bar</v>
      </c>
    </row>
    <row r="1582" spans="1:13" hidden="1" x14ac:dyDescent="0.25">
      <c r="A1582" s="7">
        <v>43994.234780092593</v>
      </c>
      <c r="B1582">
        <v>3311</v>
      </c>
      <c r="C1582" s="8">
        <v>39.5</v>
      </c>
      <c r="D1582">
        <v>12</v>
      </c>
      <c r="E1582" t="s">
        <v>37</v>
      </c>
      <c r="F1582">
        <v>6</v>
      </c>
      <c r="G1582">
        <v>2020</v>
      </c>
      <c r="H1582" t="s">
        <v>11</v>
      </c>
      <c r="I1582" t="s">
        <v>1582</v>
      </c>
      <c r="J1582" t="s">
        <v>1583</v>
      </c>
      <c r="K1582" t="s">
        <v>2345</v>
      </c>
      <c r="L1582" t="str">
        <f>VLOOKUP(I1582,'Category Mapping Definitions'!A:E,4,FALSE)</f>
        <v>Life Insurance</v>
      </c>
      <c r="M1582" t="str">
        <f>VLOOKUP(I1582,'Category Mapping Definitions'!A:E,5,FALSE)</f>
        <v>Investment</v>
      </c>
    </row>
    <row r="1583" spans="1:13" hidden="1" x14ac:dyDescent="0.25">
      <c r="A1583" s="7">
        <v>43995.234895833331</v>
      </c>
      <c r="B1583">
        <v>3311</v>
      </c>
      <c r="C1583" s="8">
        <v>200</v>
      </c>
      <c r="D1583">
        <v>13</v>
      </c>
      <c r="E1583" t="s">
        <v>10</v>
      </c>
      <c r="F1583">
        <v>6</v>
      </c>
      <c r="G1583">
        <v>2020</v>
      </c>
      <c r="H1583" t="s">
        <v>11</v>
      </c>
      <c r="I1583" t="s">
        <v>1569</v>
      </c>
      <c r="J1583" t="s">
        <v>1570</v>
      </c>
      <c r="K1583" t="s">
        <v>2341</v>
      </c>
      <c r="L1583" t="str">
        <f>VLOOKUP(I1583,'Category Mapping Definitions'!A:E,4,FALSE)</f>
        <v>Life Insurance</v>
      </c>
      <c r="M1583" t="str">
        <f>VLOOKUP(I1583,'Category Mapping Definitions'!A:E,5,FALSE)</f>
        <v>Investment</v>
      </c>
    </row>
    <row r="1584" spans="1:13" hidden="1" x14ac:dyDescent="0.25">
      <c r="A1584" s="7">
        <v>43995.234895833331</v>
      </c>
      <c r="B1584">
        <v>3311</v>
      </c>
      <c r="C1584" s="8">
        <v>300</v>
      </c>
      <c r="D1584">
        <v>13</v>
      </c>
      <c r="E1584" t="s">
        <v>10</v>
      </c>
      <c r="F1584">
        <v>6</v>
      </c>
      <c r="G1584">
        <v>2020</v>
      </c>
      <c r="H1584" t="s">
        <v>11</v>
      </c>
      <c r="I1584" t="s">
        <v>1582</v>
      </c>
      <c r="J1584" t="s">
        <v>1583</v>
      </c>
      <c r="K1584" t="s">
        <v>2345</v>
      </c>
      <c r="L1584" t="str">
        <f>VLOOKUP(I1584,'Category Mapping Definitions'!A:E,4,FALSE)</f>
        <v>Life Insurance</v>
      </c>
      <c r="M1584" t="str">
        <f>VLOOKUP(I1584,'Category Mapping Definitions'!A:E,5,FALSE)</f>
        <v>Investment</v>
      </c>
    </row>
    <row r="1585" spans="1:13" hidden="1" x14ac:dyDescent="0.25">
      <c r="A1585" s="7">
        <v>43996.048055555555</v>
      </c>
      <c r="B1585">
        <v>2387</v>
      </c>
      <c r="C1585" s="8">
        <v>28.53</v>
      </c>
      <c r="D1585">
        <v>14</v>
      </c>
      <c r="E1585" t="s">
        <v>20</v>
      </c>
      <c r="F1585">
        <v>6</v>
      </c>
      <c r="G1585">
        <v>2020</v>
      </c>
      <c r="H1585" t="s">
        <v>15</v>
      </c>
      <c r="I1585" t="s">
        <v>232</v>
      </c>
      <c r="J1585" t="s">
        <v>233</v>
      </c>
      <c r="K1585" t="s">
        <v>1752</v>
      </c>
      <c r="L1585" t="str">
        <f>VLOOKUP(I1585,'Category Mapping Definitions'!A:E,4,FALSE)</f>
        <v>Food Delivery</v>
      </c>
      <c r="M1585" t="str">
        <f>VLOOKUP(I1585,'Category Mapping Definitions'!A:E,5,FALSE)</f>
        <v>Entertainment, Food &amp; Bar</v>
      </c>
    </row>
    <row r="1586" spans="1:13" hidden="1" x14ac:dyDescent="0.25">
      <c r="A1586" s="7">
        <v>43996.842766203707</v>
      </c>
      <c r="B1586">
        <v>2387</v>
      </c>
      <c r="C1586" s="8">
        <v>39.380000000000003</v>
      </c>
      <c r="D1586">
        <v>14</v>
      </c>
      <c r="E1586" t="s">
        <v>20</v>
      </c>
      <c r="F1586">
        <v>6</v>
      </c>
      <c r="G1586">
        <v>2020</v>
      </c>
      <c r="H1586" t="s">
        <v>15</v>
      </c>
      <c r="I1586" t="s">
        <v>1602</v>
      </c>
      <c r="J1586" t="s">
        <v>227</v>
      </c>
      <c r="K1586" t="s">
        <v>1798</v>
      </c>
      <c r="L1586" t="str">
        <f>VLOOKUP(I1586,'Category Mapping Definitions'!A:E,4,FALSE)</f>
        <v>Food Delivery</v>
      </c>
      <c r="M1586" t="str">
        <f>VLOOKUP(I1586,'Category Mapping Definitions'!A:E,5,FALSE)</f>
        <v>Entertainment, Food &amp; Bar</v>
      </c>
    </row>
    <row r="1587" spans="1:13" hidden="1" x14ac:dyDescent="0.25">
      <c r="A1587" s="7">
        <v>43997.318749999999</v>
      </c>
      <c r="B1587">
        <v>3311</v>
      </c>
      <c r="C1587" s="8">
        <v>447.61</v>
      </c>
      <c r="D1587">
        <v>15</v>
      </c>
      <c r="E1587" t="s">
        <v>56</v>
      </c>
      <c r="F1587">
        <v>6</v>
      </c>
      <c r="G1587">
        <v>2020</v>
      </c>
      <c r="H1587" t="s">
        <v>91</v>
      </c>
      <c r="I1587" t="s">
        <v>1581</v>
      </c>
      <c r="J1587" t="s">
        <v>93</v>
      </c>
      <c r="K1587" t="s">
        <v>1669</v>
      </c>
      <c r="L1587" t="str">
        <f>VLOOKUP(I1587,'Category Mapping Definitions'!A:E,4,FALSE)</f>
        <v>Credit Card Services</v>
      </c>
      <c r="M1587" t="str">
        <f>VLOOKUP(I1587,'Category Mapping Definitions'!A:E,5,FALSE)</f>
        <v>Financial Services</v>
      </c>
    </row>
    <row r="1588" spans="1:13" hidden="1" x14ac:dyDescent="0.25">
      <c r="A1588" s="7">
        <v>43997.904363425929</v>
      </c>
      <c r="B1588">
        <v>2387</v>
      </c>
      <c r="C1588" s="8">
        <v>41.04</v>
      </c>
      <c r="D1588">
        <v>15</v>
      </c>
      <c r="E1588" t="s">
        <v>56</v>
      </c>
      <c r="F1588">
        <v>6</v>
      </c>
      <c r="G1588">
        <v>2020</v>
      </c>
      <c r="H1588" t="s">
        <v>15</v>
      </c>
      <c r="I1588" t="s">
        <v>1144</v>
      </c>
      <c r="J1588" t="s">
        <v>1145</v>
      </c>
      <c r="K1588" t="s">
        <v>1808</v>
      </c>
      <c r="L1588" t="str">
        <f>VLOOKUP(I1588,'Category Mapping Definitions'!A:E,4,FALSE)</f>
        <v>Food Delivery</v>
      </c>
      <c r="M1588" t="str">
        <f>VLOOKUP(I1588,'Category Mapping Definitions'!A:E,5,FALSE)</f>
        <v>Entertainment, Food &amp; Bar</v>
      </c>
    </row>
    <row r="1589" spans="1:13" hidden="1" x14ac:dyDescent="0.25">
      <c r="A1589" s="7">
        <v>43998.35528935185</v>
      </c>
      <c r="B1589">
        <v>3311</v>
      </c>
      <c r="C1589" s="8">
        <v>11.5</v>
      </c>
      <c r="D1589">
        <v>16</v>
      </c>
      <c r="E1589" t="s">
        <v>14</v>
      </c>
      <c r="F1589">
        <v>6</v>
      </c>
      <c r="G1589">
        <v>2020</v>
      </c>
      <c r="H1589" t="s">
        <v>11</v>
      </c>
      <c r="I1589" t="s">
        <v>1558</v>
      </c>
      <c r="J1589" t="s">
        <v>1559</v>
      </c>
      <c r="K1589" t="s">
        <v>2337</v>
      </c>
      <c r="L1589" t="str">
        <f>VLOOKUP(I1589,'Category Mapping Definitions'!A:E,4,FALSE)</f>
        <v>Financial Management</v>
      </c>
      <c r="M1589" t="str">
        <f>VLOOKUP(I1589,'Category Mapping Definitions'!A:E,5,FALSE)</f>
        <v>Financial Services</v>
      </c>
    </row>
    <row r="1590" spans="1:13" hidden="1" x14ac:dyDescent="0.25">
      <c r="A1590" s="7">
        <v>43999.694513888891</v>
      </c>
      <c r="B1590">
        <v>2387</v>
      </c>
      <c r="C1590" s="8">
        <v>50.59</v>
      </c>
      <c r="D1590">
        <v>17</v>
      </c>
      <c r="E1590" t="s">
        <v>28</v>
      </c>
      <c r="F1590">
        <v>6</v>
      </c>
      <c r="G1590">
        <v>2020</v>
      </c>
      <c r="H1590" t="s">
        <v>15</v>
      </c>
      <c r="I1590" t="s">
        <v>1566</v>
      </c>
      <c r="J1590" t="s">
        <v>189</v>
      </c>
      <c r="K1590" t="s">
        <v>1668</v>
      </c>
      <c r="L1590" t="str">
        <f>VLOOKUP(I1590,'Category Mapping Definitions'!A:E,4,FALSE)</f>
        <v>Groceries</v>
      </c>
      <c r="M1590" t="str">
        <f>VLOOKUP(I1590,'Category Mapping Definitions'!A:E,5,FALSE)</f>
        <v>Groceries</v>
      </c>
    </row>
    <row r="1591" spans="1:13" hidden="1" x14ac:dyDescent="0.25">
      <c r="A1591" s="7">
        <v>44001.727962962963</v>
      </c>
      <c r="B1591">
        <v>2387</v>
      </c>
      <c r="C1591" s="8">
        <v>128.94999999999999</v>
      </c>
      <c r="D1591">
        <v>19</v>
      </c>
      <c r="E1591" t="s">
        <v>37</v>
      </c>
      <c r="F1591">
        <v>6</v>
      </c>
      <c r="G1591">
        <v>2020</v>
      </c>
      <c r="H1591" t="s">
        <v>15</v>
      </c>
      <c r="I1591" t="s">
        <v>1563</v>
      </c>
      <c r="J1591" t="s">
        <v>1564</v>
      </c>
      <c r="K1591" t="s">
        <v>2339</v>
      </c>
      <c r="L1591" t="str">
        <f>VLOOKUP(I1591,'Category Mapping Definitions'!A:E,4,FALSE)</f>
        <v>Amazon</v>
      </c>
      <c r="M1591" t="str">
        <f>VLOOKUP(I1591,'Category Mapping Definitions'!A:E,5,FALSE)</f>
        <v>Online Marketplace</v>
      </c>
    </row>
    <row r="1592" spans="1:13" hidden="1" x14ac:dyDescent="0.25">
      <c r="A1592" s="7">
        <v>44001.768622685187</v>
      </c>
      <c r="B1592">
        <v>2387</v>
      </c>
      <c r="C1592" s="8">
        <v>150</v>
      </c>
      <c r="D1592">
        <v>19</v>
      </c>
      <c r="E1592" t="s">
        <v>37</v>
      </c>
      <c r="F1592">
        <v>6</v>
      </c>
      <c r="G1592">
        <v>2020</v>
      </c>
      <c r="H1592" t="s">
        <v>15</v>
      </c>
      <c r="I1592" t="s">
        <v>418</v>
      </c>
      <c r="J1592" t="s">
        <v>419</v>
      </c>
      <c r="K1592" t="s">
        <v>2181</v>
      </c>
      <c r="L1592" t="str">
        <f>VLOOKUP(I1592,'Category Mapping Definitions'!A:E,4,FALSE)</f>
        <v>Gym Tools</v>
      </c>
      <c r="M1592" t="str">
        <f>VLOOKUP(I1592,'Category Mapping Definitions'!A:E,5,FALSE)</f>
        <v>Health</v>
      </c>
    </row>
    <row r="1593" spans="1:13" hidden="1" x14ac:dyDescent="0.25">
      <c r="A1593" s="7">
        <v>44001.848368055558</v>
      </c>
      <c r="B1593">
        <v>2387</v>
      </c>
      <c r="C1593" s="8">
        <v>273.08999999999997</v>
      </c>
      <c r="D1593">
        <v>19</v>
      </c>
      <c r="E1593" t="s">
        <v>37</v>
      </c>
      <c r="F1593">
        <v>6</v>
      </c>
      <c r="G1593">
        <v>2020</v>
      </c>
      <c r="H1593" t="s">
        <v>15</v>
      </c>
      <c r="I1593" t="s">
        <v>1296</v>
      </c>
      <c r="J1593" t="s">
        <v>1297</v>
      </c>
      <c r="K1593" t="s">
        <v>1934</v>
      </c>
      <c r="L1593" t="str">
        <f>VLOOKUP(I1593,'Category Mapping Definitions'!A:E,4,FALSE)</f>
        <v>Air Travel</v>
      </c>
      <c r="M1593" t="str">
        <f>VLOOKUP(I1593,'Category Mapping Definitions'!A:E,5,FALSE)</f>
        <v>Travel</v>
      </c>
    </row>
    <row r="1594" spans="1:13" hidden="1" x14ac:dyDescent="0.25">
      <c r="A1594" s="7">
        <v>44001.92827546296</v>
      </c>
      <c r="B1594">
        <v>2387</v>
      </c>
      <c r="C1594" s="8">
        <v>42.99</v>
      </c>
      <c r="D1594">
        <v>19</v>
      </c>
      <c r="E1594" t="s">
        <v>37</v>
      </c>
      <c r="F1594">
        <v>6</v>
      </c>
      <c r="G1594">
        <v>2020</v>
      </c>
      <c r="H1594" t="s">
        <v>15</v>
      </c>
      <c r="I1594" t="s">
        <v>1574</v>
      </c>
      <c r="J1594" t="s">
        <v>1575</v>
      </c>
      <c r="K1594" t="s">
        <v>2343</v>
      </c>
      <c r="L1594" t="str">
        <f>VLOOKUP(I1594,'Category Mapping Definitions'!A:E,4,FALSE)</f>
        <v>Amazon</v>
      </c>
      <c r="M1594" t="str">
        <f>VLOOKUP(I1594,'Category Mapping Definitions'!A:E,5,FALSE)</f>
        <v>Online Marketplace</v>
      </c>
    </row>
    <row r="1595" spans="1:13" hidden="1" x14ac:dyDescent="0.25">
      <c r="A1595" s="7">
        <v>44002.187592592592</v>
      </c>
      <c r="B1595">
        <v>2387</v>
      </c>
      <c r="C1595" s="8">
        <v>38.61</v>
      </c>
      <c r="D1595">
        <v>20</v>
      </c>
      <c r="E1595" t="s">
        <v>10</v>
      </c>
      <c r="F1595">
        <v>6</v>
      </c>
      <c r="G1595">
        <v>2020</v>
      </c>
      <c r="H1595" t="s">
        <v>15</v>
      </c>
      <c r="I1595" t="s">
        <v>1563</v>
      </c>
      <c r="J1595" t="s">
        <v>1564</v>
      </c>
      <c r="K1595" t="s">
        <v>2339</v>
      </c>
      <c r="L1595" t="str">
        <f>VLOOKUP(I1595,'Category Mapping Definitions'!A:E,4,FALSE)</f>
        <v>Amazon</v>
      </c>
      <c r="M1595" t="str">
        <f>VLOOKUP(I1595,'Category Mapping Definitions'!A:E,5,FALSE)</f>
        <v>Online Marketplace</v>
      </c>
    </row>
    <row r="1596" spans="1:13" hidden="1" x14ac:dyDescent="0.25">
      <c r="A1596" s="7">
        <v>44002.233842592592</v>
      </c>
      <c r="B1596">
        <v>3311</v>
      </c>
      <c r="C1596" s="8">
        <v>301.54000000000002</v>
      </c>
      <c r="D1596">
        <v>20</v>
      </c>
      <c r="E1596" t="s">
        <v>10</v>
      </c>
      <c r="F1596">
        <v>6</v>
      </c>
      <c r="G1596">
        <v>2020</v>
      </c>
      <c r="H1596" t="s">
        <v>11</v>
      </c>
      <c r="I1596" t="s">
        <v>1560</v>
      </c>
      <c r="J1596" t="s">
        <v>263</v>
      </c>
      <c r="K1596" t="s">
        <v>1846</v>
      </c>
      <c r="L1596" t="str">
        <f>VLOOKUP(I1596,'Category Mapping Definitions'!A:E,4,FALSE)</f>
        <v>Student Loans</v>
      </c>
      <c r="M1596" t="str">
        <f>VLOOKUP(I1596,'Category Mapping Definitions'!A:E,5,FALSE)</f>
        <v>Loans</v>
      </c>
    </row>
    <row r="1597" spans="1:13" hidden="1" x14ac:dyDescent="0.25">
      <c r="A1597" s="7">
        <v>44002.873159722221</v>
      </c>
      <c r="B1597">
        <v>568</v>
      </c>
      <c r="C1597" s="8">
        <v>64.739999999999995</v>
      </c>
      <c r="D1597">
        <v>20</v>
      </c>
      <c r="E1597" t="s">
        <v>10</v>
      </c>
      <c r="F1597">
        <v>6</v>
      </c>
      <c r="G1597">
        <v>2020</v>
      </c>
      <c r="H1597" t="s">
        <v>187</v>
      </c>
      <c r="I1597" t="s">
        <v>1396</v>
      </c>
      <c r="J1597" t="s">
        <v>1397</v>
      </c>
      <c r="K1597" t="s">
        <v>2009</v>
      </c>
      <c r="L1597" t="str">
        <f>VLOOKUP(I1597,'Category Mapping Definitions'!A:E,4,FALSE)</f>
        <v>Food</v>
      </c>
      <c r="M1597" t="str">
        <f>VLOOKUP(I1597,'Category Mapping Definitions'!A:E,5,FALSE)</f>
        <v>Entertainment, Food &amp; Bar</v>
      </c>
    </row>
    <row r="1598" spans="1:13" hidden="1" x14ac:dyDescent="0.25">
      <c r="A1598" s="7">
        <v>44005.308287037034</v>
      </c>
      <c r="B1598">
        <v>2387</v>
      </c>
      <c r="C1598" s="8">
        <v>26.86</v>
      </c>
      <c r="D1598">
        <v>23</v>
      </c>
      <c r="E1598" t="s">
        <v>14</v>
      </c>
      <c r="F1598">
        <v>6</v>
      </c>
      <c r="G1598">
        <v>2020</v>
      </c>
      <c r="H1598" t="s">
        <v>15</v>
      </c>
      <c r="I1598" t="s">
        <v>1567</v>
      </c>
      <c r="J1598" t="s">
        <v>1568</v>
      </c>
      <c r="K1598" t="s">
        <v>2340</v>
      </c>
      <c r="L1598" t="str">
        <f>VLOOKUP(I1598,'Category Mapping Definitions'!A:E,4,FALSE)</f>
        <v>Gym Membership</v>
      </c>
      <c r="M1598" t="str">
        <f>VLOOKUP(I1598,'Category Mapping Definitions'!A:E,5,FALSE)</f>
        <v>Health</v>
      </c>
    </row>
    <row r="1599" spans="1:13" hidden="1" x14ac:dyDescent="0.25">
      <c r="A1599" s="7">
        <v>44005.895902777775</v>
      </c>
      <c r="B1599">
        <v>2387</v>
      </c>
      <c r="C1599" s="8">
        <v>4.82</v>
      </c>
      <c r="D1599">
        <v>23</v>
      </c>
      <c r="E1599" t="s">
        <v>14</v>
      </c>
      <c r="F1599">
        <v>6</v>
      </c>
      <c r="G1599">
        <v>2020</v>
      </c>
      <c r="H1599" t="s">
        <v>15</v>
      </c>
      <c r="I1599" t="s">
        <v>79</v>
      </c>
      <c r="J1599" t="s">
        <v>80</v>
      </c>
      <c r="K1599" t="s">
        <v>1729</v>
      </c>
      <c r="L1599" t="str">
        <f>VLOOKUP(I1599,'Category Mapping Definitions'!A:E,4,FALSE)</f>
        <v>Pharmacy</v>
      </c>
      <c r="M1599" t="str">
        <f>VLOOKUP(I1599,'Category Mapping Definitions'!A:E,5,FALSE)</f>
        <v>Health</v>
      </c>
    </row>
    <row r="1600" spans="1:13" hidden="1" x14ac:dyDescent="0.25">
      <c r="A1600" s="7">
        <v>44005.923576388886</v>
      </c>
      <c r="B1600">
        <v>2387</v>
      </c>
      <c r="C1600" s="8">
        <v>22.85</v>
      </c>
      <c r="D1600">
        <v>23</v>
      </c>
      <c r="E1600" t="s">
        <v>14</v>
      </c>
      <c r="F1600">
        <v>6</v>
      </c>
      <c r="G1600">
        <v>2020</v>
      </c>
      <c r="H1600" t="s">
        <v>15</v>
      </c>
      <c r="I1600" t="s">
        <v>1192</v>
      </c>
      <c r="J1600" t="s">
        <v>1193</v>
      </c>
      <c r="K1600" t="s">
        <v>1856</v>
      </c>
      <c r="L1600" t="str">
        <f>VLOOKUP(I1600,'Category Mapping Definitions'!A:E,4,FALSE)</f>
        <v>Food</v>
      </c>
      <c r="M1600" t="str">
        <f>VLOOKUP(I1600,'Category Mapping Definitions'!A:E,5,FALSE)</f>
        <v>Entertainment, Food &amp; Bar</v>
      </c>
    </row>
    <row r="1601" spans="1:13" hidden="1" x14ac:dyDescent="0.25">
      <c r="A1601" s="7">
        <v>44006.682766203703</v>
      </c>
      <c r="B1601">
        <v>2387</v>
      </c>
      <c r="C1601" s="8">
        <v>70.94</v>
      </c>
      <c r="D1601">
        <v>24</v>
      </c>
      <c r="E1601" t="s">
        <v>28</v>
      </c>
      <c r="F1601">
        <v>6</v>
      </c>
      <c r="G1601">
        <v>2020</v>
      </c>
      <c r="H1601" t="s">
        <v>15</v>
      </c>
      <c r="I1601" t="s">
        <v>1566</v>
      </c>
      <c r="J1601" t="s">
        <v>189</v>
      </c>
      <c r="K1601" t="s">
        <v>1668</v>
      </c>
      <c r="L1601" t="str">
        <f>VLOOKUP(I1601,'Category Mapping Definitions'!A:E,4,FALSE)</f>
        <v>Groceries</v>
      </c>
      <c r="M1601" t="str">
        <f>VLOOKUP(I1601,'Category Mapping Definitions'!A:E,5,FALSE)</f>
        <v>Groceries</v>
      </c>
    </row>
    <row r="1602" spans="1:13" hidden="1" x14ac:dyDescent="0.25">
      <c r="A1602" s="7">
        <v>44007.602303240739</v>
      </c>
      <c r="B1602">
        <v>3311</v>
      </c>
      <c r="C1602" s="8">
        <v>12.49</v>
      </c>
      <c r="D1602">
        <v>25</v>
      </c>
      <c r="E1602" t="s">
        <v>23</v>
      </c>
      <c r="F1602">
        <v>6</v>
      </c>
      <c r="G1602">
        <v>2020</v>
      </c>
      <c r="H1602" t="s">
        <v>11</v>
      </c>
      <c r="I1602" t="s">
        <v>1558</v>
      </c>
      <c r="J1602" t="s">
        <v>1559</v>
      </c>
      <c r="K1602" t="s">
        <v>2337</v>
      </c>
      <c r="L1602" t="str">
        <f>VLOOKUP(I1602,'Category Mapping Definitions'!A:E,4,FALSE)</f>
        <v>Financial Management</v>
      </c>
      <c r="M1602" t="str">
        <f>VLOOKUP(I1602,'Category Mapping Definitions'!A:E,5,FALSE)</f>
        <v>Financial Services</v>
      </c>
    </row>
    <row r="1603" spans="1:13" hidden="1" x14ac:dyDescent="0.25">
      <c r="A1603" s="7">
        <v>44008.25854166667</v>
      </c>
      <c r="B1603">
        <v>3311</v>
      </c>
      <c r="C1603" s="8">
        <v>83.07</v>
      </c>
      <c r="D1603">
        <v>26</v>
      </c>
      <c r="E1603" t="s">
        <v>37</v>
      </c>
      <c r="F1603">
        <v>6</v>
      </c>
      <c r="G1603">
        <v>2020</v>
      </c>
      <c r="H1603" t="s">
        <v>11</v>
      </c>
      <c r="I1603" t="s">
        <v>1558</v>
      </c>
      <c r="J1603" t="s">
        <v>1559</v>
      </c>
      <c r="K1603" t="s">
        <v>2337</v>
      </c>
      <c r="L1603" t="str">
        <f>VLOOKUP(I1603,'Category Mapping Definitions'!A:E,4,FALSE)</f>
        <v>Financial Management</v>
      </c>
      <c r="M1603" t="str">
        <f>VLOOKUP(I1603,'Category Mapping Definitions'!A:E,5,FALSE)</f>
        <v>Financial Services</v>
      </c>
    </row>
    <row r="1604" spans="1:13" hidden="1" x14ac:dyDescent="0.25">
      <c r="A1604" s="7">
        <v>44009.677210648151</v>
      </c>
      <c r="B1604">
        <v>2387</v>
      </c>
      <c r="C1604" s="8">
        <v>6.39</v>
      </c>
      <c r="D1604">
        <v>27</v>
      </c>
      <c r="E1604" t="s">
        <v>10</v>
      </c>
      <c r="F1604">
        <v>6</v>
      </c>
      <c r="G1604">
        <v>2020</v>
      </c>
      <c r="H1604" t="s">
        <v>15</v>
      </c>
      <c r="I1604" t="s">
        <v>1104</v>
      </c>
      <c r="J1604" t="s">
        <v>258</v>
      </c>
      <c r="K1604" t="s">
        <v>1758</v>
      </c>
      <c r="L1604" t="str">
        <f>VLOOKUP(I1604,'Category Mapping Definitions'!A:E,4,FALSE)</f>
        <v>Streaming Services</v>
      </c>
      <c r="M1604" t="str">
        <f>VLOOKUP(I1604,'Category Mapping Definitions'!A:E,5,FALSE)</f>
        <v>Entertainment, Food &amp; Bar</v>
      </c>
    </row>
    <row r="1605" spans="1:13" hidden="1" x14ac:dyDescent="0.25">
      <c r="A1605" s="7">
        <v>44009.864594907405</v>
      </c>
      <c r="B1605">
        <v>2387</v>
      </c>
      <c r="C1605" s="8">
        <v>5.35</v>
      </c>
      <c r="D1605">
        <v>27</v>
      </c>
      <c r="E1605" t="s">
        <v>10</v>
      </c>
      <c r="F1605">
        <v>6</v>
      </c>
      <c r="G1605">
        <v>2020</v>
      </c>
      <c r="H1605" t="s">
        <v>15</v>
      </c>
      <c r="I1605" t="s">
        <v>1069</v>
      </c>
      <c r="J1605" t="s">
        <v>1070</v>
      </c>
      <c r="K1605" t="s">
        <v>1716</v>
      </c>
      <c r="L1605" t="str">
        <f>VLOOKUP(I1605,'Category Mapping Definitions'!A:E,4,FALSE)</f>
        <v>Bar</v>
      </c>
      <c r="M1605" t="str">
        <f>VLOOKUP(I1605,'Category Mapping Definitions'!A:E,5,FALSE)</f>
        <v>Entertainment, Food &amp; Bar</v>
      </c>
    </row>
    <row r="1606" spans="1:13" hidden="1" x14ac:dyDescent="0.25">
      <c r="A1606" s="7">
        <v>44009.929699074077</v>
      </c>
      <c r="B1606">
        <v>2387</v>
      </c>
      <c r="C1606" s="8">
        <v>12.84</v>
      </c>
      <c r="D1606">
        <v>27</v>
      </c>
      <c r="E1606" t="s">
        <v>10</v>
      </c>
      <c r="F1606">
        <v>6</v>
      </c>
      <c r="G1606">
        <v>2020</v>
      </c>
      <c r="H1606" t="s">
        <v>15</v>
      </c>
      <c r="I1606" t="s">
        <v>1069</v>
      </c>
      <c r="J1606" t="s">
        <v>1070</v>
      </c>
      <c r="K1606" t="s">
        <v>1716</v>
      </c>
      <c r="L1606" t="str">
        <f>VLOOKUP(I1606,'Category Mapping Definitions'!A:E,4,FALSE)</f>
        <v>Bar</v>
      </c>
      <c r="M1606" t="str">
        <f>VLOOKUP(I1606,'Category Mapping Definitions'!A:E,5,FALSE)</f>
        <v>Entertainment, Food &amp; Bar</v>
      </c>
    </row>
    <row r="1607" spans="1:13" hidden="1" x14ac:dyDescent="0.25">
      <c r="A1607" s="7">
        <v>44012.806250000001</v>
      </c>
      <c r="B1607">
        <v>3311</v>
      </c>
      <c r="C1607" s="8">
        <v>869.97</v>
      </c>
      <c r="D1607">
        <v>30</v>
      </c>
      <c r="E1607" t="s">
        <v>14</v>
      </c>
      <c r="F1607">
        <v>6</v>
      </c>
      <c r="G1607">
        <v>2020</v>
      </c>
      <c r="H1607" t="s">
        <v>91</v>
      </c>
      <c r="I1607" t="s">
        <v>1581</v>
      </c>
      <c r="J1607" t="s">
        <v>93</v>
      </c>
      <c r="K1607" t="s">
        <v>1669</v>
      </c>
      <c r="L1607" t="str">
        <f>VLOOKUP(I1607,'Category Mapping Definitions'!A:E,4,FALSE)</f>
        <v>Credit Card Services</v>
      </c>
      <c r="M1607" t="str">
        <f>VLOOKUP(I1607,'Category Mapping Definitions'!A:E,5,FALSE)</f>
        <v>Financial Services</v>
      </c>
    </row>
    <row r="1608" spans="1:13" hidden="1" x14ac:dyDescent="0.25">
      <c r="A1608" s="7">
        <v>44013.091435185182</v>
      </c>
      <c r="B1608">
        <v>2387</v>
      </c>
      <c r="C1608" s="8">
        <v>8.5299999999999994</v>
      </c>
      <c r="D1608">
        <v>1</v>
      </c>
      <c r="E1608" t="s">
        <v>28</v>
      </c>
      <c r="F1608">
        <v>7</v>
      </c>
      <c r="G1608">
        <v>2020</v>
      </c>
      <c r="H1608" t="s">
        <v>15</v>
      </c>
      <c r="I1608" t="s">
        <v>1594</v>
      </c>
      <c r="J1608" t="s">
        <v>237</v>
      </c>
      <c r="K1608" t="s">
        <v>1799</v>
      </c>
      <c r="L1608" t="str">
        <f>VLOOKUP(I1608,'Category Mapping Definitions'!A:E,4,FALSE)</f>
        <v>Entertainment</v>
      </c>
      <c r="M1608" t="str">
        <f>VLOOKUP(I1608,'Category Mapping Definitions'!A:E,5,FALSE)</f>
        <v>Entertainment, Food &amp; Bar</v>
      </c>
    </row>
    <row r="1609" spans="1:13" hidden="1" x14ac:dyDescent="0.25">
      <c r="A1609" s="7">
        <v>44013.360300925924</v>
      </c>
      <c r="B1609">
        <v>3311</v>
      </c>
      <c r="C1609" s="8">
        <v>38.75</v>
      </c>
      <c r="D1609">
        <v>1</v>
      </c>
      <c r="E1609" t="s">
        <v>28</v>
      </c>
      <c r="F1609">
        <v>7</v>
      </c>
      <c r="G1609">
        <v>2020</v>
      </c>
      <c r="H1609" t="s">
        <v>11</v>
      </c>
      <c r="I1609" t="s">
        <v>1558</v>
      </c>
      <c r="J1609" t="s">
        <v>1559</v>
      </c>
      <c r="K1609" t="s">
        <v>2337</v>
      </c>
      <c r="L1609" t="str">
        <f>VLOOKUP(I1609,'Category Mapping Definitions'!A:E,4,FALSE)</f>
        <v>Financial Management</v>
      </c>
      <c r="M1609" t="str">
        <f>VLOOKUP(I1609,'Category Mapping Definitions'!A:E,5,FALSE)</f>
        <v>Financial Services</v>
      </c>
    </row>
    <row r="1610" spans="1:13" hidden="1" x14ac:dyDescent="0.25">
      <c r="A1610" s="7">
        <v>44013.837384259263</v>
      </c>
      <c r="B1610">
        <v>2387</v>
      </c>
      <c r="C1610" s="8">
        <v>32</v>
      </c>
      <c r="D1610">
        <v>1</v>
      </c>
      <c r="E1610" t="s">
        <v>28</v>
      </c>
      <c r="F1610">
        <v>7</v>
      </c>
      <c r="G1610">
        <v>2020</v>
      </c>
      <c r="H1610" t="s">
        <v>15</v>
      </c>
      <c r="I1610" t="s">
        <v>344</v>
      </c>
      <c r="J1610" t="s">
        <v>133</v>
      </c>
      <c r="K1610" t="s">
        <v>1681</v>
      </c>
      <c r="L1610" t="str">
        <f>VLOOKUP(I1610,'Category Mapping Definitions'!A:E,4,FALSE)</f>
        <v>Hair Cut</v>
      </c>
      <c r="M1610" t="str">
        <f>VLOOKUP(I1610,'Category Mapping Definitions'!A:E,5,FALSE)</f>
        <v>Health</v>
      </c>
    </row>
    <row r="1611" spans="1:13" hidden="1" x14ac:dyDescent="0.25">
      <c r="A1611" s="7">
        <v>44013.902037037034</v>
      </c>
      <c r="B1611">
        <v>2387</v>
      </c>
      <c r="C1611" s="8">
        <v>13.6</v>
      </c>
      <c r="D1611">
        <v>1</v>
      </c>
      <c r="E1611" t="s">
        <v>28</v>
      </c>
      <c r="F1611">
        <v>7</v>
      </c>
      <c r="G1611">
        <v>2020</v>
      </c>
      <c r="H1611" t="s">
        <v>15</v>
      </c>
      <c r="I1611" t="s">
        <v>1192</v>
      </c>
      <c r="J1611" t="s">
        <v>1193</v>
      </c>
      <c r="K1611" t="s">
        <v>1856</v>
      </c>
      <c r="L1611" t="str">
        <f>VLOOKUP(I1611,'Category Mapping Definitions'!A:E,4,FALSE)</f>
        <v>Food</v>
      </c>
      <c r="M1611" t="str">
        <f>VLOOKUP(I1611,'Category Mapping Definitions'!A:E,5,FALSE)</f>
        <v>Entertainment, Food &amp; Bar</v>
      </c>
    </row>
    <row r="1612" spans="1:13" hidden="1" x14ac:dyDescent="0.25">
      <c r="A1612" s="7">
        <v>44014.101666666669</v>
      </c>
      <c r="B1612">
        <v>2387</v>
      </c>
      <c r="C1612" s="8">
        <v>1032.52</v>
      </c>
      <c r="D1612">
        <v>2</v>
      </c>
      <c r="E1612" t="s">
        <v>23</v>
      </c>
      <c r="F1612">
        <v>7</v>
      </c>
      <c r="G1612">
        <v>2020</v>
      </c>
      <c r="H1612" t="s">
        <v>15</v>
      </c>
      <c r="I1612" t="s">
        <v>31</v>
      </c>
      <c r="J1612" t="s">
        <v>32</v>
      </c>
      <c r="K1612" t="s">
        <v>1656</v>
      </c>
      <c r="L1612" t="str">
        <f>VLOOKUP(I1612,'Category Mapping Definitions'!A:E,4,FALSE)</f>
        <v>Rent</v>
      </c>
      <c r="M1612" t="str">
        <f>VLOOKUP(I1612,'Category Mapping Definitions'!A:E,5,FALSE)</f>
        <v>Rent</v>
      </c>
    </row>
    <row r="1613" spans="1:13" hidden="1" x14ac:dyDescent="0.25">
      <c r="A1613" s="7">
        <v>44014.104166666664</v>
      </c>
      <c r="B1613">
        <v>3311</v>
      </c>
      <c r="C1613" s="8">
        <v>650</v>
      </c>
      <c r="D1613">
        <v>2</v>
      </c>
      <c r="E1613" t="s">
        <v>23</v>
      </c>
      <c r="F1613">
        <v>7</v>
      </c>
      <c r="G1613">
        <v>2020</v>
      </c>
      <c r="H1613" t="s">
        <v>91</v>
      </c>
      <c r="I1613" t="s">
        <v>1577</v>
      </c>
      <c r="J1613" t="s">
        <v>1578</v>
      </c>
      <c r="K1613" t="s">
        <v>2344</v>
      </c>
      <c r="L1613" t="str">
        <f>VLOOKUP(I1613,'Category Mapping Definitions'!A:E,4,FALSE)</f>
        <v>Car Loan</v>
      </c>
      <c r="M1613" t="str">
        <f>VLOOKUP(I1613,'Category Mapping Definitions'!A:E,5,FALSE)</f>
        <v>Loans</v>
      </c>
    </row>
    <row r="1614" spans="1:13" hidden="1" x14ac:dyDescent="0.25">
      <c r="A1614" s="7">
        <v>44014.490717592591</v>
      </c>
      <c r="B1614">
        <v>2387</v>
      </c>
      <c r="C1614" s="8">
        <v>250</v>
      </c>
      <c r="D1614">
        <v>2</v>
      </c>
      <c r="E1614" t="s">
        <v>23</v>
      </c>
      <c r="F1614">
        <v>7</v>
      </c>
      <c r="G1614">
        <v>2020</v>
      </c>
      <c r="H1614" t="s">
        <v>15</v>
      </c>
      <c r="I1614" t="s">
        <v>455</v>
      </c>
      <c r="J1614" t="s">
        <v>456</v>
      </c>
      <c r="K1614" t="s">
        <v>1850</v>
      </c>
      <c r="L1614" t="str">
        <f>VLOOKUP(I1614,'Category Mapping Definitions'!A:E,4,FALSE)</f>
        <v>Entertainment</v>
      </c>
      <c r="M1614" t="str">
        <f>VLOOKUP(I1614,'Category Mapping Definitions'!A:E,5,FALSE)</f>
        <v>Entertainment, Food &amp; Bar</v>
      </c>
    </row>
    <row r="1615" spans="1:13" hidden="1" x14ac:dyDescent="0.25">
      <c r="A1615" s="7">
        <v>44014.71297453704</v>
      </c>
      <c r="B1615">
        <v>2387</v>
      </c>
      <c r="C1615" s="8">
        <v>35.799999999999997</v>
      </c>
      <c r="D1615">
        <v>2</v>
      </c>
      <c r="E1615" t="s">
        <v>23</v>
      </c>
      <c r="F1615">
        <v>7</v>
      </c>
      <c r="G1615">
        <v>2020</v>
      </c>
      <c r="H1615" t="s">
        <v>15</v>
      </c>
      <c r="I1615" t="s">
        <v>1192</v>
      </c>
      <c r="J1615" t="s">
        <v>1193</v>
      </c>
      <c r="K1615" t="s">
        <v>1856</v>
      </c>
      <c r="L1615" t="str">
        <f>VLOOKUP(I1615,'Category Mapping Definitions'!A:E,4,FALSE)</f>
        <v>Food</v>
      </c>
      <c r="M1615" t="str">
        <f>VLOOKUP(I1615,'Category Mapping Definitions'!A:E,5,FALSE)</f>
        <v>Entertainment, Food &amp; Bar</v>
      </c>
    </row>
    <row r="1616" spans="1:13" hidden="1" x14ac:dyDescent="0.25">
      <c r="A1616" s="7">
        <v>44014.991284722222</v>
      </c>
      <c r="B1616">
        <v>2387</v>
      </c>
      <c r="C1616" s="8">
        <v>33</v>
      </c>
      <c r="D1616">
        <v>2</v>
      </c>
      <c r="E1616" t="s">
        <v>23</v>
      </c>
      <c r="F1616">
        <v>7</v>
      </c>
      <c r="G1616">
        <v>2020</v>
      </c>
      <c r="H1616" t="s">
        <v>15</v>
      </c>
      <c r="I1616" t="s">
        <v>1154</v>
      </c>
      <c r="J1616" t="s">
        <v>1155</v>
      </c>
      <c r="K1616" t="s">
        <v>1816</v>
      </c>
      <c r="L1616" t="str">
        <f>VLOOKUP(I1616,'Category Mapping Definitions'!A:E,4,FALSE)</f>
        <v>Food</v>
      </c>
      <c r="M1616" t="str">
        <f>VLOOKUP(I1616,'Category Mapping Definitions'!A:E,5,FALSE)</f>
        <v>Entertainment, Food &amp; Bar</v>
      </c>
    </row>
    <row r="1617" spans="1:13" hidden="1" x14ac:dyDescent="0.25">
      <c r="A1617" s="7">
        <v>44015.038425925923</v>
      </c>
      <c r="B1617">
        <v>968</v>
      </c>
      <c r="C1617" s="8">
        <v>0.54</v>
      </c>
      <c r="D1617">
        <v>3</v>
      </c>
      <c r="E1617" t="s">
        <v>37</v>
      </c>
      <c r="F1617">
        <v>7</v>
      </c>
      <c r="G1617">
        <v>2020</v>
      </c>
      <c r="H1617" t="s">
        <v>15</v>
      </c>
      <c r="I1617" t="s">
        <v>1592</v>
      </c>
      <c r="J1617" t="s">
        <v>1593</v>
      </c>
      <c r="K1617" t="s">
        <v>2348</v>
      </c>
      <c r="L1617" t="str">
        <f>VLOOKUP(I1617,'Category Mapping Definitions'!A:E,4,FALSE)</f>
        <v>Amazon</v>
      </c>
      <c r="M1617" t="str">
        <f>VLOOKUP(I1617,'Category Mapping Definitions'!A:E,5,FALSE)</f>
        <v>Education &amp; Professional Development</v>
      </c>
    </row>
    <row r="1618" spans="1:13" hidden="1" x14ac:dyDescent="0.25">
      <c r="A1618" s="7">
        <v>44016.53125</v>
      </c>
      <c r="B1618">
        <v>3311</v>
      </c>
      <c r="C1618" s="8">
        <v>1372.45</v>
      </c>
      <c r="D1618">
        <v>4</v>
      </c>
      <c r="E1618" t="s">
        <v>10</v>
      </c>
      <c r="F1618">
        <v>7</v>
      </c>
      <c r="G1618">
        <v>2020</v>
      </c>
      <c r="H1618" t="s">
        <v>91</v>
      </c>
      <c r="I1618" t="s">
        <v>1581</v>
      </c>
      <c r="J1618" t="s">
        <v>93</v>
      </c>
      <c r="K1618" t="s">
        <v>1669</v>
      </c>
      <c r="L1618" t="str">
        <f>VLOOKUP(I1618,'Category Mapping Definitions'!A:E,4,FALSE)</f>
        <v>Credit Card Services</v>
      </c>
      <c r="M1618" t="str">
        <f>VLOOKUP(I1618,'Category Mapping Definitions'!A:E,5,FALSE)</f>
        <v>Financial Services</v>
      </c>
    </row>
    <row r="1619" spans="1:13" hidden="1" x14ac:dyDescent="0.25">
      <c r="A1619" s="7">
        <v>44016.605787037035</v>
      </c>
      <c r="B1619">
        <v>2387</v>
      </c>
      <c r="C1619" s="8">
        <v>13.68</v>
      </c>
      <c r="D1619">
        <v>4</v>
      </c>
      <c r="E1619" t="s">
        <v>10</v>
      </c>
      <c r="F1619">
        <v>7</v>
      </c>
      <c r="G1619">
        <v>2020</v>
      </c>
      <c r="H1619" t="s">
        <v>15</v>
      </c>
      <c r="I1619" t="s">
        <v>406</v>
      </c>
      <c r="J1619" t="s">
        <v>297</v>
      </c>
      <c r="K1619" t="s">
        <v>1667</v>
      </c>
      <c r="L1619" t="str">
        <f>VLOOKUP(I1619,'Category Mapping Definitions'!A:E,4,FALSE)</f>
        <v>Food</v>
      </c>
      <c r="M1619" t="str">
        <f>VLOOKUP(I1619,'Category Mapping Definitions'!A:E,5,FALSE)</f>
        <v>Entertainment, Food &amp; Bar</v>
      </c>
    </row>
    <row r="1620" spans="1:13" hidden="1" x14ac:dyDescent="0.25">
      <c r="A1620" s="7">
        <v>44017.25136574074</v>
      </c>
      <c r="B1620">
        <v>2387</v>
      </c>
      <c r="C1620" s="8">
        <v>28.99</v>
      </c>
      <c r="D1620">
        <v>5</v>
      </c>
      <c r="E1620" t="s">
        <v>20</v>
      </c>
      <c r="F1620">
        <v>7</v>
      </c>
      <c r="G1620">
        <v>2020</v>
      </c>
      <c r="H1620" t="s">
        <v>15</v>
      </c>
      <c r="I1620" t="s">
        <v>1595</v>
      </c>
      <c r="J1620" t="s">
        <v>1483</v>
      </c>
      <c r="K1620" t="s">
        <v>2067</v>
      </c>
      <c r="L1620" t="str">
        <f>VLOOKUP(I1620,'Category Mapping Definitions'!A:E,4,FALSE)</f>
        <v>Car Wash</v>
      </c>
      <c r="M1620" t="str">
        <f>VLOOKUP(I1620,'Category Mapping Definitions'!A:E,5,FALSE)</f>
        <v>Travel</v>
      </c>
    </row>
    <row r="1621" spans="1:13" hidden="1" x14ac:dyDescent="0.25">
      <c r="A1621" s="7">
        <v>44017.542199074072</v>
      </c>
      <c r="B1621">
        <v>2387</v>
      </c>
      <c r="C1621" s="8">
        <v>16.07</v>
      </c>
      <c r="D1621">
        <v>5</v>
      </c>
      <c r="E1621" t="s">
        <v>20</v>
      </c>
      <c r="F1621">
        <v>7</v>
      </c>
      <c r="G1621">
        <v>2020</v>
      </c>
      <c r="H1621" t="s">
        <v>15</v>
      </c>
      <c r="I1621" t="s">
        <v>68</v>
      </c>
      <c r="J1621" t="s">
        <v>51</v>
      </c>
      <c r="K1621" t="s">
        <v>1644</v>
      </c>
      <c r="L1621" t="str">
        <f>VLOOKUP(I1621,'Category Mapping Definitions'!A:E,4,FALSE)</f>
        <v>Audio Books</v>
      </c>
      <c r="M1621" t="str">
        <f>VLOOKUP(I1621,'Category Mapping Definitions'!A:E,5,FALSE)</f>
        <v>Education &amp; Professional Development</v>
      </c>
    </row>
    <row r="1622" spans="1:13" hidden="1" x14ac:dyDescent="0.25">
      <c r="A1622" s="7">
        <v>44018.093171296299</v>
      </c>
      <c r="B1622">
        <v>2387</v>
      </c>
      <c r="C1622" s="8">
        <v>21.88</v>
      </c>
      <c r="D1622">
        <v>6</v>
      </c>
      <c r="E1622" t="s">
        <v>56</v>
      </c>
      <c r="F1622">
        <v>7</v>
      </c>
      <c r="G1622">
        <v>2020</v>
      </c>
      <c r="H1622" t="s">
        <v>15</v>
      </c>
      <c r="I1622" t="s">
        <v>400</v>
      </c>
      <c r="J1622" t="s">
        <v>401</v>
      </c>
      <c r="K1622" t="s">
        <v>2004</v>
      </c>
      <c r="L1622" t="str">
        <f>VLOOKUP(I1622,'Category Mapping Definitions'!A:E,4,FALSE)</f>
        <v>Clothes</v>
      </c>
      <c r="M1622" t="str">
        <f>VLOOKUP(I1622,'Category Mapping Definitions'!A:E,5,FALSE)</f>
        <v>Health</v>
      </c>
    </row>
    <row r="1623" spans="1:13" hidden="1" x14ac:dyDescent="0.25">
      <c r="A1623" s="7">
        <v>44018.260416666664</v>
      </c>
      <c r="B1623">
        <v>3311</v>
      </c>
      <c r="C1623" s="8">
        <v>0.54</v>
      </c>
      <c r="D1623">
        <v>6</v>
      </c>
      <c r="E1623" t="s">
        <v>56</v>
      </c>
      <c r="F1623">
        <v>7</v>
      </c>
      <c r="G1623">
        <v>2020</v>
      </c>
      <c r="H1623" t="s">
        <v>91</v>
      </c>
      <c r="I1623" t="s">
        <v>1580</v>
      </c>
      <c r="J1623" t="s">
        <v>93</v>
      </c>
      <c r="K1623" t="s">
        <v>1669</v>
      </c>
      <c r="L1623" t="str">
        <f>VLOOKUP(I1623,'Category Mapping Definitions'!A:E,4,FALSE)</f>
        <v>Credit Card Services</v>
      </c>
      <c r="M1623" t="str">
        <f>VLOOKUP(I1623,'Category Mapping Definitions'!A:E,5,FALSE)</f>
        <v>Financial Services</v>
      </c>
    </row>
    <row r="1624" spans="1:13" hidden="1" x14ac:dyDescent="0.25">
      <c r="A1624" s="7">
        <v>44018.684004629627</v>
      </c>
      <c r="B1624">
        <v>2387</v>
      </c>
      <c r="C1624" s="8">
        <v>25.43</v>
      </c>
      <c r="D1624">
        <v>6</v>
      </c>
      <c r="E1624" t="s">
        <v>56</v>
      </c>
      <c r="F1624">
        <v>7</v>
      </c>
      <c r="G1624">
        <v>2020</v>
      </c>
      <c r="H1624" t="s">
        <v>15</v>
      </c>
      <c r="I1624" t="s">
        <v>348</v>
      </c>
      <c r="J1624" t="s">
        <v>349</v>
      </c>
      <c r="K1624" t="s">
        <v>1743</v>
      </c>
      <c r="L1624" t="str">
        <f>VLOOKUP(I1624,'Category Mapping Definitions'!A:E,4,FALSE)</f>
        <v>Food Delivery</v>
      </c>
      <c r="M1624" t="str">
        <f>VLOOKUP(I1624,'Category Mapping Definitions'!A:E,5,FALSE)</f>
        <v>Entertainment, Food &amp; Bar</v>
      </c>
    </row>
    <row r="1625" spans="1:13" hidden="1" x14ac:dyDescent="0.25">
      <c r="A1625" s="7">
        <v>44018.894999999997</v>
      </c>
      <c r="B1625">
        <v>2387</v>
      </c>
      <c r="C1625" s="8">
        <v>10.130000000000001</v>
      </c>
      <c r="D1625">
        <v>6</v>
      </c>
      <c r="E1625" t="s">
        <v>56</v>
      </c>
      <c r="F1625">
        <v>7</v>
      </c>
      <c r="G1625">
        <v>2020</v>
      </c>
      <c r="H1625" t="s">
        <v>15</v>
      </c>
      <c r="I1625" t="s">
        <v>1563</v>
      </c>
      <c r="J1625" t="s">
        <v>1564</v>
      </c>
      <c r="K1625" t="s">
        <v>2339</v>
      </c>
      <c r="L1625" t="str">
        <f>VLOOKUP(I1625,'Category Mapping Definitions'!A:E,4,FALSE)</f>
        <v>Amazon</v>
      </c>
      <c r="M1625" t="str">
        <f>VLOOKUP(I1625,'Category Mapping Definitions'!A:E,5,FALSE)</f>
        <v>Online Marketplace</v>
      </c>
    </row>
    <row r="1626" spans="1:13" hidden="1" x14ac:dyDescent="0.25">
      <c r="A1626" s="7">
        <v>44018.922731481478</v>
      </c>
      <c r="B1626">
        <v>2387</v>
      </c>
      <c r="C1626" s="8">
        <v>34.72</v>
      </c>
      <c r="D1626">
        <v>6</v>
      </c>
      <c r="E1626" t="s">
        <v>56</v>
      </c>
      <c r="F1626">
        <v>7</v>
      </c>
      <c r="G1626">
        <v>2020</v>
      </c>
      <c r="H1626" t="s">
        <v>15</v>
      </c>
      <c r="I1626" t="s">
        <v>1602</v>
      </c>
      <c r="J1626" t="s">
        <v>227</v>
      </c>
      <c r="K1626" t="s">
        <v>1798</v>
      </c>
      <c r="L1626" t="str">
        <f>VLOOKUP(I1626,'Category Mapping Definitions'!A:E,4,FALSE)</f>
        <v>Food Delivery</v>
      </c>
      <c r="M1626" t="str">
        <f>VLOOKUP(I1626,'Category Mapping Definitions'!A:E,5,FALSE)</f>
        <v>Entertainment, Food &amp; Bar</v>
      </c>
    </row>
    <row r="1627" spans="1:13" hidden="1" x14ac:dyDescent="0.25">
      <c r="A1627" s="7">
        <v>44019.982210648152</v>
      </c>
      <c r="B1627">
        <v>2387</v>
      </c>
      <c r="C1627" s="8">
        <v>22.78</v>
      </c>
      <c r="D1627">
        <v>7</v>
      </c>
      <c r="E1627" t="s">
        <v>14</v>
      </c>
      <c r="F1627">
        <v>7</v>
      </c>
      <c r="G1627">
        <v>2020</v>
      </c>
      <c r="H1627" t="s">
        <v>15</v>
      </c>
      <c r="I1627" t="s">
        <v>362</v>
      </c>
      <c r="J1627" t="s">
        <v>363</v>
      </c>
      <c r="K1627" t="s">
        <v>2169</v>
      </c>
      <c r="L1627" t="str">
        <f>VLOOKUP(I1627,'Category Mapping Definitions'!A:E,4,FALSE)</f>
        <v>Food Delivery</v>
      </c>
      <c r="M1627" t="str">
        <f>VLOOKUP(I1627,'Category Mapping Definitions'!A:E,5,FALSE)</f>
        <v>Entertainment, Food &amp; Bar</v>
      </c>
    </row>
    <row r="1628" spans="1:13" hidden="1" x14ac:dyDescent="0.25">
      <c r="A1628" s="7">
        <v>44020.681064814817</v>
      </c>
      <c r="B1628">
        <v>2387</v>
      </c>
      <c r="C1628" s="8">
        <v>17.190000000000001</v>
      </c>
      <c r="D1628">
        <v>8</v>
      </c>
      <c r="E1628" t="s">
        <v>28</v>
      </c>
      <c r="F1628">
        <v>7</v>
      </c>
      <c r="G1628">
        <v>2020</v>
      </c>
      <c r="H1628" t="s">
        <v>15</v>
      </c>
      <c r="I1628" t="s">
        <v>1574</v>
      </c>
      <c r="J1628" t="s">
        <v>1575</v>
      </c>
      <c r="K1628" t="s">
        <v>2343</v>
      </c>
      <c r="L1628" t="str">
        <f>VLOOKUP(I1628,'Category Mapping Definitions'!A:E,4,FALSE)</f>
        <v>Amazon</v>
      </c>
      <c r="M1628" t="str">
        <f>VLOOKUP(I1628,'Category Mapping Definitions'!A:E,5,FALSE)</f>
        <v>Online Marketplace</v>
      </c>
    </row>
    <row r="1629" spans="1:13" hidden="1" x14ac:dyDescent="0.25">
      <c r="A1629" s="7">
        <v>44020.685868055552</v>
      </c>
      <c r="B1629">
        <v>2387</v>
      </c>
      <c r="C1629" s="8">
        <v>25.83</v>
      </c>
      <c r="D1629">
        <v>8</v>
      </c>
      <c r="E1629" t="s">
        <v>28</v>
      </c>
      <c r="F1629">
        <v>7</v>
      </c>
      <c r="G1629">
        <v>2020</v>
      </c>
      <c r="H1629" t="s">
        <v>15</v>
      </c>
      <c r="I1629" t="s">
        <v>1603</v>
      </c>
      <c r="J1629" t="s">
        <v>1604</v>
      </c>
      <c r="K1629" t="s">
        <v>2352</v>
      </c>
      <c r="L1629" t="str">
        <f>VLOOKUP(I1629,'Category Mapping Definitions'!A:E,4,FALSE)</f>
        <v>Food Delivery</v>
      </c>
      <c r="M1629" t="str">
        <f>VLOOKUP(I1629,'Category Mapping Definitions'!A:E,5,FALSE)</f>
        <v>Entertainment, Food &amp; Bar</v>
      </c>
    </row>
    <row r="1630" spans="1:13" hidden="1" x14ac:dyDescent="0.25">
      <c r="A1630" s="7">
        <v>44020.744537037041</v>
      </c>
      <c r="B1630">
        <v>2387</v>
      </c>
      <c r="C1630" s="8">
        <v>69.98</v>
      </c>
      <c r="D1630">
        <v>8</v>
      </c>
      <c r="E1630" t="s">
        <v>28</v>
      </c>
      <c r="F1630">
        <v>7</v>
      </c>
      <c r="G1630">
        <v>2020</v>
      </c>
      <c r="H1630" t="s">
        <v>15</v>
      </c>
      <c r="I1630" t="s">
        <v>629</v>
      </c>
      <c r="J1630" t="s">
        <v>630</v>
      </c>
      <c r="K1630" t="s">
        <v>2229</v>
      </c>
      <c r="L1630" t="str">
        <f>VLOOKUP(I1630,'Category Mapping Definitions'!A:E,4,FALSE)</f>
        <v>Supplements</v>
      </c>
      <c r="M1630" t="str">
        <f>VLOOKUP(I1630,'Category Mapping Definitions'!A:E,5,FALSE)</f>
        <v>Health</v>
      </c>
    </row>
    <row r="1631" spans="1:13" hidden="1" x14ac:dyDescent="0.25">
      <c r="A1631" s="7">
        <v>44020.755324074074</v>
      </c>
      <c r="B1631">
        <v>2387</v>
      </c>
      <c r="C1631" s="8">
        <v>10.74</v>
      </c>
      <c r="D1631">
        <v>8</v>
      </c>
      <c r="E1631" t="s">
        <v>28</v>
      </c>
      <c r="F1631">
        <v>7</v>
      </c>
      <c r="G1631">
        <v>2020</v>
      </c>
      <c r="H1631" t="s">
        <v>15</v>
      </c>
      <c r="I1631" t="s">
        <v>1572</v>
      </c>
      <c r="J1631" t="s">
        <v>1573</v>
      </c>
      <c r="K1631" t="s">
        <v>2342</v>
      </c>
      <c r="L1631" t="str">
        <f>VLOOKUP(I1631,'Category Mapping Definitions'!A:E,4,FALSE)</f>
        <v>Streaming Services</v>
      </c>
      <c r="M1631" t="str">
        <f>VLOOKUP(I1631,'Category Mapping Definitions'!A:E,5,FALSE)</f>
        <v>Entertainment, Food &amp; Bar</v>
      </c>
    </row>
    <row r="1632" spans="1:13" hidden="1" x14ac:dyDescent="0.25">
      <c r="A1632" s="7">
        <v>44021.032152777778</v>
      </c>
      <c r="B1632">
        <v>2387</v>
      </c>
      <c r="C1632" s="8">
        <v>76.569999999999993</v>
      </c>
      <c r="D1632">
        <v>9</v>
      </c>
      <c r="E1632" t="s">
        <v>23</v>
      </c>
      <c r="F1632">
        <v>7</v>
      </c>
      <c r="G1632">
        <v>2020</v>
      </c>
      <c r="H1632" t="s">
        <v>15</v>
      </c>
      <c r="I1632" t="s">
        <v>1565</v>
      </c>
      <c r="J1632" t="s">
        <v>189</v>
      </c>
      <c r="K1632" t="s">
        <v>1668</v>
      </c>
      <c r="L1632" t="str">
        <f>VLOOKUP(I1632,'Category Mapping Definitions'!A:E,4,FALSE)</f>
        <v>Groceries</v>
      </c>
      <c r="M1632" t="str">
        <f>VLOOKUP(I1632,'Category Mapping Definitions'!A:E,5,FALSE)</f>
        <v>Groceries</v>
      </c>
    </row>
    <row r="1633" spans="1:13" hidden="1" x14ac:dyDescent="0.25">
      <c r="A1633" s="7">
        <v>44021.879178240742</v>
      </c>
      <c r="B1633">
        <v>2387</v>
      </c>
      <c r="C1633" s="8">
        <v>23.64</v>
      </c>
      <c r="D1633">
        <v>9</v>
      </c>
      <c r="E1633" t="s">
        <v>23</v>
      </c>
      <c r="F1633">
        <v>7</v>
      </c>
      <c r="G1633">
        <v>2020</v>
      </c>
      <c r="H1633" t="s">
        <v>15</v>
      </c>
      <c r="I1633" t="s">
        <v>1574</v>
      </c>
      <c r="J1633" t="s">
        <v>1575</v>
      </c>
      <c r="K1633" t="s">
        <v>2343</v>
      </c>
      <c r="L1633" t="str">
        <f>VLOOKUP(I1633,'Category Mapping Definitions'!A:E,4,FALSE)</f>
        <v>Amazon</v>
      </c>
      <c r="M1633" t="str">
        <f>VLOOKUP(I1633,'Category Mapping Definitions'!A:E,5,FALSE)</f>
        <v>Online Marketplace</v>
      </c>
    </row>
    <row r="1634" spans="1:13" hidden="1" x14ac:dyDescent="0.25">
      <c r="A1634" s="7">
        <v>44023.234143518515</v>
      </c>
      <c r="B1634">
        <v>3311</v>
      </c>
      <c r="C1634" s="8">
        <v>39.5</v>
      </c>
      <c r="D1634">
        <v>11</v>
      </c>
      <c r="E1634" t="s">
        <v>10</v>
      </c>
      <c r="F1634">
        <v>7</v>
      </c>
      <c r="G1634">
        <v>2020</v>
      </c>
      <c r="H1634" t="s">
        <v>11</v>
      </c>
      <c r="I1634" t="s">
        <v>1582</v>
      </c>
      <c r="J1634" t="s">
        <v>1583</v>
      </c>
      <c r="K1634" t="s">
        <v>2345</v>
      </c>
      <c r="L1634" t="str">
        <f>VLOOKUP(I1634,'Category Mapping Definitions'!A:E,4,FALSE)</f>
        <v>Life Insurance</v>
      </c>
      <c r="M1634" t="str">
        <f>VLOOKUP(I1634,'Category Mapping Definitions'!A:E,5,FALSE)</f>
        <v>Investment</v>
      </c>
    </row>
    <row r="1635" spans="1:13" hidden="1" x14ac:dyDescent="0.25">
      <c r="A1635" s="7">
        <v>44024.78398148148</v>
      </c>
      <c r="B1635">
        <v>2387</v>
      </c>
      <c r="C1635" s="8">
        <v>48.71</v>
      </c>
      <c r="D1635">
        <v>12</v>
      </c>
      <c r="E1635" t="s">
        <v>20</v>
      </c>
      <c r="F1635">
        <v>7</v>
      </c>
      <c r="G1635">
        <v>2020</v>
      </c>
      <c r="H1635" t="s">
        <v>15</v>
      </c>
      <c r="I1635" t="s">
        <v>1602</v>
      </c>
      <c r="J1635" t="s">
        <v>227</v>
      </c>
      <c r="K1635" t="s">
        <v>1798</v>
      </c>
      <c r="L1635" t="str">
        <f>VLOOKUP(I1635,'Category Mapping Definitions'!A:E,4,FALSE)</f>
        <v>Food Delivery</v>
      </c>
      <c r="M1635" t="str">
        <f>VLOOKUP(I1635,'Category Mapping Definitions'!A:E,5,FALSE)</f>
        <v>Entertainment, Food &amp; Bar</v>
      </c>
    </row>
    <row r="1636" spans="1:13" hidden="1" x14ac:dyDescent="0.25">
      <c r="A1636" s="7">
        <v>44024.867800925924</v>
      </c>
      <c r="B1636">
        <v>2387</v>
      </c>
      <c r="C1636" s="8">
        <v>62.91</v>
      </c>
      <c r="D1636">
        <v>12</v>
      </c>
      <c r="E1636" t="s">
        <v>20</v>
      </c>
      <c r="F1636">
        <v>7</v>
      </c>
      <c r="G1636">
        <v>2020</v>
      </c>
      <c r="H1636" t="s">
        <v>15</v>
      </c>
      <c r="I1636" t="s">
        <v>645</v>
      </c>
      <c r="J1636" t="s">
        <v>646</v>
      </c>
      <c r="K1636" t="s">
        <v>2117</v>
      </c>
      <c r="L1636" t="str">
        <f>VLOOKUP(I1636,'Category Mapping Definitions'!A:E,4,FALSE)</f>
        <v>Supplements</v>
      </c>
      <c r="M1636" t="str">
        <f>VLOOKUP(I1636,'Category Mapping Definitions'!A:E,5,FALSE)</f>
        <v>Health</v>
      </c>
    </row>
    <row r="1637" spans="1:13" hidden="1" x14ac:dyDescent="0.25">
      <c r="A1637" s="7">
        <v>44025.061643518522</v>
      </c>
      <c r="B1637">
        <v>2387</v>
      </c>
      <c r="C1637" s="8">
        <v>19.2</v>
      </c>
      <c r="D1637">
        <v>13</v>
      </c>
      <c r="E1637" t="s">
        <v>56</v>
      </c>
      <c r="F1637">
        <v>7</v>
      </c>
      <c r="G1637">
        <v>2020</v>
      </c>
      <c r="H1637" t="s">
        <v>15</v>
      </c>
      <c r="I1637" t="s">
        <v>1590</v>
      </c>
      <c r="J1637" t="s">
        <v>237</v>
      </c>
      <c r="K1637" t="s">
        <v>1799</v>
      </c>
      <c r="L1637" t="str">
        <f>VLOOKUP(I1637,'Category Mapping Definitions'!A:E,4,FALSE)</f>
        <v>Entertainment</v>
      </c>
      <c r="M1637" t="str">
        <f>VLOOKUP(I1637,'Category Mapping Definitions'!A:E,5,FALSE)</f>
        <v>Entertainment, Food &amp; Bar</v>
      </c>
    </row>
    <row r="1638" spans="1:13" hidden="1" x14ac:dyDescent="0.25">
      <c r="A1638" s="7">
        <v>44025.886203703703</v>
      </c>
      <c r="B1638">
        <v>2387</v>
      </c>
      <c r="C1638" s="8">
        <v>80.59</v>
      </c>
      <c r="D1638">
        <v>13</v>
      </c>
      <c r="E1638" t="s">
        <v>56</v>
      </c>
      <c r="F1638">
        <v>7</v>
      </c>
      <c r="G1638">
        <v>2020</v>
      </c>
      <c r="H1638" t="s">
        <v>15</v>
      </c>
      <c r="I1638" t="s">
        <v>1563</v>
      </c>
      <c r="J1638" t="s">
        <v>1564</v>
      </c>
      <c r="K1638" t="s">
        <v>2339</v>
      </c>
      <c r="L1638" t="str">
        <f>VLOOKUP(I1638,'Category Mapping Definitions'!A:E,4,FALSE)</f>
        <v>Amazon</v>
      </c>
      <c r="M1638" t="str">
        <f>VLOOKUP(I1638,'Category Mapping Definitions'!A:E,5,FALSE)</f>
        <v>Online Marketplace</v>
      </c>
    </row>
    <row r="1639" spans="1:13" hidden="1" x14ac:dyDescent="0.25">
      <c r="A1639" s="7">
        <v>44027.226782407408</v>
      </c>
      <c r="B1639">
        <v>2387</v>
      </c>
      <c r="C1639" s="8">
        <v>64</v>
      </c>
      <c r="D1639">
        <v>15</v>
      </c>
      <c r="E1639" t="s">
        <v>28</v>
      </c>
      <c r="F1639">
        <v>7</v>
      </c>
      <c r="G1639">
        <v>2020</v>
      </c>
      <c r="H1639" t="s">
        <v>15</v>
      </c>
      <c r="I1639" t="s">
        <v>527</v>
      </c>
      <c r="J1639" t="s">
        <v>528</v>
      </c>
      <c r="K1639" t="s">
        <v>1718</v>
      </c>
      <c r="L1639" t="str">
        <f>VLOOKUP(I1639,'Category Mapping Definitions'!A:E,4,FALSE)</f>
        <v>Pet</v>
      </c>
      <c r="M1639" t="str">
        <f>VLOOKUP(I1639,'Category Mapping Definitions'!A:E,5,FALSE)</f>
        <v>Pet</v>
      </c>
    </row>
    <row r="1640" spans="1:13" hidden="1" x14ac:dyDescent="0.25">
      <c r="A1640" s="7">
        <v>44027.248460648145</v>
      </c>
      <c r="B1640">
        <v>3311</v>
      </c>
      <c r="C1640" s="8">
        <v>300</v>
      </c>
      <c r="D1640">
        <v>15</v>
      </c>
      <c r="E1640" t="s">
        <v>28</v>
      </c>
      <c r="F1640">
        <v>7</v>
      </c>
      <c r="G1640">
        <v>2020</v>
      </c>
      <c r="H1640" t="s">
        <v>11</v>
      </c>
      <c r="I1640" t="s">
        <v>1582</v>
      </c>
      <c r="J1640" t="s">
        <v>1583</v>
      </c>
      <c r="K1640" t="s">
        <v>2345</v>
      </c>
      <c r="L1640" t="str">
        <f>VLOOKUP(I1640,'Category Mapping Definitions'!A:E,4,FALSE)</f>
        <v>Life Insurance</v>
      </c>
      <c r="M1640" t="str">
        <f>VLOOKUP(I1640,'Category Mapping Definitions'!A:E,5,FALSE)</f>
        <v>Investment</v>
      </c>
    </row>
    <row r="1641" spans="1:13" hidden="1" x14ac:dyDescent="0.25">
      <c r="A1641" s="7">
        <v>44027.248472222222</v>
      </c>
      <c r="B1641">
        <v>3311</v>
      </c>
      <c r="C1641" s="8">
        <v>200</v>
      </c>
      <c r="D1641">
        <v>15</v>
      </c>
      <c r="E1641" t="s">
        <v>28</v>
      </c>
      <c r="F1641">
        <v>7</v>
      </c>
      <c r="G1641">
        <v>2020</v>
      </c>
      <c r="H1641" t="s">
        <v>11</v>
      </c>
      <c r="I1641" t="s">
        <v>1569</v>
      </c>
      <c r="J1641" t="s">
        <v>1570</v>
      </c>
      <c r="K1641" t="s">
        <v>2341</v>
      </c>
      <c r="L1641" t="str">
        <f>VLOOKUP(I1641,'Category Mapping Definitions'!A:E,4,FALSE)</f>
        <v>Life Insurance</v>
      </c>
      <c r="M1641" t="str">
        <f>VLOOKUP(I1641,'Category Mapping Definitions'!A:E,5,FALSE)</f>
        <v>Investment</v>
      </c>
    </row>
    <row r="1642" spans="1:13" hidden="1" x14ac:dyDescent="0.25">
      <c r="A1642" s="7">
        <v>44027.248483796298</v>
      </c>
      <c r="B1642">
        <v>3311</v>
      </c>
      <c r="C1642" s="8">
        <v>49.34</v>
      </c>
      <c r="D1642">
        <v>15</v>
      </c>
      <c r="E1642" t="s">
        <v>28</v>
      </c>
      <c r="F1642">
        <v>7</v>
      </c>
      <c r="G1642">
        <v>2020</v>
      </c>
      <c r="H1642" t="s">
        <v>11</v>
      </c>
      <c r="I1642" t="s">
        <v>1558</v>
      </c>
      <c r="J1642" t="s">
        <v>1559</v>
      </c>
      <c r="K1642" t="s">
        <v>2337</v>
      </c>
      <c r="L1642" t="str">
        <f>VLOOKUP(I1642,'Category Mapping Definitions'!A:E,4,FALSE)</f>
        <v>Financial Management</v>
      </c>
      <c r="M1642" t="str">
        <f>VLOOKUP(I1642,'Category Mapping Definitions'!A:E,5,FALSE)</f>
        <v>Financial Services</v>
      </c>
    </row>
    <row r="1643" spans="1:13" hidden="1" x14ac:dyDescent="0.25">
      <c r="A1643" s="7">
        <v>44027.686412037037</v>
      </c>
      <c r="B1643">
        <v>2387</v>
      </c>
      <c r="C1643" s="8">
        <v>76.66</v>
      </c>
      <c r="D1643">
        <v>15</v>
      </c>
      <c r="E1643" t="s">
        <v>28</v>
      </c>
      <c r="F1643">
        <v>7</v>
      </c>
      <c r="G1643">
        <v>2020</v>
      </c>
      <c r="H1643" t="s">
        <v>15</v>
      </c>
      <c r="I1643" t="s">
        <v>1566</v>
      </c>
      <c r="J1643" t="s">
        <v>189</v>
      </c>
      <c r="K1643" t="s">
        <v>1668</v>
      </c>
      <c r="L1643" t="str">
        <f>VLOOKUP(I1643,'Category Mapping Definitions'!A:E,4,FALSE)</f>
        <v>Groceries</v>
      </c>
      <c r="M1643" t="str">
        <f>VLOOKUP(I1643,'Category Mapping Definitions'!A:E,5,FALSE)</f>
        <v>Groceries</v>
      </c>
    </row>
    <row r="1644" spans="1:13" hidden="1" x14ac:dyDescent="0.25">
      <c r="A1644" s="7">
        <v>44028.769432870373</v>
      </c>
      <c r="B1644">
        <v>2387</v>
      </c>
      <c r="C1644" s="8">
        <v>529</v>
      </c>
      <c r="D1644">
        <v>16</v>
      </c>
      <c r="E1644" t="s">
        <v>23</v>
      </c>
      <c r="F1644">
        <v>7</v>
      </c>
      <c r="G1644">
        <v>2020</v>
      </c>
      <c r="H1644" t="s">
        <v>15</v>
      </c>
      <c r="I1644" t="s">
        <v>1100</v>
      </c>
      <c r="J1644" t="s">
        <v>538</v>
      </c>
      <c r="K1644" t="s">
        <v>1755</v>
      </c>
      <c r="L1644" t="str">
        <f>VLOOKUP(I1644,'Category Mapping Definitions'!A:E,4,FALSE)</f>
        <v>Car Insurance</v>
      </c>
      <c r="M1644" t="str">
        <f>VLOOKUP(I1644,'Category Mapping Definitions'!A:E,5,FALSE)</f>
        <v>Travel</v>
      </c>
    </row>
    <row r="1645" spans="1:13" hidden="1" x14ac:dyDescent="0.25">
      <c r="A1645" s="7">
        <v>44029.91028935185</v>
      </c>
      <c r="B1645">
        <v>2387</v>
      </c>
      <c r="C1645" s="8">
        <v>34.479999999999997</v>
      </c>
      <c r="D1645">
        <v>17</v>
      </c>
      <c r="E1645" t="s">
        <v>37</v>
      </c>
      <c r="F1645">
        <v>7</v>
      </c>
      <c r="G1645">
        <v>2020</v>
      </c>
      <c r="H1645" t="s">
        <v>15</v>
      </c>
      <c r="I1645" t="s">
        <v>500</v>
      </c>
      <c r="J1645" t="s">
        <v>501</v>
      </c>
      <c r="K1645" t="s">
        <v>2006</v>
      </c>
      <c r="L1645" t="str">
        <f>VLOOKUP(I1645,'Category Mapping Definitions'!A:E,4,FALSE)</f>
        <v>Food</v>
      </c>
      <c r="M1645" t="str">
        <f>VLOOKUP(I1645,'Category Mapping Definitions'!A:E,5,FALSE)</f>
        <v>Entertainment, Food &amp; Bar</v>
      </c>
    </row>
    <row r="1646" spans="1:13" hidden="1" x14ac:dyDescent="0.25">
      <c r="A1646" s="7">
        <v>44029.933703703704</v>
      </c>
      <c r="B1646">
        <v>2387</v>
      </c>
      <c r="C1646" s="8">
        <v>17.190000000000001</v>
      </c>
      <c r="D1646">
        <v>17</v>
      </c>
      <c r="E1646" t="s">
        <v>37</v>
      </c>
      <c r="F1646">
        <v>7</v>
      </c>
      <c r="G1646">
        <v>2020</v>
      </c>
      <c r="H1646" t="s">
        <v>15</v>
      </c>
      <c r="I1646" t="s">
        <v>1566</v>
      </c>
      <c r="J1646" t="s">
        <v>189</v>
      </c>
      <c r="K1646" t="s">
        <v>1668</v>
      </c>
      <c r="L1646" t="str">
        <f>VLOOKUP(I1646,'Category Mapping Definitions'!A:E,4,FALSE)</f>
        <v>Groceries</v>
      </c>
      <c r="M1646" t="str">
        <f>VLOOKUP(I1646,'Category Mapping Definitions'!A:E,5,FALSE)</f>
        <v>Groceries</v>
      </c>
    </row>
    <row r="1647" spans="1:13" hidden="1" x14ac:dyDescent="0.25">
      <c r="A1647" s="7">
        <v>44031.607997685183</v>
      </c>
      <c r="B1647">
        <v>2387</v>
      </c>
      <c r="C1647" s="8">
        <v>32.9</v>
      </c>
      <c r="D1647">
        <v>19</v>
      </c>
      <c r="E1647" t="s">
        <v>20</v>
      </c>
      <c r="F1647">
        <v>7</v>
      </c>
      <c r="G1647">
        <v>2020</v>
      </c>
      <c r="H1647" t="s">
        <v>15</v>
      </c>
      <c r="I1647" t="s">
        <v>1457</v>
      </c>
      <c r="J1647" t="s">
        <v>1458</v>
      </c>
      <c r="K1647" t="s">
        <v>2053</v>
      </c>
      <c r="L1647" t="str">
        <f>VLOOKUP(I1647,'Category Mapping Definitions'!A:E,4,FALSE)</f>
        <v>Pet</v>
      </c>
      <c r="M1647" t="str">
        <f>VLOOKUP(I1647,'Category Mapping Definitions'!A:E,5,FALSE)</f>
        <v>Pet</v>
      </c>
    </row>
    <row r="1648" spans="1:13" hidden="1" x14ac:dyDescent="0.25">
      <c r="A1648" s="7">
        <v>44032.057523148149</v>
      </c>
      <c r="B1648">
        <v>2387</v>
      </c>
      <c r="C1648" s="8">
        <v>16</v>
      </c>
      <c r="D1648">
        <v>20</v>
      </c>
      <c r="E1648" t="s">
        <v>56</v>
      </c>
      <c r="F1648">
        <v>7</v>
      </c>
      <c r="G1648">
        <v>2020</v>
      </c>
      <c r="H1648" t="s">
        <v>15</v>
      </c>
      <c r="I1648" t="s">
        <v>1590</v>
      </c>
      <c r="J1648" t="s">
        <v>237</v>
      </c>
      <c r="K1648" t="s">
        <v>1799</v>
      </c>
      <c r="L1648" t="str">
        <f>VLOOKUP(I1648,'Category Mapping Definitions'!A:E,4,FALSE)</f>
        <v>Entertainment</v>
      </c>
      <c r="M1648" t="str">
        <f>VLOOKUP(I1648,'Category Mapping Definitions'!A:E,5,FALSE)</f>
        <v>Entertainment, Food &amp; Bar</v>
      </c>
    </row>
    <row r="1649" spans="1:13" hidden="1" x14ac:dyDescent="0.25">
      <c r="A1649" s="7">
        <v>44033.234652777777</v>
      </c>
      <c r="B1649">
        <v>3311</v>
      </c>
      <c r="C1649" s="8">
        <v>301.54000000000002</v>
      </c>
      <c r="D1649">
        <v>21</v>
      </c>
      <c r="E1649" t="s">
        <v>14</v>
      </c>
      <c r="F1649">
        <v>7</v>
      </c>
      <c r="G1649">
        <v>2020</v>
      </c>
      <c r="H1649" t="s">
        <v>11</v>
      </c>
      <c r="I1649" t="s">
        <v>1560</v>
      </c>
      <c r="J1649" t="s">
        <v>263</v>
      </c>
      <c r="K1649" t="s">
        <v>1846</v>
      </c>
      <c r="L1649" t="str">
        <f>VLOOKUP(I1649,'Category Mapping Definitions'!A:E,4,FALSE)</f>
        <v>Student Loans</v>
      </c>
      <c r="M1649" t="str">
        <f>VLOOKUP(I1649,'Category Mapping Definitions'!A:E,5,FALSE)</f>
        <v>Loans</v>
      </c>
    </row>
    <row r="1650" spans="1:13" hidden="1" x14ac:dyDescent="0.25">
      <c r="A1650" s="7">
        <v>44033.831111111111</v>
      </c>
      <c r="B1650">
        <v>2387</v>
      </c>
      <c r="C1650" s="8">
        <v>297.82</v>
      </c>
      <c r="D1650">
        <v>21</v>
      </c>
      <c r="E1650" t="s">
        <v>14</v>
      </c>
      <c r="F1650">
        <v>7</v>
      </c>
      <c r="G1650">
        <v>2020</v>
      </c>
      <c r="H1650" t="s">
        <v>15</v>
      </c>
      <c r="I1650" t="s">
        <v>1563</v>
      </c>
      <c r="J1650" t="s">
        <v>1564</v>
      </c>
      <c r="K1650" t="s">
        <v>2339</v>
      </c>
      <c r="L1650" t="str">
        <f>VLOOKUP(I1650,'Category Mapping Definitions'!A:E,4,FALSE)</f>
        <v>Amazon</v>
      </c>
      <c r="M1650" t="str">
        <f>VLOOKUP(I1650,'Category Mapping Definitions'!A:E,5,FALSE)</f>
        <v>Online Marketplace</v>
      </c>
    </row>
    <row r="1651" spans="1:13" hidden="1" x14ac:dyDescent="0.25">
      <c r="A1651" s="7">
        <v>44033.831134259257</v>
      </c>
      <c r="B1651">
        <v>2387</v>
      </c>
      <c r="C1651" s="8">
        <v>308.37</v>
      </c>
      <c r="D1651">
        <v>21</v>
      </c>
      <c r="E1651" t="s">
        <v>14</v>
      </c>
      <c r="F1651">
        <v>7</v>
      </c>
      <c r="G1651">
        <v>2020</v>
      </c>
      <c r="H1651" t="s">
        <v>15</v>
      </c>
      <c r="I1651" t="s">
        <v>1574</v>
      </c>
      <c r="J1651" t="s">
        <v>1575</v>
      </c>
      <c r="K1651" t="s">
        <v>2343</v>
      </c>
      <c r="L1651" t="str">
        <f>VLOOKUP(I1651,'Category Mapping Definitions'!A:E,4,FALSE)</f>
        <v>Amazon</v>
      </c>
      <c r="M1651" t="str">
        <f>VLOOKUP(I1651,'Category Mapping Definitions'!A:E,5,FALSE)</f>
        <v>Online Marketplace</v>
      </c>
    </row>
    <row r="1652" spans="1:13" hidden="1" x14ac:dyDescent="0.25">
      <c r="A1652" s="7">
        <v>44033.97991898148</v>
      </c>
      <c r="B1652">
        <v>2387</v>
      </c>
      <c r="C1652" s="8">
        <v>24.69</v>
      </c>
      <c r="D1652">
        <v>21</v>
      </c>
      <c r="E1652" t="s">
        <v>14</v>
      </c>
      <c r="F1652">
        <v>7</v>
      </c>
      <c r="G1652">
        <v>2020</v>
      </c>
      <c r="H1652" t="s">
        <v>15</v>
      </c>
      <c r="I1652" t="s">
        <v>1563</v>
      </c>
      <c r="J1652" t="s">
        <v>1564</v>
      </c>
      <c r="K1652" t="s">
        <v>2339</v>
      </c>
      <c r="L1652" t="str">
        <f>VLOOKUP(I1652,'Category Mapping Definitions'!A:E,4,FALSE)</f>
        <v>Amazon</v>
      </c>
      <c r="M1652" t="str">
        <f>VLOOKUP(I1652,'Category Mapping Definitions'!A:E,5,FALSE)</f>
        <v>Online Marketplace</v>
      </c>
    </row>
    <row r="1653" spans="1:13" hidden="1" x14ac:dyDescent="0.25">
      <c r="A1653" s="7">
        <v>44034.140277777777</v>
      </c>
      <c r="B1653">
        <v>3311</v>
      </c>
      <c r="C1653" s="8">
        <v>899.08</v>
      </c>
      <c r="D1653">
        <v>22</v>
      </c>
      <c r="E1653" t="s">
        <v>28</v>
      </c>
      <c r="F1653">
        <v>7</v>
      </c>
      <c r="G1653">
        <v>2020</v>
      </c>
      <c r="H1653" t="s">
        <v>91</v>
      </c>
      <c r="I1653" t="s">
        <v>1581</v>
      </c>
      <c r="J1653" t="s">
        <v>93</v>
      </c>
      <c r="K1653" t="s">
        <v>1669</v>
      </c>
      <c r="L1653" t="str">
        <f>VLOOKUP(I1653,'Category Mapping Definitions'!A:E,4,FALSE)</f>
        <v>Credit Card Services</v>
      </c>
      <c r="M1653" t="str">
        <f>VLOOKUP(I1653,'Category Mapping Definitions'!A:E,5,FALSE)</f>
        <v>Financial Services</v>
      </c>
    </row>
    <row r="1654" spans="1:13" hidden="1" x14ac:dyDescent="0.25">
      <c r="A1654" s="7">
        <v>44034.690254629626</v>
      </c>
      <c r="B1654">
        <v>2387</v>
      </c>
      <c r="C1654" s="8">
        <v>35.020000000000003</v>
      </c>
      <c r="D1654">
        <v>22</v>
      </c>
      <c r="E1654" t="s">
        <v>28</v>
      </c>
      <c r="F1654">
        <v>7</v>
      </c>
      <c r="G1654">
        <v>2020</v>
      </c>
      <c r="H1654" t="s">
        <v>15</v>
      </c>
      <c r="I1654" t="s">
        <v>1603</v>
      </c>
      <c r="J1654" t="s">
        <v>1604</v>
      </c>
      <c r="K1654" t="s">
        <v>2352</v>
      </c>
      <c r="L1654" t="str">
        <f>VLOOKUP(I1654,'Category Mapping Definitions'!A:E,4,FALSE)</f>
        <v>Food Delivery</v>
      </c>
      <c r="M1654" t="str">
        <f>VLOOKUP(I1654,'Category Mapping Definitions'!A:E,5,FALSE)</f>
        <v>Entertainment, Food &amp; Bar</v>
      </c>
    </row>
    <row r="1655" spans="1:13" hidden="1" x14ac:dyDescent="0.25">
      <c r="A1655" s="7">
        <v>44035.018680555557</v>
      </c>
      <c r="B1655">
        <v>2387</v>
      </c>
      <c r="C1655" s="8">
        <v>25.86</v>
      </c>
      <c r="D1655">
        <v>23</v>
      </c>
      <c r="E1655" t="s">
        <v>23</v>
      </c>
      <c r="F1655">
        <v>7</v>
      </c>
      <c r="G1655">
        <v>2020</v>
      </c>
      <c r="H1655" t="s">
        <v>15</v>
      </c>
      <c r="I1655" t="s">
        <v>232</v>
      </c>
      <c r="J1655" t="s">
        <v>233</v>
      </c>
      <c r="K1655" t="s">
        <v>1752</v>
      </c>
      <c r="L1655" t="str">
        <f>VLOOKUP(I1655,'Category Mapping Definitions'!A:E,4,FALSE)</f>
        <v>Food Delivery</v>
      </c>
      <c r="M1655" t="str">
        <f>VLOOKUP(I1655,'Category Mapping Definitions'!A:E,5,FALSE)</f>
        <v>Entertainment, Food &amp; Bar</v>
      </c>
    </row>
    <row r="1656" spans="1:13" hidden="1" x14ac:dyDescent="0.25">
      <c r="A1656" s="7">
        <v>44035.118252314816</v>
      </c>
      <c r="B1656">
        <v>2387</v>
      </c>
      <c r="C1656" s="8">
        <v>10.66</v>
      </c>
      <c r="D1656">
        <v>23</v>
      </c>
      <c r="E1656" t="s">
        <v>23</v>
      </c>
      <c r="F1656">
        <v>7</v>
      </c>
      <c r="G1656">
        <v>2020</v>
      </c>
      <c r="H1656" t="s">
        <v>15</v>
      </c>
      <c r="I1656" t="s">
        <v>1057</v>
      </c>
      <c r="J1656" t="s">
        <v>1056</v>
      </c>
      <c r="K1656" t="s">
        <v>1696</v>
      </c>
      <c r="L1656" t="str">
        <f>VLOOKUP(I1656,'Category Mapping Definitions'!A:E,4,FALSE)</f>
        <v>Entertainment</v>
      </c>
      <c r="M1656" t="str">
        <f>VLOOKUP(I1656,'Category Mapping Definitions'!A:E,5,FALSE)</f>
        <v>Entertainment, Food &amp; Bar</v>
      </c>
    </row>
    <row r="1657" spans="1:13" hidden="1" x14ac:dyDescent="0.25">
      <c r="A1657" s="7">
        <v>44035.307523148149</v>
      </c>
      <c r="B1657">
        <v>2387</v>
      </c>
      <c r="C1657" s="8">
        <v>26.86</v>
      </c>
      <c r="D1657">
        <v>23</v>
      </c>
      <c r="E1657" t="s">
        <v>23</v>
      </c>
      <c r="F1657">
        <v>7</v>
      </c>
      <c r="G1657">
        <v>2020</v>
      </c>
      <c r="H1657" t="s">
        <v>15</v>
      </c>
      <c r="I1657" t="s">
        <v>1567</v>
      </c>
      <c r="J1657" t="s">
        <v>1568</v>
      </c>
      <c r="K1657" t="s">
        <v>2340</v>
      </c>
      <c r="L1657" t="str">
        <f>VLOOKUP(I1657,'Category Mapping Definitions'!A:E,4,FALSE)</f>
        <v>Gym Membership</v>
      </c>
      <c r="M1657" t="str">
        <f>VLOOKUP(I1657,'Category Mapping Definitions'!A:E,5,FALSE)</f>
        <v>Health</v>
      </c>
    </row>
    <row r="1658" spans="1:13" hidden="1" x14ac:dyDescent="0.25">
      <c r="A1658" s="7">
        <v>44035.989074074074</v>
      </c>
      <c r="B1658">
        <v>2387</v>
      </c>
      <c r="C1658" s="8">
        <v>38.24</v>
      </c>
      <c r="D1658">
        <v>23</v>
      </c>
      <c r="E1658" t="s">
        <v>23</v>
      </c>
      <c r="F1658">
        <v>7</v>
      </c>
      <c r="G1658">
        <v>2020</v>
      </c>
      <c r="H1658" t="s">
        <v>15</v>
      </c>
      <c r="I1658" t="s">
        <v>502</v>
      </c>
      <c r="J1658" t="s">
        <v>503</v>
      </c>
      <c r="K1658" t="s">
        <v>1811</v>
      </c>
      <c r="L1658" t="str">
        <f>VLOOKUP(I1658,'Category Mapping Definitions'!A:E,4,FALSE)</f>
        <v>Food Delivery</v>
      </c>
      <c r="M1658" t="str">
        <f>VLOOKUP(I1658,'Category Mapping Definitions'!A:E,5,FALSE)</f>
        <v>Entertainment, Food &amp; Bar</v>
      </c>
    </row>
    <row r="1659" spans="1:13" hidden="1" x14ac:dyDescent="0.25">
      <c r="A1659" s="7">
        <v>44036.252488425926</v>
      </c>
      <c r="B1659">
        <v>3311</v>
      </c>
      <c r="C1659" s="8">
        <v>24.38</v>
      </c>
      <c r="D1659">
        <v>24</v>
      </c>
      <c r="E1659" t="s">
        <v>37</v>
      </c>
      <c r="F1659">
        <v>7</v>
      </c>
      <c r="G1659">
        <v>2020</v>
      </c>
      <c r="H1659" t="s">
        <v>11</v>
      </c>
      <c r="I1659" t="s">
        <v>1558</v>
      </c>
      <c r="J1659" t="s">
        <v>1559</v>
      </c>
      <c r="K1659" t="s">
        <v>2337</v>
      </c>
      <c r="L1659" t="str">
        <f>VLOOKUP(I1659,'Category Mapping Definitions'!A:E,4,FALSE)</f>
        <v>Financial Management</v>
      </c>
      <c r="M1659" t="str">
        <f>VLOOKUP(I1659,'Category Mapping Definitions'!A:E,5,FALSE)</f>
        <v>Financial Services</v>
      </c>
    </row>
    <row r="1660" spans="1:13" hidden="1" x14ac:dyDescent="0.25">
      <c r="A1660" s="7">
        <v>44037.015127314815</v>
      </c>
      <c r="B1660">
        <v>2387</v>
      </c>
      <c r="C1660" s="8">
        <v>11.6</v>
      </c>
      <c r="D1660">
        <v>25</v>
      </c>
      <c r="E1660" t="s">
        <v>10</v>
      </c>
      <c r="F1660">
        <v>7</v>
      </c>
      <c r="G1660">
        <v>2020</v>
      </c>
      <c r="H1660" t="s">
        <v>15</v>
      </c>
      <c r="I1660" t="s">
        <v>238</v>
      </c>
      <c r="J1660" t="s">
        <v>45</v>
      </c>
      <c r="K1660" t="s">
        <v>1629</v>
      </c>
      <c r="L1660" t="str">
        <f>VLOOKUP(I1660,'Category Mapping Definitions'!A:E,4,FALSE)</f>
        <v>Food</v>
      </c>
      <c r="M1660" t="str">
        <f>VLOOKUP(I1660,'Category Mapping Definitions'!A:E,5,FALSE)</f>
        <v>Entertainment, Food &amp; Bar</v>
      </c>
    </row>
    <row r="1661" spans="1:13" hidden="1" x14ac:dyDescent="0.25">
      <c r="A1661" s="7">
        <v>44037.796331018515</v>
      </c>
      <c r="B1661">
        <v>2387</v>
      </c>
      <c r="C1661" s="8">
        <v>70.180000000000007</v>
      </c>
      <c r="D1661">
        <v>25</v>
      </c>
      <c r="E1661" t="s">
        <v>10</v>
      </c>
      <c r="F1661">
        <v>7</v>
      </c>
      <c r="G1661">
        <v>2020</v>
      </c>
      <c r="H1661" t="s">
        <v>15</v>
      </c>
      <c r="I1661" t="s">
        <v>1360</v>
      </c>
      <c r="J1661" t="s">
        <v>1361</v>
      </c>
      <c r="K1661" t="s">
        <v>1986</v>
      </c>
      <c r="L1661" t="str">
        <f>VLOOKUP(I1661,'Category Mapping Definitions'!A:E,4,FALSE)</f>
        <v>Food</v>
      </c>
      <c r="M1661" t="str">
        <f>VLOOKUP(I1661,'Category Mapping Definitions'!A:E,5,FALSE)</f>
        <v>Entertainment, Food &amp; Bar</v>
      </c>
    </row>
    <row r="1662" spans="1:13" hidden="1" x14ac:dyDescent="0.25">
      <c r="A1662" s="7">
        <v>44039.980833333335</v>
      </c>
      <c r="B1662">
        <v>2387</v>
      </c>
      <c r="C1662" s="8">
        <v>15</v>
      </c>
      <c r="D1662">
        <v>27</v>
      </c>
      <c r="E1662" t="s">
        <v>56</v>
      </c>
      <c r="F1662">
        <v>7</v>
      </c>
      <c r="G1662">
        <v>2020</v>
      </c>
      <c r="H1662" t="s">
        <v>15</v>
      </c>
      <c r="I1662" t="s">
        <v>77</v>
      </c>
      <c r="J1662" t="s">
        <v>78</v>
      </c>
      <c r="K1662" t="s">
        <v>1655</v>
      </c>
      <c r="L1662" t="str">
        <f>VLOOKUP(I1662,'Category Mapping Definitions'!A:E,4,FALSE)</f>
        <v>Doctor</v>
      </c>
      <c r="M1662" t="str">
        <f>VLOOKUP(I1662,'Category Mapping Definitions'!A:E,5,FALSE)</f>
        <v>Health</v>
      </c>
    </row>
    <row r="1663" spans="1:13" hidden="1" x14ac:dyDescent="0.25">
      <c r="A1663" s="7">
        <v>44041.966574074075</v>
      </c>
      <c r="B1663">
        <v>2387</v>
      </c>
      <c r="C1663" s="8">
        <v>31.97</v>
      </c>
      <c r="D1663">
        <v>29</v>
      </c>
      <c r="E1663" t="s">
        <v>28</v>
      </c>
      <c r="F1663">
        <v>7</v>
      </c>
      <c r="G1663">
        <v>2020</v>
      </c>
      <c r="H1663" t="s">
        <v>15</v>
      </c>
      <c r="I1663" t="s">
        <v>500</v>
      </c>
      <c r="J1663" t="s">
        <v>501</v>
      </c>
      <c r="K1663" t="s">
        <v>2006</v>
      </c>
      <c r="L1663" t="str">
        <f>VLOOKUP(I1663,'Category Mapping Definitions'!A:E,4,FALSE)</f>
        <v>Food</v>
      </c>
      <c r="M1663" t="str">
        <f>VLOOKUP(I1663,'Category Mapping Definitions'!A:E,5,FALSE)</f>
        <v>Entertainment, Food &amp; Bar</v>
      </c>
    </row>
    <row r="1664" spans="1:13" hidden="1" x14ac:dyDescent="0.25">
      <c r="A1664" s="7">
        <v>44043.104166666664</v>
      </c>
      <c r="B1664">
        <v>3311</v>
      </c>
      <c r="C1664" s="8">
        <v>650</v>
      </c>
      <c r="D1664">
        <v>31</v>
      </c>
      <c r="E1664" t="s">
        <v>37</v>
      </c>
      <c r="F1664">
        <v>7</v>
      </c>
      <c r="G1664">
        <v>2020</v>
      </c>
      <c r="H1664" t="s">
        <v>91</v>
      </c>
      <c r="I1664" t="s">
        <v>1577</v>
      </c>
      <c r="J1664" t="s">
        <v>1578</v>
      </c>
      <c r="K1664" t="s">
        <v>2344</v>
      </c>
      <c r="L1664" t="str">
        <f>VLOOKUP(I1664,'Category Mapping Definitions'!A:E,4,FALSE)</f>
        <v>Car Loan</v>
      </c>
      <c r="M1664" t="str">
        <f>VLOOKUP(I1664,'Category Mapping Definitions'!A:E,5,FALSE)</f>
        <v>Loans</v>
      </c>
    </row>
    <row r="1665" spans="1:13" hidden="1" x14ac:dyDescent="0.25">
      <c r="A1665" s="7">
        <v>44043.697465277779</v>
      </c>
      <c r="B1665">
        <v>2387</v>
      </c>
      <c r="C1665" s="8">
        <v>19.36</v>
      </c>
      <c r="D1665">
        <v>31</v>
      </c>
      <c r="E1665" t="s">
        <v>37</v>
      </c>
      <c r="F1665">
        <v>7</v>
      </c>
      <c r="G1665">
        <v>2020</v>
      </c>
      <c r="H1665" t="s">
        <v>15</v>
      </c>
      <c r="I1665" t="s">
        <v>406</v>
      </c>
      <c r="J1665" t="s">
        <v>297</v>
      </c>
      <c r="K1665" t="s">
        <v>1667</v>
      </c>
      <c r="L1665" t="str">
        <f>VLOOKUP(I1665,'Category Mapping Definitions'!A:E,4,FALSE)</f>
        <v>Food</v>
      </c>
      <c r="M1665" t="str">
        <f>VLOOKUP(I1665,'Category Mapping Definitions'!A:E,5,FALSE)</f>
        <v>Entertainment, Food &amp; Bar</v>
      </c>
    </row>
    <row r="1666" spans="1:13" hidden="1" x14ac:dyDescent="0.25">
      <c r="A1666" s="7">
        <v>44044.008379629631</v>
      </c>
      <c r="B1666">
        <v>968</v>
      </c>
      <c r="C1666" s="8">
        <v>36.17</v>
      </c>
      <c r="D1666">
        <v>1</v>
      </c>
      <c r="E1666" t="s">
        <v>10</v>
      </c>
      <c r="F1666">
        <v>8</v>
      </c>
      <c r="G1666">
        <v>2020</v>
      </c>
      <c r="H1666" t="s">
        <v>15</v>
      </c>
      <c r="I1666" t="s">
        <v>1416</v>
      </c>
      <c r="J1666" t="s">
        <v>1417</v>
      </c>
      <c r="K1666" t="s">
        <v>2022</v>
      </c>
      <c r="L1666" t="str">
        <f>VLOOKUP(I1666,'Category Mapping Definitions'!A:E,4,FALSE)</f>
        <v>Groceries</v>
      </c>
      <c r="M1666" t="str">
        <f>VLOOKUP(I1666,'Category Mapping Definitions'!A:E,5,FALSE)</f>
        <v>Groceries</v>
      </c>
    </row>
    <row r="1667" spans="1:13" hidden="1" x14ac:dyDescent="0.25">
      <c r="A1667" s="7">
        <v>44046.226585648146</v>
      </c>
      <c r="B1667">
        <v>968</v>
      </c>
      <c r="C1667" s="8">
        <v>0.55000000000000004</v>
      </c>
      <c r="D1667">
        <v>3</v>
      </c>
      <c r="E1667" t="s">
        <v>56</v>
      </c>
      <c r="F1667">
        <v>8</v>
      </c>
      <c r="G1667">
        <v>2020</v>
      </c>
      <c r="H1667" t="s">
        <v>15</v>
      </c>
      <c r="I1667" t="s">
        <v>1592</v>
      </c>
      <c r="J1667" t="s">
        <v>1593</v>
      </c>
      <c r="K1667" t="s">
        <v>2348</v>
      </c>
      <c r="L1667" t="str">
        <f>VLOOKUP(I1667,'Category Mapping Definitions'!A:E,4,FALSE)</f>
        <v>Amazon</v>
      </c>
      <c r="M1667" t="str">
        <f>VLOOKUP(I1667,'Category Mapping Definitions'!A:E,5,FALSE)</f>
        <v>Education &amp; Professional Development</v>
      </c>
    </row>
    <row r="1668" spans="1:13" hidden="1" x14ac:dyDescent="0.25">
      <c r="A1668" s="7">
        <v>44046.235625000001</v>
      </c>
      <c r="B1668">
        <v>3311</v>
      </c>
      <c r="C1668" s="8">
        <v>975</v>
      </c>
      <c r="D1668">
        <v>3</v>
      </c>
      <c r="E1668" t="s">
        <v>56</v>
      </c>
      <c r="F1668">
        <v>8</v>
      </c>
      <c r="G1668">
        <v>2020</v>
      </c>
      <c r="H1668" t="s">
        <v>11</v>
      </c>
      <c r="I1668" t="s">
        <v>166</v>
      </c>
      <c r="J1668" t="s">
        <v>167</v>
      </c>
      <c r="K1668" t="s">
        <v>1726</v>
      </c>
      <c r="L1668" t="str">
        <f>VLOOKUP(I1668,'Category Mapping Definitions'!A:E,4,FALSE)</f>
        <v>Rent</v>
      </c>
      <c r="M1668" t="str">
        <f>VLOOKUP(I1668,'Category Mapping Definitions'!A:E,5,FALSE)</f>
        <v>Rent</v>
      </c>
    </row>
    <row r="1669" spans="1:13" hidden="1" x14ac:dyDescent="0.25">
      <c r="A1669" s="7">
        <v>44047.243819444448</v>
      </c>
      <c r="B1669">
        <v>3311</v>
      </c>
      <c r="C1669" s="8">
        <v>64.739999999999995</v>
      </c>
      <c r="D1669">
        <v>4</v>
      </c>
      <c r="E1669" t="s">
        <v>14</v>
      </c>
      <c r="F1669">
        <v>8</v>
      </c>
      <c r="G1669">
        <v>2020</v>
      </c>
      <c r="H1669" t="s">
        <v>11</v>
      </c>
      <c r="I1669" t="s">
        <v>246</v>
      </c>
      <c r="J1669" t="s">
        <v>247</v>
      </c>
      <c r="K1669" t="s">
        <v>1800</v>
      </c>
      <c r="L1669" t="str">
        <f>VLOOKUP(I1669,'Category Mapping Definitions'!A:E,4,FALSE)</f>
        <v>Credit Card Services</v>
      </c>
      <c r="M1669" t="str">
        <f>VLOOKUP(I1669,'Category Mapping Definitions'!A:E,5,FALSE)</f>
        <v>Financial Services</v>
      </c>
    </row>
    <row r="1670" spans="1:13" hidden="1" x14ac:dyDescent="0.25">
      <c r="A1670" s="7">
        <v>44047.375381944446</v>
      </c>
      <c r="B1670">
        <v>2387</v>
      </c>
      <c r="C1670" s="8">
        <v>25</v>
      </c>
      <c r="D1670">
        <v>4</v>
      </c>
      <c r="E1670" t="s">
        <v>14</v>
      </c>
      <c r="F1670">
        <v>8</v>
      </c>
      <c r="G1670">
        <v>2020</v>
      </c>
      <c r="H1670" t="s">
        <v>15</v>
      </c>
      <c r="I1670" t="s">
        <v>455</v>
      </c>
      <c r="J1670" t="s">
        <v>456</v>
      </c>
      <c r="K1670" t="s">
        <v>1850</v>
      </c>
      <c r="L1670" t="str">
        <f>VLOOKUP(I1670,'Category Mapping Definitions'!A:E,4,FALSE)</f>
        <v>Entertainment</v>
      </c>
      <c r="M1670" t="str">
        <f>VLOOKUP(I1670,'Category Mapping Definitions'!A:E,5,FALSE)</f>
        <v>Entertainment, Food &amp; Bar</v>
      </c>
    </row>
    <row r="1671" spans="1:13" hidden="1" x14ac:dyDescent="0.25">
      <c r="A1671" s="7">
        <v>44047.438171296293</v>
      </c>
      <c r="B1671">
        <v>568</v>
      </c>
      <c r="C1671" s="8">
        <v>101.87</v>
      </c>
      <c r="D1671">
        <v>4</v>
      </c>
      <c r="E1671" t="s">
        <v>14</v>
      </c>
      <c r="F1671">
        <v>8</v>
      </c>
      <c r="G1671">
        <v>2020</v>
      </c>
      <c r="H1671" t="s">
        <v>187</v>
      </c>
      <c r="I1671" t="s">
        <v>705</v>
      </c>
      <c r="J1671" t="s">
        <v>706</v>
      </c>
      <c r="K1671" t="s">
        <v>2010</v>
      </c>
      <c r="L1671" t="str">
        <f>VLOOKUP(I1671,'Category Mapping Definitions'!A:E,4,FALSE)</f>
        <v>Supplements</v>
      </c>
      <c r="M1671" t="str">
        <f>VLOOKUP(I1671,'Category Mapping Definitions'!A:E,5,FALSE)</f>
        <v>Health</v>
      </c>
    </row>
    <row r="1672" spans="1:13" hidden="1" x14ac:dyDescent="0.25">
      <c r="A1672" s="7">
        <v>44048.231944444444</v>
      </c>
      <c r="B1672">
        <v>3311</v>
      </c>
      <c r="C1672" s="8">
        <v>36.17</v>
      </c>
      <c r="D1672">
        <v>5</v>
      </c>
      <c r="E1672" t="s">
        <v>28</v>
      </c>
      <c r="F1672">
        <v>8</v>
      </c>
      <c r="G1672">
        <v>2020</v>
      </c>
      <c r="H1672" t="s">
        <v>91</v>
      </c>
      <c r="I1672" t="s">
        <v>1580</v>
      </c>
      <c r="J1672" t="s">
        <v>93</v>
      </c>
      <c r="K1672" t="s">
        <v>1669</v>
      </c>
      <c r="L1672" t="str">
        <f>VLOOKUP(I1672,'Category Mapping Definitions'!A:E,4,FALSE)</f>
        <v>Credit Card Services</v>
      </c>
      <c r="M1672" t="str">
        <f>VLOOKUP(I1672,'Category Mapping Definitions'!A:E,5,FALSE)</f>
        <v>Financial Services</v>
      </c>
    </row>
    <row r="1673" spans="1:13" hidden="1" x14ac:dyDescent="0.25">
      <c r="A1673" s="7">
        <v>44048.250636574077</v>
      </c>
      <c r="B1673">
        <v>2387</v>
      </c>
      <c r="C1673" s="8">
        <v>28.99</v>
      </c>
      <c r="D1673">
        <v>5</v>
      </c>
      <c r="E1673" t="s">
        <v>28</v>
      </c>
      <c r="F1673">
        <v>8</v>
      </c>
      <c r="G1673">
        <v>2020</v>
      </c>
      <c r="H1673" t="s">
        <v>15</v>
      </c>
      <c r="I1673" t="s">
        <v>1595</v>
      </c>
      <c r="J1673" t="s">
        <v>1483</v>
      </c>
      <c r="K1673" t="s">
        <v>2067</v>
      </c>
      <c r="L1673" t="str">
        <f>VLOOKUP(I1673,'Category Mapping Definitions'!A:E,4,FALSE)</f>
        <v>Car Wash</v>
      </c>
      <c r="M1673" t="str">
        <f>VLOOKUP(I1673,'Category Mapping Definitions'!A:E,5,FALSE)</f>
        <v>Travel</v>
      </c>
    </row>
    <row r="1674" spans="1:13" hidden="1" x14ac:dyDescent="0.25">
      <c r="A1674" s="7">
        <v>44048.397511574076</v>
      </c>
      <c r="B1674">
        <v>2387</v>
      </c>
      <c r="C1674" s="8">
        <v>399.1</v>
      </c>
      <c r="D1674">
        <v>5</v>
      </c>
      <c r="E1674" t="s">
        <v>28</v>
      </c>
      <c r="F1674">
        <v>8</v>
      </c>
      <c r="G1674">
        <v>2020</v>
      </c>
      <c r="H1674" t="s">
        <v>15</v>
      </c>
      <c r="I1674" t="s">
        <v>367</v>
      </c>
      <c r="J1674" t="s">
        <v>368</v>
      </c>
      <c r="K1674" t="s">
        <v>1943</v>
      </c>
      <c r="L1674" t="str">
        <f>VLOOKUP(I1674,'Category Mapping Definitions'!A:E,4,FALSE)</f>
        <v>Doctor &amp; PT</v>
      </c>
      <c r="M1674" t="str">
        <f>VLOOKUP(I1674,'Category Mapping Definitions'!A:E,5,FALSE)</f>
        <v>Health</v>
      </c>
    </row>
    <row r="1675" spans="1:13" hidden="1" x14ac:dyDescent="0.25">
      <c r="A1675" s="7">
        <v>44048.527118055557</v>
      </c>
      <c r="B1675">
        <v>2387</v>
      </c>
      <c r="C1675" s="8">
        <v>16.07</v>
      </c>
      <c r="D1675">
        <v>5</v>
      </c>
      <c r="E1675" t="s">
        <v>28</v>
      </c>
      <c r="F1675">
        <v>8</v>
      </c>
      <c r="G1675">
        <v>2020</v>
      </c>
      <c r="H1675" t="s">
        <v>15</v>
      </c>
      <c r="I1675" t="s">
        <v>68</v>
      </c>
      <c r="J1675" t="s">
        <v>51</v>
      </c>
      <c r="K1675" t="s">
        <v>1644</v>
      </c>
      <c r="L1675" t="str">
        <f>VLOOKUP(I1675,'Category Mapping Definitions'!A:E,4,FALSE)</f>
        <v>Audio Books</v>
      </c>
      <c r="M1675" t="str">
        <f>VLOOKUP(I1675,'Category Mapping Definitions'!A:E,5,FALSE)</f>
        <v>Education &amp; Professional Development</v>
      </c>
    </row>
    <row r="1676" spans="1:13" hidden="1" x14ac:dyDescent="0.25">
      <c r="A1676" s="7">
        <v>44049.094988425924</v>
      </c>
      <c r="B1676">
        <v>968</v>
      </c>
      <c r="C1676" s="8">
        <v>32.24</v>
      </c>
      <c r="D1676">
        <v>6</v>
      </c>
      <c r="E1676" t="s">
        <v>23</v>
      </c>
      <c r="F1676">
        <v>8</v>
      </c>
      <c r="G1676">
        <v>2020</v>
      </c>
      <c r="H1676" t="s">
        <v>15</v>
      </c>
      <c r="I1676" t="s">
        <v>702</v>
      </c>
      <c r="J1676" t="s">
        <v>683</v>
      </c>
      <c r="K1676" t="s">
        <v>2241</v>
      </c>
      <c r="L1676" t="str">
        <f>VLOOKUP(I1676,'Category Mapping Definitions'!A:E,4,FALSE)</f>
        <v>Linked In</v>
      </c>
      <c r="M1676" t="str">
        <f>VLOOKUP(I1676,'Category Mapping Definitions'!A:E,5,FALSE)</f>
        <v>Education &amp; Professional Development</v>
      </c>
    </row>
    <row r="1677" spans="1:13" hidden="1" x14ac:dyDescent="0.25">
      <c r="A1677" s="7">
        <v>44049.257002314815</v>
      </c>
      <c r="B1677">
        <v>3311</v>
      </c>
      <c r="C1677" s="8">
        <v>200</v>
      </c>
      <c r="D1677">
        <v>6</v>
      </c>
      <c r="E1677" t="s">
        <v>23</v>
      </c>
      <c r="F1677">
        <v>8</v>
      </c>
      <c r="G1677">
        <v>2020</v>
      </c>
      <c r="H1677" t="s">
        <v>11</v>
      </c>
      <c r="I1677" t="s">
        <v>1558</v>
      </c>
      <c r="J1677" t="s">
        <v>1559</v>
      </c>
      <c r="K1677" t="s">
        <v>2337</v>
      </c>
      <c r="L1677" t="str">
        <f>VLOOKUP(I1677,'Category Mapping Definitions'!A:E,4,FALSE)</f>
        <v>Financial Management</v>
      </c>
      <c r="M1677" t="str">
        <f>VLOOKUP(I1677,'Category Mapping Definitions'!A:E,5,FALSE)</f>
        <v>Financial Services</v>
      </c>
    </row>
    <row r="1678" spans="1:13" hidden="1" x14ac:dyDescent="0.25">
      <c r="A1678" s="7">
        <v>44051.028437499997</v>
      </c>
      <c r="B1678">
        <v>968</v>
      </c>
      <c r="C1678" s="8">
        <v>40.78</v>
      </c>
      <c r="D1678">
        <v>8</v>
      </c>
      <c r="E1678" t="s">
        <v>10</v>
      </c>
      <c r="F1678">
        <v>8</v>
      </c>
      <c r="G1678">
        <v>2020</v>
      </c>
      <c r="H1678" t="s">
        <v>15</v>
      </c>
      <c r="I1678" t="s">
        <v>789</v>
      </c>
      <c r="J1678" t="s">
        <v>790</v>
      </c>
      <c r="K1678" t="s">
        <v>2033</v>
      </c>
      <c r="L1678" t="str">
        <f>VLOOKUP(I1678,'Category Mapping Definitions'!A:E,4,FALSE)</f>
        <v>Food</v>
      </c>
      <c r="M1678" t="str">
        <f>VLOOKUP(I1678,'Category Mapping Definitions'!A:E,5,FALSE)</f>
        <v>Entertainment, Food &amp; Bar</v>
      </c>
    </row>
    <row r="1679" spans="1:13" hidden="1" x14ac:dyDescent="0.25">
      <c r="A1679" s="7">
        <v>44051.152268518519</v>
      </c>
      <c r="B1679">
        <v>2387</v>
      </c>
      <c r="C1679" s="8">
        <v>85.39</v>
      </c>
      <c r="D1679">
        <v>8</v>
      </c>
      <c r="E1679" t="s">
        <v>10</v>
      </c>
      <c r="F1679">
        <v>8</v>
      </c>
      <c r="G1679">
        <v>2020</v>
      </c>
      <c r="H1679" t="s">
        <v>15</v>
      </c>
      <c r="I1679" t="s">
        <v>1057</v>
      </c>
      <c r="J1679" t="s">
        <v>1056</v>
      </c>
      <c r="K1679" t="s">
        <v>1696</v>
      </c>
      <c r="L1679" t="str">
        <f>VLOOKUP(I1679,'Category Mapping Definitions'!A:E,4,FALSE)</f>
        <v>Entertainment</v>
      </c>
      <c r="M1679" t="str">
        <f>VLOOKUP(I1679,'Category Mapping Definitions'!A:E,5,FALSE)</f>
        <v>Entertainment, Food &amp; Bar</v>
      </c>
    </row>
    <row r="1680" spans="1:13" hidden="1" x14ac:dyDescent="0.25">
      <c r="A1680" s="7">
        <v>44051.562372685185</v>
      </c>
      <c r="B1680">
        <v>2387</v>
      </c>
      <c r="C1680" s="8">
        <v>122.75</v>
      </c>
      <c r="D1680">
        <v>8</v>
      </c>
      <c r="E1680" t="s">
        <v>10</v>
      </c>
      <c r="F1680">
        <v>8</v>
      </c>
      <c r="G1680">
        <v>2020</v>
      </c>
      <c r="H1680" t="s">
        <v>15</v>
      </c>
      <c r="I1680" t="s">
        <v>763</v>
      </c>
      <c r="J1680" t="s">
        <v>475</v>
      </c>
      <c r="K1680" t="s">
        <v>1701</v>
      </c>
      <c r="L1680" t="str">
        <f>VLOOKUP(I1680,'Category Mapping Definitions'!A:E,4,FALSE)</f>
        <v>Entertainment</v>
      </c>
      <c r="M1680" t="str">
        <f>VLOOKUP(I1680,'Category Mapping Definitions'!A:E,5,FALSE)</f>
        <v>Entertainment, Food &amp; Bar</v>
      </c>
    </row>
    <row r="1681" spans="1:13" hidden="1" x14ac:dyDescent="0.25">
      <c r="A1681" s="7">
        <v>44051.755335648151</v>
      </c>
      <c r="B1681">
        <v>2387</v>
      </c>
      <c r="C1681" s="8">
        <v>10.74</v>
      </c>
      <c r="D1681">
        <v>8</v>
      </c>
      <c r="E1681" t="s">
        <v>10</v>
      </c>
      <c r="F1681">
        <v>8</v>
      </c>
      <c r="G1681">
        <v>2020</v>
      </c>
      <c r="H1681" t="s">
        <v>15</v>
      </c>
      <c r="I1681" t="s">
        <v>1572</v>
      </c>
      <c r="J1681" t="s">
        <v>1573</v>
      </c>
      <c r="K1681" t="s">
        <v>2342</v>
      </c>
      <c r="L1681" t="str">
        <f>VLOOKUP(I1681,'Category Mapping Definitions'!A:E,4,FALSE)</f>
        <v>Streaming Services</v>
      </c>
      <c r="M1681" t="str">
        <f>VLOOKUP(I1681,'Category Mapping Definitions'!A:E,5,FALSE)</f>
        <v>Entertainment, Food &amp; Bar</v>
      </c>
    </row>
    <row r="1682" spans="1:13" hidden="1" x14ac:dyDescent="0.25">
      <c r="A1682" s="7">
        <v>44051.954363425924</v>
      </c>
      <c r="B1682">
        <v>2387</v>
      </c>
      <c r="C1682" s="8">
        <v>34.020000000000003</v>
      </c>
      <c r="D1682">
        <v>8</v>
      </c>
      <c r="E1682" t="s">
        <v>10</v>
      </c>
      <c r="F1682">
        <v>8</v>
      </c>
      <c r="G1682">
        <v>2020</v>
      </c>
      <c r="H1682" t="s">
        <v>15</v>
      </c>
      <c r="I1682" t="s">
        <v>1603</v>
      </c>
      <c r="J1682" t="s">
        <v>1604</v>
      </c>
      <c r="K1682" t="s">
        <v>2352</v>
      </c>
      <c r="L1682" t="str">
        <f>VLOOKUP(I1682,'Category Mapping Definitions'!A:E,4,FALSE)</f>
        <v>Food Delivery</v>
      </c>
      <c r="M1682" t="str">
        <f>VLOOKUP(I1682,'Category Mapping Definitions'!A:E,5,FALSE)</f>
        <v>Entertainment, Food &amp; Bar</v>
      </c>
    </row>
    <row r="1683" spans="1:13" hidden="1" x14ac:dyDescent="0.25">
      <c r="A1683" s="7">
        <v>44052.913391203707</v>
      </c>
      <c r="B1683">
        <v>968</v>
      </c>
      <c r="C1683" s="8">
        <v>6.48</v>
      </c>
      <c r="D1683">
        <v>9</v>
      </c>
      <c r="E1683" t="s">
        <v>20</v>
      </c>
      <c r="F1683">
        <v>8</v>
      </c>
      <c r="G1683">
        <v>2020</v>
      </c>
      <c r="H1683" t="s">
        <v>15</v>
      </c>
      <c r="I1683" t="s">
        <v>1565</v>
      </c>
      <c r="J1683" t="s">
        <v>189</v>
      </c>
      <c r="K1683" t="s">
        <v>1668</v>
      </c>
      <c r="L1683" t="str">
        <f>VLOOKUP(I1683,'Category Mapping Definitions'!A:E,4,FALSE)</f>
        <v>Groceries</v>
      </c>
      <c r="M1683" t="str">
        <f>VLOOKUP(I1683,'Category Mapping Definitions'!A:E,5,FALSE)</f>
        <v>Groceries</v>
      </c>
    </row>
    <row r="1684" spans="1:13" hidden="1" x14ac:dyDescent="0.25">
      <c r="A1684" s="7">
        <v>44055.247025462966</v>
      </c>
      <c r="B1684">
        <v>3311</v>
      </c>
      <c r="C1684" s="8">
        <v>35.15</v>
      </c>
      <c r="D1684">
        <v>12</v>
      </c>
      <c r="E1684" t="s">
        <v>28</v>
      </c>
      <c r="F1684">
        <v>8</v>
      </c>
      <c r="G1684">
        <v>2020</v>
      </c>
      <c r="H1684" t="s">
        <v>11</v>
      </c>
      <c r="I1684" t="s">
        <v>1558</v>
      </c>
      <c r="J1684" t="s">
        <v>1559</v>
      </c>
      <c r="K1684" t="s">
        <v>2337</v>
      </c>
      <c r="L1684" t="str">
        <f>VLOOKUP(I1684,'Category Mapping Definitions'!A:E,4,FALSE)</f>
        <v>Financial Management</v>
      </c>
      <c r="M1684" t="str">
        <f>VLOOKUP(I1684,'Category Mapping Definitions'!A:E,5,FALSE)</f>
        <v>Financial Services</v>
      </c>
    </row>
    <row r="1685" spans="1:13" hidden="1" x14ac:dyDescent="0.25">
      <c r="A1685" s="7">
        <v>44055.247025462966</v>
      </c>
      <c r="B1685">
        <v>3311</v>
      </c>
      <c r="C1685" s="8">
        <v>39.5</v>
      </c>
      <c r="D1685">
        <v>12</v>
      </c>
      <c r="E1685" t="s">
        <v>28</v>
      </c>
      <c r="F1685">
        <v>8</v>
      </c>
      <c r="G1685">
        <v>2020</v>
      </c>
      <c r="H1685" t="s">
        <v>11</v>
      </c>
      <c r="I1685" t="s">
        <v>1582</v>
      </c>
      <c r="J1685" t="s">
        <v>1583</v>
      </c>
      <c r="K1685" t="s">
        <v>2345</v>
      </c>
      <c r="L1685" t="str">
        <f>VLOOKUP(I1685,'Category Mapping Definitions'!A:E,4,FALSE)</f>
        <v>Life Insurance</v>
      </c>
      <c r="M1685" t="str">
        <f>VLOOKUP(I1685,'Category Mapping Definitions'!A:E,5,FALSE)</f>
        <v>Investment</v>
      </c>
    </row>
    <row r="1686" spans="1:13" hidden="1" x14ac:dyDescent="0.25">
      <c r="A1686" s="7">
        <v>44055.247025462966</v>
      </c>
      <c r="B1686">
        <v>3311</v>
      </c>
      <c r="C1686" s="8">
        <v>39.950000000000003</v>
      </c>
      <c r="D1686">
        <v>12</v>
      </c>
      <c r="E1686" t="s">
        <v>28</v>
      </c>
      <c r="F1686">
        <v>8</v>
      </c>
      <c r="G1686">
        <v>2020</v>
      </c>
      <c r="H1686" t="s">
        <v>11</v>
      </c>
      <c r="I1686" t="s">
        <v>1558</v>
      </c>
      <c r="J1686" t="s">
        <v>1559</v>
      </c>
      <c r="K1686" t="s">
        <v>2337</v>
      </c>
      <c r="L1686" t="str">
        <f>VLOOKUP(I1686,'Category Mapping Definitions'!A:E,4,FALSE)</f>
        <v>Financial Management</v>
      </c>
      <c r="M1686" t="str">
        <f>VLOOKUP(I1686,'Category Mapping Definitions'!A:E,5,FALSE)</f>
        <v>Financial Services</v>
      </c>
    </row>
    <row r="1687" spans="1:13" hidden="1" x14ac:dyDescent="0.25">
      <c r="A1687" s="7">
        <v>44056.294444444444</v>
      </c>
      <c r="B1687">
        <v>3311</v>
      </c>
      <c r="C1687" s="8">
        <v>85.05</v>
      </c>
      <c r="D1687">
        <v>13</v>
      </c>
      <c r="E1687" t="s">
        <v>23</v>
      </c>
      <c r="F1687">
        <v>8</v>
      </c>
      <c r="G1687">
        <v>2020</v>
      </c>
      <c r="H1687" t="s">
        <v>91</v>
      </c>
      <c r="I1687" t="s">
        <v>1580</v>
      </c>
      <c r="J1687" t="s">
        <v>93</v>
      </c>
      <c r="K1687" t="s">
        <v>1669</v>
      </c>
      <c r="L1687" t="str">
        <f>VLOOKUP(I1687,'Category Mapping Definitions'!A:E,4,FALSE)</f>
        <v>Credit Card Services</v>
      </c>
      <c r="M1687" t="str">
        <f>VLOOKUP(I1687,'Category Mapping Definitions'!A:E,5,FALSE)</f>
        <v>Financial Services</v>
      </c>
    </row>
    <row r="1688" spans="1:13" hidden="1" x14ac:dyDescent="0.25">
      <c r="A1688" s="7">
        <v>44057.023402777777</v>
      </c>
      <c r="B1688">
        <v>2387</v>
      </c>
      <c r="C1688" s="8">
        <v>19.8</v>
      </c>
      <c r="D1688">
        <v>14</v>
      </c>
      <c r="E1688" t="s">
        <v>37</v>
      </c>
      <c r="F1688">
        <v>8</v>
      </c>
      <c r="G1688">
        <v>2020</v>
      </c>
      <c r="H1688" t="s">
        <v>15</v>
      </c>
      <c r="I1688" t="s">
        <v>453</v>
      </c>
      <c r="J1688" t="s">
        <v>454</v>
      </c>
      <c r="K1688" t="s">
        <v>2068</v>
      </c>
      <c r="L1688" t="str">
        <f>VLOOKUP(I1688,'Category Mapping Definitions'!A:E,4,FALSE)</f>
        <v>Food Delivery</v>
      </c>
      <c r="M1688" t="str">
        <f>VLOOKUP(I1688,'Category Mapping Definitions'!A:E,5,FALSE)</f>
        <v>Entertainment, Food &amp; Bar</v>
      </c>
    </row>
    <row r="1689" spans="1:13" hidden="1" x14ac:dyDescent="0.25">
      <c r="A1689" s="7">
        <v>44057.302083333336</v>
      </c>
      <c r="B1689">
        <v>3311</v>
      </c>
      <c r="C1689" s="8">
        <v>2166.42</v>
      </c>
      <c r="D1689">
        <v>14</v>
      </c>
      <c r="E1689" t="s">
        <v>37</v>
      </c>
      <c r="F1689">
        <v>8</v>
      </c>
      <c r="G1689">
        <v>2020</v>
      </c>
      <c r="H1689" t="s">
        <v>91</v>
      </c>
      <c r="I1689" t="s">
        <v>1581</v>
      </c>
      <c r="J1689" t="s">
        <v>93</v>
      </c>
      <c r="K1689" t="s">
        <v>1669</v>
      </c>
      <c r="L1689" t="str">
        <f>VLOOKUP(I1689,'Category Mapping Definitions'!A:E,4,FALSE)</f>
        <v>Credit Card Services</v>
      </c>
      <c r="M1689" t="str">
        <f>VLOOKUP(I1689,'Category Mapping Definitions'!A:E,5,FALSE)</f>
        <v>Financial Services</v>
      </c>
    </row>
    <row r="1690" spans="1:13" hidden="1" x14ac:dyDescent="0.25">
      <c r="A1690" s="7">
        <v>44058.227083333331</v>
      </c>
      <c r="B1690">
        <v>2387</v>
      </c>
      <c r="C1690" s="8">
        <v>64</v>
      </c>
      <c r="D1690">
        <v>15</v>
      </c>
      <c r="E1690" t="s">
        <v>10</v>
      </c>
      <c r="F1690">
        <v>8</v>
      </c>
      <c r="G1690">
        <v>2020</v>
      </c>
      <c r="H1690" t="s">
        <v>15</v>
      </c>
      <c r="I1690" t="s">
        <v>527</v>
      </c>
      <c r="J1690" t="s">
        <v>528</v>
      </c>
      <c r="K1690" t="s">
        <v>1718</v>
      </c>
      <c r="L1690" t="str">
        <f>VLOOKUP(I1690,'Category Mapping Definitions'!A:E,4,FALSE)</f>
        <v>Pet</v>
      </c>
      <c r="M1690" t="str">
        <f>VLOOKUP(I1690,'Category Mapping Definitions'!A:E,5,FALSE)</f>
        <v>Pet</v>
      </c>
    </row>
    <row r="1691" spans="1:13" hidden="1" x14ac:dyDescent="0.25">
      <c r="A1691" s="7">
        <v>44058.237696759257</v>
      </c>
      <c r="B1691">
        <v>3311</v>
      </c>
      <c r="C1691" s="8">
        <v>300</v>
      </c>
      <c r="D1691">
        <v>15</v>
      </c>
      <c r="E1691" t="s">
        <v>10</v>
      </c>
      <c r="F1691">
        <v>8</v>
      </c>
      <c r="G1691">
        <v>2020</v>
      </c>
      <c r="H1691" t="s">
        <v>11</v>
      </c>
      <c r="I1691" t="s">
        <v>1582</v>
      </c>
      <c r="J1691" t="s">
        <v>1583</v>
      </c>
      <c r="K1691" t="s">
        <v>2345</v>
      </c>
      <c r="L1691" t="str">
        <f>VLOOKUP(I1691,'Category Mapping Definitions'!A:E,4,FALSE)</f>
        <v>Life Insurance</v>
      </c>
      <c r="M1691" t="str">
        <f>VLOOKUP(I1691,'Category Mapping Definitions'!A:E,5,FALSE)</f>
        <v>Investment</v>
      </c>
    </row>
    <row r="1692" spans="1:13" hidden="1" x14ac:dyDescent="0.25">
      <c r="A1692" s="7">
        <v>44058.237708333334</v>
      </c>
      <c r="B1692">
        <v>3311</v>
      </c>
      <c r="C1692" s="8">
        <v>200</v>
      </c>
      <c r="D1692">
        <v>15</v>
      </c>
      <c r="E1692" t="s">
        <v>10</v>
      </c>
      <c r="F1692">
        <v>8</v>
      </c>
      <c r="G1692">
        <v>2020</v>
      </c>
      <c r="H1692" t="s">
        <v>11</v>
      </c>
      <c r="I1692" t="s">
        <v>1569</v>
      </c>
      <c r="J1692" t="s">
        <v>1570</v>
      </c>
      <c r="K1692" t="s">
        <v>2341</v>
      </c>
      <c r="L1692" t="str">
        <f>VLOOKUP(I1692,'Category Mapping Definitions'!A:E,4,FALSE)</f>
        <v>Life Insurance</v>
      </c>
      <c r="M1692" t="str">
        <f>VLOOKUP(I1692,'Category Mapping Definitions'!A:E,5,FALSE)</f>
        <v>Investment</v>
      </c>
    </row>
    <row r="1693" spans="1:13" hidden="1" x14ac:dyDescent="0.25">
      <c r="A1693" s="7">
        <v>44058.64570601852</v>
      </c>
      <c r="B1693">
        <v>2387</v>
      </c>
      <c r="C1693" s="8">
        <v>14.94</v>
      </c>
      <c r="D1693">
        <v>15</v>
      </c>
      <c r="E1693" t="s">
        <v>10</v>
      </c>
      <c r="F1693">
        <v>8</v>
      </c>
      <c r="G1693">
        <v>2020</v>
      </c>
      <c r="H1693" t="s">
        <v>15</v>
      </c>
      <c r="I1693" t="s">
        <v>296</v>
      </c>
      <c r="J1693" t="s">
        <v>297</v>
      </c>
      <c r="K1693" t="s">
        <v>1667</v>
      </c>
      <c r="L1693" t="str">
        <f>VLOOKUP(I1693,'Category Mapping Definitions'!A:E,4,FALSE)</f>
        <v>Food</v>
      </c>
      <c r="M1693" t="str">
        <f>VLOOKUP(I1693,'Category Mapping Definitions'!A:E,5,FALSE)</f>
        <v>Entertainment, Food &amp; Bar</v>
      </c>
    </row>
    <row r="1694" spans="1:13" hidden="1" x14ac:dyDescent="0.25">
      <c r="A1694" s="7">
        <v>44059.032256944447</v>
      </c>
      <c r="B1694">
        <v>2387</v>
      </c>
      <c r="C1694" s="8">
        <v>19.22</v>
      </c>
      <c r="D1694">
        <v>16</v>
      </c>
      <c r="E1694" t="s">
        <v>20</v>
      </c>
      <c r="F1694">
        <v>8</v>
      </c>
      <c r="G1694">
        <v>2020</v>
      </c>
      <c r="H1694" t="s">
        <v>15</v>
      </c>
      <c r="I1694" t="s">
        <v>1427</v>
      </c>
      <c r="J1694" t="s">
        <v>1428</v>
      </c>
      <c r="K1694" t="s">
        <v>2034</v>
      </c>
      <c r="L1694" t="str">
        <f>VLOOKUP(I1694,'Category Mapping Definitions'!A:E,4,FALSE)</f>
        <v>Food</v>
      </c>
      <c r="M1694" t="str">
        <f>VLOOKUP(I1694,'Category Mapping Definitions'!A:E,5,FALSE)</f>
        <v>Entertainment, Food &amp; Bar</v>
      </c>
    </row>
    <row r="1695" spans="1:13" hidden="1" x14ac:dyDescent="0.25">
      <c r="A1695" s="7">
        <v>44059.081678240742</v>
      </c>
      <c r="B1695">
        <v>2387</v>
      </c>
      <c r="C1695" s="8">
        <v>11.21</v>
      </c>
      <c r="D1695">
        <v>16</v>
      </c>
      <c r="E1695" t="s">
        <v>20</v>
      </c>
      <c r="F1695">
        <v>8</v>
      </c>
      <c r="G1695">
        <v>2020</v>
      </c>
      <c r="H1695" t="s">
        <v>15</v>
      </c>
      <c r="I1695" t="s">
        <v>697</v>
      </c>
      <c r="J1695" t="s">
        <v>698</v>
      </c>
      <c r="K1695" t="s">
        <v>2245</v>
      </c>
      <c r="L1695" t="str">
        <f>VLOOKUP(I1695,'Category Mapping Definitions'!A:E,4,FALSE)</f>
        <v>Bar</v>
      </c>
      <c r="M1695" t="str">
        <f>VLOOKUP(I1695,'Category Mapping Definitions'!A:E,5,FALSE)</f>
        <v>Entertainment, Food &amp; Bar</v>
      </c>
    </row>
    <row r="1696" spans="1:13" hidden="1" x14ac:dyDescent="0.25">
      <c r="A1696" s="7">
        <v>44059.830659722225</v>
      </c>
      <c r="B1696">
        <v>2387</v>
      </c>
      <c r="C1696" s="8">
        <v>36.69</v>
      </c>
      <c r="D1696">
        <v>16</v>
      </c>
      <c r="E1696" t="s">
        <v>20</v>
      </c>
      <c r="F1696">
        <v>8</v>
      </c>
      <c r="G1696">
        <v>2020</v>
      </c>
      <c r="H1696" t="s">
        <v>15</v>
      </c>
      <c r="I1696" t="s">
        <v>1602</v>
      </c>
      <c r="J1696" t="s">
        <v>227</v>
      </c>
      <c r="K1696" t="s">
        <v>1798</v>
      </c>
      <c r="L1696" t="str">
        <f>VLOOKUP(I1696,'Category Mapping Definitions'!A:E,4,FALSE)</f>
        <v>Food Delivery</v>
      </c>
      <c r="M1696" t="str">
        <f>VLOOKUP(I1696,'Category Mapping Definitions'!A:E,5,FALSE)</f>
        <v>Entertainment, Food &amp; Bar</v>
      </c>
    </row>
    <row r="1697" spans="1:13" hidden="1" x14ac:dyDescent="0.25">
      <c r="A1697" s="7">
        <v>44060.23578703704</v>
      </c>
      <c r="B1697">
        <v>3311</v>
      </c>
      <c r="C1697" s="8">
        <v>70</v>
      </c>
      <c r="D1697">
        <v>17</v>
      </c>
      <c r="E1697" t="s">
        <v>56</v>
      </c>
      <c r="F1697">
        <v>8</v>
      </c>
      <c r="G1697">
        <v>2020</v>
      </c>
      <c r="H1697" t="s">
        <v>11</v>
      </c>
      <c r="I1697" t="s">
        <v>1558</v>
      </c>
      <c r="J1697" t="s">
        <v>1559</v>
      </c>
      <c r="K1697" t="s">
        <v>2337</v>
      </c>
      <c r="L1697" t="str">
        <f>VLOOKUP(I1697,'Category Mapping Definitions'!A:E,4,FALSE)</f>
        <v>Financial Management</v>
      </c>
      <c r="M1697" t="str">
        <f>VLOOKUP(I1697,'Category Mapping Definitions'!A:E,5,FALSE)</f>
        <v>Financial Services</v>
      </c>
    </row>
    <row r="1698" spans="1:13" hidden="1" x14ac:dyDescent="0.25">
      <c r="A1698" s="7">
        <v>44062.311423611114</v>
      </c>
      <c r="B1698">
        <v>2387</v>
      </c>
      <c r="C1698" s="8">
        <v>13.87</v>
      </c>
      <c r="D1698">
        <v>19</v>
      </c>
      <c r="E1698" t="s">
        <v>28</v>
      </c>
      <c r="F1698">
        <v>8</v>
      </c>
      <c r="G1698">
        <v>2020</v>
      </c>
      <c r="H1698" t="s">
        <v>15</v>
      </c>
      <c r="I1698" t="s">
        <v>1594</v>
      </c>
      <c r="J1698" t="s">
        <v>237</v>
      </c>
      <c r="K1698" t="s">
        <v>1799</v>
      </c>
      <c r="L1698" t="str">
        <f>VLOOKUP(I1698,'Category Mapping Definitions'!A:E,4,FALSE)</f>
        <v>Entertainment</v>
      </c>
      <c r="M1698" t="str">
        <f>VLOOKUP(I1698,'Category Mapping Definitions'!A:E,5,FALSE)</f>
        <v>Entertainment, Food &amp; Bar</v>
      </c>
    </row>
    <row r="1699" spans="1:13" hidden="1" x14ac:dyDescent="0.25">
      <c r="A1699" s="7">
        <v>44063.926018518519</v>
      </c>
      <c r="B1699">
        <v>2387</v>
      </c>
      <c r="C1699" s="8">
        <v>29.7</v>
      </c>
      <c r="D1699">
        <v>20</v>
      </c>
      <c r="E1699" t="s">
        <v>23</v>
      </c>
      <c r="F1699">
        <v>8</v>
      </c>
      <c r="G1699">
        <v>2020</v>
      </c>
      <c r="H1699" t="s">
        <v>15</v>
      </c>
      <c r="I1699" t="s">
        <v>1602</v>
      </c>
      <c r="J1699" t="s">
        <v>227</v>
      </c>
      <c r="K1699" t="s">
        <v>1798</v>
      </c>
      <c r="L1699" t="str">
        <f>VLOOKUP(I1699,'Category Mapping Definitions'!A:E,4,FALSE)</f>
        <v>Food Delivery</v>
      </c>
      <c r="M1699" t="str">
        <f>VLOOKUP(I1699,'Category Mapping Definitions'!A:E,5,FALSE)</f>
        <v>Entertainment, Food &amp; Bar</v>
      </c>
    </row>
    <row r="1700" spans="1:13" hidden="1" x14ac:dyDescent="0.25">
      <c r="A1700" s="7">
        <v>44064.027175925927</v>
      </c>
      <c r="B1700">
        <v>2387</v>
      </c>
      <c r="C1700" s="8">
        <v>37</v>
      </c>
      <c r="D1700">
        <v>21</v>
      </c>
      <c r="E1700" t="s">
        <v>37</v>
      </c>
      <c r="F1700">
        <v>8</v>
      </c>
      <c r="G1700">
        <v>2020</v>
      </c>
      <c r="H1700" t="s">
        <v>15</v>
      </c>
      <c r="I1700" t="s">
        <v>1106</v>
      </c>
      <c r="J1700" t="s">
        <v>380</v>
      </c>
      <c r="K1700" t="s">
        <v>1761</v>
      </c>
      <c r="L1700" t="str">
        <f>VLOOKUP(I1700,'Category Mapping Definitions'!A:E,4,FALSE)</f>
        <v>Pet</v>
      </c>
      <c r="M1700" t="str">
        <f>VLOOKUP(I1700,'Category Mapping Definitions'!A:E,5,FALSE)</f>
        <v>Pet</v>
      </c>
    </row>
    <row r="1701" spans="1:13" hidden="1" x14ac:dyDescent="0.25">
      <c r="A1701" s="7">
        <v>44064.236250000002</v>
      </c>
      <c r="B1701">
        <v>3311</v>
      </c>
      <c r="C1701" s="8">
        <v>301.54000000000002</v>
      </c>
      <c r="D1701">
        <v>21</v>
      </c>
      <c r="E1701" t="s">
        <v>37</v>
      </c>
      <c r="F1701">
        <v>8</v>
      </c>
      <c r="G1701">
        <v>2020</v>
      </c>
      <c r="H1701" t="s">
        <v>11</v>
      </c>
      <c r="I1701" t="s">
        <v>1560</v>
      </c>
      <c r="J1701" t="s">
        <v>263</v>
      </c>
      <c r="K1701" t="s">
        <v>1846</v>
      </c>
      <c r="L1701" t="str">
        <f>VLOOKUP(I1701,'Category Mapping Definitions'!A:E,4,FALSE)</f>
        <v>Student Loans</v>
      </c>
      <c r="M1701" t="str">
        <f>VLOOKUP(I1701,'Category Mapping Definitions'!A:E,5,FALSE)</f>
        <v>Loans</v>
      </c>
    </row>
    <row r="1702" spans="1:13" hidden="1" x14ac:dyDescent="0.25">
      <c r="A1702" s="7">
        <v>44064.850925925923</v>
      </c>
      <c r="B1702">
        <v>2387</v>
      </c>
      <c r="C1702" s="8">
        <v>20.8</v>
      </c>
      <c r="D1702">
        <v>21</v>
      </c>
      <c r="E1702" t="s">
        <v>37</v>
      </c>
      <c r="F1702">
        <v>8</v>
      </c>
      <c r="G1702">
        <v>2020</v>
      </c>
      <c r="H1702" t="s">
        <v>15</v>
      </c>
      <c r="I1702" t="s">
        <v>453</v>
      </c>
      <c r="J1702" t="s">
        <v>454</v>
      </c>
      <c r="K1702" t="s">
        <v>2068</v>
      </c>
      <c r="L1702" t="str">
        <f>VLOOKUP(I1702,'Category Mapping Definitions'!A:E,4,FALSE)</f>
        <v>Food Delivery</v>
      </c>
      <c r="M1702" t="str">
        <f>VLOOKUP(I1702,'Category Mapping Definitions'!A:E,5,FALSE)</f>
        <v>Entertainment, Food &amp; Bar</v>
      </c>
    </row>
    <row r="1703" spans="1:13" hidden="1" x14ac:dyDescent="0.25">
      <c r="A1703" s="7">
        <v>44065.155949074076</v>
      </c>
      <c r="B1703">
        <v>2387</v>
      </c>
      <c r="C1703" s="8">
        <v>21.49</v>
      </c>
      <c r="D1703">
        <v>22</v>
      </c>
      <c r="E1703" t="s">
        <v>10</v>
      </c>
      <c r="F1703">
        <v>8</v>
      </c>
      <c r="G1703">
        <v>2020</v>
      </c>
      <c r="H1703" t="s">
        <v>15</v>
      </c>
      <c r="I1703" t="s">
        <v>1161</v>
      </c>
      <c r="J1703" t="s">
        <v>169</v>
      </c>
      <c r="K1703" t="s">
        <v>1734</v>
      </c>
      <c r="L1703" t="str">
        <f>VLOOKUP(I1703,'Category Mapping Definitions'!A:E,4,FALSE)</f>
        <v>Gaming</v>
      </c>
      <c r="M1703" t="str">
        <f>VLOOKUP(I1703,'Category Mapping Definitions'!A:E,5,FALSE)</f>
        <v>Entertainment, Food &amp; Bar</v>
      </c>
    </row>
    <row r="1704" spans="1:13" hidden="1" x14ac:dyDescent="0.25">
      <c r="A1704" s="7">
        <v>44065.761724537035</v>
      </c>
      <c r="B1704">
        <v>2387</v>
      </c>
      <c r="C1704" s="8">
        <v>144.47999999999999</v>
      </c>
      <c r="D1704">
        <v>22</v>
      </c>
      <c r="E1704" t="s">
        <v>10</v>
      </c>
      <c r="F1704">
        <v>8</v>
      </c>
      <c r="G1704">
        <v>2020</v>
      </c>
      <c r="H1704" t="s">
        <v>15</v>
      </c>
      <c r="I1704" t="s">
        <v>1226</v>
      </c>
      <c r="J1704" t="s">
        <v>1227</v>
      </c>
      <c r="K1704" t="s">
        <v>1887</v>
      </c>
      <c r="L1704" t="str">
        <f>VLOOKUP(I1704,'Category Mapping Definitions'!A:E,4,FALSE)</f>
        <v>Hotel</v>
      </c>
      <c r="M1704" t="str">
        <f>VLOOKUP(I1704,'Category Mapping Definitions'!A:E,5,FALSE)</f>
        <v>Travel</v>
      </c>
    </row>
    <row r="1705" spans="1:13" hidden="1" x14ac:dyDescent="0.25">
      <c r="A1705" s="7">
        <v>44065.890659722223</v>
      </c>
      <c r="B1705">
        <v>2387</v>
      </c>
      <c r="C1705" s="8">
        <v>123.61</v>
      </c>
      <c r="D1705">
        <v>22</v>
      </c>
      <c r="E1705" t="s">
        <v>10</v>
      </c>
      <c r="F1705">
        <v>8</v>
      </c>
      <c r="G1705">
        <v>2020</v>
      </c>
      <c r="H1705" t="s">
        <v>15</v>
      </c>
      <c r="I1705" t="s">
        <v>1574</v>
      </c>
      <c r="J1705" t="s">
        <v>1575</v>
      </c>
      <c r="K1705" t="s">
        <v>2343</v>
      </c>
      <c r="L1705" t="str">
        <f>VLOOKUP(I1705,'Category Mapping Definitions'!A:E,4,FALSE)</f>
        <v>Amazon</v>
      </c>
      <c r="M1705" t="str">
        <f>VLOOKUP(I1705,'Category Mapping Definitions'!A:E,5,FALSE)</f>
        <v>Online Marketplace</v>
      </c>
    </row>
    <row r="1706" spans="1:13" hidden="1" x14ac:dyDescent="0.25">
      <c r="A1706" s="7">
        <v>44066.297199074077</v>
      </c>
      <c r="B1706">
        <v>2387</v>
      </c>
      <c r="C1706" s="8">
        <v>26.86</v>
      </c>
      <c r="D1706">
        <v>23</v>
      </c>
      <c r="E1706" t="s">
        <v>20</v>
      </c>
      <c r="F1706">
        <v>8</v>
      </c>
      <c r="G1706">
        <v>2020</v>
      </c>
      <c r="H1706" t="s">
        <v>15</v>
      </c>
      <c r="I1706" t="s">
        <v>1567</v>
      </c>
      <c r="J1706" t="s">
        <v>1568</v>
      </c>
      <c r="K1706" t="s">
        <v>2340</v>
      </c>
      <c r="L1706" t="str">
        <f>VLOOKUP(I1706,'Category Mapping Definitions'!A:E,4,FALSE)</f>
        <v>Gym Membership</v>
      </c>
      <c r="M1706" t="str">
        <f>VLOOKUP(I1706,'Category Mapping Definitions'!A:E,5,FALSE)</f>
        <v>Health</v>
      </c>
    </row>
    <row r="1707" spans="1:13" hidden="1" x14ac:dyDescent="0.25">
      <c r="A1707" s="7">
        <v>44066.674212962964</v>
      </c>
      <c r="B1707">
        <v>2387</v>
      </c>
      <c r="C1707" s="8">
        <v>10.95</v>
      </c>
      <c r="D1707">
        <v>23</v>
      </c>
      <c r="E1707" t="s">
        <v>20</v>
      </c>
      <c r="F1707">
        <v>8</v>
      </c>
      <c r="G1707">
        <v>2020</v>
      </c>
      <c r="H1707" t="s">
        <v>15</v>
      </c>
      <c r="I1707" t="s">
        <v>469</v>
      </c>
      <c r="J1707" t="s">
        <v>119</v>
      </c>
      <c r="K1707" t="s">
        <v>1658</v>
      </c>
      <c r="L1707" t="str">
        <f>VLOOKUP(I1707,'Category Mapping Definitions'!A:E,4,FALSE)</f>
        <v>Food</v>
      </c>
      <c r="M1707" t="str">
        <f>VLOOKUP(I1707,'Category Mapping Definitions'!A:E,5,FALSE)</f>
        <v>Entertainment, Food &amp; Bar</v>
      </c>
    </row>
    <row r="1708" spans="1:13" hidden="1" x14ac:dyDescent="0.25">
      <c r="A1708" s="7">
        <v>44066.98474537037</v>
      </c>
      <c r="B1708">
        <v>2387</v>
      </c>
      <c r="C1708" s="8">
        <v>5.36</v>
      </c>
      <c r="D1708">
        <v>23</v>
      </c>
      <c r="E1708" t="s">
        <v>20</v>
      </c>
      <c r="F1708">
        <v>8</v>
      </c>
      <c r="G1708">
        <v>2020</v>
      </c>
      <c r="H1708" t="s">
        <v>15</v>
      </c>
      <c r="I1708" t="s">
        <v>1161</v>
      </c>
      <c r="J1708" t="s">
        <v>169</v>
      </c>
      <c r="K1708" t="s">
        <v>1734</v>
      </c>
      <c r="L1708" t="str">
        <f>VLOOKUP(I1708,'Category Mapping Definitions'!A:E,4,FALSE)</f>
        <v>Gaming</v>
      </c>
      <c r="M1708" t="str">
        <f>VLOOKUP(I1708,'Category Mapping Definitions'!A:E,5,FALSE)</f>
        <v>Entertainment, Food &amp; Bar</v>
      </c>
    </row>
    <row r="1709" spans="1:13" hidden="1" x14ac:dyDescent="0.25">
      <c r="A1709" s="7">
        <v>44069.133993055555</v>
      </c>
      <c r="B1709">
        <v>2387</v>
      </c>
      <c r="C1709" s="8">
        <v>38.67</v>
      </c>
      <c r="D1709">
        <v>26</v>
      </c>
      <c r="E1709" t="s">
        <v>28</v>
      </c>
      <c r="F1709">
        <v>8</v>
      </c>
      <c r="G1709">
        <v>2020</v>
      </c>
      <c r="H1709" t="s">
        <v>15</v>
      </c>
      <c r="I1709" t="s">
        <v>1574</v>
      </c>
      <c r="J1709" t="s">
        <v>1575</v>
      </c>
      <c r="K1709" t="s">
        <v>2343</v>
      </c>
      <c r="L1709" t="str">
        <f>VLOOKUP(I1709,'Category Mapping Definitions'!A:E,4,FALSE)</f>
        <v>Amazon</v>
      </c>
      <c r="M1709" t="str">
        <f>VLOOKUP(I1709,'Category Mapping Definitions'!A:E,5,FALSE)</f>
        <v>Online Marketplace</v>
      </c>
    </row>
    <row r="1710" spans="1:13" hidden="1" x14ac:dyDescent="0.25">
      <c r="A1710" s="7">
        <v>44070.25277777778</v>
      </c>
      <c r="B1710">
        <v>3311</v>
      </c>
      <c r="C1710" s="8">
        <v>48.92</v>
      </c>
      <c r="D1710">
        <v>27</v>
      </c>
      <c r="E1710" t="s">
        <v>23</v>
      </c>
      <c r="F1710">
        <v>8</v>
      </c>
      <c r="G1710">
        <v>2020</v>
      </c>
      <c r="H1710" t="s">
        <v>11</v>
      </c>
      <c r="I1710" t="s">
        <v>1558</v>
      </c>
      <c r="J1710" t="s">
        <v>1559</v>
      </c>
      <c r="K1710" t="s">
        <v>2337</v>
      </c>
      <c r="L1710" t="str">
        <f>VLOOKUP(I1710,'Category Mapping Definitions'!A:E,4,FALSE)</f>
        <v>Financial Management</v>
      </c>
      <c r="M1710" t="str">
        <f>VLOOKUP(I1710,'Category Mapping Definitions'!A:E,5,FALSE)</f>
        <v>Financial Services</v>
      </c>
    </row>
    <row r="1711" spans="1:13" hidden="1" x14ac:dyDescent="0.25">
      <c r="A1711" s="7">
        <v>44070.322442129633</v>
      </c>
      <c r="B1711">
        <v>2387</v>
      </c>
      <c r="C1711" s="8">
        <v>26.78</v>
      </c>
      <c r="D1711">
        <v>27</v>
      </c>
      <c r="E1711" t="s">
        <v>23</v>
      </c>
      <c r="F1711">
        <v>8</v>
      </c>
      <c r="G1711">
        <v>2020</v>
      </c>
      <c r="H1711" t="s">
        <v>15</v>
      </c>
      <c r="I1711" t="s">
        <v>1563</v>
      </c>
      <c r="J1711" t="s">
        <v>1564</v>
      </c>
      <c r="K1711" t="s">
        <v>2339</v>
      </c>
      <c r="L1711" t="str">
        <f>VLOOKUP(I1711,'Category Mapping Definitions'!A:E,4,FALSE)</f>
        <v>Amazon</v>
      </c>
      <c r="M1711" t="str">
        <f>VLOOKUP(I1711,'Category Mapping Definitions'!A:E,5,FALSE)</f>
        <v>Online Marketplace</v>
      </c>
    </row>
    <row r="1712" spans="1:13" hidden="1" x14ac:dyDescent="0.25">
      <c r="A1712" s="7">
        <v>44070.61577546296</v>
      </c>
      <c r="B1712">
        <v>2387</v>
      </c>
      <c r="C1712" s="8">
        <v>60.19</v>
      </c>
      <c r="D1712">
        <v>27</v>
      </c>
      <c r="E1712" t="s">
        <v>23</v>
      </c>
      <c r="F1712">
        <v>8</v>
      </c>
      <c r="G1712">
        <v>2020</v>
      </c>
      <c r="H1712" t="s">
        <v>15</v>
      </c>
      <c r="I1712" t="s">
        <v>1574</v>
      </c>
      <c r="J1712" t="s">
        <v>1575</v>
      </c>
      <c r="K1712" t="s">
        <v>2343</v>
      </c>
      <c r="L1712" t="str">
        <f>VLOOKUP(I1712,'Category Mapping Definitions'!A:E,4,FALSE)</f>
        <v>Amazon</v>
      </c>
      <c r="M1712" t="str">
        <f>VLOOKUP(I1712,'Category Mapping Definitions'!A:E,5,FALSE)</f>
        <v>Online Marketplace</v>
      </c>
    </row>
    <row r="1713" spans="1:13" hidden="1" x14ac:dyDescent="0.25">
      <c r="A1713" s="7">
        <v>44070.690844907411</v>
      </c>
      <c r="B1713">
        <v>2387</v>
      </c>
      <c r="C1713" s="8">
        <v>23.51</v>
      </c>
      <c r="D1713">
        <v>27</v>
      </c>
      <c r="E1713" t="s">
        <v>23</v>
      </c>
      <c r="F1713">
        <v>8</v>
      </c>
      <c r="G1713">
        <v>2020</v>
      </c>
      <c r="H1713" t="s">
        <v>15</v>
      </c>
      <c r="I1713" t="s">
        <v>1603</v>
      </c>
      <c r="J1713" t="s">
        <v>1604</v>
      </c>
      <c r="K1713" t="s">
        <v>2352</v>
      </c>
      <c r="L1713" t="str">
        <f>VLOOKUP(I1713,'Category Mapping Definitions'!A:E,4,FALSE)</f>
        <v>Food Delivery</v>
      </c>
      <c r="M1713" t="str">
        <f>VLOOKUP(I1713,'Category Mapping Definitions'!A:E,5,FALSE)</f>
        <v>Entertainment, Food &amp; Bar</v>
      </c>
    </row>
    <row r="1714" spans="1:13" hidden="1" x14ac:dyDescent="0.25">
      <c r="A1714" s="7">
        <v>44070.945740740739</v>
      </c>
      <c r="B1714">
        <v>2387</v>
      </c>
      <c r="C1714" s="8">
        <v>24.67</v>
      </c>
      <c r="D1714">
        <v>27</v>
      </c>
      <c r="E1714" t="s">
        <v>23</v>
      </c>
      <c r="F1714">
        <v>8</v>
      </c>
      <c r="G1714">
        <v>2020</v>
      </c>
      <c r="H1714" t="s">
        <v>15</v>
      </c>
      <c r="I1714" t="s">
        <v>1563</v>
      </c>
      <c r="J1714" t="s">
        <v>1564</v>
      </c>
      <c r="K1714" t="s">
        <v>2339</v>
      </c>
      <c r="L1714" t="str">
        <f>VLOOKUP(I1714,'Category Mapping Definitions'!A:E,4,FALSE)</f>
        <v>Amazon</v>
      </c>
      <c r="M1714" t="str">
        <f>VLOOKUP(I1714,'Category Mapping Definitions'!A:E,5,FALSE)</f>
        <v>Online Marketplace</v>
      </c>
    </row>
    <row r="1715" spans="1:13" hidden="1" x14ac:dyDescent="0.25">
      <c r="A1715" s="7">
        <v>44071.658703703702</v>
      </c>
      <c r="B1715">
        <v>2387</v>
      </c>
      <c r="C1715" s="8">
        <v>14.97</v>
      </c>
      <c r="D1715">
        <v>28</v>
      </c>
      <c r="E1715" t="s">
        <v>37</v>
      </c>
      <c r="F1715">
        <v>8</v>
      </c>
      <c r="G1715">
        <v>2020</v>
      </c>
      <c r="H1715" t="s">
        <v>15</v>
      </c>
      <c r="I1715" t="s">
        <v>1603</v>
      </c>
      <c r="J1715" t="s">
        <v>1604</v>
      </c>
      <c r="K1715" t="s">
        <v>2352</v>
      </c>
      <c r="L1715" t="str">
        <f>VLOOKUP(I1715,'Category Mapping Definitions'!A:E,4,FALSE)</f>
        <v>Food Delivery</v>
      </c>
      <c r="M1715" t="str">
        <f>VLOOKUP(I1715,'Category Mapping Definitions'!A:E,5,FALSE)</f>
        <v>Entertainment, Food &amp; Bar</v>
      </c>
    </row>
    <row r="1716" spans="1:13" hidden="1" x14ac:dyDescent="0.25">
      <c r="A1716" s="7">
        <v>44071.990671296298</v>
      </c>
      <c r="B1716">
        <v>2387</v>
      </c>
      <c r="C1716" s="8">
        <v>29.6</v>
      </c>
      <c r="D1716">
        <v>28</v>
      </c>
      <c r="E1716" t="s">
        <v>37</v>
      </c>
      <c r="F1716">
        <v>8</v>
      </c>
      <c r="G1716">
        <v>2020</v>
      </c>
      <c r="H1716" t="s">
        <v>15</v>
      </c>
      <c r="I1716" t="s">
        <v>1602</v>
      </c>
      <c r="J1716" t="s">
        <v>227</v>
      </c>
      <c r="K1716" t="s">
        <v>1798</v>
      </c>
      <c r="L1716" t="str">
        <f>VLOOKUP(I1716,'Category Mapping Definitions'!A:E,4,FALSE)</f>
        <v>Food Delivery</v>
      </c>
      <c r="M1716" t="str">
        <f>VLOOKUP(I1716,'Category Mapping Definitions'!A:E,5,FALSE)</f>
        <v>Entertainment, Food &amp; Bar</v>
      </c>
    </row>
    <row r="1717" spans="1:13" hidden="1" x14ac:dyDescent="0.25">
      <c r="A1717" s="7">
        <v>44072.66028935185</v>
      </c>
      <c r="B1717">
        <v>2387</v>
      </c>
      <c r="C1717" s="8">
        <v>26.29</v>
      </c>
      <c r="D1717">
        <v>29</v>
      </c>
      <c r="E1717" t="s">
        <v>10</v>
      </c>
      <c r="F1717">
        <v>8</v>
      </c>
      <c r="G1717">
        <v>2020</v>
      </c>
      <c r="H1717" t="s">
        <v>15</v>
      </c>
      <c r="I1717" t="s">
        <v>1603</v>
      </c>
      <c r="J1717" t="s">
        <v>1604</v>
      </c>
      <c r="K1717" t="s">
        <v>2352</v>
      </c>
      <c r="L1717" t="str">
        <f>VLOOKUP(I1717,'Category Mapping Definitions'!A:E,4,FALSE)</f>
        <v>Food Delivery</v>
      </c>
      <c r="M1717" t="str">
        <f>VLOOKUP(I1717,'Category Mapping Definitions'!A:E,5,FALSE)</f>
        <v>Entertainment, Food &amp; Bar</v>
      </c>
    </row>
    <row r="1718" spans="1:13" hidden="1" x14ac:dyDescent="0.25">
      <c r="A1718" s="7">
        <v>44072.837071759262</v>
      </c>
      <c r="B1718">
        <v>2387</v>
      </c>
      <c r="C1718" s="8">
        <v>21.34</v>
      </c>
      <c r="D1718">
        <v>29</v>
      </c>
      <c r="E1718" t="s">
        <v>10</v>
      </c>
      <c r="F1718">
        <v>8</v>
      </c>
      <c r="G1718">
        <v>2020</v>
      </c>
      <c r="H1718" t="s">
        <v>15</v>
      </c>
      <c r="I1718" t="s">
        <v>1594</v>
      </c>
      <c r="J1718" t="s">
        <v>237</v>
      </c>
      <c r="K1718" t="s">
        <v>1799</v>
      </c>
      <c r="L1718" t="str">
        <f>VLOOKUP(I1718,'Category Mapping Definitions'!A:E,4,FALSE)</f>
        <v>Entertainment</v>
      </c>
      <c r="M1718" t="str">
        <f>VLOOKUP(I1718,'Category Mapping Definitions'!A:E,5,FALSE)</f>
        <v>Entertainment, Food &amp; Bar</v>
      </c>
    </row>
    <row r="1719" spans="1:13" hidden="1" x14ac:dyDescent="0.25">
      <c r="A1719" s="7">
        <v>44073.788923611108</v>
      </c>
      <c r="B1719">
        <v>2387</v>
      </c>
      <c r="C1719" s="8">
        <v>82.66</v>
      </c>
      <c r="D1719">
        <v>30</v>
      </c>
      <c r="E1719" t="s">
        <v>20</v>
      </c>
      <c r="F1719">
        <v>8</v>
      </c>
      <c r="G1719">
        <v>2020</v>
      </c>
      <c r="H1719" t="s">
        <v>15</v>
      </c>
      <c r="I1719" t="s">
        <v>288</v>
      </c>
      <c r="J1719" t="s">
        <v>289</v>
      </c>
      <c r="K1719" t="s">
        <v>2152</v>
      </c>
      <c r="L1719" t="str">
        <f>VLOOKUP(I1719,'Category Mapping Definitions'!A:E,4,FALSE)</f>
        <v>Food Delivery</v>
      </c>
      <c r="M1719" t="str">
        <f>VLOOKUP(I1719,'Category Mapping Definitions'!A:E,5,FALSE)</f>
        <v>Entertainment, Food &amp; Bar</v>
      </c>
    </row>
    <row r="1720" spans="1:13" hidden="1" x14ac:dyDescent="0.25">
      <c r="A1720" s="7">
        <v>44074.96770833333</v>
      </c>
      <c r="B1720">
        <v>2387</v>
      </c>
      <c r="C1720" s="8">
        <v>39.950000000000003</v>
      </c>
      <c r="D1720">
        <v>31</v>
      </c>
      <c r="E1720" t="s">
        <v>56</v>
      </c>
      <c r="F1720">
        <v>8</v>
      </c>
      <c r="G1720">
        <v>2020</v>
      </c>
      <c r="H1720" t="s">
        <v>15</v>
      </c>
      <c r="I1720" t="s">
        <v>749</v>
      </c>
      <c r="J1720" t="s">
        <v>750</v>
      </c>
      <c r="K1720" t="s">
        <v>1737</v>
      </c>
      <c r="L1720" t="str">
        <f>VLOOKUP(I1720,'Category Mapping Definitions'!A:E,4,FALSE)</f>
        <v>Food</v>
      </c>
      <c r="M1720" t="str">
        <f>VLOOKUP(I1720,'Category Mapping Definitions'!A:E,5,FALSE)</f>
        <v>Entertainment, Food &amp; Bar</v>
      </c>
    </row>
    <row r="1721" spans="1:13" hidden="1" x14ac:dyDescent="0.25">
      <c r="A1721" s="7">
        <v>44074.976331018515</v>
      </c>
      <c r="B1721">
        <v>2387</v>
      </c>
      <c r="C1721" s="8">
        <v>91.73</v>
      </c>
      <c r="D1721">
        <v>31</v>
      </c>
      <c r="E1721" t="s">
        <v>56</v>
      </c>
      <c r="F1721">
        <v>8</v>
      </c>
      <c r="G1721">
        <v>2020</v>
      </c>
      <c r="H1721" t="s">
        <v>15</v>
      </c>
      <c r="I1721" t="s">
        <v>635</v>
      </c>
      <c r="J1721" t="s">
        <v>636</v>
      </c>
      <c r="K1721" t="s">
        <v>1939</v>
      </c>
      <c r="L1721" t="str">
        <f>VLOOKUP(I1721,'Category Mapping Definitions'!A:E,4,FALSE)</f>
        <v>Entertainment</v>
      </c>
      <c r="M1721" t="str">
        <f>VLOOKUP(I1721,'Category Mapping Definitions'!A:E,5,FALSE)</f>
        <v>Entertainment, Food &amp; Bar</v>
      </c>
    </row>
    <row r="1722" spans="1:13" hidden="1" x14ac:dyDescent="0.25">
      <c r="A1722" s="7">
        <v>44075.872442129628</v>
      </c>
      <c r="B1722">
        <v>2387</v>
      </c>
      <c r="C1722" s="8">
        <v>24.08</v>
      </c>
      <c r="D1722">
        <v>1</v>
      </c>
      <c r="E1722" t="s">
        <v>14</v>
      </c>
      <c r="F1722">
        <v>9</v>
      </c>
      <c r="G1722">
        <v>2020</v>
      </c>
      <c r="H1722" t="s">
        <v>15</v>
      </c>
      <c r="I1722" t="s">
        <v>229</v>
      </c>
      <c r="J1722" t="s">
        <v>230</v>
      </c>
      <c r="K1722" t="s">
        <v>1802</v>
      </c>
      <c r="L1722" t="str">
        <f>VLOOKUP(I1722,'Category Mapping Definitions'!A:E,4,FALSE)</f>
        <v>Pet</v>
      </c>
      <c r="M1722" t="str">
        <f>VLOOKUP(I1722,'Category Mapping Definitions'!A:E,5,FALSE)</f>
        <v>Pet</v>
      </c>
    </row>
    <row r="1723" spans="1:13" hidden="1" x14ac:dyDescent="0.25">
      <c r="A1723" s="7">
        <v>44075.890787037039</v>
      </c>
      <c r="B1723">
        <v>2387</v>
      </c>
      <c r="C1723" s="8">
        <v>41.72</v>
      </c>
      <c r="D1723">
        <v>1</v>
      </c>
      <c r="E1723" t="s">
        <v>14</v>
      </c>
      <c r="F1723">
        <v>9</v>
      </c>
      <c r="G1723">
        <v>2020</v>
      </c>
      <c r="H1723" t="s">
        <v>15</v>
      </c>
      <c r="I1723" t="s">
        <v>1565</v>
      </c>
      <c r="J1723" t="s">
        <v>189</v>
      </c>
      <c r="K1723" t="s">
        <v>1668</v>
      </c>
      <c r="L1723" t="str">
        <f>VLOOKUP(I1723,'Category Mapping Definitions'!A:E,4,FALSE)</f>
        <v>Groceries</v>
      </c>
      <c r="M1723" t="str">
        <f>VLOOKUP(I1723,'Category Mapping Definitions'!A:E,5,FALSE)</f>
        <v>Groceries</v>
      </c>
    </row>
    <row r="1724" spans="1:13" hidden="1" x14ac:dyDescent="0.25">
      <c r="A1724" s="7">
        <v>44076.104166666664</v>
      </c>
      <c r="B1724">
        <v>3311</v>
      </c>
      <c r="C1724" s="8">
        <v>650</v>
      </c>
      <c r="D1724">
        <v>2</v>
      </c>
      <c r="E1724" t="s">
        <v>28</v>
      </c>
      <c r="F1724">
        <v>9</v>
      </c>
      <c r="G1724">
        <v>2020</v>
      </c>
      <c r="H1724" t="s">
        <v>91</v>
      </c>
      <c r="I1724" t="s">
        <v>1577</v>
      </c>
      <c r="J1724" t="s">
        <v>1578</v>
      </c>
      <c r="K1724" t="s">
        <v>2344</v>
      </c>
      <c r="L1724" t="str">
        <f>VLOOKUP(I1724,'Category Mapping Definitions'!A:E,4,FALSE)</f>
        <v>Car Loan</v>
      </c>
      <c r="M1724" t="str">
        <f>VLOOKUP(I1724,'Category Mapping Definitions'!A:E,5,FALSE)</f>
        <v>Loans</v>
      </c>
    </row>
    <row r="1725" spans="1:13" hidden="1" x14ac:dyDescent="0.25">
      <c r="A1725" s="7">
        <v>44077.045439814814</v>
      </c>
      <c r="B1725">
        <v>968</v>
      </c>
      <c r="C1725" s="8">
        <v>0.55000000000000004</v>
      </c>
      <c r="D1725">
        <v>3</v>
      </c>
      <c r="E1725" t="s">
        <v>23</v>
      </c>
      <c r="F1725">
        <v>9</v>
      </c>
      <c r="G1725">
        <v>2020</v>
      </c>
      <c r="H1725" t="s">
        <v>15</v>
      </c>
      <c r="I1725" t="s">
        <v>1592</v>
      </c>
      <c r="J1725" t="s">
        <v>1593</v>
      </c>
      <c r="K1725" t="s">
        <v>2348</v>
      </c>
      <c r="L1725" t="str">
        <f>VLOOKUP(I1725,'Category Mapping Definitions'!A:E,4,FALSE)</f>
        <v>Amazon</v>
      </c>
      <c r="M1725" t="str">
        <f>VLOOKUP(I1725,'Category Mapping Definitions'!A:E,5,FALSE)</f>
        <v>Education &amp; Professional Development</v>
      </c>
    </row>
    <row r="1726" spans="1:13" hidden="1" x14ac:dyDescent="0.25">
      <c r="A1726" s="7">
        <v>44077.236192129632</v>
      </c>
      <c r="B1726">
        <v>3311</v>
      </c>
      <c r="C1726" s="8">
        <v>101.87</v>
      </c>
      <c r="D1726">
        <v>3</v>
      </c>
      <c r="E1726" t="s">
        <v>23</v>
      </c>
      <c r="F1726">
        <v>9</v>
      </c>
      <c r="G1726">
        <v>2020</v>
      </c>
      <c r="H1726" t="s">
        <v>11</v>
      </c>
      <c r="I1726" t="s">
        <v>246</v>
      </c>
      <c r="J1726" t="s">
        <v>247</v>
      </c>
      <c r="K1726" t="s">
        <v>1800</v>
      </c>
      <c r="L1726" t="str">
        <f>VLOOKUP(I1726,'Category Mapping Definitions'!A:E,4,FALSE)</f>
        <v>Credit Card Services</v>
      </c>
      <c r="M1726" t="str">
        <f>VLOOKUP(I1726,'Category Mapping Definitions'!A:E,5,FALSE)</f>
        <v>Financial Services</v>
      </c>
    </row>
    <row r="1727" spans="1:13" hidden="1" x14ac:dyDescent="0.25">
      <c r="A1727" s="7">
        <v>44077.236192129632</v>
      </c>
      <c r="B1727">
        <v>3311</v>
      </c>
      <c r="C1727" s="8">
        <v>975</v>
      </c>
      <c r="D1727">
        <v>3</v>
      </c>
      <c r="E1727" t="s">
        <v>23</v>
      </c>
      <c r="F1727">
        <v>9</v>
      </c>
      <c r="G1727">
        <v>2020</v>
      </c>
      <c r="H1727" t="s">
        <v>11</v>
      </c>
      <c r="I1727" t="s">
        <v>166</v>
      </c>
      <c r="J1727" t="s">
        <v>167</v>
      </c>
      <c r="K1727" t="s">
        <v>1726</v>
      </c>
      <c r="L1727" t="str">
        <f>VLOOKUP(I1727,'Category Mapping Definitions'!A:E,4,FALSE)</f>
        <v>Rent</v>
      </c>
      <c r="M1727" t="str">
        <f>VLOOKUP(I1727,'Category Mapping Definitions'!A:E,5,FALSE)</f>
        <v>Rent</v>
      </c>
    </row>
    <row r="1728" spans="1:13" hidden="1" x14ac:dyDescent="0.25">
      <c r="A1728" s="7">
        <v>44077.677615740744</v>
      </c>
      <c r="B1728">
        <v>2387</v>
      </c>
      <c r="C1728" s="8">
        <v>23.91</v>
      </c>
      <c r="D1728">
        <v>3</v>
      </c>
      <c r="E1728" t="s">
        <v>23</v>
      </c>
      <c r="F1728">
        <v>9</v>
      </c>
      <c r="G1728">
        <v>2020</v>
      </c>
      <c r="H1728" t="s">
        <v>15</v>
      </c>
      <c r="I1728" t="s">
        <v>232</v>
      </c>
      <c r="J1728" t="s">
        <v>233</v>
      </c>
      <c r="K1728" t="s">
        <v>1752</v>
      </c>
      <c r="L1728" t="str">
        <f>VLOOKUP(I1728,'Category Mapping Definitions'!A:E,4,FALSE)</f>
        <v>Food Delivery</v>
      </c>
      <c r="M1728" t="str">
        <f>VLOOKUP(I1728,'Category Mapping Definitions'!A:E,5,FALSE)</f>
        <v>Entertainment, Food &amp; Bar</v>
      </c>
    </row>
    <row r="1729" spans="1:13" hidden="1" x14ac:dyDescent="0.25">
      <c r="A1729" s="7">
        <v>44078.10527777778</v>
      </c>
      <c r="B1729">
        <v>2387</v>
      </c>
      <c r="C1729" s="8">
        <v>40.840000000000003</v>
      </c>
      <c r="D1729">
        <v>4</v>
      </c>
      <c r="E1729" t="s">
        <v>37</v>
      </c>
      <c r="F1729">
        <v>9</v>
      </c>
      <c r="G1729">
        <v>2020</v>
      </c>
      <c r="H1729" t="s">
        <v>15</v>
      </c>
      <c r="I1729" t="s">
        <v>801</v>
      </c>
      <c r="J1729" t="s">
        <v>448</v>
      </c>
      <c r="K1729" t="s">
        <v>1862</v>
      </c>
      <c r="L1729" t="str">
        <f>VLOOKUP(I1729,'Category Mapping Definitions'!A:E,4,FALSE)</f>
        <v>Ebay</v>
      </c>
      <c r="M1729" t="str">
        <f>VLOOKUP(I1729,'Category Mapping Definitions'!A:E,5,FALSE)</f>
        <v>Online Marketplace</v>
      </c>
    </row>
    <row r="1730" spans="1:13" hidden="1" x14ac:dyDescent="0.25">
      <c r="A1730" s="7">
        <v>44078.522893518515</v>
      </c>
      <c r="B1730">
        <v>2387</v>
      </c>
      <c r="C1730" s="8">
        <v>19.059999999999999</v>
      </c>
      <c r="D1730">
        <v>4</v>
      </c>
      <c r="E1730" t="s">
        <v>37</v>
      </c>
      <c r="F1730">
        <v>9</v>
      </c>
      <c r="G1730">
        <v>2020</v>
      </c>
      <c r="H1730" t="s">
        <v>15</v>
      </c>
      <c r="I1730" t="s">
        <v>502</v>
      </c>
      <c r="J1730" t="s">
        <v>503</v>
      </c>
      <c r="K1730" t="s">
        <v>1811</v>
      </c>
      <c r="L1730" t="str">
        <f>VLOOKUP(I1730,'Category Mapping Definitions'!A:E,4,FALSE)</f>
        <v>Food Delivery</v>
      </c>
      <c r="M1730" t="str">
        <f>VLOOKUP(I1730,'Category Mapping Definitions'!A:E,5,FALSE)</f>
        <v>Entertainment, Food &amp; Bar</v>
      </c>
    </row>
    <row r="1731" spans="1:13" hidden="1" x14ac:dyDescent="0.25">
      <c r="A1731" s="7">
        <v>44079.250972222224</v>
      </c>
      <c r="B1731">
        <v>2387</v>
      </c>
      <c r="C1731" s="8">
        <v>28.99</v>
      </c>
      <c r="D1731">
        <v>5</v>
      </c>
      <c r="E1731" t="s">
        <v>10</v>
      </c>
      <c r="F1731">
        <v>9</v>
      </c>
      <c r="G1731">
        <v>2020</v>
      </c>
      <c r="H1731" t="s">
        <v>15</v>
      </c>
      <c r="I1731" t="s">
        <v>1595</v>
      </c>
      <c r="J1731" t="s">
        <v>1483</v>
      </c>
      <c r="K1731" t="s">
        <v>2067</v>
      </c>
      <c r="L1731" t="str">
        <f>VLOOKUP(I1731,'Category Mapping Definitions'!A:E,4,FALSE)</f>
        <v>Car Wash</v>
      </c>
      <c r="M1731" t="str">
        <f>VLOOKUP(I1731,'Category Mapping Definitions'!A:E,5,FALSE)</f>
        <v>Travel</v>
      </c>
    </row>
    <row r="1732" spans="1:13" hidden="1" x14ac:dyDescent="0.25">
      <c r="A1732" s="7">
        <v>44079.547314814816</v>
      </c>
      <c r="B1732">
        <v>2387</v>
      </c>
      <c r="C1732" s="8">
        <v>16.07</v>
      </c>
      <c r="D1732">
        <v>5</v>
      </c>
      <c r="E1732" t="s">
        <v>10</v>
      </c>
      <c r="F1732">
        <v>9</v>
      </c>
      <c r="G1732">
        <v>2020</v>
      </c>
      <c r="H1732" t="s">
        <v>15</v>
      </c>
      <c r="I1732" t="s">
        <v>68</v>
      </c>
      <c r="J1732" t="s">
        <v>51</v>
      </c>
      <c r="K1732" t="s">
        <v>1644</v>
      </c>
      <c r="L1732" t="str">
        <f>VLOOKUP(I1732,'Category Mapping Definitions'!A:E,4,FALSE)</f>
        <v>Audio Books</v>
      </c>
      <c r="M1732" t="str">
        <f>VLOOKUP(I1732,'Category Mapping Definitions'!A:E,5,FALSE)</f>
        <v>Education &amp; Professional Development</v>
      </c>
    </row>
    <row r="1733" spans="1:13" hidden="1" x14ac:dyDescent="0.25">
      <c r="A1733" s="7">
        <v>44080.095092592594</v>
      </c>
      <c r="B1733">
        <v>968</v>
      </c>
      <c r="C1733" s="8">
        <v>32.24</v>
      </c>
      <c r="D1733">
        <v>6</v>
      </c>
      <c r="E1733" t="s">
        <v>20</v>
      </c>
      <c r="F1733">
        <v>9</v>
      </c>
      <c r="G1733">
        <v>2020</v>
      </c>
      <c r="H1733" t="s">
        <v>15</v>
      </c>
      <c r="I1733" t="s">
        <v>682</v>
      </c>
      <c r="J1733" t="s">
        <v>683</v>
      </c>
      <c r="K1733" t="s">
        <v>2241</v>
      </c>
      <c r="L1733" t="str">
        <f>VLOOKUP(I1733,'Category Mapping Definitions'!A:E,4,FALSE)</f>
        <v>Linked In</v>
      </c>
      <c r="M1733" t="str">
        <f>VLOOKUP(I1733,'Category Mapping Definitions'!A:E,5,FALSE)</f>
        <v>Education &amp; Professional Development</v>
      </c>
    </row>
    <row r="1734" spans="1:13" hidden="1" x14ac:dyDescent="0.25">
      <c r="A1734" s="7">
        <v>44080.770856481482</v>
      </c>
      <c r="B1734">
        <v>2387</v>
      </c>
      <c r="C1734" s="8">
        <v>24.38</v>
      </c>
      <c r="D1734">
        <v>6</v>
      </c>
      <c r="E1734" t="s">
        <v>20</v>
      </c>
      <c r="F1734">
        <v>9</v>
      </c>
      <c r="G1734">
        <v>2020</v>
      </c>
      <c r="H1734" t="s">
        <v>15</v>
      </c>
      <c r="I1734" t="s">
        <v>1144</v>
      </c>
      <c r="J1734" t="s">
        <v>1145</v>
      </c>
      <c r="K1734" t="s">
        <v>1808</v>
      </c>
      <c r="L1734" t="str">
        <f>VLOOKUP(I1734,'Category Mapping Definitions'!A:E,4,FALSE)</f>
        <v>Food Delivery</v>
      </c>
      <c r="M1734" t="str">
        <f>VLOOKUP(I1734,'Category Mapping Definitions'!A:E,5,FALSE)</f>
        <v>Entertainment, Food &amp; Bar</v>
      </c>
    </row>
    <row r="1735" spans="1:13" hidden="1" x14ac:dyDescent="0.25">
      <c r="A1735" s="7">
        <v>44081.007627314815</v>
      </c>
      <c r="B1735">
        <v>2387</v>
      </c>
      <c r="C1735" s="8">
        <v>13.87</v>
      </c>
      <c r="D1735">
        <v>7</v>
      </c>
      <c r="E1735" t="s">
        <v>56</v>
      </c>
      <c r="F1735">
        <v>9</v>
      </c>
      <c r="G1735">
        <v>2020</v>
      </c>
      <c r="H1735" t="s">
        <v>15</v>
      </c>
      <c r="I1735" t="s">
        <v>1594</v>
      </c>
      <c r="J1735" t="s">
        <v>237</v>
      </c>
      <c r="K1735" t="s">
        <v>1799</v>
      </c>
      <c r="L1735" t="str">
        <f>VLOOKUP(I1735,'Category Mapping Definitions'!A:E,4,FALSE)</f>
        <v>Entertainment</v>
      </c>
      <c r="M1735" t="str">
        <f>VLOOKUP(I1735,'Category Mapping Definitions'!A:E,5,FALSE)</f>
        <v>Entertainment, Food &amp; Bar</v>
      </c>
    </row>
    <row r="1736" spans="1:13" hidden="1" x14ac:dyDescent="0.25">
      <c r="A1736" s="7">
        <v>44081.536585648151</v>
      </c>
      <c r="B1736">
        <v>2387</v>
      </c>
      <c r="C1736" s="8">
        <v>23.78</v>
      </c>
      <c r="D1736">
        <v>7</v>
      </c>
      <c r="E1736" t="s">
        <v>56</v>
      </c>
      <c r="F1736">
        <v>9</v>
      </c>
      <c r="G1736">
        <v>2020</v>
      </c>
      <c r="H1736" t="s">
        <v>15</v>
      </c>
      <c r="I1736" t="s">
        <v>817</v>
      </c>
      <c r="J1736" t="s">
        <v>818</v>
      </c>
      <c r="K1736" t="s">
        <v>2280</v>
      </c>
      <c r="L1736" t="str">
        <f>VLOOKUP(I1736,'Category Mapping Definitions'!A:E,4,FALSE)</f>
        <v>Food Delivery</v>
      </c>
      <c r="M1736" t="str">
        <f>VLOOKUP(I1736,'Category Mapping Definitions'!A:E,5,FALSE)</f>
        <v>Entertainment, Food &amp; Bar</v>
      </c>
    </row>
    <row r="1737" spans="1:13" hidden="1" x14ac:dyDescent="0.25">
      <c r="A1737" s="7">
        <v>44081.797337962962</v>
      </c>
      <c r="B1737">
        <v>2387</v>
      </c>
      <c r="C1737" s="8">
        <v>32.22</v>
      </c>
      <c r="D1737">
        <v>7</v>
      </c>
      <c r="E1737" t="s">
        <v>56</v>
      </c>
      <c r="F1737">
        <v>9</v>
      </c>
      <c r="G1737">
        <v>2020</v>
      </c>
      <c r="H1737" t="s">
        <v>15</v>
      </c>
      <c r="I1737" t="s">
        <v>1563</v>
      </c>
      <c r="J1737" t="s">
        <v>1564</v>
      </c>
      <c r="K1737" t="s">
        <v>2339</v>
      </c>
      <c r="L1737" t="str">
        <f>VLOOKUP(I1737,'Category Mapping Definitions'!A:E,4,FALSE)</f>
        <v>Amazon</v>
      </c>
      <c r="M1737" t="str">
        <f>VLOOKUP(I1737,'Category Mapping Definitions'!A:E,5,FALSE)</f>
        <v>Online Marketplace</v>
      </c>
    </row>
    <row r="1738" spans="1:13" hidden="1" x14ac:dyDescent="0.25">
      <c r="A1738" s="7">
        <v>44081.797349537039</v>
      </c>
      <c r="B1738">
        <v>2387</v>
      </c>
      <c r="C1738" s="8">
        <v>14.18</v>
      </c>
      <c r="D1738">
        <v>7</v>
      </c>
      <c r="E1738" t="s">
        <v>56</v>
      </c>
      <c r="F1738">
        <v>9</v>
      </c>
      <c r="G1738">
        <v>2020</v>
      </c>
      <c r="H1738" t="s">
        <v>15</v>
      </c>
      <c r="I1738" t="s">
        <v>1563</v>
      </c>
      <c r="J1738" t="s">
        <v>1564</v>
      </c>
      <c r="K1738" t="s">
        <v>2339</v>
      </c>
      <c r="L1738" t="str">
        <f>VLOOKUP(I1738,'Category Mapping Definitions'!A:E,4,FALSE)</f>
        <v>Amazon</v>
      </c>
      <c r="M1738" t="str">
        <f>VLOOKUP(I1738,'Category Mapping Definitions'!A:E,5,FALSE)</f>
        <v>Online Marketplace</v>
      </c>
    </row>
    <row r="1739" spans="1:13" hidden="1" x14ac:dyDescent="0.25">
      <c r="A1739" s="7">
        <v>44081.930717592593</v>
      </c>
      <c r="B1739">
        <v>2387</v>
      </c>
      <c r="C1739" s="8">
        <v>17.02</v>
      </c>
      <c r="D1739">
        <v>7</v>
      </c>
      <c r="E1739" t="s">
        <v>56</v>
      </c>
      <c r="F1739">
        <v>9</v>
      </c>
      <c r="G1739">
        <v>2020</v>
      </c>
      <c r="H1739" t="s">
        <v>15</v>
      </c>
      <c r="I1739" t="s">
        <v>424</v>
      </c>
      <c r="J1739" t="s">
        <v>425</v>
      </c>
      <c r="K1739" t="s">
        <v>1899</v>
      </c>
      <c r="L1739" t="str">
        <f>VLOOKUP(I1739,'Category Mapping Definitions'!A:E,4,FALSE)</f>
        <v>Food Delivery</v>
      </c>
      <c r="M1739" t="str">
        <f>VLOOKUP(I1739,'Category Mapping Definitions'!A:E,5,FALSE)</f>
        <v>Entertainment, Food &amp; Bar</v>
      </c>
    </row>
    <row r="1740" spans="1:13" hidden="1" x14ac:dyDescent="0.25">
      <c r="A1740" s="7">
        <v>44082.008935185186</v>
      </c>
      <c r="B1740">
        <v>2387</v>
      </c>
      <c r="C1740" s="8">
        <v>17.16</v>
      </c>
      <c r="D1740">
        <v>8</v>
      </c>
      <c r="E1740" t="s">
        <v>14</v>
      </c>
      <c r="F1740">
        <v>9</v>
      </c>
      <c r="G1740">
        <v>2020</v>
      </c>
      <c r="H1740" t="s">
        <v>15</v>
      </c>
      <c r="I1740" t="s">
        <v>1563</v>
      </c>
      <c r="J1740" t="s">
        <v>1564</v>
      </c>
      <c r="K1740" t="s">
        <v>2339</v>
      </c>
      <c r="L1740" t="str">
        <f>VLOOKUP(I1740,'Category Mapping Definitions'!A:E,4,FALSE)</f>
        <v>Amazon</v>
      </c>
      <c r="M1740" t="str">
        <f>VLOOKUP(I1740,'Category Mapping Definitions'!A:E,5,FALSE)</f>
        <v>Online Marketplace</v>
      </c>
    </row>
    <row r="1741" spans="1:13" hidden="1" x14ac:dyDescent="0.25">
      <c r="A1741" s="7">
        <v>44082.236226851855</v>
      </c>
      <c r="B1741">
        <v>3311</v>
      </c>
      <c r="C1741" s="8">
        <v>35</v>
      </c>
      <c r="D1741">
        <v>8</v>
      </c>
      <c r="E1741" t="s">
        <v>14</v>
      </c>
      <c r="F1741">
        <v>9</v>
      </c>
      <c r="G1741">
        <v>2020</v>
      </c>
      <c r="H1741" t="s">
        <v>11</v>
      </c>
      <c r="I1741" t="s">
        <v>1558</v>
      </c>
      <c r="J1741" t="s">
        <v>1559</v>
      </c>
      <c r="K1741" t="s">
        <v>2337</v>
      </c>
      <c r="L1741" t="str">
        <f>VLOOKUP(I1741,'Category Mapping Definitions'!A:E,4,FALSE)</f>
        <v>Financial Management</v>
      </c>
      <c r="M1741" t="str">
        <f>VLOOKUP(I1741,'Category Mapping Definitions'!A:E,5,FALSE)</f>
        <v>Financial Services</v>
      </c>
    </row>
    <row r="1742" spans="1:13" hidden="1" x14ac:dyDescent="0.25">
      <c r="A1742" s="7">
        <v>44082.641064814816</v>
      </c>
      <c r="B1742">
        <v>2387</v>
      </c>
      <c r="C1742" s="8">
        <v>14.23</v>
      </c>
      <c r="D1742">
        <v>8</v>
      </c>
      <c r="E1742" t="s">
        <v>14</v>
      </c>
      <c r="F1742">
        <v>9</v>
      </c>
      <c r="G1742">
        <v>2020</v>
      </c>
      <c r="H1742" t="s">
        <v>15</v>
      </c>
      <c r="I1742" t="s">
        <v>486</v>
      </c>
      <c r="J1742" t="s">
        <v>487</v>
      </c>
      <c r="K1742" t="s">
        <v>2191</v>
      </c>
      <c r="L1742" t="str">
        <f>VLOOKUP(I1742,'Category Mapping Definitions'!A:E,4,FALSE)</f>
        <v>Food Delivery</v>
      </c>
      <c r="M1742" t="str">
        <f>VLOOKUP(I1742,'Category Mapping Definitions'!A:E,5,FALSE)</f>
        <v>Entertainment, Food &amp; Bar</v>
      </c>
    </row>
    <row r="1743" spans="1:13" hidden="1" x14ac:dyDescent="0.25">
      <c r="A1743" s="7">
        <v>44082.755370370367</v>
      </c>
      <c r="B1743">
        <v>2387</v>
      </c>
      <c r="C1743" s="8">
        <v>10.74</v>
      </c>
      <c r="D1743">
        <v>8</v>
      </c>
      <c r="E1743" t="s">
        <v>14</v>
      </c>
      <c r="F1743">
        <v>9</v>
      </c>
      <c r="G1743">
        <v>2020</v>
      </c>
      <c r="H1743" t="s">
        <v>15</v>
      </c>
      <c r="I1743" t="s">
        <v>1572</v>
      </c>
      <c r="J1743" t="s">
        <v>1573</v>
      </c>
      <c r="K1743" t="s">
        <v>2342</v>
      </c>
      <c r="L1743" t="str">
        <f>VLOOKUP(I1743,'Category Mapping Definitions'!A:E,4,FALSE)</f>
        <v>Streaming Services</v>
      </c>
      <c r="M1743" t="str">
        <f>VLOOKUP(I1743,'Category Mapping Definitions'!A:E,5,FALSE)</f>
        <v>Entertainment, Food &amp; Bar</v>
      </c>
    </row>
    <row r="1744" spans="1:13" hidden="1" x14ac:dyDescent="0.25">
      <c r="A1744" s="7">
        <v>44082.952418981484</v>
      </c>
      <c r="B1744">
        <v>2387</v>
      </c>
      <c r="C1744" s="8">
        <v>96.72</v>
      </c>
      <c r="D1744">
        <v>8</v>
      </c>
      <c r="E1744" t="s">
        <v>14</v>
      </c>
      <c r="F1744">
        <v>9</v>
      </c>
      <c r="G1744">
        <v>2020</v>
      </c>
      <c r="H1744" t="s">
        <v>15</v>
      </c>
      <c r="I1744" t="s">
        <v>1565</v>
      </c>
      <c r="J1744" t="s">
        <v>189</v>
      </c>
      <c r="K1744" t="s">
        <v>1668</v>
      </c>
      <c r="L1744" t="str">
        <f>VLOOKUP(I1744,'Category Mapping Definitions'!A:E,4,FALSE)</f>
        <v>Groceries</v>
      </c>
      <c r="M1744" t="str">
        <f>VLOOKUP(I1744,'Category Mapping Definitions'!A:E,5,FALSE)</f>
        <v>Groceries</v>
      </c>
    </row>
    <row r="1745" spans="1:13" hidden="1" x14ac:dyDescent="0.25">
      <c r="A1745" s="7">
        <v>44083.985729166663</v>
      </c>
      <c r="B1745">
        <v>2387</v>
      </c>
      <c r="C1745" s="8">
        <v>37.6</v>
      </c>
      <c r="D1745">
        <v>9</v>
      </c>
      <c r="E1745" t="s">
        <v>28</v>
      </c>
      <c r="F1745">
        <v>9</v>
      </c>
      <c r="G1745">
        <v>2020</v>
      </c>
      <c r="H1745" t="s">
        <v>15</v>
      </c>
      <c r="I1745" t="s">
        <v>1574</v>
      </c>
      <c r="J1745" t="s">
        <v>1575</v>
      </c>
      <c r="K1745" t="s">
        <v>2343</v>
      </c>
      <c r="L1745" t="str">
        <f>VLOOKUP(I1745,'Category Mapping Definitions'!A:E,4,FALSE)</f>
        <v>Amazon</v>
      </c>
      <c r="M1745" t="str">
        <f>VLOOKUP(I1745,'Category Mapping Definitions'!A:E,5,FALSE)</f>
        <v>Online Marketplace</v>
      </c>
    </row>
    <row r="1746" spans="1:13" hidden="1" x14ac:dyDescent="0.25">
      <c r="A1746" s="7">
        <v>44085.700752314813</v>
      </c>
      <c r="B1746">
        <v>2387</v>
      </c>
      <c r="C1746" s="8">
        <v>90.45</v>
      </c>
      <c r="D1746">
        <v>11</v>
      </c>
      <c r="E1746" t="s">
        <v>37</v>
      </c>
      <c r="F1746">
        <v>9</v>
      </c>
      <c r="G1746">
        <v>2020</v>
      </c>
      <c r="H1746" t="s">
        <v>15</v>
      </c>
      <c r="I1746" t="s">
        <v>229</v>
      </c>
      <c r="J1746" t="s">
        <v>230</v>
      </c>
      <c r="K1746" t="s">
        <v>1802</v>
      </c>
      <c r="L1746" t="str">
        <f>VLOOKUP(I1746,'Category Mapping Definitions'!A:E,4,FALSE)</f>
        <v>Pet</v>
      </c>
      <c r="M1746" t="str">
        <f>VLOOKUP(I1746,'Category Mapping Definitions'!A:E,5,FALSE)</f>
        <v>Pet</v>
      </c>
    </row>
    <row r="1747" spans="1:13" hidden="1" x14ac:dyDescent="0.25">
      <c r="A1747" s="7">
        <v>44085.701099537036</v>
      </c>
      <c r="B1747">
        <v>2387</v>
      </c>
      <c r="C1747" s="8">
        <v>90.45</v>
      </c>
      <c r="D1747">
        <v>11</v>
      </c>
      <c r="E1747" t="s">
        <v>37</v>
      </c>
      <c r="F1747">
        <v>9</v>
      </c>
      <c r="G1747">
        <v>2020</v>
      </c>
      <c r="H1747" t="s">
        <v>15</v>
      </c>
      <c r="I1747" t="s">
        <v>229</v>
      </c>
      <c r="J1747" t="s">
        <v>230</v>
      </c>
      <c r="K1747" t="s">
        <v>1802</v>
      </c>
      <c r="L1747" t="str">
        <f>VLOOKUP(I1747,'Category Mapping Definitions'!A:E,4,FALSE)</f>
        <v>Pet</v>
      </c>
      <c r="M1747" t="str">
        <f>VLOOKUP(I1747,'Category Mapping Definitions'!A:E,5,FALSE)</f>
        <v>Pet</v>
      </c>
    </row>
    <row r="1748" spans="1:13" hidden="1" x14ac:dyDescent="0.25">
      <c r="A1748" s="7">
        <v>44086.235520833332</v>
      </c>
      <c r="B1748">
        <v>3311</v>
      </c>
      <c r="C1748" s="8">
        <v>39.5</v>
      </c>
      <c r="D1748">
        <v>12</v>
      </c>
      <c r="E1748" t="s">
        <v>10</v>
      </c>
      <c r="F1748">
        <v>9</v>
      </c>
      <c r="G1748">
        <v>2020</v>
      </c>
      <c r="H1748" t="s">
        <v>11</v>
      </c>
      <c r="I1748" t="s">
        <v>1582</v>
      </c>
      <c r="J1748" t="s">
        <v>1583</v>
      </c>
      <c r="K1748" t="s">
        <v>2345</v>
      </c>
      <c r="L1748" t="str">
        <f>VLOOKUP(I1748,'Category Mapping Definitions'!A:E,4,FALSE)</f>
        <v>Life Insurance</v>
      </c>
      <c r="M1748" t="str">
        <f>VLOOKUP(I1748,'Category Mapping Definitions'!A:E,5,FALSE)</f>
        <v>Investment</v>
      </c>
    </row>
    <row r="1749" spans="1:13" hidden="1" x14ac:dyDescent="0.25">
      <c r="A1749" s="7">
        <v>44086.980706018519</v>
      </c>
      <c r="B1749">
        <v>2387</v>
      </c>
      <c r="C1749" s="8">
        <v>39.17</v>
      </c>
      <c r="D1749">
        <v>12</v>
      </c>
      <c r="E1749" t="s">
        <v>10</v>
      </c>
      <c r="F1749">
        <v>9</v>
      </c>
      <c r="G1749">
        <v>2020</v>
      </c>
      <c r="H1749" t="s">
        <v>15</v>
      </c>
      <c r="I1749" t="s">
        <v>232</v>
      </c>
      <c r="J1749" t="s">
        <v>233</v>
      </c>
      <c r="K1749" t="s">
        <v>1752</v>
      </c>
      <c r="L1749" t="str">
        <f>VLOOKUP(I1749,'Category Mapping Definitions'!A:E,4,FALSE)</f>
        <v>Food Delivery</v>
      </c>
      <c r="M1749" t="str">
        <f>VLOOKUP(I1749,'Category Mapping Definitions'!A:E,5,FALSE)</f>
        <v>Entertainment, Food &amp; Bar</v>
      </c>
    </row>
    <row r="1750" spans="1:13" hidden="1" x14ac:dyDescent="0.25">
      <c r="A1750" s="7">
        <v>44087.962407407409</v>
      </c>
      <c r="B1750">
        <v>2387</v>
      </c>
      <c r="C1750" s="8">
        <v>10.74</v>
      </c>
      <c r="D1750">
        <v>13</v>
      </c>
      <c r="E1750" t="s">
        <v>20</v>
      </c>
      <c r="F1750">
        <v>9</v>
      </c>
      <c r="G1750">
        <v>2020</v>
      </c>
      <c r="H1750" t="s">
        <v>15</v>
      </c>
      <c r="I1750" t="s">
        <v>1574</v>
      </c>
      <c r="J1750" t="s">
        <v>1575</v>
      </c>
      <c r="K1750" t="s">
        <v>2343</v>
      </c>
      <c r="L1750" t="str">
        <f>VLOOKUP(I1750,'Category Mapping Definitions'!A:E,4,FALSE)</f>
        <v>Amazon</v>
      </c>
      <c r="M1750" t="str">
        <f>VLOOKUP(I1750,'Category Mapping Definitions'!A:E,5,FALSE)</f>
        <v>Online Marketplace</v>
      </c>
    </row>
    <row r="1751" spans="1:13" hidden="1" x14ac:dyDescent="0.25">
      <c r="A1751" s="7">
        <v>44088.190972222219</v>
      </c>
      <c r="B1751">
        <v>3311</v>
      </c>
      <c r="C1751" s="8">
        <v>32.79</v>
      </c>
      <c r="D1751">
        <v>14</v>
      </c>
      <c r="E1751" t="s">
        <v>56</v>
      </c>
      <c r="F1751">
        <v>9</v>
      </c>
      <c r="G1751">
        <v>2020</v>
      </c>
      <c r="H1751" t="s">
        <v>91</v>
      </c>
      <c r="I1751" t="s">
        <v>1580</v>
      </c>
      <c r="J1751" t="s">
        <v>93</v>
      </c>
      <c r="K1751" t="s">
        <v>1669</v>
      </c>
      <c r="L1751" t="str">
        <f>VLOOKUP(I1751,'Category Mapping Definitions'!A:E,4,FALSE)</f>
        <v>Credit Card Services</v>
      </c>
      <c r="M1751" t="str">
        <f>VLOOKUP(I1751,'Category Mapping Definitions'!A:E,5,FALSE)</f>
        <v>Financial Services</v>
      </c>
    </row>
    <row r="1752" spans="1:13" hidden="1" x14ac:dyDescent="0.25">
      <c r="A1752" s="7">
        <v>44089.226215277777</v>
      </c>
      <c r="B1752">
        <v>2387</v>
      </c>
      <c r="C1752" s="8">
        <v>64</v>
      </c>
      <c r="D1752">
        <v>15</v>
      </c>
      <c r="E1752" t="s">
        <v>14</v>
      </c>
      <c r="F1752">
        <v>9</v>
      </c>
      <c r="G1752">
        <v>2020</v>
      </c>
      <c r="H1752" t="s">
        <v>15</v>
      </c>
      <c r="I1752" t="s">
        <v>527</v>
      </c>
      <c r="J1752" t="s">
        <v>528</v>
      </c>
      <c r="K1752" t="s">
        <v>1718</v>
      </c>
      <c r="L1752" t="str">
        <f>VLOOKUP(I1752,'Category Mapping Definitions'!A:E,4,FALSE)</f>
        <v>Pet</v>
      </c>
      <c r="M1752" t="str">
        <f>VLOOKUP(I1752,'Category Mapping Definitions'!A:E,5,FALSE)</f>
        <v>Pet</v>
      </c>
    </row>
    <row r="1753" spans="1:13" hidden="1" x14ac:dyDescent="0.25">
      <c r="A1753" s="7">
        <v>44089.314513888887</v>
      </c>
      <c r="B1753">
        <v>3311</v>
      </c>
      <c r="C1753" s="8">
        <v>200</v>
      </c>
      <c r="D1753">
        <v>15</v>
      </c>
      <c r="E1753" t="s">
        <v>14</v>
      </c>
      <c r="F1753">
        <v>9</v>
      </c>
      <c r="G1753">
        <v>2020</v>
      </c>
      <c r="H1753" t="s">
        <v>11</v>
      </c>
      <c r="I1753" t="s">
        <v>1569</v>
      </c>
      <c r="J1753" t="s">
        <v>1570</v>
      </c>
      <c r="K1753" t="s">
        <v>2341</v>
      </c>
      <c r="L1753" t="str">
        <f>VLOOKUP(I1753,'Category Mapping Definitions'!A:E,4,FALSE)</f>
        <v>Life Insurance</v>
      </c>
      <c r="M1753" t="str">
        <f>VLOOKUP(I1753,'Category Mapping Definitions'!A:E,5,FALSE)</f>
        <v>Investment</v>
      </c>
    </row>
    <row r="1754" spans="1:13" hidden="1" x14ac:dyDescent="0.25">
      <c r="A1754" s="7">
        <v>44089.314525462964</v>
      </c>
      <c r="B1754">
        <v>3311</v>
      </c>
      <c r="C1754" s="8">
        <v>300</v>
      </c>
      <c r="D1754">
        <v>15</v>
      </c>
      <c r="E1754" t="s">
        <v>14</v>
      </c>
      <c r="F1754">
        <v>9</v>
      </c>
      <c r="G1754">
        <v>2020</v>
      </c>
      <c r="H1754" t="s">
        <v>11</v>
      </c>
      <c r="I1754" t="s">
        <v>1582</v>
      </c>
      <c r="J1754" t="s">
        <v>1583</v>
      </c>
      <c r="K1754" t="s">
        <v>2345</v>
      </c>
      <c r="L1754" t="str">
        <f>VLOOKUP(I1754,'Category Mapping Definitions'!A:E,4,FALSE)</f>
        <v>Life Insurance</v>
      </c>
      <c r="M1754" t="str">
        <f>VLOOKUP(I1754,'Category Mapping Definitions'!A:E,5,FALSE)</f>
        <v>Investment</v>
      </c>
    </row>
    <row r="1755" spans="1:13" hidden="1" x14ac:dyDescent="0.25">
      <c r="A1755" s="7">
        <v>44090.706250000003</v>
      </c>
      <c r="B1755">
        <v>2387</v>
      </c>
      <c r="C1755" s="8">
        <v>26.74</v>
      </c>
      <c r="D1755">
        <v>16</v>
      </c>
      <c r="E1755" t="s">
        <v>28</v>
      </c>
      <c r="F1755">
        <v>9</v>
      </c>
      <c r="G1755">
        <v>2020</v>
      </c>
      <c r="H1755" t="s">
        <v>15</v>
      </c>
      <c r="I1755" t="s">
        <v>1603</v>
      </c>
      <c r="J1755" t="s">
        <v>1604</v>
      </c>
      <c r="K1755" t="s">
        <v>2352</v>
      </c>
      <c r="L1755" t="str">
        <f>VLOOKUP(I1755,'Category Mapping Definitions'!A:E,4,FALSE)</f>
        <v>Food Delivery</v>
      </c>
      <c r="M1755" t="str">
        <f>VLOOKUP(I1755,'Category Mapping Definitions'!A:E,5,FALSE)</f>
        <v>Entertainment, Food &amp; Bar</v>
      </c>
    </row>
    <row r="1756" spans="1:13" hidden="1" x14ac:dyDescent="0.25">
      <c r="A1756" s="7">
        <v>44090.762314814812</v>
      </c>
      <c r="B1756">
        <v>2387</v>
      </c>
      <c r="C1756" s="8">
        <v>21.47</v>
      </c>
      <c r="D1756">
        <v>16</v>
      </c>
      <c r="E1756" t="s">
        <v>28</v>
      </c>
      <c r="F1756">
        <v>9</v>
      </c>
      <c r="G1756">
        <v>2020</v>
      </c>
      <c r="H1756" t="s">
        <v>15</v>
      </c>
      <c r="I1756" t="s">
        <v>1563</v>
      </c>
      <c r="J1756" t="s">
        <v>1564</v>
      </c>
      <c r="K1756" t="s">
        <v>2339</v>
      </c>
      <c r="L1756" t="s">
        <v>2420</v>
      </c>
      <c r="M1756" t="str">
        <f>VLOOKUP(I1756,'Category Mapping Definitions'!A:E,5,FALSE)</f>
        <v>Online Marketplace</v>
      </c>
    </row>
    <row r="1757" spans="1:13" hidden="1" x14ac:dyDescent="0.25">
      <c r="A1757" s="7">
        <v>44090.763599537036</v>
      </c>
      <c r="B1757">
        <v>2387</v>
      </c>
      <c r="C1757" s="8">
        <v>28.21</v>
      </c>
      <c r="D1757">
        <v>16</v>
      </c>
      <c r="E1757" t="s">
        <v>28</v>
      </c>
      <c r="F1757">
        <v>9</v>
      </c>
      <c r="G1757">
        <v>2020</v>
      </c>
      <c r="H1757" t="s">
        <v>15</v>
      </c>
      <c r="I1757" t="s">
        <v>1563</v>
      </c>
      <c r="J1757" t="s">
        <v>1564</v>
      </c>
      <c r="K1757" t="s">
        <v>2339</v>
      </c>
      <c r="L1757" t="str">
        <f>VLOOKUP(I1757,'Category Mapping Definitions'!A:E,4,FALSE)</f>
        <v>Amazon</v>
      </c>
      <c r="M1757" t="str">
        <f>VLOOKUP(I1757,'Category Mapping Definitions'!A:E,5,FALSE)</f>
        <v>Online Marketplace</v>
      </c>
    </row>
    <row r="1758" spans="1:13" hidden="1" x14ac:dyDescent="0.25">
      <c r="A1758" s="7">
        <v>44090.965543981481</v>
      </c>
      <c r="B1758">
        <v>2387</v>
      </c>
      <c r="C1758" s="8">
        <v>40.799999999999997</v>
      </c>
      <c r="D1758">
        <v>16</v>
      </c>
      <c r="E1758" t="s">
        <v>28</v>
      </c>
      <c r="F1758">
        <v>9</v>
      </c>
      <c r="G1758">
        <v>2020</v>
      </c>
      <c r="H1758" t="s">
        <v>15</v>
      </c>
      <c r="I1758" t="s">
        <v>1574</v>
      </c>
      <c r="J1758" t="s">
        <v>1575</v>
      </c>
      <c r="K1758" t="s">
        <v>2343</v>
      </c>
      <c r="L1758" t="str">
        <f>VLOOKUP(I1758,'Category Mapping Definitions'!A:E,4,FALSE)</f>
        <v>Amazon</v>
      </c>
      <c r="M1758" t="str">
        <f>VLOOKUP(I1758,'Category Mapping Definitions'!A:E,5,FALSE)</f>
        <v>Online Marketplace</v>
      </c>
    </row>
    <row r="1759" spans="1:13" hidden="1" x14ac:dyDescent="0.25">
      <c r="A1759" s="7">
        <v>44092.583807870367</v>
      </c>
      <c r="B1759">
        <v>2387</v>
      </c>
      <c r="C1759" s="8">
        <v>14.14</v>
      </c>
      <c r="D1759">
        <v>18</v>
      </c>
      <c r="E1759" t="s">
        <v>37</v>
      </c>
      <c r="F1759">
        <v>9</v>
      </c>
      <c r="G1759">
        <v>2020</v>
      </c>
      <c r="H1759" t="s">
        <v>15</v>
      </c>
      <c r="I1759" t="s">
        <v>651</v>
      </c>
      <c r="J1759" t="s">
        <v>169</v>
      </c>
      <c r="K1759" t="s">
        <v>1734</v>
      </c>
      <c r="L1759" t="str">
        <f>VLOOKUP(I1759,'Category Mapping Definitions'!A:E,4,FALSE)</f>
        <v>Gaming</v>
      </c>
      <c r="M1759" t="str">
        <f>VLOOKUP(I1759,'Category Mapping Definitions'!A:E,5,FALSE)</f>
        <v>Entertainment, Food &amp; Bar</v>
      </c>
    </row>
    <row r="1760" spans="1:13" hidden="1" x14ac:dyDescent="0.25">
      <c r="A1760" s="7">
        <v>44092.584687499999</v>
      </c>
      <c r="B1760">
        <v>2387</v>
      </c>
      <c r="C1760" s="8">
        <v>5</v>
      </c>
      <c r="D1760">
        <v>18</v>
      </c>
      <c r="E1760" t="s">
        <v>37</v>
      </c>
      <c r="F1760">
        <v>9</v>
      </c>
      <c r="G1760">
        <v>2020</v>
      </c>
      <c r="H1760" t="s">
        <v>15</v>
      </c>
      <c r="I1760" t="s">
        <v>714</v>
      </c>
      <c r="J1760" t="s">
        <v>320</v>
      </c>
      <c r="K1760" t="s">
        <v>1880</v>
      </c>
      <c r="L1760" t="str">
        <f>VLOOKUP(I1760,'Category Mapping Definitions'!A:E,4,FALSE)</f>
        <v>Gaming</v>
      </c>
      <c r="M1760" t="str">
        <f>VLOOKUP(I1760,'Category Mapping Definitions'!A:E,5,FALSE)</f>
        <v>Entertainment, Food &amp; Bar</v>
      </c>
    </row>
    <row r="1761" spans="1:13" hidden="1" x14ac:dyDescent="0.25">
      <c r="A1761" s="7">
        <v>44093.319224537037</v>
      </c>
      <c r="B1761">
        <v>3311</v>
      </c>
      <c r="C1761" s="8">
        <v>301.54000000000002</v>
      </c>
      <c r="D1761">
        <v>19</v>
      </c>
      <c r="E1761" t="s">
        <v>10</v>
      </c>
      <c r="F1761">
        <v>9</v>
      </c>
      <c r="G1761">
        <v>2020</v>
      </c>
      <c r="H1761" t="s">
        <v>11</v>
      </c>
      <c r="I1761" t="s">
        <v>1560</v>
      </c>
      <c r="J1761" t="s">
        <v>263</v>
      </c>
      <c r="K1761" t="s">
        <v>1846</v>
      </c>
      <c r="L1761" t="str">
        <f>VLOOKUP(I1761,'Category Mapping Definitions'!A:E,4,FALSE)</f>
        <v>Student Loans</v>
      </c>
      <c r="M1761" t="str">
        <f>VLOOKUP(I1761,'Category Mapping Definitions'!A:E,5,FALSE)</f>
        <v>Loans</v>
      </c>
    </row>
    <row r="1762" spans="1:13" hidden="1" x14ac:dyDescent="0.25">
      <c r="A1762" s="7">
        <v>44093.51829861111</v>
      </c>
      <c r="B1762">
        <v>2387</v>
      </c>
      <c r="C1762" s="8">
        <v>19.850000000000001</v>
      </c>
      <c r="D1762">
        <v>19</v>
      </c>
      <c r="E1762" t="s">
        <v>10</v>
      </c>
      <c r="F1762">
        <v>9</v>
      </c>
      <c r="G1762">
        <v>2020</v>
      </c>
      <c r="H1762" t="s">
        <v>15</v>
      </c>
      <c r="I1762" t="s">
        <v>649</v>
      </c>
      <c r="J1762" t="s">
        <v>650</v>
      </c>
      <c r="K1762" t="s">
        <v>2234</v>
      </c>
      <c r="L1762" t="str">
        <f>VLOOKUP(I1762,'Category Mapping Definitions'!A:E,4,FALSE)</f>
        <v>Food Delivery</v>
      </c>
      <c r="M1762" t="str">
        <f>VLOOKUP(I1762,'Category Mapping Definitions'!A:E,5,FALSE)</f>
        <v>Entertainment, Food &amp; Bar</v>
      </c>
    </row>
    <row r="1763" spans="1:13" hidden="1" x14ac:dyDescent="0.25">
      <c r="A1763" s="7">
        <v>44094.016701388886</v>
      </c>
      <c r="B1763">
        <v>2387</v>
      </c>
      <c r="C1763" s="8">
        <v>23.64</v>
      </c>
      <c r="D1763">
        <v>20</v>
      </c>
      <c r="E1763" t="s">
        <v>20</v>
      </c>
      <c r="F1763">
        <v>9</v>
      </c>
      <c r="G1763">
        <v>2020</v>
      </c>
      <c r="H1763" t="s">
        <v>15</v>
      </c>
      <c r="I1763" t="s">
        <v>1574</v>
      </c>
      <c r="J1763" t="s">
        <v>1575</v>
      </c>
      <c r="K1763" t="s">
        <v>2343</v>
      </c>
      <c r="L1763" t="str">
        <f>VLOOKUP(I1763,'Category Mapping Definitions'!A:E,4,FALSE)</f>
        <v>Amazon</v>
      </c>
      <c r="M1763" t="str">
        <f>VLOOKUP(I1763,'Category Mapping Definitions'!A:E,5,FALSE)</f>
        <v>Online Marketplace</v>
      </c>
    </row>
    <row r="1764" spans="1:13" hidden="1" x14ac:dyDescent="0.25">
      <c r="A1764" s="7">
        <v>44094.938969907409</v>
      </c>
      <c r="B1764">
        <v>2387</v>
      </c>
      <c r="C1764" s="8">
        <v>17.55</v>
      </c>
      <c r="D1764">
        <v>20</v>
      </c>
      <c r="E1764" t="s">
        <v>20</v>
      </c>
      <c r="F1764">
        <v>9</v>
      </c>
      <c r="G1764">
        <v>2020</v>
      </c>
      <c r="H1764" t="s">
        <v>15</v>
      </c>
      <c r="I1764" t="s">
        <v>1291</v>
      </c>
      <c r="J1764" t="s">
        <v>1292</v>
      </c>
      <c r="K1764" t="s">
        <v>1931</v>
      </c>
      <c r="L1764" t="str">
        <f>VLOOKUP(I1764,'Category Mapping Definitions'!A:E,4,FALSE)</f>
        <v>Food Delivery</v>
      </c>
      <c r="M1764" t="str">
        <f>VLOOKUP(I1764,'Category Mapping Definitions'!A:E,5,FALSE)</f>
        <v>Entertainment, Food &amp; Bar</v>
      </c>
    </row>
    <row r="1765" spans="1:13" hidden="1" x14ac:dyDescent="0.25">
      <c r="A1765" s="7">
        <v>44094.944363425922</v>
      </c>
      <c r="B1765">
        <v>2387</v>
      </c>
      <c r="C1765" s="8">
        <v>16</v>
      </c>
      <c r="D1765">
        <v>20</v>
      </c>
      <c r="E1765" t="s">
        <v>20</v>
      </c>
      <c r="F1765">
        <v>9</v>
      </c>
      <c r="G1765">
        <v>2020</v>
      </c>
      <c r="H1765" t="s">
        <v>15</v>
      </c>
      <c r="I1765" t="s">
        <v>1590</v>
      </c>
      <c r="J1765" t="s">
        <v>237</v>
      </c>
      <c r="K1765" t="s">
        <v>1799</v>
      </c>
      <c r="L1765" t="str">
        <f>VLOOKUP(I1765,'Category Mapping Definitions'!A:E,4,FALSE)</f>
        <v>Entertainment</v>
      </c>
      <c r="M1765" t="str">
        <f>VLOOKUP(I1765,'Category Mapping Definitions'!A:E,5,FALSE)</f>
        <v>Entertainment, Food &amp; Bar</v>
      </c>
    </row>
    <row r="1766" spans="1:13" hidden="1" x14ac:dyDescent="0.25">
      <c r="A1766" s="7">
        <v>44095.354201388887</v>
      </c>
      <c r="B1766">
        <v>3311</v>
      </c>
      <c r="C1766" s="8">
        <v>13.5</v>
      </c>
      <c r="D1766">
        <v>21</v>
      </c>
      <c r="E1766" t="s">
        <v>56</v>
      </c>
      <c r="F1766">
        <v>9</v>
      </c>
      <c r="G1766">
        <v>2020</v>
      </c>
      <c r="H1766" t="s">
        <v>11</v>
      </c>
      <c r="I1766" t="s">
        <v>1558</v>
      </c>
      <c r="J1766" t="s">
        <v>1559</v>
      </c>
      <c r="K1766" t="s">
        <v>2337</v>
      </c>
      <c r="L1766" t="str">
        <f>VLOOKUP(I1766,'Category Mapping Definitions'!A:E,4,FALSE)</f>
        <v>Financial Management</v>
      </c>
      <c r="M1766" t="str">
        <f>VLOOKUP(I1766,'Category Mapping Definitions'!A:E,5,FALSE)</f>
        <v>Financial Services</v>
      </c>
    </row>
    <row r="1767" spans="1:13" hidden="1" x14ac:dyDescent="0.25">
      <c r="A1767" s="7">
        <v>44096.65384259259</v>
      </c>
      <c r="B1767">
        <v>2387</v>
      </c>
      <c r="C1767" s="8">
        <v>22.9</v>
      </c>
      <c r="D1767">
        <v>22</v>
      </c>
      <c r="E1767" t="s">
        <v>14</v>
      </c>
      <c r="F1767">
        <v>9</v>
      </c>
      <c r="G1767">
        <v>2020</v>
      </c>
      <c r="H1767" t="s">
        <v>15</v>
      </c>
      <c r="I1767" t="s">
        <v>1603</v>
      </c>
      <c r="J1767" t="s">
        <v>1604</v>
      </c>
      <c r="K1767" t="s">
        <v>2352</v>
      </c>
      <c r="L1767" t="str">
        <f>VLOOKUP(I1767,'Category Mapping Definitions'!A:E,4,FALSE)</f>
        <v>Food Delivery</v>
      </c>
      <c r="M1767" t="str">
        <f>VLOOKUP(I1767,'Category Mapping Definitions'!A:E,5,FALSE)</f>
        <v>Entertainment, Food &amp; Bar</v>
      </c>
    </row>
    <row r="1768" spans="1:13" hidden="1" x14ac:dyDescent="0.25">
      <c r="A1768" s="7">
        <v>44097.297500000001</v>
      </c>
      <c r="B1768">
        <v>2387</v>
      </c>
      <c r="C1768" s="8">
        <v>26.86</v>
      </c>
      <c r="D1768">
        <v>23</v>
      </c>
      <c r="E1768" t="s">
        <v>28</v>
      </c>
      <c r="F1768">
        <v>9</v>
      </c>
      <c r="G1768">
        <v>2020</v>
      </c>
      <c r="H1768" t="s">
        <v>15</v>
      </c>
      <c r="I1768" t="s">
        <v>1567</v>
      </c>
      <c r="J1768" t="s">
        <v>1568</v>
      </c>
      <c r="K1768" t="s">
        <v>2340</v>
      </c>
      <c r="L1768" t="str">
        <f>VLOOKUP(I1768,'Category Mapping Definitions'!A:E,4,FALSE)</f>
        <v>Gym Membership</v>
      </c>
      <c r="M1768" t="str">
        <f>VLOOKUP(I1768,'Category Mapping Definitions'!A:E,5,FALSE)</f>
        <v>Health</v>
      </c>
    </row>
    <row r="1769" spans="1:13" hidden="1" x14ac:dyDescent="0.25">
      <c r="A1769" s="7">
        <v>44097.642777777779</v>
      </c>
      <c r="B1769">
        <v>2387</v>
      </c>
      <c r="C1769" s="8">
        <v>18.309999999999999</v>
      </c>
      <c r="D1769">
        <v>23</v>
      </c>
      <c r="E1769" t="s">
        <v>28</v>
      </c>
      <c r="F1769">
        <v>9</v>
      </c>
      <c r="G1769">
        <v>2020</v>
      </c>
      <c r="H1769" t="s">
        <v>15</v>
      </c>
      <c r="I1769" t="s">
        <v>424</v>
      </c>
      <c r="J1769" t="s">
        <v>425</v>
      </c>
      <c r="K1769" t="s">
        <v>1899</v>
      </c>
      <c r="L1769" t="str">
        <f>VLOOKUP(I1769,'Category Mapping Definitions'!A:E,4,FALSE)</f>
        <v>Food Delivery</v>
      </c>
      <c r="M1769" t="str">
        <f>VLOOKUP(I1769,'Category Mapping Definitions'!A:E,5,FALSE)</f>
        <v>Entertainment, Food &amp; Bar</v>
      </c>
    </row>
    <row r="1770" spans="1:13" hidden="1" x14ac:dyDescent="0.25">
      <c r="A1770" s="7">
        <v>44097.966423611113</v>
      </c>
      <c r="B1770">
        <v>2387</v>
      </c>
      <c r="C1770" s="8">
        <v>46.6</v>
      </c>
      <c r="D1770">
        <v>23</v>
      </c>
      <c r="E1770" t="s">
        <v>28</v>
      </c>
      <c r="F1770">
        <v>9</v>
      </c>
      <c r="G1770">
        <v>2020</v>
      </c>
      <c r="H1770" t="s">
        <v>15</v>
      </c>
      <c r="I1770" t="s">
        <v>1565</v>
      </c>
      <c r="J1770" t="s">
        <v>189</v>
      </c>
      <c r="K1770" t="s">
        <v>1668</v>
      </c>
      <c r="L1770" t="str">
        <f>VLOOKUP(I1770,'Category Mapping Definitions'!A:E,4,FALSE)</f>
        <v>Groceries</v>
      </c>
      <c r="M1770" t="str">
        <f>VLOOKUP(I1770,'Category Mapping Definitions'!A:E,5,FALSE)</f>
        <v>Groceries</v>
      </c>
    </row>
    <row r="1771" spans="1:13" hidden="1" x14ac:dyDescent="0.25">
      <c r="A1771" s="7">
        <v>44097.99386574074</v>
      </c>
      <c r="B1771">
        <v>2387</v>
      </c>
      <c r="C1771" s="8">
        <v>27.95</v>
      </c>
      <c r="D1771">
        <v>23</v>
      </c>
      <c r="E1771" t="s">
        <v>28</v>
      </c>
      <c r="F1771">
        <v>9</v>
      </c>
      <c r="G1771">
        <v>2020</v>
      </c>
      <c r="H1771" t="s">
        <v>15</v>
      </c>
      <c r="I1771" t="s">
        <v>1574</v>
      </c>
      <c r="J1771" t="s">
        <v>1575</v>
      </c>
      <c r="K1771" t="s">
        <v>2343</v>
      </c>
      <c r="L1771" t="str">
        <f>VLOOKUP(I1771,'Category Mapping Definitions'!A:E,4,FALSE)</f>
        <v>Amazon</v>
      </c>
      <c r="M1771" t="str">
        <f>VLOOKUP(I1771,'Category Mapping Definitions'!A:E,5,FALSE)</f>
        <v>Online Marketplace</v>
      </c>
    </row>
    <row r="1772" spans="1:13" hidden="1" x14ac:dyDescent="0.25">
      <c r="A1772" s="7">
        <v>44098.301979166667</v>
      </c>
      <c r="B1772">
        <v>3311</v>
      </c>
      <c r="C1772" s="8">
        <v>56.04</v>
      </c>
      <c r="D1772">
        <v>24</v>
      </c>
      <c r="E1772" t="s">
        <v>23</v>
      </c>
      <c r="F1772">
        <v>9</v>
      </c>
      <c r="G1772">
        <v>2020</v>
      </c>
      <c r="H1772" t="s">
        <v>11</v>
      </c>
      <c r="I1772" t="s">
        <v>1558</v>
      </c>
      <c r="J1772" t="s">
        <v>1559</v>
      </c>
      <c r="K1772" t="s">
        <v>2337</v>
      </c>
      <c r="L1772" t="str">
        <f>VLOOKUP(I1772,'Category Mapping Definitions'!A:E,4,FALSE)</f>
        <v>Financial Management</v>
      </c>
      <c r="M1772" t="str">
        <f>VLOOKUP(I1772,'Category Mapping Definitions'!A:E,5,FALSE)</f>
        <v>Financial Services</v>
      </c>
    </row>
    <row r="1773" spans="1:13" hidden="1" x14ac:dyDescent="0.25">
      <c r="A1773" s="7">
        <v>44098.301979166667</v>
      </c>
      <c r="B1773">
        <v>3311</v>
      </c>
      <c r="C1773" s="8">
        <v>71.89</v>
      </c>
      <c r="D1773">
        <v>24</v>
      </c>
      <c r="E1773" t="s">
        <v>23</v>
      </c>
      <c r="F1773">
        <v>9</v>
      </c>
      <c r="G1773">
        <v>2020</v>
      </c>
      <c r="H1773" t="s">
        <v>11</v>
      </c>
      <c r="I1773" t="s">
        <v>1558</v>
      </c>
      <c r="J1773" t="s">
        <v>1559</v>
      </c>
      <c r="K1773" t="s">
        <v>2337</v>
      </c>
      <c r="L1773" t="str">
        <f>VLOOKUP(I1773,'Category Mapping Definitions'!A:E,4,FALSE)</f>
        <v>Financial Management</v>
      </c>
      <c r="M1773" t="str">
        <f>VLOOKUP(I1773,'Category Mapping Definitions'!A:E,5,FALSE)</f>
        <v>Financial Services</v>
      </c>
    </row>
    <row r="1774" spans="1:13" hidden="1" x14ac:dyDescent="0.25">
      <c r="A1774" s="7">
        <v>44098.30201388889</v>
      </c>
      <c r="B1774">
        <v>3311</v>
      </c>
      <c r="C1774" s="8">
        <v>7</v>
      </c>
      <c r="D1774">
        <v>24</v>
      </c>
      <c r="E1774" t="s">
        <v>23</v>
      </c>
      <c r="F1774">
        <v>9</v>
      </c>
      <c r="G1774">
        <v>2020</v>
      </c>
      <c r="H1774" t="s">
        <v>11</v>
      </c>
      <c r="I1774" t="s">
        <v>1558</v>
      </c>
      <c r="J1774" t="s">
        <v>1559</v>
      </c>
      <c r="K1774" t="s">
        <v>2337</v>
      </c>
      <c r="L1774" t="str">
        <f>VLOOKUP(I1774,'Category Mapping Definitions'!A:E,4,FALSE)</f>
        <v>Financial Management</v>
      </c>
      <c r="M1774" t="str">
        <f>VLOOKUP(I1774,'Category Mapping Definitions'!A:E,5,FALSE)</f>
        <v>Financial Services</v>
      </c>
    </row>
    <row r="1775" spans="1:13" hidden="1" x14ac:dyDescent="0.25">
      <c r="A1775" s="7">
        <v>44098.302141203705</v>
      </c>
      <c r="B1775">
        <v>3311</v>
      </c>
      <c r="C1775" s="8">
        <v>79.319999999999993</v>
      </c>
      <c r="D1775">
        <v>24</v>
      </c>
      <c r="E1775" t="s">
        <v>23</v>
      </c>
      <c r="F1775">
        <v>9</v>
      </c>
      <c r="G1775">
        <v>2020</v>
      </c>
      <c r="H1775" t="s">
        <v>11</v>
      </c>
      <c r="I1775" t="s">
        <v>1558</v>
      </c>
      <c r="J1775" t="s">
        <v>1559</v>
      </c>
      <c r="K1775" t="s">
        <v>2337</v>
      </c>
      <c r="L1775" t="str">
        <f>VLOOKUP(I1775,'Category Mapping Definitions'!A:E,4,FALSE)</f>
        <v>Financial Management</v>
      </c>
      <c r="M1775" t="str">
        <f>VLOOKUP(I1775,'Category Mapping Definitions'!A:E,5,FALSE)</f>
        <v>Financial Services</v>
      </c>
    </row>
    <row r="1776" spans="1:13" hidden="1" x14ac:dyDescent="0.25">
      <c r="A1776" s="7">
        <v>44099.821215277778</v>
      </c>
      <c r="B1776">
        <v>2387</v>
      </c>
      <c r="C1776" s="8">
        <v>264.12</v>
      </c>
      <c r="D1776">
        <v>25</v>
      </c>
      <c r="E1776" t="s">
        <v>37</v>
      </c>
      <c r="F1776">
        <v>9</v>
      </c>
      <c r="G1776">
        <v>2020</v>
      </c>
      <c r="H1776" t="s">
        <v>15</v>
      </c>
      <c r="I1776" t="s">
        <v>229</v>
      </c>
      <c r="J1776" t="s">
        <v>230</v>
      </c>
      <c r="K1776" t="s">
        <v>1802</v>
      </c>
      <c r="L1776" t="str">
        <f>VLOOKUP(I1776,'Category Mapping Definitions'!A:E,4,FALSE)</f>
        <v>Pet</v>
      </c>
      <c r="M1776" t="str">
        <f>VLOOKUP(I1776,'Category Mapping Definitions'!A:E,5,FALSE)</f>
        <v>Pet</v>
      </c>
    </row>
    <row r="1777" spans="1:13" hidden="1" x14ac:dyDescent="0.25">
      <c r="A1777" s="7">
        <v>44100.873020833336</v>
      </c>
      <c r="B1777">
        <v>2387</v>
      </c>
      <c r="C1777" s="8">
        <v>32.69</v>
      </c>
      <c r="D1777">
        <v>26</v>
      </c>
      <c r="E1777" t="s">
        <v>10</v>
      </c>
      <c r="F1777">
        <v>9</v>
      </c>
      <c r="G1777">
        <v>2020</v>
      </c>
      <c r="H1777" t="s">
        <v>15</v>
      </c>
      <c r="I1777" t="s">
        <v>1602</v>
      </c>
      <c r="J1777" t="s">
        <v>227</v>
      </c>
      <c r="K1777" t="s">
        <v>1798</v>
      </c>
      <c r="L1777" t="str">
        <f>VLOOKUP(I1777,'Category Mapping Definitions'!A:E,4,FALSE)</f>
        <v>Food Delivery</v>
      </c>
      <c r="M1777" t="str">
        <f>VLOOKUP(I1777,'Category Mapping Definitions'!A:E,5,FALSE)</f>
        <v>Entertainment, Food &amp; Bar</v>
      </c>
    </row>
    <row r="1778" spans="1:13" hidden="1" x14ac:dyDescent="0.25">
      <c r="A1778" s="7">
        <v>44101.991863425923</v>
      </c>
      <c r="B1778">
        <v>2387</v>
      </c>
      <c r="C1778" s="8">
        <v>9.75</v>
      </c>
      <c r="D1778">
        <v>27</v>
      </c>
      <c r="E1778" t="s">
        <v>20</v>
      </c>
      <c r="F1778">
        <v>9</v>
      </c>
      <c r="G1778">
        <v>2020</v>
      </c>
      <c r="H1778" t="s">
        <v>15</v>
      </c>
      <c r="I1778" t="s">
        <v>1566</v>
      </c>
      <c r="J1778" t="s">
        <v>189</v>
      </c>
      <c r="K1778" t="s">
        <v>1668</v>
      </c>
      <c r="L1778" t="str">
        <f>VLOOKUP(I1778,'Category Mapping Definitions'!A:E,4,FALSE)</f>
        <v>Groceries</v>
      </c>
      <c r="M1778" t="str">
        <f>VLOOKUP(I1778,'Category Mapping Definitions'!A:E,5,FALSE)</f>
        <v>Groceries</v>
      </c>
    </row>
    <row r="1779" spans="1:13" hidden="1" x14ac:dyDescent="0.25">
      <c r="A1779" s="7">
        <v>44102.093148148146</v>
      </c>
      <c r="B1779">
        <v>2387</v>
      </c>
      <c r="C1779" s="8">
        <v>16</v>
      </c>
      <c r="D1779">
        <v>28</v>
      </c>
      <c r="E1779" t="s">
        <v>56</v>
      </c>
      <c r="F1779">
        <v>9</v>
      </c>
      <c r="G1779">
        <v>2020</v>
      </c>
      <c r="H1779" t="s">
        <v>15</v>
      </c>
      <c r="I1779" t="s">
        <v>1594</v>
      </c>
      <c r="J1779" t="s">
        <v>237</v>
      </c>
      <c r="K1779" t="s">
        <v>1799</v>
      </c>
      <c r="L1779" t="str">
        <f>VLOOKUP(I1779,'Category Mapping Definitions'!A:E,4,FALSE)</f>
        <v>Entertainment</v>
      </c>
      <c r="M1779" t="str">
        <f>VLOOKUP(I1779,'Category Mapping Definitions'!A:E,5,FALSE)</f>
        <v>Entertainment, Food &amp; Bar</v>
      </c>
    </row>
    <row r="1780" spans="1:13" hidden="1" x14ac:dyDescent="0.25">
      <c r="A1780" s="7">
        <v>44103.313831018517</v>
      </c>
      <c r="B1780">
        <v>3311</v>
      </c>
      <c r="C1780" s="8">
        <v>15.49</v>
      </c>
      <c r="D1780">
        <v>29</v>
      </c>
      <c r="E1780" t="s">
        <v>14</v>
      </c>
      <c r="F1780">
        <v>9</v>
      </c>
      <c r="G1780">
        <v>2020</v>
      </c>
      <c r="H1780" t="s">
        <v>11</v>
      </c>
      <c r="I1780" t="s">
        <v>1558</v>
      </c>
      <c r="J1780" t="s">
        <v>1559</v>
      </c>
      <c r="K1780" t="s">
        <v>2337</v>
      </c>
      <c r="L1780" t="str">
        <f>VLOOKUP(I1780,'Category Mapping Definitions'!A:E,4,FALSE)</f>
        <v>Financial Management</v>
      </c>
      <c r="M1780" t="str">
        <f>VLOOKUP(I1780,'Category Mapping Definitions'!A:E,5,FALSE)</f>
        <v>Financial Services</v>
      </c>
    </row>
    <row r="1781" spans="1:13" hidden="1" x14ac:dyDescent="0.25">
      <c r="A1781" s="7">
        <v>44105.104166666664</v>
      </c>
      <c r="B1781">
        <v>3311</v>
      </c>
      <c r="C1781" s="8">
        <v>650</v>
      </c>
      <c r="D1781">
        <v>1</v>
      </c>
      <c r="E1781" t="s">
        <v>23</v>
      </c>
      <c r="F1781">
        <v>10</v>
      </c>
      <c r="G1781">
        <v>2020</v>
      </c>
      <c r="H1781" t="s">
        <v>91</v>
      </c>
      <c r="I1781" t="s">
        <v>1577</v>
      </c>
      <c r="J1781" t="s">
        <v>1578</v>
      </c>
      <c r="K1781" t="s">
        <v>2344</v>
      </c>
      <c r="L1781" t="str">
        <f>VLOOKUP(I1781,'Category Mapping Definitions'!A:E,4,FALSE)</f>
        <v>Car Loan</v>
      </c>
      <c r="M1781" t="str">
        <f>VLOOKUP(I1781,'Category Mapping Definitions'!A:E,5,FALSE)</f>
        <v>Loans</v>
      </c>
    </row>
    <row r="1782" spans="1:13" hidden="1" x14ac:dyDescent="0.25">
      <c r="A1782" s="7">
        <v>44105.383333333331</v>
      </c>
      <c r="B1782">
        <v>3311</v>
      </c>
      <c r="C1782" s="8">
        <v>1471.59</v>
      </c>
      <c r="D1782">
        <v>1</v>
      </c>
      <c r="E1782" t="s">
        <v>23</v>
      </c>
      <c r="F1782">
        <v>10</v>
      </c>
      <c r="G1782">
        <v>2020</v>
      </c>
      <c r="H1782" t="s">
        <v>91</v>
      </c>
      <c r="I1782" t="s">
        <v>1581</v>
      </c>
      <c r="J1782" t="s">
        <v>93</v>
      </c>
      <c r="K1782" t="s">
        <v>1669</v>
      </c>
      <c r="L1782" t="str">
        <f>VLOOKUP(I1782,'Category Mapping Definitions'!A:E,4,FALSE)</f>
        <v>Credit Card Services</v>
      </c>
      <c r="M1782" t="str">
        <f>VLOOKUP(I1782,'Category Mapping Definitions'!A:E,5,FALSE)</f>
        <v>Financial Services</v>
      </c>
    </row>
    <row r="1783" spans="1:13" hidden="1" x14ac:dyDescent="0.25">
      <c r="A1783" s="7">
        <v>44106.392395833333</v>
      </c>
      <c r="B1783">
        <v>3311</v>
      </c>
      <c r="C1783" s="8">
        <v>975</v>
      </c>
      <c r="D1783">
        <v>2</v>
      </c>
      <c r="E1783" t="s">
        <v>37</v>
      </c>
      <c r="F1783">
        <v>10</v>
      </c>
      <c r="G1783">
        <v>2020</v>
      </c>
      <c r="H1783" t="s">
        <v>11</v>
      </c>
      <c r="I1783" t="s">
        <v>166</v>
      </c>
      <c r="J1783" t="s">
        <v>167</v>
      </c>
      <c r="K1783" t="s">
        <v>1726</v>
      </c>
      <c r="L1783" t="str">
        <f>VLOOKUP(I1783,'Category Mapping Definitions'!A:E,4,FALSE)</f>
        <v>Rent</v>
      </c>
      <c r="M1783" t="str">
        <f>VLOOKUP(I1783,'Category Mapping Definitions'!A:E,5,FALSE)</f>
        <v>Rent</v>
      </c>
    </row>
    <row r="1784" spans="1:13" hidden="1" x14ac:dyDescent="0.25">
      <c r="A1784" s="7">
        <v>44106.441435185188</v>
      </c>
      <c r="B1784">
        <v>2387</v>
      </c>
      <c r="C1784" s="8">
        <v>274.55</v>
      </c>
      <c r="D1784">
        <v>2</v>
      </c>
      <c r="E1784" t="s">
        <v>37</v>
      </c>
      <c r="F1784">
        <v>10</v>
      </c>
      <c r="G1784">
        <v>2020</v>
      </c>
      <c r="H1784" t="s">
        <v>15</v>
      </c>
      <c r="I1784" t="s">
        <v>367</v>
      </c>
      <c r="J1784" t="s">
        <v>368</v>
      </c>
      <c r="K1784" t="s">
        <v>1943</v>
      </c>
      <c r="L1784" t="str">
        <f>VLOOKUP(I1784,'Category Mapping Definitions'!A:E,4,FALSE)</f>
        <v>Doctor &amp; PT</v>
      </c>
      <c r="M1784" t="str">
        <f>VLOOKUP(I1784,'Category Mapping Definitions'!A:E,5,FALSE)</f>
        <v>Health</v>
      </c>
    </row>
    <row r="1785" spans="1:13" hidden="1" x14ac:dyDescent="0.25">
      <c r="A1785" s="7">
        <v>44106.96402777778</v>
      </c>
      <c r="B1785">
        <v>2387</v>
      </c>
      <c r="C1785" s="8">
        <v>27.13</v>
      </c>
      <c r="D1785">
        <v>2</v>
      </c>
      <c r="E1785" t="s">
        <v>37</v>
      </c>
      <c r="F1785">
        <v>10</v>
      </c>
      <c r="G1785">
        <v>2020</v>
      </c>
      <c r="H1785" t="s">
        <v>15</v>
      </c>
      <c r="I1785" t="s">
        <v>1602</v>
      </c>
      <c r="J1785" t="s">
        <v>227</v>
      </c>
      <c r="K1785" t="s">
        <v>1798</v>
      </c>
      <c r="L1785" t="str">
        <f>VLOOKUP(I1785,'Category Mapping Definitions'!A:E,4,FALSE)</f>
        <v>Food Delivery</v>
      </c>
      <c r="M1785" t="str">
        <f>VLOOKUP(I1785,'Category Mapping Definitions'!A:E,5,FALSE)</f>
        <v>Entertainment, Food &amp; Bar</v>
      </c>
    </row>
    <row r="1786" spans="1:13" hidden="1" x14ac:dyDescent="0.25">
      <c r="A1786" s="7">
        <v>44107.185277777775</v>
      </c>
      <c r="B1786">
        <v>968</v>
      </c>
      <c r="C1786" s="8">
        <v>0.55000000000000004</v>
      </c>
      <c r="D1786">
        <v>3</v>
      </c>
      <c r="E1786" t="s">
        <v>10</v>
      </c>
      <c r="F1786">
        <v>10</v>
      </c>
      <c r="G1786">
        <v>2020</v>
      </c>
      <c r="H1786" t="s">
        <v>15</v>
      </c>
      <c r="I1786" t="s">
        <v>1592</v>
      </c>
      <c r="J1786" t="s">
        <v>1593</v>
      </c>
      <c r="K1786" t="s">
        <v>2348</v>
      </c>
      <c r="L1786" t="str">
        <f>VLOOKUP(I1786,'Category Mapping Definitions'!A:E,4,FALSE)</f>
        <v>Amazon</v>
      </c>
      <c r="M1786" t="str">
        <f>VLOOKUP(I1786,'Category Mapping Definitions'!A:E,5,FALSE)</f>
        <v>Education &amp; Professional Development</v>
      </c>
    </row>
    <row r="1787" spans="1:13" hidden="1" x14ac:dyDescent="0.25">
      <c r="A1787" s="7">
        <v>44107.867048611108</v>
      </c>
      <c r="B1787">
        <v>2387</v>
      </c>
      <c r="C1787" s="8">
        <v>15.23</v>
      </c>
      <c r="D1787">
        <v>3</v>
      </c>
      <c r="E1787" t="s">
        <v>10</v>
      </c>
      <c r="F1787">
        <v>10</v>
      </c>
      <c r="G1787">
        <v>2020</v>
      </c>
      <c r="H1787" t="s">
        <v>15</v>
      </c>
      <c r="I1787" t="s">
        <v>1565</v>
      </c>
      <c r="J1787" t="s">
        <v>189</v>
      </c>
      <c r="K1787" t="s">
        <v>1668</v>
      </c>
      <c r="L1787" t="str">
        <f>VLOOKUP(I1787,'Category Mapping Definitions'!A:E,4,FALSE)</f>
        <v>Groceries</v>
      </c>
      <c r="M1787" t="str">
        <f>VLOOKUP(I1787,'Category Mapping Definitions'!A:E,5,FALSE)</f>
        <v>Groceries</v>
      </c>
    </row>
    <row r="1788" spans="1:13" hidden="1" x14ac:dyDescent="0.25">
      <c r="A1788" s="7">
        <v>44109.369166666664</v>
      </c>
      <c r="B1788">
        <v>3311</v>
      </c>
      <c r="C1788" s="8">
        <v>5.75</v>
      </c>
      <c r="D1788">
        <v>5</v>
      </c>
      <c r="E1788" t="s">
        <v>56</v>
      </c>
      <c r="F1788">
        <v>10</v>
      </c>
      <c r="G1788">
        <v>2020</v>
      </c>
      <c r="H1788" t="s">
        <v>11</v>
      </c>
      <c r="I1788" t="s">
        <v>1558</v>
      </c>
      <c r="J1788" t="s">
        <v>1559</v>
      </c>
      <c r="K1788" t="s">
        <v>2337</v>
      </c>
      <c r="L1788" t="str">
        <f>VLOOKUP(I1788,'Category Mapping Definitions'!A:E,4,FALSE)</f>
        <v>Financial Management</v>
      </c>
      <c r="M1788" t="str">
        <f>VLOOKUP(I1788,'Category Mapping Definitions'!A:E,5,FALSE)</f>
        <v>Financial Services</v>
      </c>
    </row>
    <row r="1789" spans="1:13" hidden="1" x14ac:dyDescent="0.25">
      <c r="A1789" s="7">
        <v>44112.756249999999</v>
      </c>
      <c r="B1789">
        <v>2387</v>
      </c>
      <c r="C1789" s="8">
        <v>10.74</v>
      </c>
      <c r="D1789">
        <v>8</v>
      </c>
      <c r="E1789" t="s">
        <v>23</v>
      </c>
      <c r="F1789">
        <v>10</v>
      </c>
      <c r="G1789">
        <v>2020</v>
      </c>
      <c r="H1789" t="s">
        <v>15</v>
      </c>
      <c r="I1789" t="s">
        <v>1572</v>
      </c>
      <c r="J1789" t="s">
        <v>1573</v>
      </c>
      <c r="K1789" t="s">
        <v>2342</v>
      </c>
      <c r="L1789" t="str">
        <f>VLOOKUP(I1789,'Category Mapping Definitions'!A:E,4,FALSE)</f>
        <v>Streaming Services</v>
      </c>
      <c r="M1789" t="str">
        <f>VLOOKUP(I1789,'Category Mapping Definitions'!A:E,5,FALSE)</f>
        <v>Entertainment, Food &amp; Bar</v>
      </c>
    </row>
    <row r="1790" spans="1:13" hidden="1" x14ac:dyDescent="0.25">
      <c r="A1790" s="7">
        <v>44113.826388888891</v>
      </c>
      <c r="B1790">
        <v>2387</v>
      </c>
      <c r="C1790" s="8">
        <v>26</v>
      </c>
      <c r="D1790">
        <v>9</v>
      </c>
      <c r="E1790" t="s">
        <v>37</v>
      </c>
      <c r="F1790">
        <v>10</v>
      </c>
      <c r="G1790">
        <v>2020</v>
      </c>
      <c r="H1790" t="s">
        <v>15</v>
      </c>
      <c r="I1790" t="s">
        <v>344</v>
      </c>
      <c r="J1790" t="s">
        <v>133</v>
      </c>
      <c r="K1790" t="s">
        <v>1681</v>
      </c>
      <c r="L1790" t="str">
        <f>VLOOKUP(I1790,'Category Mapping Definitions'!A:E,4,FALSE)</f>
        <v>Hair Cut</v>
      </c>
      <c r="M1790" t="str">
        <f>VLOOKUP(I1790,'Category Mapping Definitions'!A:E,5,FALSE)</f>
        <v>Health</v>
      </c>
    </row>
    <row r="1791" spans="1:13" hidden="1" x14ac:dyDescent="0.25">
      <c r="A1791" s="7">
        <v>44115.436585648145</v>
      </c>
      <c r="B1791">
        <v>2387</v>
      </c>
      <c r="C1791" s="8">
        <v>52.68</v>
      </c>
      <c r="D1791">
        <v>11</v>
      </c>
      <c r="E1791" t="s">
        <v>20</v>
      </c>
      <c r="F1791">
        <v>10</v>
      </c>
      <c r="G1791">
        <v>2020</v>
      </c>
      <c r="H1791" t="s">
        <v>15</v>
      </c>
      <c r="I1791" t="s">
        <v>437</v>
      </c>
      <c r="J1791" t="s">
        <v>438</v>
      </c>
      <c r="K1791" t="s">
        <v>1717</v>
      </c>
      <c r="L1791" t="str">
        <f>VLOOKUP(I1791,'Category Mapping Definitions'!A:E,4,FALSE)</f>
        <v>Education</v>
      </c>
      <c r="M1791" t="str">
        <f>VLOOKUP(I1791,'Category Mapping Definitions'!A:E,5,FALSE)</f>
        <v>Education &amp; Professional Development</v>
      </c>
    </row>
    <row r="1792" spans="1:13" hidden="1" x14ac:dyDescent="0.25">
      <c r="A1792" s="7">
        <v>44115.60428240741</v>
      </c>
      <c r="B1792">
        <v>2387</v>
      </c>
      <c r="C1792" s="8">
        <v>21.48</v>
      </c>
      <c r="D1792">
        <v>11</v>
      </c>
      <c r="E1792" t="s">
        <v>20</v>
      </c>
      <c r="F1792">
        <v>10</v>
      </c>
      <c r="G1792">
        <v>2020</v>
      </c>
      <c r="H1792" t="s">
        <v>15</v>
      </c>
      <c r="I1792" t="s">
        <v>1563</v>
      </c>
      <c r="J1792" t="s">
        <v>1564</v>
      </c>
      <c r="K1792" t="s">
        <v>2339</v>
      </c>
      <c r="L1792" t="str">
        <f>VLOOKUP(I1792,'Category Mapping Definitions'!A:E,4,FALSE)</f>
        <v>Amazon</v>
      </c>
      <c r="M1792" t="str">
        <f>VLOOKUP(I1792,'Category Mapping Definitions'!A:E,5,FALSE)</f>
        <v>Online Marketplace</v>
      </c>
    </row>
    <row r="1793" spans="1:13" hidden="1" x14ac:dyDescent="0.25">
      <c r="A1793" s="7">
        <v>44115.604768518519</v>
      </c>
      <c r="B1793">
        <v>2387</v>
      </c>
      <c r="C1793" s="8">
        <v>12.13</v>
      </c>
      <c r="D1793">
        <v>11</v>
      </c>
      <c r="E1793" t="s">
        <v>20</v>
      </c>
      <c r="F1793">
        <v>10</v>
      </c>
      <c r="G1793">
        <v>2020</v>
      </c>
      <c r="H1793" t="s">
        <v>15</v>
      </c>
      <c r="I1793" t="s">
        <v>1563</v>
      </c>
      <c r="J1793" t="s">
        <v>1564</v>
      </c>
      <c r="K1793" t="s">
        <v>2339</v>
      </c>
      <c r="L1793" t="str">
        <f>VLOOKUP(I1793,'Category Mapping Definitions'!A:E,4,FALSE)</f>
        <v>Amazon</v>
      </c>
      <c r="M1793" t="str">
        <f>VLOOKUP(I1793,'Category Mapping Definitions'!A:E,5,FALSE)</f>
        <v>Online Marketplace</v>
      </c>
    </row>
    <row r="1794" spans="1:13" hidden="1" x14ac:dyDescent="0.25">
      <c r="A1794" s="7">
        <v>44115.716180555559</v>
      </c>
      <c r="B1794">
        <v>2387</v>
      </c>
      <c r="C1794" s="8">
        <v>8.5299999999999994</v>
      </c>
      <c r="D1794">
        <v>11</v>
      </c>
      <c r="E1794" t="s">
        <v>20</v>
      </c>
      <c r="F1794">
        <v>10</v>
      </c>
      <c r="G1794">
        <v>2020</v>
      </c>
      <c r="H1794" t="s">
        <v>15</v>
      </c>
      <c r="I1794" t="s">
        <v>474</v>
      </c>
      <c r="J1794" t="s">
        <v>475</v>
      </c>
      <c r="K1794" t="s">
        <v>1701</v>
      </c>
      <c r="L1794" t="str">
        <f>VLOOKUP(I1794,'Category Mapping Definitions'!A:E,4,FALSE)</f>
        <v>Entertainment</v>
      </c>
      <c r="M1794" t="str">
        <f>VLOOKUP(I1794,'Category Mapping Definitions'!A:E,5,FALSE)</f>
        <v>Entertainment, Food &amp; Bar</v>
      </c>
    </row>
    <row r="1795" spans="1:13" hidden="1" x14ac:dyDescent="0.25">
      <c r="A1795" s="7">
        <v>44115.849803240744</v>
      </c>
      <c r="B1795">
        <v>2387</v>
      </c>
      <c r="C1795" s="8">
        <v>45.68</v>
      </c>
      <c r="D1795">
        <v>11</v>
      </c>
      <c r="E1795" t="s">
        <v>20</v>
      </c>
      <c r="F1795">
        <v>10</v>
      </c>
      <c r="G1795">
        <v>2020</v>
      </c>
      <c r="H1795" t="s">
        <v>15</v>
      </c>
      <c r="I1795" t="s">
        <v>1563</v>
      </c>
      <c r="J1795" t="s">
        <v>1564</v>
      </c>
      <c r="K1795" t="s">
        <v>2339</v>
      </c>
      <c r="L1795" t="str">
        <f>VLOOKUP(I1795,'Category Mapping Definitions'!A:E,4,FALSE)</f>
        <v>Amazon</v>
      </c>
      <c r="M1795" t="str">
        <f>VLOOKUP(I1795,'Category Mapping Definitions'!A:E,5,FALSE)</f>
        <v>Online Marketplace</v>
      </c>
    </row>
    <row r="1796" spans="1:13" hidden="1" x14ac:dyDescent="0.25">
      <c r="A1796" s="7">
        <v>44115.974930555552</v>
      </c>
      <c r="B1796">
        <v>2387</v>
      </c>
      <c r="C1796" s="8">
        <v>43.33</v>
      </c>
      <c r="D1796">
        <v>11</v>
      </c>
      <c r="E1796" t="s">
        <v>20</v>
      </c>
      <c r="F1796">
        <v>10</v>
      </c>
      <c r="G1796">
        <v>2020</v>
      </c>
      <c r="H1796" t="s">
        <v>15</v>
      </c>
      <c r="I1796" t="s">
        <v>1566</v>
      </c>
      <c r="J1796" t="s">
        <v>189</v>
      </c>
      <c r="K1796" t="s">
        <v>1668</v>
      </c>
      <c r="L1796" t="str">
        <f>VLOOKUP(I1796,'Category Mapping Definitions'!A:E,4,FALSE)</f>
        <v>Groceries</v>
      </c>
      <c r="M1796" t="str">
        <f>VLOOKUP(I1796,'Category Mapping Definitions'!A:E,5,FALSE)</f>
        <v>Groceries</v>
      </c>
    </row>
    <row r="1797" spans="1:13" hidden="1" x14ac:dyDescent="0.25">
      <c r="A1797" s="7">
        <v>44117.236759259256</v>
      </c>
      <c r="B1797">
        <v>3311</v>
      </c>
      <c r="C1797" s="8">
        <v>39.5</v>
      </c>
      <c r="D1797">
        <v>13</v>
      </c>
      <c r="E1797" t="s">
        <v>14</v>
      </c>
      <c r="F1797">
        <v>10</v>
      </c>
      <c r="G1797">
        <v>2020</v>
      </c>
      <c r="H1797" t="s">
        <v>11</v>
      </c>
      <c r="I1797" t="s">
        <v>1582</v>
      </c>
      <c r="J1797" t="s">
        <v>1583</v>
      </c>
      <c r="K1797" t="s">
        <v>2345</v>
      </c>
      <c r="L1797" t="str">
        <f>VLOOKUP(I1797,'Category Mapping Definitions'!A:E,4,FALSE)</f>
        <v>Life Insurance</v>
      </c>
      <c r="M1797" t="str">
        <f>VLOOKUP(I1797,'Category Mapping Definitions'!A:E,5,FALSE)</f>
        <v>Investment</v>
      </c>
    </row>
    <row r="1798" spans="1:13" hidden="1" x14ac:dyDescent="0.25">
      <c r="A1798" s="7">
        <v>44118.908333333333</v>
      </c>
      <c r="B1798">
        <v>3311</v>
      </c>
      <c r="C1798" s="8">
        <v>0.55000000000000004</v>
      </c>
      <c r="D1798">
        <v>14</v>
      </c>
      <c r="E1798" t="s">
        <v>28</v>
      </c>
      <c r="F1798">
        <v>10</v>
      </c>
      <c r="G1798">
        <v>2020</v>
      </c>
      <c r="H1798" t="s">
        <v>91</v>
      </c>
      <c r="I1798" t="s">
        <v>1580</v>
      </c>
      <c r="J1798" t="s">
        <v>93</v>
      </c>
      <c r="K1798" t="s">
        <v>1669</v>
      </c>
      <c r="L1798" t="str">
        <f>VLOOKUP(I1798,'Category Mapping Definitions'!A:E,4,FALSE)</f>
        <v>Credit Card Services</v>
      </c>
      <c r="M1798" t="str">
        <f>VLOOKUP(I1798,'Category Mapping Definitions'!A:E,5,FALSE)</f>
        <v>Financial Services</v>
      </c>
    </row>
    <row r="1799" spans="1:13" hidden="1" x14ac:dyDescent="0.25">
      <c r="A1799" s="7">
        <v>44119.223136574074</v>
      </c>
      <c r="B1799">
        <v>2387</v>
      </c>
      <c r="C1799" s="8">
        <v>64</v>
      </c>
      <c r="D1799">
        <v>15</v>
      </c>
      <c r="E1799" t="s">
        <v>23</v>
      </c>
      <c r="F1799">
        <v>10</v>
      </c>
      <c r="G1799">
        <v>2020</v>
      </c>
      <c r="H1799" t="s">
        <v>15</v>
      </c>
      <c r="I1799" t="s">
        <v>527</v>
      </c>
      <c r="J1799" t="s">
        <v>528</v>
      </c>
      <c r="K1799" t="s">
        <v>1718</v>
      </c>
      <c r="L1799" t="str">
        <f>VLOOKUP(I1799,'Category Mapping Definitions'!A:E,4,FALSE)</f>
        <v>Pet</v>
      </c>
      <c r="M1799" t="str">
        <f>VLOOKUP(I1799,'Category Mapping Definitions'!A:E,5,FALSE)</f>
        <v>Pet</v>
      </c>
    </row>
    <row r="1800" spans="1:13" hidden="1" x14ac:dyDescent="0.25">
      <c r="A1800" s="7">
        <v>44119.307337962964</v>
      </c>
      <c r="B1800">
        <v>3311</v>
      </c>
      <c r="C1800" s="8">
        <v>300</v>
      </c>
      <c r="D1800">
        <v>15</v>
      </c>
      <c r="E1800" t="s">
        <v>23</v>
      </c>
      <c r="F1800">
        <v>10</v>
      </c>
      <c r="G1800">
        <v>2020</v>
      </c>
      <c r="H1800" t="s">
        <v>11</v>
      </c>
      <c r="I1800" t="s">
        <v>1582</v>
      </c>
      <c r="J1800" t="s">
        <v>1583</v>
      </c>
      <c r="K1800" t="s">
        <v>2345</v>
      </c>
      <c r="L1800" t="str">
        <f>VLOOKUP(I1800,'Category Mapping Definitions'!A:E,4,FALSE)</f>
        <v>Life Insurance</v>
      </c>
      <c r="M1800" t="str">
        <f>VLOOKUP(I1800,'Category Mapping Definitions'!A:E,5,FALSE)</f>
        <v>Investment</v>
      </c>
    </row>
    <row r="1801" spans="1:13" hidden="1" x14ac:dyDescent="0.25">
      <c r="A1801" s="7">
        <v>44119.30740740741</v>
      </c>
      <c r="B1801">
        <v>3311</v>
      </c>
      <c r="C1801" s="8">
        <v>200</v>
      </c>
      <c r="D1801">
        <v>15</v>
      </c>
      <c r="E1801" t="s">
        <v>23</v>
      </c>
      <c r="F1801">
        <v>10</v>
      </c>
      <c r="G1801">
        <v>2020</v>
      </c>
      <c r="H1801" t="s">
        <v>11</v>
      </c>
      <c r="I1801" t="s">
        <v>1569</v>
      </c>
      <c r="J1801" t="s">
        <v>1570</v>
      </c>
      <c r="K1801" t="s">
        <v>2341</v>
      </c>
      <c r="L1801" t="str">
        <f>VLOOKUP(I1801,'Category Mapping Definitions'!A:E,4,FALSE)</f>
        <v>Life Insurance</v>
      </c>
      <c r="M1801" t="str">
        <f>VLOOKUP(I1801,'Category Mapping Definitions'!A:E,5,FALSE)</f>
        <v>Investment</v>
      </c>
    </row>
    <row r="1802" spans="1:13" hidden="1" x14ac:dyDescent="0.25">
      <c r="A1802" s="7">
        <v>44119.35361111111</v>
      </c>
      <c r="B1802">
        <v>2387</v>
      </c>
      <c r="C1802" s="8">
        <v>214.69</v>
      </c>
      <c r="D1802">
        <v>15</v>
      </c>
      <c r="E1802" t="s">
        <v>23</v>
      </c>
      <c r="F1802">
        <v>10</v>
      </c>
      <c r="G1802">
        <v>2020</v>
      </c>
      <c r="H1802" t="s">
        <v>15</v>
      </c>
      <c r="I1802" t="s">
        <v>795</v>
      </c>
      <c r="J1802" t="s">
        <v>796</v>
      </c>
      <c r="K1802" t="s">
        <v>2274</v>
      </c>
      <c r="L1802" t="str">
        <f>VLOOKUP(I1802,'Category Mapping Definitions'!A:E,4,FALSE)</f>
        <v>Amazon</v>
      </c>
      <c r="M1802" t="str">
        <f>VLOOKUP(I1802,'Category Mapping Definitions'!A:E,5,FALSE)</f>
        <v>Online Marketplace</v>
      </c>
    </row>
    <row r="1803" spans="1:13" hidden="1" x14ac:dyDescent="0.25">
      <c r="A1803" s="7">
        <v>44122.055266203701</v>
      </c>
      <c r="B1803">
        <v>2387</v>
      </c>
      <c r="C1803" s="8">
        <v>4.25</v>
      </c>
      <c r="D1803">
        <v>18</v>
      </c>
      <c r="E1803" t="s">
        <v>20</v>
      </c>
      <c r="F1803">
        <v>10</v>
      </c>
      <c r="G1803">
        <v>2020</v>
      </c>
      <c r="H1803" t="s">
        <v>15</v>
      </c>
      <c r="I1803" t="s">
        <v>651</v>
      </c>
      <c r="J1803" t="s">
        <v>169</v>
      </c>
      <c r="K1803" t="s">
        <v>1734</v>
      </c>
      <c r="L1803" t="str">
        <f>VLOOKUP(I1803,'Category Mapping Definitions'!A:E,4,FALSE)</f>
        <v>Gaming</v>
      </c>
      <c r="M1803" t="str">
        <f>VLOOKUP(I1803,'Category Mapping Definitions'!A:E,5,FALSE)</f>
        <v>Entertainment, Food &amp; Bar</v>
      </c>
    </row>
    <row r="1804" spans="1:13" hidden="1" x14ac:dyDescent="0.25">
      <c r="A1804" s="7">
        <v>44123.94021990741</v>
      </c>
      <c r="B1804">
        <v>2387</v>
      </c>
      <c r="C1804" s="8">
        <v>38.31</v>
      </c>
      <c r="D1804">
        <v>19</v>
      </c>
      <c r="E1804" t="s">
        <v>56</v>
      </c>
      <c r="F1804">
        <v>10</v>
      </c>
      <c r="G1804">
        <v>2020</v>
      </c>
      <c r="H1804" t="s">
        <v>15</v>
      </c>
      <c r="I1804" t="s">
        <v>1566</v>
      </c>
      <c r="J1804" t="s">
        <v>189</v>
      </c>
      <c r="K1804" t="s">
        <v>1668</v>
      </c>
      <c r="L1804" t="str">
        <f>VLOOKUP(I1804,'Category Mapping Definitions'!A:E,4,FALSE)</f>
        <v>Groceries</v>
      </c>
      <c r="M1804" t="str">
        <f>VLOOKUP(I1804,'Category Mapping Definitions'!A:E,5,FALSE)</f>
        <v>Groceries</v>
      </c>
    </row>
    <row r="1805" spans="1:13" hidden="1" x14ac:dyDescent="0.25">
      <c r="A1805" s="7">
        <v>44124.311990740738</v>
      </c>
      <c r="B1805">
        <v>3311</v>
      </c>
      <c r="C1805" s="8">
        <v>19.89</v>
      </c>
      <c r="D1805">
        <v>20</v>
      </c>
      <c r="E1805" t="s">
        <v>14</v>
      </c>
      <c r="F1805">
        <v>10</v>
      </c>
      <c r="G1805">
        <v>2020</v>
      </c>
      <c r="H1805" t="s">
        <v>11</v>
      </c>
      <c r="I1805" t="s">
        <v>1558</v>
      </c>
      <c r="J1805" t="s">
        <v>1559</v>
      </c>
      <c r="K1805" t="s">
        <v>2337</v>
      </c>
      <c r="L1805" t="str">
        <f>VLOOKUP(I1805,'Category Mapping Definitions'!A:E,4,FALSE)</f>
        <v>Financial Management</v>
      </c>
      <c r="M1805" t="str">
        <f>VLOOKUP(I1805,'Category Mapping Definitions'!A:E,5,FALSE)</f>
        <v>Financial Services</v>
      </c>
    </row>
    <row r="1806" spans="1:13" hidden="1" x14ac:dyDescent="0.25">
      <c r="A1806" s="7">
        <v>44125.308333333334</v>
      </c>
      <c r="B1806">
        <v>3311</v>
      </c>
      <c r="C1806" s="8">
        <v>301.54000000000002</v>
      </c>
      <c r="D1806">
        <v>21</v>
      </c>
      <c r="E1806" t="s">
        <v>28</v>
      </c>
      <c r="F1806">
        <v>10</v>
      </c>
      <c r="G1806">
        <v>2020</v>
      </c>
      <c r="H1806" t="s">
        <v>11</v>
      </c>
      <c r="I1806" t="s">
        <v>1560</v>
      </c>
      <c r="J1806" t="s">
        <v>263</v>
      </c>
      <c r="K1806" t="s">
        <v>1846</v>
      </c>
      <c r="L1806" t="str">
        <f>VLOOKUP(I1806,'Category Mapping Definitions'!A:E,4,FALSE)</f>
        <v>Student Loans</v>
      </c>
      <c r="M1806" t="str">
        <f>VLOOKUP(I1806,'Category Mapping Definitions'!A:E,5,FALSE)</f>
        <v>Loans</v>
      </c>
    </row>
    <row r="1807" spans="1:13" hidden="1" x14ac:dyDescent="0.25">
      <c r="A1807" s="7">
        <v>44127.30810185185</v>
      </c>
      <c r="B1807">
        <v>2387</v>
      </c>
      <c r="C1807" s="8">
        <v>26.86</v>
      </c>
      <c r="D1807">
        <v>23</v>
      </c>
      <c r="E1807" t="s">
        <v>37</v>
      </c>
      <c r="F1807">
        <v>10</v>
      </c>
      <c r="G1807">
        <v>2020</v>
      </c>
      <c r="H1807" t="s">
        <v>15</v>
      </c>
      <c r="I1807" t="s">
        <v>1567</v>
      </c>
      <c r="J1807" t="s">
        <v>1568</v>
      </c>
      <c r="K1807" t="s">
        <v>2340</v>
      </c>
      <c r="L1807" t="str">
        <f>VLOOKUP(I1807,'Category Mapping Definitions'!A:E,4,FALSE)</f>
        <v>Gym Membership</v>
      </c>
      <c r="M1807" t="str">
        <f>VLOOKUP(I1807,'Category Mapping Definitions'!A:E,5,FALSE)</f>
        <v>Health</v>
      </c>
    </row>
    <row r="1808" spans="1:13" hidden="1" x14ac:dyDescent="0.25">
      <c r="A1808" s="7">
        <v>44127.625381944446</v>
      </c>
      <c r="B1808">
        <v>2387</v>
      </c>
      <c r="C1808" s="8">
        <v>21.49</v>
      </c>
      <c r="D1808">
        <v>23</v>
      </c>
      <c r="E1808" t="s">
        <v>37</v>
      </c>
      <c r="F1808">
        <v>10</v>
      </c>
      <c r="G1808">
        <v>2020</v>
      </c>
      <c r="H1808" t="s">
        <v>15</v>
      </c>
      <c r="I1808" t="s">
        <v>1574</v>
      </c>
      <c r="J1808" t="s">
        <v>1575</v>
      </c>
      <c r="K1808" t="s">
        <v>2343</v>
      </c>
      <c r="L1808" t="str">
        <f>VLOOKUP(I1808,'Category Mapping Definitions'!A:E,4,FALSE)</f>
        <v>Amazon</v>
      </c>
      <c r="M1808" t="str">
        <f>VLOOKUP(I1808,'Category Mapping Definitions'!A:E,5,FALSE)</f>
        <v>Online Marketplace</v>
      </c>
    </row>
    <row r="1809" spans="1:13" hidden="1" x14ac:dyDescent="0.25">
      <c r="A1809" s="7">
        <v>44129.030578703707</v>
      </c>
      <c r="B1809">
        <v>2387</v>
      </c>
      <c r="C1809" s="8">
        <v>13.87</v>
      </c>
      <c r="D1809">
        <v>25</v>
      </c>
      <c r="E1809" t="s">
        <v>20</v>
      </c>
      <c r="F1809">
        <v>10</v>
      </c>
      <c r="G1809">
        <v>2020</v>
      </c>
      <c r="H1809" t="s">
        <v>15</v>
      </c>
      <c r="I1809" t="s">
        <v>1594</v>
      </c>
      <c r="J1809" t="s">
        <v>237</v>
      </c>
      <c r="K1809" t="s">
        <v>1799</v>
      </c>
      <c r="L1809" t="str">
        <f>VLOOKUP(I1809,'Category Mapping Definitions'!A:E,4,FALSE)</f>
        <v>Entertainment</v>
      </c>
      <c r="M1809" t="str">
        <f>VLOOKUP(I1809,'Category Mapping Definitions'!A:E,5,FALSE)</f>
        <v>Entertainment, Food &amp; Bar</v>
      </c>
    </row>
    <row r="1810" spans="1:13" hidden="1" x14ac:dyDescent="0.25">
      <c r="A1810" s="7">
        <v>44129.868622685186</v>
      </c>
      <c r="B1810">
        <v>2387</v>
      </c>
      <c r="C1810" s="8">
        <v>28.71</v>
      </c>
      <c r="D1810">
        <v>25</v>
      </c>
      <c r="E1810" t="s">
        <v>20</v>
      </c>
      <c r="F1810">
        <v>10</v>
      </c>
      <c r="G1810">
        <v>2020</v>
      </c>
      <c r="H1810" t="s">
        <v>15</v>
      </c>
      <c r="I1810" t="s">
        <v>1565</v>
      </c>
      <c r="J1810" t="s">
        <v>189</v>
      </c>
      <c r="K1810" t="s">
        <v>1668</v>
      </c>
      <c r="L1810" t="str">
        <f>VLOOKUP(I1810,'Category Mapping Definitions'!A:E,4,FALSE)</f>
        <v>Groceries</v>
      </c>
      <c r="M1810" t="str">
        <f>VLOOKUP(I1810,'Category Mapping Definitions'!A:E,5,FALSE)</f>
        <v>Groceries</v>
      </c>
    </row>
    <row r="1811" spans="1:13" hidden="1" x14ac:dyDescent="0.25">
      <c r="A1811" s="7">
        <v>44130.233495370368</v>
      </c>
      <c r="B1811">
        <v>3311</v>
      </c>
      <c r="C1811" s="8">
        <v>6</v>
      </c>
      <c r="D1811">
        <v>26</v>
      </c>
      <c r="E1811" t="s">
        <v>56</v>
      </c>
      <c r="F1811">
        <v>10</v>
      </c>
      <c r="G1811">
        <v>2020</v>
      </c>
      <c r="H1811" t="s">
        <v>11</v>
      </c>
      <c r="I1811" t="s">
        <v>1558</v>
      </c>
      <c r="J1811" t="s">
        <v>1559</v>
      </c>
      <c r="K1811" t="s">
        <v>2337</v>
      </c>
      <c r="L1811" t="str">
        <f>VLOOKUP(I1811,'Category Mapping Definitions'!A:E,4,FALSE)</f>
        <v>Financial Management</v>
      </c>
      <c r="M1811" t="str">
        <f>VLOOKUP(I1811,'Category Mapping Definitions'!A:E,5,FALSE)</f>
        <v>Financial Services</v>
      </c>
    </row>
    <row r="1812" spans="1:13" hidden="1" x14ac:dyDescent="0.25">
      <c r="A1812" s="7">
        <v>44130.729594907411</v>
      </c>
      <c r="B1812">
        <v>968</v>
      </c>
      <c r="C1812" s="8">
        <v>177.38</v>
      </c>
      <c r="D1812">
        <v>26</v>
      </c>
      <c r="E1812" t="s">
        <v>56</v>
      </c>
      <c r="F1812">
        <v>10</v>
      </c>
      <c r="G1812">
        <v>2020</v>
      </c>
      <c r="H1812" t="s">
        <v>15</v>
      </c>
      <c r="I1812" t="s">
        <v>144</v>
      </c>
      <c r="J1812" t="s">
        <v>145</v>
      </c>
      <c r="K1812" t="s">
        <v>1807</v>
      </c>
      <c r="L1812" t="str">
        <f>VLOOKUP(I1812,'Category Mapping Definitions'!A:E,4,FALSE)</f>
        <v>Car Repairs</v>
      </c>
      <c r="M1812" t="str">
        <f>VLOOKUP(I1812,'Category Mapping Definitions'!A:E,5,FALSE)</f>
        <v>Travel</v>
      </c>
    </row>
    <row r="1813" spans="1:13" hidden="1" x14ac:dyDescent="0.25">
      <c r="A1813" s="7">
        <v>44133.001180555555</v>
      </c>
      <c r="B1813">
        <v>2387</v>
      </c>
      <c r="C1813" s="8">
        <v>24.69</v>
      </c>
      <c r="D1813">
        <v>29</v>
      </c>
      <c r="E1813" t="s">
        <v>23</v>
      </c>
      <c r="F1813">
        <v>10</v>
      </c>
      <c r="G1813">
        <v>2020</v>
      </c>
      <c r="H1813" t="s">
        <v>15</v>
      </c>
      <c r="I1813" t="s">
        <v>1563</v>
      </c>
      <c r="J1813" t="s">
        <v>1564</v>
      </c>
      <c r="K1813" t="s">
        <v>2339</v>
      </c>
      <c r="L1813" t="str">
        <f>VLOOKUP(I1813,'Category Mapping Definitions'!A:E,4,FALSE)</f>
        <v>Amazon</v>
      </c>
      <c r="M1813" t="str">
        <f>VLOOKUP(I1813,'Category Mapping Definitions'!A:E,5,FALSE)</f>
        <v>Online Marketplace</v>
      </c>
    </row>
    <row r="1814" spans="1:13" hidden="1" x14ac:dyDescent="0.25">
      <c r="A1814" s="7">
        <v>44133.593923611108</v>
      </c>
      <c r="B1814">
        <v>2387</v>
      </c>
      <c r="C1814" s="8">
        <v>25.71</v>
      </c>
      <c r="D1814">
        <v>29</v>
      </c>
      <c r="E1814" t="s">
        <v>23</v>
      </c>
      <c r="F1814">
        <v>10</v>
      </c>
      <c r="G1814">
        <v>2020</v>
      </c>
      <c r="H1814" t="s">
        <v>15</v>
      </c>
      <c r="I1814" t="s">
        <v>1563</v>
      </c>
      <c r="J1814" t="s">
        <v>1564</v>
      </c>
      <c r="K1814" t="s">
        <v>2339</v>
      </c>
      <c r="L1814" t="str">
        <f>VLOOKUP(I1814,'Category Mapping Definitions'!A:E,4,FALSE)</f>
        <v>Amazon</v>
      </c>
      <c r="M1814" t="str">
        <f>VLOOKUP(I1814,'Category Mapping Definitions'!A:E,5,FALSE)</f>
        <v>Online Marketplace</v>
      </c>
    </row>
    <row r="1815" spans="1:13" hidden="1" x14ac:dyDescent="0.25">
      <c r="A1815" s="7">
        <v>44134.64984953704</v>
      </c>
      <c r="B1815">
        <v>2387</v>
      </c>
      <c r="C1815" s="8">
        <v>18.13</v>
      </c>
      <c r="D1815">
        <v>30</v>
      </c>
      <c r="E1815" t="s">
        <v>37</v>
      </c>
      <c r="F1815">
        <v>10</v>
      </c>
      <c r="G1815">
        <v>2020</v>
      </c>
      <c r="H1815" t="s">
        <v>15</v>
      </c>
      <c r="I1815" t="s">
        <v>1603</v>
      </c>
      <c r="J1815" t="s">
        <v>1604</v>
      </c>
      <c r="K1815" t="s">
        <v>2352</v>
      </c>
      <c r="L1815" t="str">
        <f>VLOOKUP(I1815,'Category Mapping Definitions'!A:E,4,FALSE)</f>
        <v>Food Delivery</v>
      </c>
      <c r="M1815" t="str">
        <f>VLOOKUP(I1815,'Category Mapping Definitions'!A:E,5,FALSE)</f>
        <v>Entertainment, Food &amp; Bar</v>
      </c>
    </row>
    <row r="1816" spans="1:13" hidden="1" x14ac:dyDescent="0.25">
      <c r="A1816" s="7">
        <v>44136.482638888891</v>
      </c>
      <c r="B1816">
        <v>3311</v>
      </c>
      <c r="C1816" s="8">
        <v>177.38</v>
      </c>
      <c r="D1816">
        <v>1</v>
      </c>
      <c r="E1816" t="s">
        <v>20</v>
      </c>
      <c r="F1816">
        <v>11</v>
      </c>
      <c r="G1816">
        <v>2020</v>
      </c>
      <c r="H1816" t="s">
        <v>91</v>
      </c>
      <c r="I1816" t="s">
        <v>1580</v>
      </c>
      <c r="J1816" t="s">
        <v>93</v>
      </c>
      <c r="K1816" t="s">
        <v>1669</v>
      </c>
      <c r="L1816" t="str">
        <f>VLOOKUP(I1816,'Category Mapping Definitions'!A:E,4,FALSE)</f>
        <v>Credit Card Services</v>
      </c>
      <c r="M1816" t="str">
        <f>VLOOKUP(I1816,'Category Mapping Definitions'!A:E,5,FALSE)</f>
        <v>Financial Services</v>
      </c>
    </row>
    <row r="1817" spans="1:13" hidden="1" x14ac:dyDescent="0.25">
      <c r="A1817" s="7">
        <v>44136.482638888891</v>
      </c>
      <c r="B1817">
        <v>3311</v>
      </c>
      <c r="C1817" s="8">
        <v>1247.6600000000001</v>
      </c>
      <c r="D1817">
        <v>1</v>
      </c>
      <c r="E1817" t="s">
        <v>20</v>
      </c>
      <c r="F1817">
        <v>11</v>
      </c>
      <c r="G1817">
        <v>2020</v>
      </c>
      <c r="H1817" t="s">
        <v>91</v>
      </c>
      <c r="I1817" t="s">
        <v>1581</v>
      </c>
      <c r="J1817" t="s">
        <v>93</v>
      </c>
      <c r="K1817" t="s">
        <v>1669</v>
      </c>
      <c r="L1817" t="str">
        <f>VLOOKUP(I1817,'Category Mapping Definitions'!A:E,4,FALSE)</f>
        <v>Credit Card Services</v>
      </c>
      <c r="M1817" t="str">
        <f>VLOOKUP(I1817,'Category Mapping Definitions'!A:E,5,FALSE)</f>
        <v>Financial Services</v>
      </c>
    </row>
    <row r="1818" spans="1:13" hidden="1" x14ac:dyDescent="0.25">
      <c r="A1818" s="7">
        <v>44137.104166666664</v>
      </c>
      <c r="B1818">
        <v>3311</v>
      </c>
      <c r="C1818" s="8">
        <v>650</v>
      </c>
      <c r="D1818">
        <v>2</v>
      </c>
      <c r="E1818" t="s">
        <v>56</v>
      </c>
      <c r="F1818">
        <v>11</v>
      </c>
      <c r="G1818">
        <v>2020</v>
      </c>
      <c r="H1818" t="s">
        <v>91</v>
      </c>
      <c r="I1818" t="s">
        <v>1577</v>
      </c>
      <c r="J1818" t="s">
        <v>1578</v>
      </c>
      <c r="K1818" t="s">
        <v>2344</v>
      </c>
      <c r="L1818" t="str">
        <f>VLOOKUP(I1818,'Category Mapping Definitions'!A:E,4,FALSE)</f>
        <v>Car Loan</v>
      </c>
      <c r="M1818" t="str">
        <f>VLOOKUP(I1818,'Category Mapping Definitions'!A:E,5,FALSE)</f>
        <v>Loans</v>
      </c>
    </row>
    <row r="1819" spans="1:13" hidden="1" x14ac:dyDescent="0.25">
      <c r="A1819" s="7">
        <v>44137.408587962964</v>
      </c>
      <c r="B1819">
        <v>3311</v>
      </c>
      <c r="C1819" s="8">
        <v>975</v>
      </c>
      <c r="D1819">
        <v>2</v>
      </c>
      <c r="E1819" t="s">
        <v>56</v>
      </c>
      <c r="F1819">
        <v>11</v>
      </c>
      <c r="G1819">
        <v>2020</v>
      </c>
      <c r="H1819" t="s">
        <v>11</v>
      </c>
      <c r="I1819" t="s">
        <v>166</v>
      </c>
      <c r="J1819" t="s">
        <v>167</v>
      </c>
      <c r="K1819" t="s">
        <v>1726</v>
      </c>
      <c r="L1819" t="str">
        <f>VLOOKUP(I1819,'Category Mapping Definitions'!A:E,4,FALSE)</f>
        <v>Rent</v>
      </c>
      <c r="M1819" t="str">
        <f>VLOOKUP(I1819,'Category Mapping Definitions'!A:E,5,FALSE)</f>
        <v>Rent</v>
      </c>
    </row>
    <row r="1820" spans="1:13" hidden="1" x14ac:dyDescent="0.25">
      <c r="A1820" s="7">
        <v>44138.065949074073</v>
      </c>
      <c r="B1820">
        <v>2387</v>
      </c>
      <c r="C1820" s="8">
        <v>16</v>
      </c>
      <c r="D1820">
        <v>3</v>
      </c>
      <c r="E1820" t="s">
        <v>14</v>
      </c>
      <c r="F1820">
        <v>11</v>
      </c>
      <c r="G1820">
        <v>2020</v>
      </c>
      <c r="H1820" t="s">
        <v>15</v>
      </c>
      <c r="I1820" t="s">
        <v>1594</v>
      </c>
      <c r="J1820" t="s">
        <v>237</v>
      </c>
      <c r="K1820" t="s">
        <v>1799</v>
      </c>
      <c r="L1820" t="str">
        <f>VLOOKUP(I1820,'Category Mapping Definitions'!A:E,4,FALSE)</f>
        <v>Entertainment</v>
      </c>
      <c r="M1820" t="str">
        <f>VLOOKUP(I1820,'Category Mapping Definitions'!A:E,5,FALSE)</f>
        <v>Entertainment, Food &amp; Bar</v>
      </c>
    </row>
    <row r="1821" spans="1:13" hidden="1" x14ac:dyDescent="0.25">
      <c r="A1821" s="7">
        <v>44138.688599537039</v>
      </c>
      <c r="B1821">
        <v>968</v>
      </c>
      <c r="C1821" s="8">
        <v>0.55000000000000004</v>
      </c>
      <c r="D1821">
        <v>3</v>
      </c>
      <c r="E1821" t="s">
        <v>14</v>
      </c>
      <c r="F1821">
        <v>11</v>
      </c>
      <c r="G1821">
        <v>2020</v>
      </c>
      <c r="H1821" t="s">
        <v>15</v>
      </c>
      <c r="I1821" t="s">
        <v>1592</v>
      </c>
      <c r="J1821" t="s">
        <v>1593</v>
      </c>
      <c r="K1821" t="s">
        <v>2348</v>
      </c>
      <c r="L1821" t="str">
        <f>VLOOKUP(I1821,'Category Mapping Definitions'!A:E,4,FALSE)</f>
        <v>Amazon</v>
      </c>
      <c r="M1821" t="str">
        <f>VLOOKUP(I1821,'Category Mapping Definitions'!A:E,5,FALSE)</f>
        <v>Education &amp; Professional Development</v>
      </c>
    </row>
    <row r="1822" spans="1:13" hidden="1" x14ac:dyDescent="0.25">
      <c r="A1822" s="7">
        <v>44140.772164351853</v>
      </c>
      <c r="B1822">
        <v>2387</v>
      </c>
      <c r="C1822" s="8">
        <v>28.9</v>
      </c>
      <c r="D1822">
        <v>5</v>
      </c>
      <c r="E1822" t="s">
        <v>23</v>
      </c>
      <c r="F1822">
        <v>11</v>
      </c>
      <c r="G1822">
        <v>2020</v>
      </c>
      <c r="H1822" t="s">
        <v>15</v>
      </c>
      <c r="I1822" t="s">
        <v>1574</v>
      </c>
      <c r="J1822" t="s">
        <v>1575</v>
      </c>
      <c r="K1822" t="s">
        <v>2343</v>
      </c>
      <c r="L1822" t="str">
        <f>VLOOKUP(I1822,'Category Mapping Definitions'!A:E,4,FALSE)</f>
        <v>Amazon</v>
      </c>
      <c r="M1822" t="str">
        <f>VLOOKUP(I1822,'Category Mapping Definitions'!A:E,5,FALSE)</f>
        <v>Online Marketplace</v>
      </c>
    </row>
    <row r="1823" spans="1:13" hidden="1" x14ac:dyDescent="0.25">
      <c r="A1823" s="7">
        <v>44140.923784722225</v>
      </c>
      <c r="B1823">
        <v>2387</v>
      </c>
      <c r="C1823" s="8">
        <v>30.1</v>
      </c>
      <c r="D1823">
        <v>5</v>
      </c>
      <c r="E1823" t="s">
        <v>23</v>
      </c>
      <c r="F1823">
        <v>11</v>
      </c>
      <c r="G1823">
        <v>2020</v>
      </c>
      <c r="H1823" t="s">
        <v>15</v>
      </c>
      <c r="I1823" t="s">
        <v>68</v>
      </c>
      <c r="J1823" t="s">
        <v>51</v>
      </c>
      <c r="K1823" t="s">
        <v>1644</v>
      </c>
      <c r="L1823" t="str">
        <f>VLOOKUP(I1823,'Category Mapping Definitions'!A:E,4,FALSE)</f>
        <v>Audio Books</v>
      </c>
      <c r="M1823" t="str">
        <f>VLOOKUP(I1823,'Category Mapping Definitions'!A:E,5,FALSE)</f>
        <v>Education &amp; Professional Development</v>
      </c>
    </row>
    <row r="1824" spans="1:13" hidden="1" x14ac:dyDescent="0.25">
      <c r="A1824" s="7">
        <v>44140.938888888886</v>
      </c>
      <c r="B1824">
        <v>3311</v>
      </c>
      <c r="C1824" s="8">
        <v>0.55000000000000004</v>
      </c>
      <c r="D1824">
        <v>5</v>
      </c>
      <c r="E1824" t="s">
        <v>23</v>
      </c>
      <c r="F1824">
        <v>11</v>
      </c>
      <c r="G1824">
        <v>2020</v>
      </c>
      <c r="H1824" t="s">
        <v>91</v>
      </c>
      <c r="I1824" t="s">
        <v>1580</v>
      </c>
      <c r="J1824" t="s">
        <v>93</v>
      </c>
      <c r="K1824" t="s">
        <v>1669</v>
      </c>
      <c r="L1824" t="str">
        <f>VLOOKUP(I1824,'Category Mapping Definitions'!A:E,4,FALSE)</f>
        <v>Credit Card Services</v>
      </c>
      <c r="M1824" t="str">
        <f>VLOOKUP(I1824,'Category Mapping Definitions'!A:E,5,FALSE)</f>
        <v>Financial Services</v>
      </c>
    </row>
    <row r="1825" spans="1:13" hidden="1" x14ac:dyDescent="0.25">
      <c r="A1825" s="7">
        <v>44141.952824074076</v>
      </c>
      <c r="B1825">
        <v>2387</v>
      </c>
      <c r="C1825" s="8">
        <v>27.28</v>
      </c>
      <c r="D1825">
        <v>6</v>
      </c>
      <c r="E1825" t="s">
        <v>37</v>
      </c>
      <c r="F1825">
        <v>11</v>
      </c>
      <c r="G1825">
        <v>2020</v>
      </c>
      <c r="H1825" t="s">
        <v>15</v>
      </c>
      <c r="I1825" t="s">
        <v>625</v>
      </c>
      <c r="J1825" t="s">
        <v>501</v>
      </c>
      <c r="K1825" t="s">
        <v>2006</v>
      </c>
      <c r="L1825" t="str">
        <f>VLOOKUP(I1825,'Category Mapping Definitions'!A:E,4,FALSE)</f>
        <v xml:space="preserve">Food </v>
      </c>
      <c r="M1825" t="str">
        <f>VLOOKUP(I1825,'Category Mapping Definitions'!A:E,5,FALSE)</f>
        <v>Entertainment, Food &amp; Bar</v>
      </c>
    </row>
    <row r="1826" spans="1:13" hidden="1" x14ac:dyDescent="0.25">
      <c r="A1826" s="7">
        <v>44142.363622685189</v>
      </c>
      <c r="B1826">
        <v>3311</v>
      </c>
      <c r="C1826" s="8">
        <v>4.8899999999999997</v>
      </c>
      <c r="D1826">
        <v>7</v>
      </c>
      <c r="E1826" t="s">
        <v>10</v>
      </c>
      <c r="F1826">
        <v>11</v>
      </c>
      <c r="G1826">
        <v>2020</v>
      </c>
      <c r="H1826" t="s">
        <v>11</v>
      </c>
      <c r="I1826" t="s">
        <v>1558</v>
      </c>
      <c r="J1826" t="s">
        <v>1559</v>
      </c>
      <c r="K1826" t="s">
        <v>2337</v>
      </c>
      <c r="L1826" t="str">
        <f>VLOOKUP(I1826,'Category Mapping Definitions'!A:E,4,FALSE)</f>
        <v>Financial Management</v>
      </c>
      <c r="M1826" t="str">
        <f>VLOOKUP(I1826,'Category Mapping Definitions'!A:E,5,FALSE)</f>
        <v>Financial Services</v>
      </c>
    </row>
    <row r="1827" spans="1:13" hidden="1" x14ac:dyDescent="0.25">
      <c r="A1827" s="7">
        <v>44142.363703703704</v>
      </c>
      <c r="B1827">
        <v>3311</v>
      </c>
      <c r="C1827" s="8">
        <v>162.22</v>
      </c>
      <c r="D1827">
        <v>7</v>
      </c>
      <c r="E1827" t="s">
        <v>10</v>
      </c>
      <c r="F1827">
        <v>11</v>
      </c>
      <c r="G1827">
        <v>2020</v>
      </c>
      <c r="H1827" t="s">
        <v>11</v>
      </c>
      <c r="I1827" t="s">
        <v>1558</v>
      </c>
      <c r="J1827" t="s">
        <v>1559</v>
      </c>
      <c r="K1827" t="s">
        <v>2337</v>
      </c>
      <c r="L1827" t="str">
        <f>VLOOKUP(I1827,'Category Mapping Definitions'!A:E,4,FALSE)</f>
        <v>Financial Management</v>
      </c>
      <c r="M1827" t="str">
        <f>VLOOKUP(I1827,'Category Mapping Definitions'!A:E,5,FALSE)</f>
        <v>Financial Services</v>
      </c>
    </row>
    <row r="1828" spans="1:13" hidden="1" x14ac:dyDescent="0.25">
      <c r="A1828" s="7">
        <v>44143.755335648151</v>
      </c>
      <c r="B1828">
        <v>2387</v>
      </c>
      <c r="C1828" s="8">
        <v>10.74</v>
      </c>
      <c r="D1828">
        <v>8</v>
      </c>
      <c r="E1828" t="s">
        <v>20</v>
      </c>
      <c r="F1828">
        <v>11</v>
      </c>
      <c r="G1828">
        <v>2020</v>
      </c>
      <c r="H1828" t="s">
        <v>15</v>
      </c>
      <c r="I1828" t="s">
        <v>1572</v>
      </c>
      <c r="J1828" t="s">
        <v>1573</v>
      </c>
      <c r="K1828" t="s">
        <v>2342</v>
      </c>
      <c r="L1828" t="str">
        <f>VLOOKUP(I1828,'Category Mapping Definitions'!A:E,4,FALSE)</f>
        <v>Streaming Services</v>
      </c>
      <c r="M1828" t="str">
        <f>VLOOKUP(I1828,'Category Mapping Definitions'!A:E,5,FALSE)</f>
        <v>Entertainment, Food &amp; Bar</v>
      </c>
    </row>
    <row r="1829" spans="1:13" hidden="1" x14ac:dyDescent="0.25">
      <c r="A1829" s="7">
        <v>44143.909548611111</v>
      </c>
      <c r="B1829">
        <v>2387</v>
      </c>
      <c r="C1829" s="8">
        <v>17.510000000000002</v>
      </c>
      <c r="D1829">
        <v>8</v>
      </c>
      <c r="E1829" t="s">
        <v>20</v>
      </c>
      <c r="F1829">
        <v>11</v>
      </c>
      <c r="G1829">
        <v>2020</v>
      </c>
      <c r="H1829" t="s">
        <v>15</v>
      </c>
      <c r="I1829" t="s">
        <v>1603</v>
      </c>
      <c r="J1829" t="s">
        <v>1604</v>
      </c>
      <c r="K1829" t="s">
        <v>2352</v>
      </c>
      <c r="L1829" t="str">
        <f>VLOOKUP(I1829,'Category Mapping Definitions'!A:E,4,FALSE)</f>
        <v>Food Delivery</v>
      </c>
      <c r="M1829" t="str">
        <f>VLOOKUP(I1829,'Category Mapping Definitions'!A:E,5,FALSE)</f>
        <v>Entertainment, Food &amp; Bar</v>
      </c>
    </row>
    <row r="1830" spans="1:13" hidden="1" x14ac:dyDescent="0.25">
      <c r="A1830" s="7">
        <v>44144.984814814816</v>
      </c>
      <c r="B1830">
        <v>2387</v>
      </c>
      <c r="C1830" s="8">
        <v>27.33</v>
      </c>
      <c r="D1830">
        <v>9</v>
      </c>
      <c r="E1830" t="s">
        <v>56</v>
      </c>
      <c r="F1830">
        <v>11</v>
      </c>
      <c r="G1830">
        <v>2020</v>
      </c>
      <c r="H1830" t="s">
        <v>15</v>
      </c>
      <c r="I1830" t="s">
        <v>232</v>
      </c>
      <c r="J1830" t="s">
        <v>233</v>
      </c>
      <c r="K1830" t="s">
        <v>1752</v>
      </c>
      <c r="L1830" t="str">
        <f>VLOOKUP(I1830,'Category Mapping Definitions'!A:E,4,FALSE)</f>
        <v>Food Delivery</v>
      </c>
      <c r="M1830" t="str">
        <f>VLOOKUP(I1830,'Category Mapping Definitions'!A:E,5,FALSE)</f>
        <v>Entertainment, Food &amp; Bar</v>
      </c>
    </row>
    <row r="1831" spans="1:13" hidden="1" x14ac:dyDescent="0.25">
      <c r="A1831" s="7">
        <v>44144.991793981484</v>
      </c>
      <c r="B1831">
        <v>2387</v>
      </c>
      <c r="C1831" s="8">
        <v>0.1</v>
      </c>
      <c r="D1831">
        <v>9</v>
      </c>
      <c r="E1831" t="s">
        <v>56</v>
      </c>
      <c r="F1831">
        <v>11</v>
      </c>
      <c r="G1831">
        <v>2020</v>
      </c>
      <c r="H1831" t="s">
        <v>15</v>
      </c>
      <c r="I1831" t="s">
        <v>703</v>
      </c>
      <c r="J1831" t="s">
        <v>704</v>
      </c>
      <c r="K1831" t="s">
        <v>1944</v>
      </c>
      <c r="L1831" t="str">
        <f>VLOOKUP(I1831,'Category Mapping Definitions'!A:E,4,FALSE)</f>
        <v>News</v>
      </c>
      <c r="M1831" t="str">
        <f>VLOOKUP(I1831,'Category Mapping Definitions'!A:E,5,FALSE)</f>
        <v>Education &amp; Professional Development</v>
      </c>
    </row>
    <row r="1832" spans="1:13" hidden="1" x14ac:dyDescent="0.25">
      <c r="A1832" s="7">
        <v>44146.021319444444</v>
      </c>
      <c r="B1832">
        <v>2387</v>
      </c>
      <c r="C1832" s="8">
        <v>32.159999999999997</v>
      </c>
      <c r="D1832">
        <v>11</v>
      </c>
      <c r="E1832" t="s">
        <v>28</v>
      </c>
      <c r="F1832">
        <v>11</v>
      </c>
      <c r="G1832">
        <v>2020</v>
      </c>
      <c r="H1832" t="s">
        <v>15</v>
      </c>
      <c r="I1832" t="s">
        <v>1291</v>
      </c>
      <c r="J1832" t="s">
        <v>1292</v>
      </c>
      <c r="K1832" t="s">
        <v>1931</v>
      </c>
      <c r="L1832" t="str">
        <f>VLOOKUP(I1832,'Category Mapping Definitions'!A:E,4,FALSE)</f>
        <v>Food Delivery</v>
      </c>
      <c r="M1832" t="str">
        <f>VLOOKUP(I1832,'Category Mapping Definitions'!A:E,5,FALSE)</f>
        <v>Entertainment, Food &amp; Bar</v>
      </c>
    </row>
    <row r="1833" spans="1:13" hidden="1" x14ac:dyDescent="0.25">
      <c r="A1833" s="7">
        <v>44146.345254629632</v>
      </c>
      <c r="B1833">
        <v>3311</v>
      </c>
      <c r="C1833" s="8">
        <v>39.5</v>
      </c>
      <c r="D1833">
        <v>11</v>
      </c>
      <c r="E1833" t="s">
        <v>28</v>
      </c>
      <c r="F1833">
        <v>11</v>
      </c>
      <c r="G1833">
        <v>2020</v>
      </c>
      <c r="H1833" t="s">
        <v>11</v>
      </c>
      <c r="I1833" t="s">
        <v>1582</v>
      </c>
      <c r="J1833" t="s">
        <v>1583</v>
      </c>
      <c r="K1833" t="s">
        <v>2345</v>
      </c>
      <c r="L1833" t="str">
        <f>VLOOKUP(I1833,'Category Mapping Definitions'!A:E,4,FALSE)</f>
        <v>Life Insurance</v>
      </c>
      <c r="M1833" t="str">
        <f>VLOOKUP(I1833,'Category Mapping Definitions'!A:E,5,FALSE)</f>
        <v>Investment</v>
      </c>
    </row>
    <row r="1834" spans="1:13" hidden="1" x14ac:dyDescent="0.25">
      <c r="A1834" s="7">
        <v>44146.438194444447</v>
      </c>
      <c r="B1834">
        <v>2387</v>
      </c>
      <c r="C1834" s="8">
        <v>52.68</v>
      </c>
      <c r="D1834">
        <v>11</v>
      </c>
      <c r="E1834" t="s">
        <v>28</v>
      </c>
      <c r="F1834">
        <v>11</v>
      </c>
      <c r="G1834">
        <v>2020</v>
      </c>
      <c r="H1834" t="s">
        <v>15</v>
      </c>
      <c r="I1834" t="s">
        <v>437</v>
      </c>
      <c r="J1834" t="s">
        <v>438</v>
      </c>
      <c r="K1834" t="s">
        <v>1717</v>
      </c>
      <c r="L1834" t="str">
        <f>VLOOKUP(I1834,'Category Mapping Definitions'!A:E,4,FALSE)</f>
        <v>Education</v>
      </c>
      <c r="M1834" t="str">
        <f>VLOOKUP(I1834,'Category Mapping Definitions'!A:E,5,FALSE)</f>
        <v>Education &amp; Professional Development</v>
      </c>
    </row>
    <row r="1835" spans="1:13" hidden="1" x14ac:dyDescent="0.25">
      <c r="A1835" s="7">
        <v>44146.959432870368</v>
      </c>
      <c r="B1835">
        <v>2387</v>
      </c>
      <c r="C1835" s="8">
        <v>96.86</v>
      </c>
      <c r="D1835">
        <v>11</v>
      </c>
      <c r="E1835" t="s">
        <v>28</v>
      </c>
      <c r="F1835">
        <v>11</v>
      </c>
      <c r="G1835">
        <v>2020</v>
      </c>
      <c r="H1835" t="s">
        <v>15</v>
      </c>
      <c r="I1835" t="s">
        <v>1566</v>
      </c>
      <c r="J1835" t="s">
        <v>189</v>
      </c>
      <c r="K1835" t="s">
        <v>1668</v>
      </c>
      <c r="L1835" t="str">
        <f>VLOOKUP(I1835,'Category Mapping Definitions'!A:E,4,FALSE)</f>
        <v>Groceries</v>
      </c>
      <c r="M1835" t="str">
        <f>VLOOKUP(I1835,'Category Mapping Definitions'!A:E,5,FALSE)</f>
        <v>Groceries</v>
      </c>
    </row>
    <row r="1836" spans="1:13" hidden="1" x14ac:dyDescent="0.25">
      <c r="A1836" s="7">
        <v>44147.056041666663</v>
      </c>
      <c r="B1836">
        <v>2387</v>
      </c>
      <c r="C1836" s="8">
        <v>28.21</v>
      </c>
      <c r="D1836">
        <v>12</v>
      </c>
      <c r="E1836" t="s">
        <v>23</v>
      </c>
      <c r="F1836">
        <v>11</v>
      </c>
      <c r="G1836">
        <v>2020</v>
      </c>
      <c r="H1836" t="s">
        <v>15</v>
      </c>
      <c r="I1836" t="s">
        <v>1563</v>
      </c>
      <c r="J1836" t="s">
        <v>1564</v>
      </c>
      <c r="K1836" t="s">
        <v>2339</v>
      </c>
      <c r="L1836" t="str">
        <f>VLOOKUP(I1836,'Category Mapping Definitions'!A:E,4,FALSE)</f>
        <v>Amazon</v>
      </c>
      <c r="M1836" t="str">
        <f>VLOOKUP(I1836,'Category Mapping Definitions'!A:E,5,FALSE)</f>
        <v>Online Marketplace</v>
      </c>
    </row>
    <row r="1837" spans="1:13" hidden="1" x14ac:dyDescent="0.25">
      <c r="A1837" s="7">
        <v>44149.066342592596</v>
      </c>
      <c r="B1837">
        <v>2387</v>
      </c>
      <c r="C1837" s="8">
        <v>5.36</v>
      </c>
      <c r="D1837">
        <v>14</v>
      </c>
      <c r="E1837" t="s">
        <v>10</v>
      </c>
      <c r="F1837">
        <v>11</v>
      </c>
      <c r="G1837">
        <v>2020</v>
      </c>
      <c r="H1837" t="s">
        <v>15</v>
      </c>
      <c r="I1837" t="s">
        <v>714</v>
      </c>
      <c r="J1837" t="s">
        <v>320</v>
      </c>
      <c r="K1837" t="s">
        <v>1880</v>
      </c>
      <c r="L1837" t="str">
        <f>VLOOKUP(I1837,'Category Mapping Definitions'!A:E,4,FALSE)</f>
        <v>Gaming</v>
      </c>
      <c r="M1837" t="str">
        <f>VLOOKUP(I1837,'Category Mapping Definitions'!A:E,5,FALSE)</f>
        <v>Entertainment, Food &amp; Bar</v>
      </c>
    </row>
    <row r="1838" spans="1:13" hidden="1" x14ac:dyDescent="0.25">
      <c r="A1838" s="7">
        <v>44149.40247685185</v>
      </c>
      <c r="B1838">
        <v>3311</v>
      </c>
      <c r="C1838" s="8">
        <v>200</v>
      </c>
      <c r="D1838">
        <v>14</v>
      </c>
      <c r="E1838" t="s">
        <v>10</v>
      </c>
      <c r="F1838">
        <v>11</v>
      </c>
      <c r="G1838">
        <v>2020</v>
      </c>
      <c r="H1838" t="s">
        <v>11</v>
      </c>
      <c r="I1838" t="s">
        <v>1569</v>
      </c>
      <c r="J1838" t="s">
        <v>1570</v>
      </c>
      <c r="K1838" t="s">
        <v>2341</v>
      </c>
      <c r="L1838" t="str">
        <f>VLOOKUP(I1838,'Category Mapping Definitions'!A:E,4,FALSE)</f>
        <v>Life Insurance</v>
      </c>
      <c r="M1838" t="str">
        <f>VLOOKUP(I1838,'Category Mapping Definitions'!A:E,5,FALSE)</f>
        <v>Investment</v>
      </c>
    </row>
    <row r="1839" spans="1:13" hidden="1" x14ac:dyDescent="0.25">
      <c r="A1839" s="7">
        <v>44149.402499999997</v>
      </c>
      <c r="B1839">
        <v>3311</v>
      </c>
      <c r="C1839" s="8">
        <v>300</v>
      </c>
      <c r="D1839">
        <v>14</v>
      </c>
      <c r="E1839" t="s">
        <v>10</v>
      </c>
      <c r="F1839">
        <v>11</v>
      </c>
      <c r="G1839">
        <v>2020</v>
      </c>
      <c r="H1839" t="s">
        <v>11</v>
      </c>
      <c r="I1839" t="s">
        <v>1582</v>
      </c>
      <c r="J1839" t="s">
        <v>1583</v>
      </c>
      <c r="K1839" t="s">
        <v>2345</v>
      </c>
      <c r="L1839" t="str">
        <f>VLOOKUP(I1839,'Category Mapping Definitions'!A:E,4,FALSE)</f>
        <v>Life Insurance</v>
      </c>
      <c r="M1839" t="str">
        <f>VLOOKUP(I1839,'Category Mapping Definitions'!A:E,5,FALSE)</f>
        <v>Investment</v>
      </c>
    </row>
    <row r="1840" spans="1:13" hidden="1" x14ac:dyDescent="0.25">
      <c r="A1840" s="7">
        <v>44150.834930555553</v>
      </c>
      <c r="B1840">
        <v>2387</v>
      </c>
      <c r="C1840" s="8">
        <v>64</v>
      </c>
      <c r="D1840">
        <v>15</v>
      </c>
      <c r="E1840" t="s">
        <v>20</v>
      </c>
      <c r="F1840">
        <v>11</v>
      </c>
      <c r="G1840">
        <v>2020</v>
      </c>
      <c r="H1840" t="s">
        <v>15</v>
      </c>
      <c r="I1840" t="s">
        <v>527</v>
      </c>
      <c r="J1840" t="s">
        <v>528</v>
      </c>
      <c r="K1840" t="s">
        <v>1718</v>
      </c>
      <c r="L1840" t="str">
        <f>VLOOKUP(I1840,'Category Mapping Definitions'!A:E,4,FALSE)</f>
        <v>Pet</v>
      </c>
      <c r="M1840" t="str">
        <f>VLOOKUP(I1840,'Category Mapping Definitions'!A:E,5,FALSE)</f>
        <v>Pet</v>
      </c>
    </row>
    <row r="1841" spans="1:13" hidden="1" x14ac:dyDescent="0.25">
      <c r="A1841" s="7">
        <v>44151.916064814817</v>
      </c>
      <c r="B1841">
        <v>2387</v>
      </c>
      <c r="C1841" s="8">
        <v>1.5</v>
      </c>
      <c r="D1841">
        <v>16</v>
      </c>
      <c r="E1841" t="s">
        <v>56</v>
      </c>
      <c r="F1841">
        <v>11</v>
      </c>
      <c r="G1841">
        <v>2020</v>
      </c>
      <c r="H1841" t="s">
        <v>15</v>
      </c>
      <c r="I1841" t="s">
        <v>1383</v>
      </c>
      <c r="J1841" t="s">
        <v>1384</v>
      </c>
      <c r="K1841" t="s">
        <v>2000</v>
      </c>
      <c r="L1841" t="str">
        <f>VLOOKUP(I1841,'Category Mapping Definitions'!A:E,4,FALSE)</f>
        <v>Air Travel</v>
      </c>
      <c r="M1841" t="str">
        <f>VLOOKUP(I1841,'Category Mapping Definitions'!A:E,5,FALSE)</f>
        <v>Travel</v>
      </c>
    </row>
    <row r="1842" spans="1:13" hidden="1" x14ac:dyDescent="0.25">
      <c r="A1842" s="7">
        <v>44151.920972222222</v>
      </c>
      <c r="B1842">
        <v>2387</v>
      </c>
      <c r="C1842" s="8">
        <v>10</v>
      </c>
      <c r="D1842">
        <v>16</v>
      </c>
      <c r="E1842" t="s">
        <v>56</v>
      </c>
      <c r="F1842">
        <v>11</v>
      </c>
      <c r="G1842">
        <v>2020</v>
      </c>
      <c r="H1842" t="s">
        <v>15</v>
      </c>
      <c r="I1842" t="s">
        <v>1134</v>
      </c>
      <c r="J1842" t="s">
        <v>1135</v>
      </c>
      <c r="K1842" t="s">
        <v>1794</v>
      </c>
      <c r="L1842" t="str">
        <f>VLOOKUP(I1842,'Category Mapping Definitions'!A:E,4,FALSE)</f>
        <v>Car Wash</v>
      </c>
      <c r="M1842" t="str">
        <f>VLOOKUP(I1842,'Category Mapping Definitions'!A:E,5,FALSE)</f>
        <v>Travel</v>
      </c>
    </row>
    <row r="1843" spans="1:13" hidden="1" x14ac:dyDescent="0.25">
      <c r="A1843" s="7">
        <v>44151.989537037036</v>
      </c>
      <c r="B1843">
        <v>2387</v>
      </c>
      <c r="C1843" s="8">
        <v>29.86</v>
      </c>
      <c r="D1843">
        <v>16</v>
      </c>
      <c r="E1843" t="s">
        <v>56</v>
      </c>
      <c r="F1843">
        <v>11</v>
      </c>
      <c r="G1843">
        <v>2020</v>
      </c>
      <c r="H1843" t="s">
        <v>15</v>
      </c>
      <c r="I1843" t="s">
        <v>255</v>
      </c>
      <c r="J1843" t="s">
        <v>256</v>
      </c>
      <c r="K1843" t="s">
        <v>1754</v>
      </c>
      <c r="L1843" t="str">
        <f>VLOOKUP(I1843,'Category Mapping Definitions'!A:E,4,FALSE)</f>
        <v>Food Delivery</v>
      </c>
      <c r="M1843" t="str">
        <f>VLOOKUP(I1843,'Category Mapping Definitions'!A:E,5,FALSE)</f>
        <v>Entertainment, Food &amp; Bar</v>
      </c>
    </row>
    <row r="1844" spans="1:13" hidden="1" x14ac:dyDescent="0.25">
      <c r="A1844" s="7">
        <v>44152.700636574074</v>
      </c>
      <c r="B1844">
        <v>2387</v>
      </c>
      <c r="C1844" s="8">
        <v>24.7</v>
      </c>
      <c r="D1844">
        <v>17</v>
      </c>
      <c r="E1844" t="s">
        <v>14</v>
      </c>
      <c r="F1844">
        <v>11</v>
      </c>
      <c r="G1844">
        <v>2020</v>
      </c>
      <c r="H1844" t="s">
        <v>15</v>
      </c>
      <c r="I1844" t="s">
        <v>1574</v>
      </c>
      <c r="J1844" t="s">
        <v>1575</v>
      </c>
      <c r="K1844" t="s">
        <v>2343</v>
      </c>
      <c r="L1844" t="str">
        <f>VLOOKUP(I1844,'Category Mapping Definitions'!A:E,4,FALSE)</f>
        <v>Amazon</v>
      </c>
      <c r="M1844" t="str">
        <f>VLOOKUP(I1844,'Category Mapping Definitions'!A:E,5,FALSE)</f>
        <v>Online Marketplace</v>
      </c>
    </row>
    <row r="1845" spans="1:13" hidden="1" x14ac:dyDescent="0.25">
      <c r="A1845" s="7">
        <v>44152.928541666668</v>
      </c>
      <c r="B1845">
        <v>2387</v>
      </c>
      <c r="C1845" s="8">
        <v>27.93</v>
      </c>
      <c r="D1845">
        <v>17</v>
      </c>
      <c r="E1845" t="s">
        <v>14</v>
      </c>
      <c r="F1845">
        <v>11</v>
      </c>
      <c r="G1845">
        <v>2020</v>
      </c>
      <c r="H1845" t="s">
        <v>15</v>
      </c>
      <c r="I1845" t="s">
        <v>1574</v>
      </c>
      <c r="J1845" t="s">
        <v>1575</v>
      </c>
      <c r="K1845" t="s">
        <v>2343</v>
      </c>
      <c r="L1845" t="str">
        <f>VLOOKUP(I1845,'Category Mapping Definitions'!A:E,4,FALSE)</f>
        <v>Amazon</v>
      </c>
      <c r="M1845" t="str">
        <f>VLOOKUP(I1845,'Category Mapping Definitions'!A:E,5,FALSE)</f>
        <v>Online Marketplace</v>
      </c>
    </row>
    <row r="1846" spans="1:13" hidden="1" x14ac:dyDescent="0.25">
      <c r="A1846" s="7">
        <v>44153.456446759257</v>
      </c>
      <c r="B1846">
        <v>2387</v>
      </c>
      <c r="C1846" s="8">
        <v>16</v>
      </c>
      <c r="D1846">
        <v>18</v>
      </c>
      <c r="E1846" t="s">
        <v>28</v>
      </c>
      <c r="F1846">
        <v>11</v>
      </c>
      <c r="G1846">
        <v>2020</v>
      </c>
      <c r="H1846" t="s">
        <v>15</v>
      </c>
      <c r="I1846" t="s">
        <v>1594</v>
      </c>
      <c r="J1846" t="s">
        <v>237</v>
      </c>
      <c r="K1846" t="s">
        <v>1799</v>
      </c>
      <c r="L1846" t="str">
        <f>VLOOKUP(I1846,'Category Mapping Definitions'!A:E,4,FALSE)</f>
        <v>Entertainment</v>
      </c>
      <c r="M1846" t="str">
        <f>VLOOKUP(I1846,'Category Mapping Definitions'!A:E,5,FALSE)</f>
        <v>Entertainment, Food &amp; Bar</v>
      </c>
    </row>
    <row r="1847" spans="1:13" hidden="1" x14ac:dyDescent="0.25">
      <c r="A1847" s="7">
        <v>44154</v>
      </c>
      <c r="B1847">
        <v>5955</v>
      </c>
      <c r="C1847" s="8">
        <v>8.08</v>
      </c>
      <c r="D1847">
        <v>19</v>
      </c>
      <c r="E1847" t="s">
        <v>23</v>
      </c>
      <c r="F1847">
        <v>11</v>
      </c>
      <c r="G1847">
        <v>2020</v>
      </c>
      <c r="H1847" t="s">
        <v>2451</v>
      </c>
      <c r="I1847" t="s">
        <v>2452</v>
      </c>
      <c r="J1847" t="s">
        <v>1257</v>
      </c>
      <c r="K1847" t="s">
        <v>1906</v>
      </c>
      <c r="L1847" t="str">
        <f>VLOOKUP(I1847,'Category Mapping Definitions'!A:E,4,FALSE)</f>
        <v>Food</v>
      </c>
      <c r="M1847" t="str">
        <f>VLOOKUP(I1847,'Category Mapping Definitions'!A:E,5,FALSE)</f>
        <v>Entertainment, Food &amp; Bar</v>
      </c>
    </row>
    <row r="1848" spans="1:13" hidden="1" x14ac:dyDescent="0.25">
      <c r="A1848" s="7">
        <v>44154.005300925928</v>
      </c>
      <c r="B1848">
        <v>2387</v>
      </c>
      <c r="C1848" s="8">
        <v>18.190000000000001</v>
      </c>
      <c r="D1848">
        <v>19</v>
      </c>
      <c r="E1848" t="s">
        <v>23</v>
      </c>
      <c r="F1848">
        <v>11</v>
      </c>
      <c r="G1848">
        <v>2020</v>
      </c>
      <c r="H1848" t="s">
        <v>15</v>
      </c>
      <c r="I1848" t="s">
        <v>711</v>
      </c>
      <c r="J1848" t="s">
        <v>712</v>
      </c>
      <c r="K1848" t="s">
        <v>2247</v>
      </c>
      <c r="L1848" t="str">
        <f>VLOOKUP(I1848,'Category Mapping Definitions'!A:E,4,FALSE)</f>
        <v>Food</v>
      </c>
      <c r="M1848" t="str">
        <f>VLOOKUP(I1848,'Category Mapping Definitions'!A:E,5,FALSE)</f>
        <v>Entertainment, Food &amp; Bar</v>
      </c>
    </row>
    <row r="1849" spans="1:13" hidden="1" x14ac:dyDescent="0.25">
      <c r="A1849" s="7">
        <v>44154.700532407405</v>
      </c>
      <c r="B1849">
        <v>2387</v>
      </c>
      <c r="C1849" s="8">
        <v>32.29</v>
      </c>
      <c r="D1849">
        <v>19</v>
      </c>
      <c r="E1849" t="s">
        <v>23</v>
      </c>
      <c r="F1849">
        <v>11</v>
      </c>
      <c r="G1849">
        <v>2020</v>
      </c>
      <c r="H1849" t="s">
        <v>15</v>
      </c>
      <c r="I1849" t="s">
        <v>1603</v>
      </c>
      <c r="J1849" t="s">
        <v>1604</v>
      </c>
      <c r="K1849" t="s">
        <v>2352</v>
      </c>
      <c r="L1849" t="str">
        <f>VLOOKUP(I1849,'Category Mapping Definitions'!A:E,4,FALSE)</f>
        <v>Food Delivery</v>
      </c>
      <c r="M1849" t="str">
        <f>VLOOKUP(I1849,'Category Mapping Definitions'!A:E,5,FALSE)</f>
        <v>Entertainment, Food &amp; Bar</v>
      </c>
    </row>
    <row r="1850" spans="1:13" hidden="1" x14ac:dyDescent="0.25">
      <c r="A1850" s="7">
        <v>44155</v>
      </c>
      <c r="B1850">
        <v>5955</v>
      </c>
      <c r="C1850" s="8">
        <v>52.61</v>
      </c>
      <c r="D1850">
        <v>20</v>
      </c>
      <c r="E1850" t="s">
        <v>37</v>
      </c>
      <c r="F1850">
        <v>11</v>
      </c>
      <c r="G1850">
        <v>2020</v>
      </c>
      <c r="H1850" t="s">
        <v>2451</v>
      </c>
      <c r="I1850" t="s">
        <v>2453</v>
      </c>
      <c r="J1850" t="s">
        <v>2454</v>
      </c>
      <c r="K1850" t="s">
        <v>2455</v>
      </c>
      <c r="L1850" t="str">
        <f>VLOOKUP(I1850,'Category Mapping Definitions'!A:E,4,FALSE)</f>
        <v>Pet</v>
      </c>
      <c r="M1850" t="str">
        <f>VLOOKUP(I1850,'Category Mapping Definitions'!A:E,5,FALSE)</f>
        <v>Pet</v>
      </c>
    </row>
    <row r="1851" spans="1:13" hidden="1" x14ac:dyDescent="0.25">
      <c r="A1851" s="7">
        <v>44155.655949074076</v>
      </c>
      <c r="B1851">
        <v>2387</v>
      </c>
      <c r="C1851" s="8">
        <v>15.07</v>
      </c>
      <c r="D1851">
        <v>20</v>
      </c>
      <c r="E1851" t="s">
        <v>37</v>
      </c>
      <c r="F1851">
        <v>11</v>
      </c>
      <c r="G1851">
        <v>2020</v>
      </c>
      <c r="H1851" t="s">
        <v>15</v>
      </c>
      <c r="I1851" t="s">
        <v>304</v>
      </c>
      <c r="J1851" t="s">
        <v>305</v>
      </c>
      <c r="K1851" t="s">
        <v>2155</v>
      </c>
      <c r="L1851" t="str">
        <f>VLOOKUP(I1851,'Category Mapping Definitions'!A:E,4,FALSE)</f>
        <v>Food Delivery</v>
      </c>
      <c r="M1851" t="str">
        <f>VLOOKUP(I1851,'Category Mapping Definitions'!A:E,5,FALSE)</f>
        <v>Entertainment, Food &amp; Bar</v>
      </c>
    </row>
    <row r="1852" spans="1:13" hidden="1" x14ac:dyDescent="0.25">
      <c r="A1852" s="7">
        <v>44155.978680555556</v>
      </c>
      <c r="B1852">
        <v>2387</v>
      </c>
      <c r="C1852" s="8">
        <v>34.270000000000003</v>
      </c>
      <c r="D1852">
        <v>20</v>
      </c>
      <c r="E1852" t="s">
        <v>37</v>
      </c>
      <c r="F1852">
        <v>11</v>
      </c>
      <c r="G1852">
        <v>2020</v>
      </c>
      <c r="H1852" t="s">
        <v>15</v>
      </c>
      <c r="I1852" t="s">
        <v>1602</v>
      </c>
      <c r="J1852" t="s">
        <v>227</v>
      </c>
      <c r="K1852" t="s">
        <v>1798</v>
      </c>
      <c r="L1852" t="str">
        <f>VLOOKUP(I1852,'Category Mapping Definitions'!A:E,4,FALSE)</f>
        <v>Food Delivery</v>
      </c>
      <c r="M1852" t="str">
        <f>VLOOKUP(I1852,'Category Mapping Definitions'!A:E,5,FALSE)</f>
        <v>Entertainment, Food &amp; Bar</v>
      </c>
    </row>
    <row r="1853" spans="1:13" hidden="1" x14ac:dyDescent="0.25">
      <c r="A1853" s="7">
        <v>44156.392361111109</v>
      </c>
      <c r="B1853">
        <v>3311</v>
      </c>
      <c r="C1853" s="8">
        <v>301.54000000000002</v>
      </c>
      <c r="D1853">
        <v>21</v>
      </c>
      <c r="E1853" t="s">
        <v>10</v>
      </c>
      <c r="F1853">
        <v>11</v>
      </c>
      <c r="G1853">
        <v>2020</v>
      </c>
      <c r="H1853" t="s">
        <v>11</v>
      </c>
      <c r="I1853" t="s">
        <v>1560</v>
      </c>
      <c r="J1853" t="s">
        <v>263</v>
      </c>
      <c r="K1853" t="s">
        <v>1846</v>
      </c>
      <c r="L1853" t="str">
        <f>VLOOKUP(I1853,'Category Mapping Definitions'!A:E,4,FALSE)</f>
        <v>Student Loans</v>
      </c>
      <c r="M1853" t="str">
        <f>VLOOKUP(I1853,'Category Mapping Definitions'!A:E,5,FALSE)</f>
        <v>Loans</v>
      </c>
    </row>
    <row r="1854" spans="1:13" hidden="1" x14ac:dyDescent="0.25">
      <c r="A1854" s="7">
        <v>44156.5937962963</v>
      </c>
      <c r="B1854">
        <v>2387</v>
      </c>
      <c r="C1854" s="8">
        <v>62.28</v>
      </c>
      <c r="D1854">
        <v>21</v>
      </c>
      <c r="E1854" t="s">
        <v>10</v>
      </c>
      <c r="F1854">
        <v>11</v>
      </c>
      <c r="G1854">
        <v>2020</v>
      </c>
      <c r="H1854" t="s">
        <v>15</v>
      </c>
      <c r="I1854" t="s">
        <v>1293</v>
      </c>
      <c r="J1854" t="s">
        <v>1294</v>
      </c>
      <c r="K1854" t="s">
        <v>1932</v>
      </c>
      <c r="L1854" t="str">
        <f>VLOOKUP(I1854,'Category Mapping Definitions'!A:E,4,FALSE)</f>
        <v>Gym Membership</v>
      </c>
      <c r="M1854" t="str">
        <f>VLOOKUP(I1854,'Category Mapping Definitions'!A:E,5,FALSE)</f>
        <v>Health</v>
      </c>
    </row>
    <row r="1855" spans="1:13" hidden="1" x14ac:dyDescent="0.25">
      <c r="A1855" s="7">
        <v>44156.786273148151</v>
      </c>
      <c r="B1855">
        <v>2387</v>
      </c>
      <c r="C1855" s="8">
        <v>27.68</v>
      </c>
      <c r="D1855">
        <v>21</v>
      </c>
      <c r="E1855" t="s">
        <v>10</v>
      </c>
      <c r="F1855">
        <v>11</v>
      </c>
      <c r="G1855">
        <v>2020</v>
      </c>
      <c r="H1855" t="s">
        <v>15</v>
      </c>
      <c r="I1855" t="s">
        <v>464</v>
      </c>
      <c r="J1855" t="s">
        <v>307</v>
      </c>
      <c r="K1855" t="s">
        <v>1638</v>
      </c>
      <c r="L1855" t="str">
        <f>VLOOKUP(I1855,'Category Mapping Definitions'!A:E,4,FALSE)</f>
        <v>Food</v>
      </c>
      <c r="M1855" t="str">
        <f>VLOOKUP(I1855,'Category Mapping Definitions'!A:E,5,FALSE)</f>
        <v>Entertainment, Food &amp; Bar</v>
      </c>
    </row>
    <row r="1856" spans="1:13" hidden="1" x14ac:dyDescent="0.25">
      <c r="A1856" s="7">
        <v>44157.647349537037</v>
      </c>
      <c r="B1856">
        <v>2387</v>
      </c>
      <c r="C1856" s="8">
        <v>8.5299999999999994</v>
      </c>
      <c r="D1856">
        <v>22</v>
      </c>
      <c r="E1856" t="s">
        <v>20</v>
      </c>
      <c r="F1856">
        <v>11</v>
      </c>
      <c r="G1856">
        <v>2020</v>
      </c>
      <c r="H1856" t="s">
        <v>15</v>
      </c>
      <c r="I1856" t="s">
        <v>1055</v>
      </c>
      <c r="J1856" t="s">
        <v>1056</v>
      </c>
      <c r="K1856" t="s">
        <v>1696</v>
      </c>
      <c r="L1856" t="str">
        <f>VLOOKUP(I1856,'Category Mapping Definitions'!A:E,4,FALSE)</f>
        <v>Entertainment</v>
      </c>
      <c r="M1856" t="str">
        <f>VLOOKUP(I1856,'Category Mapping Definitions'!A:E,5,FALSE)</f>
        <v>Entertainment, Food &amp; Bar</v>
      </c>
    </row>
    <row r="1857" spans="1:13" hidden="1" x14ac:dyDescent="0.25">
      <c r="A1857" s="7">
        <v>44158.339548611111</v>
      </c>
      <c r="B1857">
        <v>2387</v>
      </c>
      <c r="C1857" s="8">
        <v>26.86</v>
      </c>
      <c r="D1857">
        <v>23</v>
      </c>
      <c r="E1857" t="s">
        <v>56</v>
      </c>
      <c r="F1857">
        <v>11</v>
      </c>
      <c r="G1857">
        <v>2020</v>
      </c>
      <c r="H1857" t="s">
        <v>15</v>
      </c>
      <c r="I1857" t="s">
        <v>1567</v>
      </c>
      <c r="J1857" t="s">
        <v>1568</v>
      </c>
      <c r="K1857" t="s">
        <v>2340</v>
      </c>
      <c r="L1857" t="str">
        <f>VLOOKUP(I1857,'Category Mapping Definitions'!A:E,4,FALSE)</f>
        <v>Gym Membership</v>
      </c>
      <c r="M1857" t="str">
        <f>VLOOKUP(I1857,'Category Mapping Definitions'!A:E,5,FALSE)</f>
        <v>Health</v>
      </c>
    </row>
    <row r="1858" spans="1:13" hidden="1" x14ac:dyDescent="0.25">
      <c r="A1858" s="7">
        <v>44158.651967592596</v>
      </c>
      <c r="B1858">
        <v>2387</v>
      </c>
      <c r="C1858" s="8">
        <v>757.5</v>
      </c>
      <c r="D1858">
        <v>23</v>
      </c>
      <c r="E1858" t="s">
        <v>56</v>
      </c>
      <c r="F1858">
        <v>11</v>
      </c>
      <c r="G1858">
        <v>2020</v>
      </c>
      <c r="H1858" t="s">
        <v>15</v>
      </c>
      <c r="I1858" t="s">
        <v>144</v>
      </c>
      <c r="J1858" t="s">
        <v>145</v>
      </c>
      <c r="K1858" t="s">
        <v>1807</v>
      </c>
      <c r="L1858" t="str">
        <f>VLOOKUP(I1858,'Category Mapping Definitions'!A:E,4,FALSE)</f>
        <v>Car Repairs</v>
      </c>
      <c r="M1858" t="str">
        <f>VLOOKUP(I1858,'Category Mapping Definitions'!A:E,5,FALSE)</f>
        <v>Travel</v>
      </c>
    </row>
    <row r="1859" spans="1:13" hidden="1" x14ac:dyDescent="0.25">
      <c r="A1859" s="7">
        <v>44159</v>
      </c>
      <c r="B1859">
        <v>5955</v>
      </c>
      <c r="C1859" s="8">
        <v>33.85</v>
      </c>
      <c r="D1859">
        <v>24</v>
      </c>
      <c r="E1859" t="s">
        <v>14</v>
      </c>
      <c r="F1859">
        <v>11</v>
      </c>
      <c r="G1859">
        <v>2020</v>
      </c>
      <c r="H1859" t="s">
        <v>2451</v>
      </c>
      <c r="I1859" t="s">
        <v>2456</v>
      </c>
      <c r="J1859" t="s">
        <v>2457</v>
      </c>
      <c r="K1859" t="s">
        <v>2458</v>
      </c>
      <c r="L1859" t="str">
        <f>VLOOKUP(I1859,'Category Mapping Definitions'!A:E,4,FALSE)</f>
        <v>Food</v>
      </c>
      <c r="M1859" t="str">
        <f>VLOOKUP(I1859,'Category Mapping Definitions'!A:E,5,FALSE)</f>
        <v>Entertainment, Food &amp; Bar</v>
      </c>
    </row>
    <row r="1860" spans="1:13" hidden="1" x14ac:dyDescent="0.25">
      <c r="A1860" s="7">
        <v>44159.354791666665</v>
      </c>
      <c r="B1860">
        <v>3311</v>
      </c>
      <c r="C1860" s="8">
        <v>10000</v>
      </c>
      <c r="D1860">
        <v>24</v>
      </c>
      <c r="E1860" t="s">
        <v>14</v>
      </c>
      <c r="F1860">
        <v>11</v>
      </c>
      <c r="G1860">
        <v>2020</v>
      </c>
      <c r="H1860" t="s">
        <v>11</v>
      </c>
      <c r="I1860" t="s">
        <v>476</v>
      </c>
      <c r="J1860" t="s">
        <v>282</v>
      </c>
      <c r="K1860" t="s">
        <v>1772</v>
      </c>
      <c r="L1860" t="str">
        <f>VLOOKUP(I1860,'Category Mapping Definitions'!A:E,4,FALSE)</f>
        <v>Brokerage Investment</v>
      </c>
      <c r="M1860" t="str">
        <f>VLOOKUP(I1860,'Category Mapping Definitions'!A:E,5,FALSE)</f>
        <v>Investment</v>
      </c>
    </row>
    <row r="1861" spans="1:13" hidden="1" x14ac:dyDescent="0.25">
      <c r="A1861" s="7">
        <v>44159.35496527778</v>
      </c>
      <c r="B1861">
        <v>3311</v>
      </c>
      <c r="C1861" s="8">
        <v>21.33</v>
      </c>
      <c r="D1861">
        <v>24</v>
      </c>
      <c r="E1861" t="s">
        <v>14</v>
      </c>
      <c r="F1861">
        <v>11</v>
      </c>
      <c r="G1861">
        <v>2020</v>
      </c>
      <c r="H1861" t="s">
        <v>11</v>
      </c>
      <c r="I1861" t="s">
        <v>1558</v>
      </c>
      <c r="J1861" t="s">
        <v>1559</v>
      </c>
      <c r="K1861" t="s">
        <v>2337</v>
      </c>
      <c r="L1861" t="str">
        <f>VLOOKUP(I1861,'Category Mapping Definitions'!A:E,4,FALSE)</f>
        <v>Financial Management</v>
      </c>
      <c r="M1861" t="str">
        <f>VLOOKUP(I1861,'Category Mapping Definitions'!A:E,5,FALSE)</f>
        <v>Financial Services</v>
      </c>
    </row>
    <row r="1862" spans="1:13" hidden="1" x14ac:dyDescent="0.25">
      <c r="A1862" s="7">
        <v>44159.356030092589</v>
      </c>
      <c r="B1862">
        <v>3311</v>
      </c>
      <c r="C1862" s="8">
        <v>4.59</v>
      </c>
      <c r="D1862">
        <v>24</v>
      </c>
      <c r="E1862" t="s">
        <v>14</v>
      </c>
      <c r="F1862">
        <v>11</v>
      </c>
      <c r="G1862">
        <v>2020</v>
      </c>
      <c r="H1862" t="s">
        <v>11</v>
      </c>
      <c r="I1862" t="s">
        <v>1558</v>
      </c>
      <c r="J1862" t="s">
        <v>1559</v>
      </c>
      <c r="K1862" t="s">
        <v>2337</v>
      </c>
      <c r="L1862" t="str">
        <f>VLOOKUP(I1862,'Category Mapping Definitions'!A:E,4,FALSE)</f>
        <v>Financial Management</v>
      </c>
      <c r="M1862" t="str">
        <f>VLOOKUP(I1862,'Category Mapping Definitions'!A:E,5,FALSE)</f>
        <v>Financial Services</v>
      </c>
    </row>
    <row r="1863" spans="1:13" hidden="1" x14ac:dyDescent="0.25">
      <c r="A1863" s="7">
        <v>44160</v>
      </c>
      <c r="B1863">
        <v>5955</v>
      </c>
      <c r="C1863" s="8">
        <v>1</v>
      </c>
      <c r="D1863">
        <v>25</v>
      </c>
      <c r="E1863" t="s">
        <v>28</v>
      </c>
      <c r="F1863">
        <v>11</v>
      </c>
      <c r="G1863">
        <v>2020</v>
      </c>
      <c r="H1863" t="s">
        <v>2451</v>
      </c>
      <c r="I1863" t="s">
        <v>2459</v>
      </c>
      <c r="J1863" t="s">
        <v>2460</v>
      </c>
      <c r="K1863" t="s">
        <v>2461</v>
      </c>
      <c r="L1863" t="str">
        <f>VLOOKUP(I1863,'Category Mapping Definitions'!A:E,4,FALSE)</f>
        <v>Car Gas</v>
      </c>
      <c r="M1863" t="str">
        <f>VLOOKUP(I1863,'Category Mapping Definitions'!A:E,5,FALSE)</f>
        <v>Travel</v>
      </c>
    </row>
    <row r="1864" spans="1:13" hidden="1" x14ac:dyDescent="0.25">
      <c r="A1864" s="7">
        <v>44160</v>
      </c>
      <c r="B1864">
        <v>5955</v>
      </c>
      <c r="C1864" s="8">
        <v>22.84</v>
      </c>
      <c r="D1864">
        <v>25</v>
      </c>
      <c r="E1864" t="s">
        <v>28</v>
      </c>
      <c r="F1864">
        <v>11</v>
      </c>
      <c r="G1864">
        <v>2020</v>
      </c>
      <c r="H1864" t="s">
        <v>2451</v>
      </c>
      <c r="I1864" t="s">
        <v>2459</v>
      </c>
      <c r="J1864" t="s">
        <v>2460</v>
      </c>
      <c r="K1864" t="s">
        <v>2461</v>
      </c>
      <c r="L1864" t="str">
        <f>VLOOKUP(I1864,'Category Mapping Definitions'!A:E,4,FALSE)</f>
        <v>Car Gas</v>
      </c>
      <c r="M1864" t="str">
        <f>VLOOKUP(I1864,'Category Mapping Definitions'!A:E,5,FALSE)</f>
        <v>Travel</v>
      </c>
    </row>
    <row r="1865" spans="1:13" hidden="1" x14ac:dyDescent="0.25">
      <c r="A1865" s="7">
        <v>44160.738113425927</v>
      </c>
      <c r="B1865">
        <v>2387</v>
      </c>
      <c r="C1865" s="8">
        <v>8.59</v>
      </c>
      <c r="D1865">
        <v>25</v>
      </c>
      <c r="E1865" t="s">
        <v>28</v>
      </c>
      <c r="F1865">
        <v>11</v>
      </c>
      <c r="G1865">
        <v>2020</v>
      </c>
      <c r="H1865" t="s">
        <v>15</v>
      </c>
      <c r="I1865" t="s">
        <v>384</v>
      </c>
      <c r="J1865" t="s">
        <v>385</v>
      </c>
      <c r="K1865" t="s">
        <v>2172</v>
      </c>
      <c r="L1865" t="str">
        <f>VLOOKUP(I1865,'Category Mapping Definitions'!A:E,4,FALSE)</f>
        <v>Food</v>
      </c>
      <c r="M1865" t="str">
        <f>VLOOKUP(I1865,'Category Mapping Definitions'!A:E,5,FALSE)</f>
        <v>Entertainment, Food &amp; Bar</v>
      </c>
    </row>
    <row r="1866" spans="1:13" hidden="1" x14ac:dyDescent="0.25">
      <c r="A1866" s="7">
        <v>44161</v>
      </c>
      <c r="B1866">
        <v>5955</v>
      </c>
      <c r="C1866" s="8">
        <v>1</v>
      </c>
      <c r="D1866">
        <v>26</v>
      </c>
      <c r="E1866" t="s">
        <v>23</v>
      </c>
      <c r="F1866">
        <v>11</v>
      </c>
      <c r="G1866">
        <v>2020</v>
      </c>
      <c r="H1866" t="s">
        <v>2451</v>
      </c>
      <c r="I1866" t="s">
        <v>2459</v>
      </c>
      <c r="J1866" t="s">
        <v>2460</v>
      </c>
      <c r="K1866" t="s">
        <v>2461</v>
      </c>
      <c r="L1866" t="str">
        <f>VLOOKUP(I1866,'Category Mapping Definitions'!A:E,4,FALSE)</f>
        <v>Car Gas</v>
      </c>
      <c r="M1866" t="str">
        <f>VLOOKUP(I1866,'Category Mapping Definitions'!A:E,5,FALSE)</f>
        <v>Travel</v>
      </c>
    </row>
    <row r="1867" spans="1:13" hidden="1" x14ac:dyDescent="0.25">
      <c r="A1867" s="7">
        <v>44162.1484837963</v>
      </c>
      <c r="B1867">
        <v>2387</v>
      </c>
      <c r="C1867" s="8">
        <v>86.32</v>
      </c>
      <c r="D1867">
        <v>27</v>
      </c>
      <c r="E1867" t="s">
        <v>37</v>
      </c>
      <c r="F1867">
        <v>11</v>
      </c>
      <c r="G1867">
        <v>2020</v>
      </c>
      <c r="H1867" t="s">
        <v>15</v>
      </c>
      <c r="I1867" t="s">
        <v>1574</v>
      </c>
      <c r="J1867" t="s">
        <v>1575</v>
      </c>
      <c r="K1867" t="s">
        <v>2343</v>
      </c>
      <c r="L1867" t="str">
        <f>VLOOKUP(I1867,'Category Mapping Definitions'!A:E,4,FALSE)</f>
        <v>Amazon</v>
      </c>
      <c r="M1867" t="str">
        <f>VLOOKUP(I1867,'Category Mapping Definitions'!A:E,5,FALSE)</f>
        <v>Online Marketplace</v>
      </c>
    </row>
    <row r="1868" spans="1:13" hidden="1" x14ac:dyDescent="0.25">
      <c r="A1868" s="7">
        <v>44162.580995370372</v>
      </c>
      <c r="B1868">
        <v>2387</v>
      </c>
      <c r="C1868" s="8">
        <v>218.71</v>
      </c>
      <c r="D1868">
        <v>27</v>
      </c>
      <c r="E1868" t="s">
        <v>37</v>
      </c>
      <c r="F1868">
        <v>11</v>
      </c>
      <c r="G1868">
        <v>2020</v>
      </c>
      <c r="H1868" t="s">
        <v>15</v>
      </c>
      <c r="I1868" t="s">
        <v>252</v>
      </c>
      <c r="J1868" t="s">
        <v>74</v>
      </c>
      <c r="K1868" t="s">
        <v>1624</v>
      </c>
      <c r="L1868" t="str">
        <f>VLOOKUP(I1868,'Category Mapping Definitions'!A:E,4,FALSE)</f>
        <v>Supplements</v>
      </c>
      <c r="M1868" t="str">
        <f>VLOOKUP(I1868,'Category Mapping Definitions'!A:E,5,FALSE)</f>
        <v>Health</v>
      </c>
    </row>
    <row r="1869" spans="1:13" x14ac:dyDescent="0.25">
      <c r="A1869" s="7">
        <v>44163</v>
      </c>
      <c r="B1869">
        <v>5955</v>
      </c>
      <c r="C1869" s="8">
        <v>3.51</v>
      </c>
      <c r="D1869">
        <v>28</v>
      </c>
      <c r="E1869" t="s">
        <v>10</v>
      </c>
      <c r="F1869">
        <v>11</v>
      </c>
      <c r="G1869">
        <v>2020</v>
      </c>
      <c r="H1869" t="s">
        <v>2451</v>
      </c>
      <c r="I1869" t="s">
        <v>2462</v>
      </c>
      <c r="J1869" t="s">
        <v>2463</v>
      </c>
      <c r="K1869" t="s">
        <v>2464</v>
      </c>
      <c r="L1869">
        <f>VLOOKUP(I1869,'Category Mapping Definitions'!A:E,4,FALSE)</f>
        <v>0</v>
      </c>
      <c r="M1869">
        <f>VLOOKUP(I1869,'Category Mapping Definitions'!A:E,5,FALSE)</f>
        <v>0</v>
      </c>
    </row>
    <row r="1870" spans="1:13" x14ac:dyDescent="0.25">
      <c r="A1870" s="7">
        <v>44163</v>
      </c>
      <c r="B1870">
        <v>5955</v>
      </c>
      <c r="C1870" s="8">
        <v>27.61</v>
      </c>
      <c r="D1870">
        <v>28</v>
      </c>
      <c r="E1870" t="s">
        <v>10</v>
      </c>
      <c r="F1870">
        <v>11</v>
      </c>
      <c r="G1870">
        <v>2020</v>
      </c>
      <c r="H1870" t="s">
        <v>2451</v>
      </c>
      <c r="I1870" t="s">
        <v>2465</v>
      </c>
      <c r="J1870" t="s">
        <v>2466</v>
      </c>
      <c r="K1870" t="s">
        <v>2467</v>
      </c>
      <c r="L1870">
        <f>VLOOKUP(I1870,'Category Mapping Definitions'!A:E,4,FALSE)</f>
        <v>0</v>
      </c>
      <c r="M1870">
        <f>VLOOKUP(I1870,'Category Mapping Definitions'!A:E,5,FALSE)</f>
        <v>0</v>
      </c>
    </row>
    <row r="1871" spans="1:13" hidden="1" x14ac:dyDescent="0.25">
      <c r="A1871" s="7">
        <v>44164.131435185183</v>
      </c>
      <c r="B1871">
        <v>2387</v>
      </c>
      <c r="C1871" s="8">
        <v>64.040000000000006</v>
      </c>
      <c r="D1871">
        <v>29</v>
      </c>
      <c r="E1871" t="s">
        <v>20</v>
      </c>
      <c r="F1871">
        <v>11</v>
      </c>
      <c r="G1871">
        <v>2020</v>
      </c>
      <c r="H1871" t="s">
        <v>15</v>
      </c>
      <c r="I1871" t="s">
        <v>1574</v>
      </c>
      <c r="J1871" t="s">
        <v>1575</v>
      </c>
      <c r="K1871" t="s">
        <v>2343</v>
      </c>
      <c r="L1871" t="str">
        <f>VLOOKUP(I1871,'Category Mapping Definitions'!A:E,4,FALSE)</f>
        <v>Amazon</v>
      </c>
      <c r="M1871" t="str">
        <f>VLOOKUP(I1871,'Category Mapping Definitions'!A:E,5,FALSE)</f>
        <v>Online Marketplace</v>
      </c>
    </row>
    <row r="1872" spans="1:13" x14ac:dyDescent="0.25">
      <c r="A1872" s="7">
        <v>44165</v>
      </c>
      <c r="B1872">
        <v>5955</v>
      </c>
      <c r="C1872" s="8">
        <v>11.59</v>
      </c>
      <c r="D1872">
        <v>30</v>
      </c>
      <c r="E1872" t="s">
        <v>56</v>
      </c>
      <c r="F1872">
        <v>11</v>
      </c>
      <c r="G1872">
        <v>2020</v>
      </c>
      <c r="H1872" t="s">
        <v>2451</v>
      </c>
      <c r="I1872" t="s">
        <v>2468</v>
      </c>
      <c r="J1872" t="s">
        <v>2469</v>
      </c>
      <c r="K1872" t="s">
        <v>2470</v>
      </c>
      <c r="L1872">
        <f>VLOOKUP(I1872,'Category Mapping Definitions'!A:E,4,FALSE)</f>
        <v>0</v>
      </c>
      <c r="M1872">
        <f>VLOOKUP(I1872,'Category Mapping Definitions'!A:E,5,FALSE)</f>
        <v>0</v>
      </c>
    </row>
    <row r="1873" spans="1:13" x14ac:dyDescent="0.25">
      <c r="A1873" s="7">
        <v>44165</v>
      </c>
      <c r="B1873">
        <v>5955</v>
      </c>
      <c r="C1873" s="8">
        <v>330</v>
      </c>
      <c r="D1873">
        <v>30</v>
      </c>
      <c r="E1873" t="s">
        <v>56</v>
      </c>
      <c r="F1873">
        <v>11</v>
      </c>
      <c r="G1873">
        <v>2020</v>
      </c>
      <c r="H1873" t="s">
        <v>2451</v>
      </c>
      <c r="I1873" t="s">
        <v>2471</v>
      </c>
      <c r="J1873" t="s">
        <v>2472</v>
      </c>
      <c r="K1873" t="s">
        <v>2473</v>
      </c>
      <c r="L1873">
        <f>VLOOKUP(I1873,'Category Mapping Definitions'!A:E,4,FALSE)</f>
        <v>0</v>
      </c>
      <c r="M1873">
        <f>VLOOKUP(I1873,'Category Mapping Definitions'!A:E,5,FALSE)</f>
        <v>0</v>
      </c>
    </row>
    <row r="1874" spans="1:13" hidden="1" x14ac:dyDescent="0.25">
      <c r="A1874" s="7">
        <v>44165.717962962961</v>
      </c>
      <c r="B1874">
        <v>2387</v>
      </c>
      <c r="C1874" s="8">
        <v>20.27</v>
      </c>
      <c r="D1874">
        <v>30</v>
      </c>
      <c r="E1874" t="s">
        <v>56</v>
      </c>
      <c r="F1874">
        <v>11</v>
      </c>
      <c r="G1874">
        <v>2020</v>
      </c>
      <c r="H1874" t="s">
        <v>15</v>
      </c>
      <c r="I1874" t="s">
        <v>1574</v>
      </c>
      <c r="J1874" t="s">
        <v>1575</v>
      </c>
      <c r="K1874" t="s">
        <v>2343</v>
      </c>
      <c r="L1874" t="str">
        <f>VLOOKUP(I1874,'Category Mapping Definitions'!A:E,4,FALSE)</f>
        <v>Amazon</v>
      </c>
      <c r="M1874" t="str">
        <f>VLOOKUP(I1874,'Category Mapping Definitions'!A:E,5,FALSE)</f>
        <v>Online Marketplace</v>
      </c>
    </row>
    <row r="1875" spans="1:13" hidden="1" x14ac:dyDescent="0.25">
      <c r="A1875" s="7">
        <v>44167.272916666669</v>
      </c>
      <c r="B1875">
        <v>3311</v>
      </c>
      <c r="C1875" s="8">
        <v>869.13</v>
      </c>
      <c r="D1875">
        <v>2</v>
      </c>
      <c r="E1875" t="s">
        <v>28</v>
      </c>
      <c r="F1875">
        <v>12</v>
      </c>
      <c r="G1875">
        <v>2020</v>
      </c>
      <c r="H1875" t="s">
        <v>91</v>
      </c>
      <c r="I1875" t="s">
        <v>1581</v>
      </c>
      <c r="J1875" t="s">
        <v>93</v>
      </c>
      <c r="K1875" t="s">
        <v>1669</v>
      </c>
      <c r="L1875" t="str">
        <f>VLOOKUP(I1875,'Category Mapping Definitions'!A:E,4,FALSE)</f>
        <v>Credit Card Services</v>
      </c>
      <c r="M1875" t="str">
        <f>VLOOKUP(I1875,'Category Mapping Definitions'!A:E,5,FALSE)</f>
        <v>Financial Services</v>
      </c>
    </row>
    <row r="1876" spans="1:13" hidden="1" x14ac:dyDescent="0.25">
      <c r="A1876" s="7">
        <v>44167.301388888889</v>
      </c>
      <c r="B1876">
        <v>3311</v>
      </c>
      <c r="C1876" s="8">
        <v>650</v>
      </c>
      <c r="D1876">
        <v>2</v>
      </c>
      <c r="E1876" t="s">
        <v>28</v>
      </c>
      <c r="F1876">
        <v>12</v>
      </c>
      <c r="G1876">
        <v>2020</v>
      </c>
      <c r="H1876" t="s">
        <v>91</v>
      </c>
      <c r="I1876" t="s">
        <v>1577</v>
      </c>
      <c r="J1876" t="s">
        <v>1578</v>
      </c>
      <c r="K1876" t="s">
        <v>2344</v>
      </c>
      <c r="L1876" t="str">
        <f>VLOOKUP(I1876,'Category Mapping Definitions'!A:E,4,FALSE)</f>
        <v>Car Loan</v>
      </c>
      <c r="M1876" t="str">
        <f>VLOOKUP(I1876,'Category Mapping Definitions'!A:E,5,FALSE)</f>
        <v>Loans</v>
      </c>
    </row>
    <row r="1877" spans="1:13" hidden="1" x14ac:dyDescent="0.25">
      <c r="A1877" s="7">
        <v>44168.098310185182</v>
      </c>
      <c r="B1877">
        <v>2387</v>
      </c>
      <c r="C1877" s="8">
        <v>7.46</v>
      </c>
      <c r="D1877">
        <v>3</v>
      </c>
      <c r="E1877" t="s">
        <v>23</v>
      </c>
      <c r="F1877">
        <v>12</v>
      </c>
      <c r="G1877">
        <v>2020</v>
      </c>
      <c r="H1877" t="s">
        <v>15</v>
      </c>
      <c r="I1877" t="s">
        <v>1594</v>
      </c>
      <c r="J1877" t="s">
        <v>237</v>
      </c>
      <c r="K1877" t="s">
        <v>1799</v>
      </c>
      <c r="L1877" t="str">
        <f>VLOOKUP(I1877,'Category Mapping Definitions'!A:E,4,FALSE)</f>
        <v>Entertainment</v>
      </c>
      <c r="M1877" t="str">
        <f>VLOOKUP(I1877,'Category Mapping Definitions'!A:E,5,FALSE)</f>
        <v>Entertainment, Food &amp; Bar</v>
      </c>
    </row>
    <row r="1878" spans="1:13" hidden="1" x14ac:dyDescent="0.25">
      <c r="A1878" s="7">
        <v>44168.276192129626</v>
      </c>
      <c r="B1878">
        <v>968</v>
      </c>
      <c r="C1878" s="8">
        <v>0.55000000000000004</v>
      </c>
      <c r="D1878">
        <v>3</v>
      </c>
      <c r="E1878" t="s">
        <v>23</v>
      </c>
      <c r="F1878">
        <v>12</v>
      </c>
      <c r="G1878">
        <v>2020</v>
      </c>
      <c r="H1878" t="s">
        <v>15</v>
      </c>
      <c r="I1878" t="s">
        <v>1592</v>
      </c>
      <c r="J1878" t="s">
        <v>1593</v>
      </c>
      <c r="K1878" t="s">
        <v>2348</v>
      </c>
      <c r="L1878" t="str">
        <f>VLOOKUP(I1878,'Category Mapping Definitions'!A:E,4,FALSE)</f>
        <v>Amazon</v>
      </c>
      <c r="M1878" t="str">
        <f>VLOOKUP(I1878,'Category Mapping Definitions'!A:E,5,FALSE)</f>
        <v>Education &amp; Professional Development</v>
      </c>
    </row>
    <row r="1879" spans="1:13" hidden="1" x14ac:dyDescent="0.25">
      <c r="A1879" s="7">
        <v>44168.350844907407</v>
      </c>
      <c r="B1879">
        <v>3311</v>
      </c>
      <c r="C1879" s="8">
        <v>975</v>
      </c>
      <c r="D1879">
        <v>3</v>
      </c>
      <c r="E1879" t="s">
        <v>23</v>
      </c>
      <c r="F1879">
        <v>12</v>
      </c>
      <c r="G1879">
        <v>2020</v>
      </c>
      <c r="H1879" t="s">
        <v>11</v>
      </c>
      <c r="I1879" t="s">
        <v>166</v>
      </c>
      <c r="J1879" t="s">
        <v>167</v>
      </c>
      <c r="K1879" t="s">
        <v>1726</v>
      </c>
      <c r="L1879" t="str">
        <f>VLOOKUP(I1879,'Category Mapping Definitions'!A:E,4,FALSE)</f>
        <v>Rent</v>
      </c>
      <c r="M1879" t="str">
        <f>VLOOKUP(I1879,'Category Mapping Definitions'!A:E,5,FALSE)</f>
        <v>Rent</v>
      </c>
    </row>
    <row r="1880" spans="1:13" hidden="1" x14ac:dyDescent="0.25">
      <c r="A1880" s="7">
        <v>44169.064942129633</v>
      </c>
      <c r="B1880">
        <v>2387</v>
      </c>
      <c r="C1880" s="8">
        <v>16</v>
      </c>
      <c r="D1880">
        <v>4</v>
      </c>
      <c r="E1880" t="s">
        <v>37</v>
      </c>
      <c r="F1880">
        <v>12</v>
      </c>
      <c r="G1880">
        <v>2020</v>
      </c>
      <c r="H1880" t="s">
        <v>15</v>
      </c>
      <c r="I1880" t="s">
        <v>1590</v>
      </c>
      <c r="J1880" t="s">
        <v>237</v>
      </c>
      <c r="K1880" t="s">
        <v>1799</v>
      </c>
      <c r="L1880" t="str">
        <f>VLOOKUP(I1880,'Category Mapping Definitions'!A:E,4,FALSE)</f>
        <v>Entertainment</v>
      </c>
      <c r="M1880" t="str">
        <f>VLOOKUP(I1880,'Category Mapping Definitions'!A:E,5,FALSE)</f>
        <v>Entertainment, Food &amp; Bar</v>
      </c>
    </row>
    <row r="1881" spans="1:13" hidden="1" x14ac:dyDescent="0.25">
      <c r="A1881" s="7">
        <v>44169.974247685182</v>
      </c>
      <c r="B1881">
        <v>2387</v>
      </c>
      <c r="C1881" s="8">
        <v>22.99</v>
      </c>
      <c r="D1881">
        <v>4</v>
      </c>
      <c r="E1881" t="s">
        <v>37</v>
      </c>
      <c r="F1881">
        <v>12</v>
      </c>
      <c r="G1881">
        <v>2020</v>
      </c>
      <c r="H1881" t="s">
        <v>15</v>
      </c>
      <c r="I1881" t="s">
        <v>789</v>
      </c>
      <c r="J1881" t="s">
        <v>790</v>
      </c>
      <c r="K1881" t="s">
        <v>2033</v>
      </c>
      <c r="L1881" t="str">
        <f>VLOOKUP(I1881,'Category Mapping Definitions'!A:E,4,FALSE)</f>
        <v>Food</v>
      </c>
      <c r="M1881" t="str">
        <f>VLOOKUP(I1881,'Category Mapping Definitions'!A:E,5,FALSE)</f>
        <v>Entertainment, Food &amp; Bar</v>
      </c>
    </row>
    <row r="1882" spans="1:13" x14ac:dyDescent="0.25">
      <c r="A1882" s="7">
        <v>44170</v>
      </c>
      <c r="B1882">
        <v>5955</v>
      </c>
      <c r="C1882" s="8">
        <v>11.31</v>
      </c>
      <c r="D1882">
        <v>5</v>
      </c>
      <c r="E1882" t="s">
        <v>10</v>
      </c>
      <c r="F1882">
        <v>12</v>
      </c>
      <c r="G1882">
        <v>2020</v>
      </c>
      <c r="H1882" t="s">
        <v>2451</v>
      </c>
      <c r="I1882" t="s">
        <v>2474</v>
      </c>
      <c r="J1882" t="s">
        <v>286</v>
      </c>
      <c r="K1882" t="s">
        <v>1884</v>
      </c>
      <c r="L1882">
        <f>VLOOKUP(I1882,'Category Mapping Definitions'!A:E,4,FALSE)</f>
        <v>0</v>
      </c>
      <c r="M1882">
        <f>VLOOKUP(I1882,'Category Mapping Definitions'!A:E,5,FALSE)</f>
        <v>0</v>
      </c>
    </row>
    <row r="1883" spans="1:13" x14ac:dyDescent="0.25">
      <c r="A1883" s="7">
        <v>44170</v>
      </c>
      <c r="B1883">
        <v>5955</v>
      </c>
      <c r="C1883" s="8">
        <v>75.400000000000006</v>
      </c>
      <c r="D1883">
        <v>5</v>
      </c>
      <c r="E1883" t="s">
        <v>10</v>
      </c>
      <c r="F1883">
        <v>12</v>
      </c>
      <c r="G1883">
        <v>2020</v>
      </c>
      <c r="H1883" t="s">
        <v>2451</v>
      </c>
      <c r="I1883" t="s">
        <v>2475</v>
      </c>
      <c r="J1883" t="s">
        <v>2476</v>
      </c>
      <c r="K1883" t="s">
        <v>1650</v>
      </c>
      <c r="L1883">
        <f>VLOOKUP(I1883,'Category Mapping Definitions'!A:E,4,FALSE)</f>
        <v>0</v>
      </c>
      <c r="M1883">
        <f>VLOOKUP(I1883,'Category Mapping Definitions'!A:E,5,FALSE)</f>
        <v>0</v>
      </c>
    </row>
    <row r="1884" spans="1:13" hidden="1" x14ac:dyDescent="0.25">
      <c r="A1884" s="7">
        <v>44173.355428240742</v>
      </c>
      <c r="B1884">
        <v>3311</v>
      </c>
      <c r="C1884" s="8">
        <v>25</v>
      </c>
      <c r="D1884">
        <v>8</v>
      </c>
      <c r="E1884" t="s">
        <v>14</v>
      </c>
      <c r="F1884">
        <v>12</v>
      </c>
      <c r="G1884">
        <v>2020</v>
      </c>
      <c r="H1884" t="s">
        <v>11</v>
      </c>
      <c r="I1884" t="s">
        <v>1558</v>
      </c>
      <c r="J1884" t="s">
        <v>1559</v>
      </c>
      <c r="K1884" t="s">
        <v>2337</v>
      </c>
      <c r="L1884" t="str">
        <f>VLOOKUP(I1884,'Category Mapping Definitions'!A:E,4,FALSE)</f>
        <v>Financial Management</v>
      </c>
      <c r="M1884" t="str">
        <f>VLOOKUP(I1884,'Category Mapping Definitions'!A:E,5,FALSE)</f>
        <v>Financial Services</v>
      </c>
    </row>
    <row r="1885" spans="1:13" hidden="1" x14ac:dyDescent="0.25">
      <c r="A1885" s="7">
        <v>44173.476122685184</v>
      </c>
      <c r="B1885">
        <v>2387</v>
      </c>
      <c r="C1885" s="8">
        <v>44.84</v>
      </c>
      <c r="D1885">
        <v>8</v>
      </c>
      <c r="E1885" t="s">
        <v>14</v>
      </c>
      <c r="F1885">
        <v>12</v>
      </c>
      <c r="G1885">
        <v>2020</v>
      </c>
      <c r="H1885" t="s">
        <v>15</v>
      </c>
      <c r="I1885" t="s">
        <v>1563</v>
      </c>
      <c r="J1885" t="s">
        <v>1564</v>
      </c>
      <c r="K1885" t="s">
        <v>2339</v>
      </c>
      <c r="L1885" t="str">
        <f>VLOOKUP(I1885,'Category Mapping Definitions'!A:E,4,FALSE)</f>
        <v>Amazon</v>
      </c>
      <c r="M1885" t="str">
        <f>VLOOKUP(I1885,'Category Mapping Definitions'!A:E,5,FALSE)</f>
        <v>Online Marketplace</v>
      </c>
    </row>
    <row r="1886" spans="1:13" hidden="1" x14ac:dyDescent="0.25">
      <c r="A1886" s="7">
        <v>44173.755347222221</v>
      </c>
      <c r="B1886">
        <v>2387</v>
      </c>
      <c r="C1886" s="8">
        <v>10.74</v>
      </c>
      <c r="D1886">
        <v>8</v>
      </c>
      <c r="E1886" t="s">
        <v>14</v>
      </c>
      <c r="F1886">
        <v>12</v>
      </c>
      <c r="G1886">
        <v>2020</v>
      </c>
      <c r="H1886" t="s">
        <v>15</v>
      </c>
      <c r="I1886" t="s">
        <v>1572</v>
      </c>
      <c r="J1886" t="s">
        <v>1573</v>
      </c>
      <c r="K1886" t="s">
        <v>2342</v>
      </c>
      <c r="L1886" t="str">
        <f>VLOOKUP(I1886,'Category Mapping Definitions'!A:E,4,FALSE)</f>
        <v>Streaming Services</v>
      </c>
      <c r="M1886" t="str">
        <f>VLOOKUP(I1886,'Category Mapping Definitions'!A:E,5,FALSE)</f>
        <v>Entertainment, Food &amp; Bar</v>
      </c>
    </row>
    <row r="1887" spans="1:13" hidden="1" x14ac:dyDescent="0.25">
      <c r="A1887" s="7">
        <v>44175.892361111109</v>
      </c>
      <c r="B1887">
        <v>3311</v>
      </c>
      <c r="C1887" s="8">
        <v>0.55000000000000004</v>
      </c>
      <c r="D1887">
        <v>10</v>
      </c>
      <c r="E1887" t="s">
        <v>23</v>
      </c>
      <c r="F1887">
        <v>12</v>
      </c>
      <c r="G1887">
        <v>2020</v>
      </c>
      <c r="H1887" t="s">
        <v>91</v>
      </c>
      <c r="I1887" t="s">
        <v>1580</v>
      </c>
      <c r="J1887" t="s">
        <v>93</v>
      </c>
      <c r="K1887" t="s">
        <v>1669</v>
      </c>
      <c r="L1887" t="str">
        <f>VLOOKUP(I1887,'Category Mapping Definitions'!A:E,4,FALSE)</f>
        <v>Credit Card Services</v>
      </c>
      <c r="M1887" t="str">
        <f>VLOOKUP(I1887,'Category Mapping Definitions'!A:E,5,FALSE)</f>
        <v>Financial Services</v>
      </c>
    </row>
    <row r="1888" spans="1:13" hidden="1" x14ac:dyDescent="0.25">
      <c r="A1888" s="7">
        <v>44175.892361111109</v>
      </c>
      <c r="B1888">
        <v>3311</v>
      </c>
      <c r="C1888" s="8">
        <v>1880.5</v>
      </c>
      <c r="D1888">
        <v>10</v>
      </c>
      <c r="E1888" t="s">
        <v>23</v>
      </c>
      <c r="F1888">
        <v>12</v>
      </c>
      <c r="G1888">
        <v>2020</v>
      </c>
      <c r="H1888" t="s">
        <v>91</v>
      </c>
      <c r="I1888" t="s">
        <v>1581</v>
      </c>
      <c r="J1888" t="s">
        <v>93</v>
      </c>
      <c r="K1888" t="s">
        <v>1669</v>
      </c>
      <c r="L1888" t="str">
        <f>VLOOKUP(I1888,'Category Mapping Definitions'!A:E,4,FALSE)</f>
        <v>Credit Card Services</v>
      </c>
      <c r="M1888" t="str">
        <f>VLOOKUP(I1888,'Category Mapping Definitions'!A:E,5,FALSE)</f>
        <v>Financial Services</v>
      </c>
    </row>
    <row r="1889" spans="1:13" hidden="1" x14ac:dyDescent="0.25">
      <c r="A1889" s="7">
        <v>44176.430104166669</v>
      </c>
      <c r="B1889">
        <v>2387</v>
      </c>
      <c r="C1889" s="8">
        <v>52.68</v>
      </c>
      <c r="D1889">
        <v>11</v>
      </c>
      <c r="E1889" t="s">
        <v>37</v>
      </c>
      <c r="F1889">
        <v>12</v>
      </c>
      <c r="G1889">
        <v>2020</v>
      </c>
      <c r="H1889" t="s">
        <v>15</v>
      </c>
      <c r="I1889" t="s">
        <v>437</v>
      </c>
      <c r="J1889" t="s">
        <v>438</v>
      </c>
      <c r="K1889" t="s">
        <v>1717</v>
      </c>
      <c r="L1889" t="str">
        <f>VLOOKUP(I1889,'Category Mapping Definitions'!A:E,4,FALSE)</f>
        <v>Education</v>
      </c>
      <c r="M1889" t="str">
        <f>VLOOKUP(I1889,'Category Mapping Definitions'!A:E,5,FALSE)</f>
        <v>Education &amp; Professional Development</v>
      </c>
    </row>
    <row r="1890" spans="1:13" hidden="1" x14ac:dyDescent="0.25">
      <c r="A1890" s="7">
        <v>44176.633831018517</v>
      </c>
      <c r="B1890">
        <v>2387</v>
      </c>
      <c r="C1890" s="8">
        <v>64.489999999999995</v>
      </c>
      <c r="D1890">
        <v>11</v>
      </c>
      <c r="E1890" t="s">
        <v>37</v>
      </c>
      <c r="F1890">
        <v>12</v>
      </c>
      <c r="G1890">
        <v>2020</v>
      </c>
      <c r="H1890" t="s">
        <v>15</v>
      </c>
      <c r="I1890" t="s">
        <v>714</v>
      </c>
      <c r="J1890" t="s">
        <v>320</v>
      </c>
      <c r="K1890" t="s">
        <v>1880</v>
      </c>
      <c r="L1890" t="str">
        <f>VLOOKUP(I1890,'Category Mapping Definitions'!A:E,4,FALSE)</f>
        <v>Gaming</v>
      </c>
      <c r="M1890" t="str">
        <f>VLOOKUP(I1890,'Category Mapping Definitions'!A:E,5,FALSE)</f>
        <v>Entertainment, Food &amp; Bar</v>
      </c>
    </row>
    <row r="1891" spans="1:13" hidden="1" x14ac:dyDescent="0.25">
      <c r="A1891" s="7">
        <v>44177.361886574072</v>
      </c>
      <c r="B1891">
        <v>3311</v>
      </c>
      <c r="C1891" s="8">
        <v>39.5</v>
      </c>
      <c r="D1891">
        <v>12</v>
      </c>
      <c r="E1891" t="s">
        <v>10</v>
      </c>
      <c r="F1891">
        <v>12</v>
      </c>
      <c r="G1891">
        <v>2020</v>
      </c>
      <c r="H1891" t="s">
        <v>11</v>
      </c>
      <c r="I1891" t="s">
        <v>1582</v>
      </c>
      <c r="J1891" t="s">
        <v>1583</v>
      </c>
      <c r="K1891" t="s">
        <v>2345</v>
      </c>
      <c r="L1891" t="str">
        <f>VLOOKUP(I1891,'Category Mapping Definitions'!A:E,4,FALSE)</f>
        <v>Life Insurance</v>
      </c>
      <c r="M1891" t="str">
        <f>VLOOKUP(I1891,'Category Mapping Definitions'!A:E,5,FALSE)</f>
        <v>Investment</v>
      </c>
    </row>
    <row r="1892" spans="1:13" hidden="1" x14ac:dyDescent="0.25">
      <c r="A1892" s="7">
        <v>44179.03324074074</v>
      </c>
      <c r="B1892">
        <v>2387</v>
      </c>
      <c r="C1892" s="8">
        <v>30.94</v>
      </c>
      <c r="D1892">
        <v>14</v>
      </c>
      <c r="E1892" t="s">
        <v>56</v>
      </c>
      <c r="F1892">
        <v>12</v>
      </c>
      <c r="G1892">
        <v>2020</v>
      </c>
      <c r="H1892" t="s">
        <v>15</v>
      </c>
      <c r="I1892" t="s">
        <v>1602</v>
      </c>
      <c r="J1892" t="s">
        <v>227</v>
      </c>
      <c r="K1892" t="s">
        <v>1798</v>
      </c>
      <c r="L1892" t="str">
        <f>VLOOKUP(I1892,'Category Mapping Definitions'!A:E,4,FALSE)</f>
        <v>Food Delivery</v>
      </c>
      <c r="M1892" t="str">
        <f>VLOOKUP(I1892,'Category Mapping Definitions'!A:E,5,FALSE)</f>
        <v>Entertainment, Food &amp; Bar</v>
      </c>
    </row>
    <row r="1893" spans="1:13" hidden="1" x14ac:dyDescent="0.25">
      <c r="A1893" s="7">
        <v>44180.266469907408</v>
      </c>
      <c r="B1893">
        <v>2387</v>
      </c>
      <c r="C1893" s="8">
        <v>64</v>
      </c>
      <c r="D1893">
        <v>15</v>
      </c>
      <c r="E1893" t="s">
        <v>14</v>
      </c>
      <c r="F1893">
        <v>12</v>
      </c>
      <c r="G1893">
        <v>2020</v>
      </c>
      <c r="H1893" t="s">
        <v>15</v>
      </c>
      <c r="I1893" t="s">
        <v>527</v>
      </c>
      <c r="J1893" t="s">
        <v>528</v>
      </c>
      <c r="K1893" t="s">
        <v>1718</v>
      </c>
      <c r="L1893" t="str">
        <f>VLOOKUP(I1893,'Category Mapping Definitions'!A:E,4,FALSE)</f>
        <v>Pet</v>
      </c>
      <c r="M1893" t="str">
        <f>VLOOKUP(I1893,'Category Mapping Definitions'!A:E,5,FALSE)</f>
        <v>Pet</v>
      </c>
    </row>
    <row r="1894" spans="1:13" hidden="1" x14ac:dyDescent="0.25">
      <c r="A1894" s="7">
        <v>44180.353067129632</v>
      </c>
      <c r="B1894">
        <v>3311</v>
      </c>
      <c r="C1894" s="8">
        <v>200</v>
      </c>
      <c r="D1894">
        <v>15</v>
      </c>
      <c r="E1894" t="s">
        <v>14</v>
      </c>
      <c r="F1894">
        <v>12</v>
      </c>
      <c r="G1894">
        <v>2020</v>
      </c>
      <c r="H1894" t="s">
        <v>11</v>
      </c>
      <c r="I1894" t="s">
        <v>1569</v>
      </c>
      <c r="J1894" t="s">
        <v>1570</v>
      </c>
      <c r="K1894" t="s">
        <v>2341</v>
      </c>
      <c r="L1894" t="str">
        <f>VLOOKUP(I1894,'Category Mapping Definitions'!A:E,4,FALSE)</f>
        <v>Life Insurance</v>
      </c>
      <c r="M1894" t="str">
        <f>VLOOKUP(I1894,'Category Mapping Definitions'!A:E,5,FALSE)</f>
        <v>Investment</v>
      </c>
    </row>
    <row r="1895" spans="1:13" hidden="1" x14ac:dyDescent="0.25">
      <c r="A1895" s="7">
        <v>44180.353113425925</v>
      </c>
      <c r="B1895">
        <v>3311</v>
      </c>
      <c r="C1895" s="8">
        <v>300</v>
      </c>
      <c r="D1895">
        <v>15</v>
      </c>
      <c r="E1895" t="s">
        <v>14</v>
      </c>
      <c r="F1895">
        <v>12</v>
      </c>
      <c r="G1895">
        <v>2020</v>
      </c>
      <c r="H1895" t="s">
        <v>11</v>
      </c>
      <c r="I1895" t="s">
        <v>1582</v>
      </c>
      <c r="J1895" t="s">
        <v>1583</v>
      </c>
      <c r="K1895" t="s">
        <v>2345</v>
      </c>
      <c r="L1895" t="str">
        <f>VLOOKUP(I1895,'Category Mapping Definitions'!A:E,4,FALSE)</f>
        <v>Life Insurance</v>
      </c>
      <c r="M1895" t="str">
        <f>VLOOKUP(I1895,'Category Mapping Definitions'!A:E,5,FALSE)</f>
        <v>Investment</v>
      </c>
    </row>
    <row r="1896" spans="1:13" hidden="1" x14ac:dyDescent="0.25">
      <c r="A1896" s="7">
        <v>44180.702777777777</v>
      </c>
      <c r="B1896">
        <v>2387</v>
      </c>
      <c r="C1896" s="8">
        <v>29.98</v>
      </c>
      <c r="D1896">
        <v>15</v>
      </c>
      <c r="E1896" t="s">
        <v>14</v>
      </c>
      <c r="F1896">
        <v>12</v>
      </c>
      <c r="G1896">
        <v>2020</v>
      </c>
      <c r="H1896" t="s">
        <v>15</v>
      </c>
      <c r="I1896" t="s">
        <v>1603</v>
      </c>
      <c r="J1896" t="s">
        <v>1604</v>
      </c>
      <c r="K1896" t="s">
        <v>2352</v>
      </c>
      <c r="L1896" t="str">
        <f>VLOOKUP(I1896,'Category Mapping Definitions'!A:E,4,FALSE)</f>
        <v>Food Delivery</v>
      </c>
      <c r="M1896" t="str">
        <f>VLOOKUP(I1896,'Category Mapping Definitions'!A:E,5,FALSE)</f>
        <v>Entertainment, Food &amp; Bar</v>
      </c>
    </row>
    <row r="1897" spans="1:13" hidden="1" x14ac:dyDescent="0.25">
      <c r="A1897" s="7">
        <v>44181.056342592594</v>
      </c>
      <c r="B1897">
        <v>2387</v>
      </c>
      <c r="C1897" s="8">
        <v>75.36</v>
      </c>
      <c r="D1897">
        <v>16</v>
      </c>
      <c r="E1897" t="s">
        <v>28</v>
      </c>
      <c r="F1897">
        <v>12</v>
      </c>
      <c r="G1897">
        <v>2020</v>
      </c>
      <c r="H1897" t="s">
        <v>15</v>
      </c>
      <c r="I1897" t="s">
        <v>1566</v>
      </c>
      <c r="J1897" t="s">
        <v>189</v>
      </c>
      <c r="K1897" t="s">
        <v>1668</v>
      </c>
      <c r="L1897" t="str">
        <f>VLOOKUP(I1897,'Category Mapping Definitions'!A:E,4,FALSE)</f>
        <v>Groceries</v>
      </c>
      <c r="M1897" t="str">
        <f>VLOOKUP(I1897,'Category Mapping Definitions'!A:E,5,FALSE)</f>
        <v>Groceries</v>
      </c>
    </row>
    <row r="1898" spans="1:13" hidden="1" x14ac:dyDescent="0.25">
      <c r="A1898" s="7">
        <v>44181.830659722225</v>
      </c>
      <c r="B1898">
        <v>2387</v>
      </c>
      <c r="C1898" s="8">
        <v>79.209999999999994</v>
      </c>
      <c r="D1898">
        <v>16</v>
      </c>
      <c r="E1898" t="s">
        <v>28</v>
      </c>
      <c r="F1898">
        <v>12</v>
      </c>
      <c r="G1898">
        <v>2020</v>
      </c>
      <c r="H1898" t="s">
        <v>15</v>
      </c>
      <c r="I1898" t="s">
        <v>1228</v>
      </c>
      <c r="J1898" t="s">
        <v>1229</v>
      </c>
      <c r="K1898" t="s">
        <v>1890</v>
      </c>
      <c r="L1898" t="str">
        <f>VLOOKUP(I1898,'Category Mapping Definitions'!A:E,4,FALSE)</f>
        <v>Supplements</v>
      </c>
      <c r="M1898" t="str">
        <f>VLOOKUP(I1898,'Category Mapping Definitions'!A:E,5,FALSE)</f>
        <v>Health</v>
      </c>
    </row>
    <row r="1899" spans="1:13" hidden="1" x14ac:dyDescent="0.25">
      <c r="A1899" s="7">
        <v>44184.021238425928</v>
      </c>
      <c r="B1899">
        <v>2387</v>
      </c>
      <c r="C1899" s="8">
        <v>34.69</v>
      </c>
      <c r="D1899">
        <v>19</v>
      </c>
      <c r="E1899" t="s">
        <v>10</v>
      </c>
      <c r="F1899">
        <v>12</v>
      </c>
      <c r="G1899">
        <v>2020</v>
      </c>
      <c r="H1899" t="s">
        <v>15</v>
      </c>
      <c r="I1899" t="s">
        <v>1602</v>
      </c>
      <c r="J1899" t="s">
        <v>227</v>
      </c>
      <c r="K1899" t="s">
        <v>1798</v>
      </c>
      <c r="L1899" t="str">
        <f>VLOOKUP(I1899,'Category Mapping Definitions'!A:E,4,FALSE)</f>
        <v>Food Delivery</v>
      </c>
      <c r="M1899" t="str">
        <f>VLOOKUP(I1899,'Category Mapping Definitions'!A:E,5,FALSE)</f>
        <v>Entertainment, Food &amp; Bar</v>
      </c>
    </row>
    <row r="1900" spans="1:13" hidden="1" x14ac:dyDescent="0.25">
      <c r="A1900" s="7">
        <v>44184.361550925925</v>
      </c>
      <c r="B1900">
        <v>3311</v>
      </c>
      <c r="C1900" s="8">
        <v>301.54000000000002</v>
      </c>
      <c r="D1900">
        <v>19</v>
      </c>
      <c r="E1900" t="s">
        <v>10</v>
      </c>
      <c r="F1900">
        <v>12</v>
      </c>
      <c r="G1900">
        <v>2020</v>
      </c>
      <c r="H1900" t="s">
        <v>11</v>
      </c>
      <c r="I1900" t="s">
        <v>1560</v>
      </c>
      <c r="J1900" t="s">
        <v>263</v>
      </c>
      <c r="K1900" t="s">
        <v>1846</v>
      </c>
      <c r="L1900" t="str">
        <f>VLOOKUP(I1900,'Category Mapping Definitions'!A:E,4,FALSE)</f>
        <v>Student Loans</v>
      </c>
      <c r="M1900" t="str">
        <f>VLOOKUP(I1900,'Category Mapping Definitions'!A:E,5,FALSE)</f>
        <v>Loans</v>
      </c>
    </row>
    <row r="1901" spans="1:13" hidden="1" x14ac:dyDescent="0.25">
      <c r="A1901" s="7">
        <v>44186.078020833331</v>
      </c>
      <c r="B1901">
        <v>2387</v>
      </c>
      <c r="C1901" s="8">
        <v>21.34</v>
      </c>
      <c r="D1901">
        <v>21</v>
      </c>
      <c r="E1901" t="s">
        <v>56</v>
      </c>
      <c r="F1901">
        <v>12</v>
      </c>
      <c r="G1901">
        <v>2020</v>
      </c>
      <c r="H1901" t="s">
        <v>15</v>
      </c>
      <c r="I1901" t="s">
        <v>1594</v>
      </c>
      <c r="J1901" t="s">
        <v>237</v>
      </c>
      <c r="K1901" t="s">
        <v>1799</v>
      </c>
      <c r="L1901" t="str">
        <f>VLOOKUP(I1901,'Category Mapping Definitions'!A:E,4,FALSE)</f>
        <v>Entertainment</v>
      </c>
      <c r="M1901" t="str">
        <f>VLOOKUP(I1901,'Category Mapping Definitions'!A:E,5,FALSE)</f>
        <v>Entertainment, Food &amp; Bar</v>
      </c>
    </row>
    <row r="1902" spans="1:13" hidden="1" x14ac:dyDescent="0.25">
      <c r="A1902" s="7">
        <v>44186.690972222219</v>
      </c>
      <c r="B1902">
        <v>2387</v>
      </c>
      <c r="C1902" s="8">
        <v>16.48</v>
      </c>
      <c r="D1902">
        <v>21</v>
      </c>
      <c r="E1902" t="s">
        <v>56</v>
      </c>
      <c r="F1902">
        <v>12</v>
      </c>
      <c r="G1902">
        <v>2020</v>
      </c>
      <c r="H1902" t="s">
        <v>15</v>
      </c>
      <c r="I1902" t="s">
        <v>1291</v>
      </c>
      <c r="J1902" t="s">
        <v>1292</v>
      </c>
      <c r="K1902" t="s">
        <v>1931</v>
      </c>
      <c r="L1902" t="str">
        <f>VLOOKUP(I1902,'Category Mapping Definitions'!A:E,4,FALSE)</f>
        <v>Food Delivery</v>
      </c>
      <c r="M1902" t="str">
        <f>VLOOKUP(I1902,'Category Mapping Definitions'!A:E,5,FALSE)</f>
        <v>Entertainment, Food &amp; Bar</v>
      </c>
    </row>
    <row r="1903" spans="1:13" hidden="1" x14ac:dyDescent="0.25">
      <c r="A1903" s="7">
        <v>44187.012280092589</v>
      </c>
      <c r="B1903">
        <v>2387</v>
      </c>
      <c r="C1903" s="8">
        <v>32.299999999999997</v>
      </c>
      <c r="D1903">
        <v>22</v>
      </c>
      <c r="E1903" t="s">
        <v>14</v>
      </c>
      <c r="F1903">
        <v>12</v>
      </c>
      <c r="G1903">
        <v>2020</v>
      </c>
      <c r="H1903" t="s">
        <v>15</v>
      </c>
      <c r="I1903" t="s">
        <v>232</v>
      </c>
      <c r="J1903" t="s">
        <v>233</v>
      </c>
      <c r="K1903" t="s">
        <v>1752</v>
      </c>
      <c r="L1903" t="str">
        <f>VLOOKUP(I1903,'Category Mapping Definitions'!A:E,4,FALSE)</f>
        <v>Food Delivery</v>
      </c>
      <c r="M1903" t="str">
        <f>VLOOKUP(I1903,'Category Mapping Definitions'!A:E,5,FALSE)</f>
        <v>Entertainment, Food &amp; Bar</v>
      </c>
    </row>
    <row r="1904" spans="1:13" hidden="1" x14ac:dyDescent="0.25">
      <c r="A1904" s="7">
        <v>44187.673136574071</v>
      </c>
      <c r="B1904">
        <v>2387</v>
      </c>
      <c r="C1904" s="8">
        <v>23.9</v>
      </c>
      <c r="D1904">
        <v>22</v>
      </c>
      <c r="E1904" t="s">
        <v>14</v>
      </c>
      <c r="F1904">
        <v>12</v>
      </c>
      <c r="G1904">
        <v>2020</v>
      </c>
      <c r="H1904" t="s">
        <v>15</v>
      </c>
      <c r="I1904" t="s">
        <v>1603</v>
      </c>
      <c r="J1904" t="s">
        <v>1604</v>
      </c>
      <c r="K1904" t="s">
        <v>2352</v>
      </c>
      <c r="L1904" t="str">
        <f>VLOOKUP(I1904,'Category Mapping Definitions'!A:E,4,FALSE)</f>
        <v>Food Delivery</v>
      </c>
      <c r="M1904" t="str">
        <f>VLOOKUP(I1904,'Category Mapping Definitions'!A:E,5,FALSE)</f>
        <v>Entertainment, Food &amp; Bar</v>
      </c>
    </row>
    <row r="1905" spans="1:13" hidden="1" x14ac:dyDescent="0.25">
      <c r="A1905" s="7">
        <v>44188.063692129632</v>
      </c>
      <c r="B1905">
        <v>2387</v>
      </c>
      <c r="C1905" s="8">
        <v>34.69</v>
      </c>
      <c r="D1905">
        <v>23</v>
      </c>
      <c r="E1905" t="s">
        <v>28</v>
      </c>
      <c r="F1905">
        <v>12</v>
      </c>
      <c r="G1905">
        <v>2020</v>
      </c>
      <c r="H1905" t="s">
        <v>15</v>
      </c>
      <c r="I1905" t="s">
        <v>1602</v>
      </c>
      <c r="J1905" t="s">
        <v>227</v>
      </c>
      <c r="K1905" t="s">
        <v>1798</v>
      </c>
      <c r="L1905" t="str">
        <f>VLOOKUP(I1905,'Category Mapping Definitions'!A:E,4,FALSE)</f>
        <v>Food Delivery</v>
      </c>
      <c r="M1905" t="str">
        <f>VLOOKUP(I1905,'Category Mapping Definitions'!A:E,5,FALSE)</f>
        <v>Entertainment, Food &amp; Bar</v>
      </c>
    </row>
    <row r="1906" spans="1:13" hidden="1" x14ac:dyDescent="0.25">
      <c r="A1906" s="7">
        <v>44188.244305555556</v>
      </c>
      <c r="B1906">
        <v>2387</v>
      </c>
      <c r="C1906" s="8">
        <v>13.38</v>
      </c>
      <c r="D1906">
        <v>23</v>
      </c>
      <c r="E1906" t="s">
        <v>28</v>
      </c>
      <c r="F1906">
        <v>12</v>
      </c>
      <c r="G1906">
        <v>2020</v>
      </c>
      <c r="H1906" t="s">
        <v>15</v>
      </c>
      <c r="I1906" t="s">
        <v>1602</v>
      </c>
      <c r="J1906" t="s">
        <v>227</v>
      </c>
      <c r="K1906" t="s">
        <v>1798</v>
      </c>
      <c r="L1906" t="str">
        <f>VLOOKUP(I1906,'Category Mapping Definitions'!A:E,4,FALSE)</f>
        <v>Food Delivery</v>
      </c>
      <c r="M1906" t="str">
        <f>VLOOKUP(I1906,'Category Mapping Definitions'!A:E,5,FALSE)</f>
        <v>Entertainment, Food &amp; Bar</v>
      </c>
    </row>
    <row r="1907" spans="1:13" hidden="1" x14ac:dyDescent="0.25">
      <c r="A1907" s="7">
        <v>44188.338356481479</v>
      </c>
      <c r="B1907">
        <v>2387</v>
      </c>
      <c r="C1907" s="8">
        <v>26.86</v>
      </c>
      <c r="D1907">
        <v>23</v>
      </c>
      <c r="E1907" t="s">
        <v>28</v>
      </c>
      <c r="F1907">
        <v>12</v>
      </c>
      <c r="G1907">
        <v>2020</v>
      </c>
      <c r="H1907" t="s">
        <v>15</v>
      </c>
      <c r="I1907" t="s">
        <v>1567</v>
      </c>
      <c r="J1907" t="s">
        <v>1568</v>
      </c>
      <c r="K1907" t="s">
        <v>2340</v>
      </c>
      <c r="L1907" t="str">
        <f>VLOOKUP(I1907,'Category Mapping Definitions'!A:E,4,FALSE)</f>
        <v>Gym Membership</v>
      </c>
      <c r="M1907" t="str">
        <f>VLOOKUP(I1907,'Category Mapping Definitions'!A:E,5,FALSE)</f>
        <v>Health</v>
      </c>
    </row>
    <row r="1908" spans="1:13" hidden="1" x14ac:dyDescent="0.25">
      <c r="A1908" s="7">
        <v>44188.973969907405</v>
      </c>
      <c r="B1908">
        <v>2387</v>
      </c>
      <c r="C1908" s="8">
        <v>34.14</v>
      </c>
      <c r="D1908">
        <v>23</v>
      </c>
      <c r="E1908" t="s">
        <v>28</v>
      </c>
      <c r="F1908">
        <v>12</v>
      </c>
      <c r="G1908">
        <v>2020</v>
      </c>
      <c r="H1908" t="s">
        <v>15</v>
      </c>
      <c r="I1908" t="s">
        <v>717</v>
      </c>
      <c r="J1908" t="s">
        <v>718</v>
      </c>
      <c r="K1908" t="s">
        <v>2248</v>
      </c>
      <c r="L1908" t="str">
        <f>VLOOKUP(I1908,'Category Mapping Definitions'!A:E,4,FALSE)</f>
        <v>Food</v>
      </c>
      <c r="M1908" t="str">
        <f>VLOOKUP(I1908,'Category Mapping Definitions'!A:E,5,FALSE)</f>
        <v>Entertainment, Food &amp; Bar</v>
      </c>
    </row>
    <row r="1909" spans="1:13" hidden="1" x14ac:dyDescent="0.25">
      <c r="A1909" s="7">
        <v>44190.341354166667</v>
      </c>
      <c r="B1909">
        <v>3311</v>
      </c>
      <c r="C1909" s="8">
        <v>167.2</v>
      </c>
      <c r="D1909">
        <v>25</v>
      </c>
      <c r="E1909" t="s">
        <v>37</v>
      </c>
      <c r="F1909">
        <v>12</v>
      </c>
      <c r="G1909">
        <v>2020</v>
      </c>
      <c r="H1909" t="s">
        <v>11</v>
      </c>
      <c r="I1909" t="s">
        <v>1558</v>
      </c>
      <c r="J1909" t="s">
        <v>1559</v>
      </c>
      <c r="K1909" t="s">
        <v>2337</v>
      </c>
      <c r="L1909" t="str">
        <f>VLOOKUP(I1909,'Category Mapping Definitions'!A:E,4,FALSE)</f>
        <v>Financial Management</v>
      </c>
      <c r="M1909" t="str">
        <f>VLOOKUP(I1909,'Category Mapping Definitions'!A:E,5,FALSE)</f>
        <v>Financial Services</v>
      </c>
    </row>
    <row r="1910" spans="1:13" hidden="1" x14ac:dyDescent="0.25">
      <c r="A1910" s="7">
        <v>44190.341400462959</v>
      </c>
      <c r="B1910">
        <v>3311</v>
      </c>
      <c r="C1910" s="8">
        <v>150.88</v>
      </c>
      <c r="D1910">
        <v>25</v>
      </c>
      <c r="E1910" t="s">
        <v>37</v>
      </c>
      <c r="F1910">
        <v>12</v>
      </c>
      <c r="G1910">
        <v>2020</v>
      </c>
      <c r="H1910" t="s">
        <v>11</v>
      </c>
      <c r="I1910" t="s">
        <v>1558</v>
      </c>
      <c r="J1910" t="s">
        <v>1559</v>
      </c>
      <c r="K1910" t="s">
        <v>2337</v>
      </c>
      <c r="L1910" t="str">
        <f>VLOOKUP(I1910,'Category Mapping Definitions'!A:E,4,FALSE)</f>
        <v>Financial Management</v>
      </c>
      <c r="M1910" t="str">
        <f>VLOOKUP(I1910,'Category Mapping Definitions'!A:E,5,FALSE)</f>
        <v>Financial Services</v>
      </c>
    </row>
    <row r="1911" spans="1:13" hidden="1" x14ac:dyDescent="0.25">
      <c r="A1911" s="7">
        <v>44191.798321759263</v>
      </c>
      <c r="B1911">
        <v>2387</v>
      </c>
      <c r="C1911" s="8">
        <v>1</v>
      </c>
      <c r="D1911">
        <v>26</v>
      </c>
      <c r="E1911" t="s">
        <v>10</v>
      </c>
      <c r="F1911">
        <v>12</v>
      </c>
      <c r="G1911">
        <v>2020</v>
      </c>
      <c r="H1911" t="s">
        <v>15</v>
      </c>
      <c r="I1911" t="s">
        <v>1067</v>
      </c>
      <c r="J1911" t="s">
        <v>1068</v>
      </c>
      <c r="K1911" t="s">
        <v>1714</v>
      </c>
      <c r="L1911" t="str">
        <f>VLOOKUP(I1911,'Category Mapping Definitions'!A:E,4,FALSE)</f>
        <v>Car Registration</v>
      </c>
      <c r="M1911" t="str">
        <f>VLOOKUP(I1911,'Category Mapping Definitions'!A:E,5,FALSE)</f>
        <v>Travel</v>
      </c>
    </row>
    <row r="1912" spans="1:13" hidden="1" x14ac:dyDescent="0.25">
      <c r="A1912" s="7">
        <v>44191.798460648148</v>
      </c>
      <c r="B1912">
        <v>2387</v>
      </c>
      <c r="C1912" s="8">
        <v>6.42</v>
      </c>
      <c r="D1912">
        <v>26</v>
      </c>
      <c r="E1912" t="s">
        <v>10</v>
      </c>
      <c r="F1912">
        <v>12</v>
      </c>
      <c r="G1912">
        <v>2020</v>
      </c>
      <c r="H1912" t="s">
        <v>15</v>
      </c>
      <c r="I1912" t="s">
        <v>1067</v>
      </c>
      <c r="J1912" t="s">
        <v>1068</v>
      </c>
      <c r="K1912" t="s">
        <v>1714</v>
      </c>
      <c r="L1912" t="str">
        <f>VLOOKUP(I1912,'Category Mapping Definitions'!A:E,4,FALSE)</f>
        <v>Car Registration</v>
      </c>
      <c r="M1912" t="str">
        <f>VLOOKUP(I1912,'Category Mapping Definitions'!A:E,5,FALSE)</f>
        <v>Travel</v>
      </c>
    </row>
    <row r="1913" spans="1:13" hidden="1" x14ac:dyDescent="0.25">
      <c r="A1913" s="7">
        <v>44191.798472222225</v>
      </c>
      <c r="B1913">
        <v>2387</v>
      </c>
      <c r="C1913" s="8">
        <v>1.75</v>
      </c>
      <c r="D1913">
        <v>26</v>
      </c>
      <c r="E1913" t="s">
        <v>10</v>
      </c>
      <c r="F1913">
        <v>12</v>
      </c>
      <c r="G1913">
        <v>2020</v>
      </c>
      <c r="H1913" t="s">
        <v>15</v>
      </c>
      <c r="I1913" t="s">
        <v>513</v>
      </c>
      <c r="J1913" t="s">
        <v>514</v>
      </c>
      <c r="K1913" t="s">
        <v>2201</v>
      </c>
      <c r="L1913" t="str">
        <f>VLOOKUP(I1913,'Category Mapping Definitions'!A:E,4,FALSE)</f>
        <v>Car Registration</v>
      </c>
      <c r="M1913" t="str">
        <f>VLOOKUP(I1913,'Category Mapping Definitions'!A:E,5,FALSE)</f>
        <v>Travel</v>
      </c>
    </row>
    <row r="1914" spans="1:13" x14ac:dyDescent="0.25">
      <c r="A1914" s="7">
        <v>44192</v>
      </c>
      <c r="B1914">
        <v>5772</v>
      </c>
      <c r="C1914" s="8">
        <v>1</v>
      </c>
      <c r="D1914">
        <v>27</v>
      </c>
      <c r="E1914" t="s">
        <v>20</v>
      </c>
      <c r="F1914">
        <v>12</v>
      </c>
      <c r="G1914">
        <v>2020</v>
      </c>
      <c r="H1914" t="s">
        <v>2451</v>
      </c>
      <c r="I1914" t="s">
        <v>2477</v>
      </c>
      <c r="J1914" t="s">
        <v>2460</v>
      </c>
      <c r="K1914" t="s">
        <v>2461</v>
      </c>
      <c r="L1914">
        <f>VLOOKUP(I1914,'Category Mapping Definitions'!A:E,4,FALSE)</f>
        <v>0</v>
      </c>
      <c r="M1914">
        <f>VLOOKUP(I1914,'Category Mapping Definitions'!A:E,5,FALSE)</f>
        <v>0</v>
      </c>
    </row>
    <row r="1915" spans="1:13" x14ac:dyDescent="0.25">
      <c r="A1915" s="7">
        <v>44192</v>
      </c>
      <c r="B1915">
        <v>5772</v>
      </c>
      <c r="C1915" s="8">
        <v>82.57</v>
      </c>
      <c r="D1915">
        <v>27</v>
      </c>
      <c r="E1915" t="s">
        <v>20</v>
      </c>
      <c r="F1915">
        <v>12</v>
      </c>
      <c r="G1915">
        <v>2020</v>
      </c>
      <c r="H1915" t="s">
        <v>2451</v>
      </c>
      <c r="I1915" t="s">
        <v>2475</v>
      </c>
      <c r="J1915" t="s">
        <v>2476</v>
      </c>
      <c r="K1915" t="s">
        <v>1650</v>
      </c>
      <c r="L1915">
        <f>VLOOKUP(I1915,'Category Mapping Definitions'!A:E,4,FALSE)</f>
        <v>0</v>
      </c>
      <c r="M1915">
        <f>VLOOKUP(I1915,'Category Mapping Definitions'!A:E,5,FALSE)</f>
        <v>0</v>
      </c>
    </row>
    <row r="1916" spans="1:13" hidden="1" x14ac:dyDescent="0.25">
      <c r="A1916" s="7">
        <v>44193.569236111114</v>
      </c>
      <c r="B1916">
        <v>2387</v>
      </c>
      <c r="C1916" s="8">
        <v>127.22</v>
      </c>
      <c r="D1916">
        <v>28</v>
      </c>
      <c r="E1916" t="s">
        <v>56</v>
      </c>
      <c r="F1916">
        <v>12</v>
      </c>
      <c r="G1916">
        <v>2020</v>
      </c>
      <c r="H1916" t="s">
        <v>15</v>
      </c>
      <c r="I1916" t="s">
        <v>854</v>
      </c>
      <c r="J1916" t="s">
        <v>855</v>
      </c>
      <c r="K1916" t="s">
        <v>2291</v>
      </c>
      <c r="L1916" t="str">
        <f>VLOOKUP(I1916,'Category Mapping Definitions'!A:E,4,FALSE)</f>
        <v>Gaming</v>
      </c>
      <c r="M1916" t="str">
        <f>VLOOKUP(I1916,'Category Mapping Definitions'!A:E,5,FALSE)</f>
        <v>Entertainment, Food &amp; Bar</v>
      </c>
    </row>
    <row r="1917" spans="1:13" x14ac:dyDescent="0.25">
      <c r="A1917" s="7">
        <v>44194</v>
      </c>
      <c r="B1917">
        <v>5772</v>
      </c>
      <c r="C1917" s="8">
        <v>38.950000000000003</v>
      </c>
      <c r="D1917">
        <v>29</v>
      </c>
      <c r="E1917" t="s">
        <v>14</v>
      </c>
      <c r="F1917">
        <v>12</v>
      </c>
      <c r="G1917">
        <v>2020</v>
      </c>
      <c r="H1917" t="s">
        <v>2451</v>
      </c>
      <c r="I1917" t="s">
        <v>2478</v>
      </c>
      <c r="J1917" t="s">
        <v>2479</v>
      </c>
      <c r="K1917" t="s">
        <v>2480</v>
      </c>
      <c r="L1917">
        <f>VLOOKUP(I1917,'Category Mapping Definitions'!A:E,4,FALSE)</f>
        <v>0</v>
      </c>
      <c r="M1917">
        <f>VLOOKUP(I1917,'Category Mapping Definitions'!A:E,5,FALSE)</f>
        <v>0</v>
      </c>
    </row>
    <row r="1918" spans="1:13" hidden="1" x14ac:dyDescent="0.25">
      <c r="A1918" s="7">
        <v>44194.726793981485</v>
      </c>
      <c r="B1918">
        <v>2387</v>
      </c>
      <c r="C1918" s="8">
        <v>121.31</v>
      </c>
      <c r="D1918">
        <v>29</v>
      </c>
      <c r="E1918" t="s">
        <v>14</v>
      </c>
      <c r="F1918">
        <v>12</v>
      </c>
      <c r="G1918">
        <v>2020</v>
      </c>
      <c r="H1918" t="s">
        <v>15</v>
      </c>
      <c r="I1918" t="s">
        <v>1563</v>
      </c>
      <c r="J1918" t="s">
        <v>1564</v>
      </c>
      <c r="K1918" t="s">
        <v>2339</v>
      </c>
      <c r="L1918" t="str">
        <f>VLOOKUP(I1918,'Category Mapping Definitions'!A:E,4,FALSE)</f>
        <v>Amazon</v>
      </c>
      <c r="M1918" t="str">
        <f>VLOOKUP(I1918,'Category Mapping Definitions'!A:E,5,FALSE)</f>
        <v>Online Marketplace</v>
      </c>
    </row>
    <row r="1919" spans="1:13" x14ac:dyDescent="0.25">
      <c r="A1919" s="7">
        <v>44195</v>
      </c>
      <c r="B1919">
        <v>5772</v>
      </c>
      <c r="C1919" s="8">
        <v>40.96</v>
      </c>
      <c r="D1919">
        <v>30</v>
      </c>
      <c r="E1919" t="s">
        <v>28</v>
      </c>
      <c r="F1919">
        <v>12</v>
      </c>
      <c r="G1919">
        <v>2020</v>
      </c>
      <c r="H1919" t="s">
        <v>2451</v>
      </c>
      <c r="I1919" t="s">
        <v>2481</v>
      </c>
      <c r="J1919" t="s">
        <v>2482</v>
      </c>
      <c r="K1919" t="s">
        <v>1852</v>
      </c>
      <c r="L1919">
        <f>VLOOKUP(I1919,'Category Mapping Definitions'!A:E,4,FALSE)</f>
        <v>0</v>
      </c>
      <c r="M1919">
        <f>VLOOKUP(I1919,'Category Mapping Definitions'!A:E,5,FALSE)</f>
        <v>0</v>
      </c>
    </row>
    <row r="1920" spans="1:13" hidden="1" x14ac:dyDescent="0.25">
      <c r="A1920" s="7">
        <v>44195.30972222222</v>
      </c>
      <c r="B1920">
        <v>3311</v>
      </c>
      <c r="C1920" s="8">
        <v>650</v>
      </c>
      <c r="D1920">
        <v>30</v>
      </c>
      <c r="E1920" t="s">
        <v>28</v>
      </c>
      <c r="F1920">
        <v>12</v>
      </c>
      <c r="G1920">
        <v>2020</v>
      </c>
      <c r="H1920" t="s">
        <v>91</v>
      </c>
      <c r="I1920" t="s">
        <v>1577</v>
      </c>
      <c r="J1920" t="s">
        <v>1578</v>
      </c>
      <c r="K1920" t="s">
        <v>2344</v>
      </c>
      <c r="L1920" t="str">
        <f>VLOOKUP(I1920,'Category Mapping Definitions'!A:E,4,FALSE)</f>
        <v>Car Loan</v>
      </c>
      <c r="M1920" t="str">
        <f>VLOOKUP(I1920,'Category Mapping Definitions'!A:E,5,FALSE)</f>
        <v>Loans</v>
      </c>
    </row>
    <row r="1921" spans="1:13" hidden="1" x14ac:dyDescent="0.25">
      <c r="A1921" s="7">
        <v>44195.79278935185</v>
      </c>
      <c r="B1921">
        <v>2387</v>
      </c>
      <c r="C1921" s="8">
        <v>35.549999999999997</v>
      </c>
      <c r="D1921">
        <v>30</v>
      </c>
      <c r="E1921" t="s">
        <v>28</v>
      </c>
      <c r="F1921">
        <v>12</v>
      </c>
      <c r="G1921">
        <v>2020</v>
      </c>
      <c r="H1921" t="s">
        <v>15</v>
      </c>
      <c r="I1921" t="s">
        <v>1602</v>
      </c>
      <c r="J1921" t="s">
        <v>227</v>
      </c>
      <c r="K1921" t="s">
        <v>1798</v>
      </c>
      <c r="L1921" t="str">
        <f>VLOOKUP(I1921,'Category Mapping Definitions'!A:E,4,FALSE)</f>
        <v>Food Delivery</v>
      </c>
      <c r="M1921" t="str">
        <f>VLOOKUP(I1921,'Category Mapping Definitions'!A:E,5,FALSE)</f>
        <v>Entertainment, Food &amp; Bar</v>
      </c>
    </row>
    <row r="1922" spans="1:13" hidden="1" x14ac:dyDescent="0.25">
      <c r="A1922" s="7">
        <v>44196.3434375</v>
      </c>
      <c r="B1922">
        <v>3311</v>
      </c>
      <c r="C1922" s="8">
        <v>14.55</v>
      </c>
      <c r="D1922">
        <v>31</v>
      </c>
      <c r="E1922" t="s">
        <v>23</v>
      </c>
      <c r="F1922">
        <v>12</v>
      </c>
      <c r="G1922">
        <v>2020</v>
      </c>
      <c r="H1922" t="s">
        <v>11</v>
      </c>
      <c r="I1922" t="s">
        <v>1558</v>
      </c>
      <c r="J1922" t="s">
        <v>1559</v>
      </c>
      <c r="K1922" t="s">
        <v>2337</v>
      </c>
      <c r="L1922" t="str">
        <f>VLOOKUP(I1922,'Category Mapping Definitions'!A:E,4,FALSE)</f>
        <v>Financial Management</v>
      </c>
      <c r="M1922" t="str">
        <f>VLOOKUP(I1922,'Category Mapping Definitions'!A:E,5,FALSE)</f>
        <v>Financial Services</v>
      </c>
    </row>
    <row r="1923" spans="1:13" hidden="1" x14ac:dyDescent="0.25">
      <c r="A1923" s="7">
        <v>44196.854097222225</v>
      </c>
      <c r="B1923">
        <v>2387</v>
      </c>
      <c r="C1923" s="8">
        <v>58.55</v>
      </c>
      <c r="D1923">
        <v>31</v>
      </c>
      <c r="E1923" t="s">
        <v>23</v>
      </c>
      <c r="F1923">
        <v>12</v>
      </c>
      <c r="G1923">
        <v>2020</v>
      </c>
      <c r="H1923" t="s">
        <v>15</v>
      </c>
      <c r="I1923" t="s">
        <v>1566</v>
      </c>
      <c r="J1923" t="s">
        <v>189</v>
      </c>
      <c r="K1923" t="s">
        <v>1668</v>
      </c>
      <c r="L1923" t="str">
        <f>VLOOKUP(I1923,'Category Mapping Definitions'!A:E,4,FALSE)</f>
        <v>Groceries</v>
      </c>
      <c r="M1923" t="str">
        <f>VLOOKUP(I1923,'Category Mapping Definitions'!A:E,5,FALSE)</f>
        <v>Groceries</v>
      </c>
    </row>
    <row r="1924" spans="1:13" hidden="1" x14ac:dyDescent="0.25">
      <c r="A1924" s="7">
        <v>44196.867881944447</v>
      </c>
      <c r="B1924">
        <v>2387</v>
      </c>
      <c r="C1924" s="8">
        <v>23.31</v>
      </c>
      <c r="D1924">
        <v>31</v>
      </c>
      <c r="E1924" t="s">
        <v>23</v>
      </c>
      <c r="F1924">
        <v>12</v>
      </c>
      <c r="G1924">
        <v>2020</v>
      </c>
      <c r="H1924" t="s">
        <v>15</v>
      </c>
      <c r="I1924" t="s">
        <v>382</v>
      </c>
      <c r="J1924" t="s">
        <v>383</v>
      </c>
      <c r="K1924" t="s">
        <v>1788</v>
      </c>
      <c r="L1924" t="str">
        <f>VLOOKUP(I1924,'Category Mapping Definitions'!A:E,4,FALSE)</f>
        <v>Food Delivery</v>
      </c>
      <c r="M1924" t="str">
        <f>VLOOKUP(I1924,'Category Mapping Definitions'!A:E,5,FALSE)</f>
        <v>Entertainment, Food &amp; Bar</v>
      </c>
    </row>
    <row r="1925" spans="1:13" hidden="1" x14ac:dyDescent="0.25">
      <c r="A1925" s="7">
        <v>44197.820949074077</v>
      </c>
      <c r="B1925">
        <v>2387</v>
      </c>
      <c r="C1925" s="8">
        <v>16.07</v>
      </c>
      <c r="D1925">
        <v>1</v>
      </c>
      <c r="E1925" t="s">
        <v>37</v>
      </c>
      <c r="F1925">
        <v>1</v>
      </c>
      <c r="G1925">
        <v>2021</v>
      </c>
      <c r="H1925" t="s">
        <v>15</v>
      </c>
      <c r="I1925" t="s">
        <v>348</v>
      </c>
      <c r="J1925" t="s">
        <v>349</v>
      </c>
      <c r="K1925" t="s">
        <v>1743</v>
      </c>
      <c r="L1925" t="str">
        <f>VLOOKUP(I1925,'Category Mapping Definitions'!A:E,4,FALSE)</f>
        <v>Food Delivery</v>
      </c>
      <c r="M1925" t="str">
        <f>VLOOKUP(I1925,'Category Mapping Definitions'!A:E,5,FALSE)</f>
        <v>Entertainment, Food &amp; Bar</v>
      </c>
    </row>
    <row r="1926" spans="1:13" hidden="1" x14ac:dyDescent="0.25">
      <c r="A1926" s="7">
        <v>44197.829502314817</v>
      </c>
      <c r="B1926">
        <v>2387</v>
      </c>
      <c r="C1926" s="8">
        <v>247</v>
      </c>
      <c r="D1926">
        <v>1</v>
      </c>
      <c r="E1926" t="s">
        <v>37</v>
      </c>
      <c r="F1926">
        <v>1</v>
      </c>
      <c r="G1926">
        <v>2021</v>
      </c>
      <c r="H1926" t="s">
        <v>15</v>
      </c>
      <c r="I1926" t="s">
        <v>1159</v>
      </c>
      <c r="J1926" t="s">
        <v>1160</v>
      </c>
      <c r="K1926" t="s">
        <v>1820</v>
      </c>
      <c r="L1926" t="str">
        <f>VLOOKUP(I1926,'Category Mapping Definitions'!A:E,4,FALSE)</f>
        <v>Fitness</v>
      </c>
      <c r="M1926" t="str">
        <f>VLOOKUP(I1926,'Category Mapping Definitions'!A:E,5,FALSE)</f>
        <v>Health</v>
      </c>
    </row>
    <row r="1927" spans="1:13" hidden="1" x14ac:dyDescent="0.25">
      <c r="A1927" s="7">
        <v>44198.886817129627</v>
      </c>
      <c r="B1927">
        <v>2387</v>
      </c>
      <c r="C1927" s="8">
        <v>34.08</v>
      </c>
      <c r="D1927">
        <v>2</v>
      </c>
      <c r="E1927" t="s">
        <v>10</v>
      </c>
      <c r="F1927">
        <v>1</v>
      </c>
      <c r="G1927">
        <v>2021</v>
      </c>
      <c r="H1927" t="s">
        <v>15</v>
      </c>
      <c r="I1927" t="s">
        <v>1207</v>
      </c>
      <c r="J1927" t="s">
        <v>1208</v>
      </c>
      <c r="K1927" t="s">
        <v>1873</v>
      </c>
      <c r="L1927" t="str">
        <f>VLOOKUP(I1927,'Category Mapping Definitions'!A:E,4,FALSE)</f>
        <v>Food Delivery</v>
      </c>
      <c r="M1927" t="str">
        <f>VLOOKUP(I1927,'Category Mapping Definitions'!A:E,5,FALSE)</f>
        <v>Entertainment, Food &amp; Bar</v>
      </c>
    </row>
    <row r="1928" spans="1:13" hidden="1" x14ac:dyDescent="0.25">
      <c r="A1928" s="7">
        <v>44198.905648148146</v>
      </c>
      <c r="B1928">
        <v>2387</v>
      </c>
      <c r="C1928" s="8">
        <v>36</v>
      </c>
      <c r="D1928">
        <v>2</v>
      </c>
      <c r="E1928" t="s">
        <v>10</v>
      </c>
      <c r="F1928">
        <v>1</v>
      </c>
      <c r="G1928">
        <v>2021</v>
      </c>
      <c r="H1928" t="s">
        <v>15</v>
      </c>
      <c r="I1928" t="s">
        <v>1106</v>
      </c>
      <c r="J1928" t="s">
        <v>380</v>
      </c>
      <c r="K1928" t="s">
        <v>1761</v>
      </c>
      <c r="L1928" t="str">
        <f>VLOOKUP(I1928,'Category Mapping Definitions'!A:E,4,FALSE)</f>
        <v>Pet</v>
      </c>
      <c r="M1928" t="str">
        <f>VLOOKUP(I1928,'Category Mapping Definitions'!A:E,5,FALSE)</f>
        <v>Pet</v>
      </c>
    </row>
    <row r="1929" spans="1:13" hidden="1" x14ac:dyDescent="0.25">
      <c r="A1929" s="7">
        <v>44199.257731481484</v>
      </c>
      <c r="B1929">
        <v>968</v>
      </c>
      <c r="C1929" s="8">
        <v>0.55000000000000004</v>
      </c>
      <c r="D1929">
        <v>3</v>
      </c>
      <c r="E1929" t="s">
        <v>20</v>
      </c>
      <c r="F1929">
        <v>1</v>
      </c>
      <c r="G1929">
        <v>2021</v>
      </c>
      <c r="H1929" t="s">
        <v>15</v>
      </c>
      <c r="I1929" t="s">
        <v>1592</v>
      </c>
      <c r="J1929" t="s">
        <v>1593</v>
      </c>
      <c r="K1929" t="s">
        <v>2348</v>
      </c>
      <c r="L1929" t="str">
        <f>VLOOKUP(I1929,'Category Mapping Definitions'!A:E,4,FALSE)</f>
        <v>Amazon</v>
      </c>
      <c r="M1929" t="str">
        <f>VLOOKUP(I1929,'Category Mapping Definitions'!A:E,5,FALSE)</f>
        <v>Education &amp; Professional Development</v>
      </c>
    </row>
    <row r="1930" spans="1:13" hidden="1" x14ac:dyDescent="0.25">
      <c r="A1930" s="7">
        <v>44199.801655092589</v>
      </c>
      <c r="B1930">
        <v>2387</v>
      </c>
      <c r="C1930" s="8">
        <v>10.72</v>
      </c>
      <c r="D1930">
        <v>3</v>
      </c>
      <c r="E1930" t="s">
        <v>20</v>
      </c>
      <c r="F1930">
        <v>1</v>
      </c>
      <c r="G1930">
        <v>2021</v>
      </c>
      <c r="H1930" t="s">
        <v>15</v>
      </c>
      <c r="I1930" t="s">
        <v>1563</v>
      </c>
      <c r="J1930" t="s">
        <v>1564</v>
      </c>
      <c r="K1930" t="s">
        <v>2339</v>
      </c>
      <c r="L1930" t="str">
        <f>VLOOKUP(I1930,'Category Mapping Definitions'!A:E,4,FALSE)</f>
        <v>Amazon</v>
      </c>
      <c r="M1930" t="str">
        <f>VLOOKUP(I1930,'Category Mapping Definitions'!A:E,5,FALSE)</f>
        <v>Online Marketplace</v>
      </c>
    </row>
    <row r="1931" spans="1:13" hidden="1" x14ac:dyDescent="0.25">
      <c r="A1931" s="7">
        <v>44199.801712962966</v>
      </c>
      <c r="B1931">
        <v>2387</v>
      </c>
      <c r="C1931" s="8">
        <v>37.03</v>
      </c>
      <c r="D1931">
        <v>3</v>
      </c>
      <c r="E1931" t="s">
        <v>20</v>
      </c>
      <c r="F1931">
        <v>1</v>
      </c>
      <c r="G1931">
        <v>2021</v>
      </c>
      <c r="H1931" t="s">
        <v>15</v>
      </c>
      <c r="I1931" t="s">
        <v>1574</v>
      </c>
      <c r="J1931" t="s">
        <v>1575</v>
      </c>
      <c r="K1931" t="s">
        <v>2343</v>
      </c>
      <c r="L1931" t="str">
        <f>VLOOKUP(I1931,'Category Mapping Definitions'!A:E,4,FALSE)</f>
        <v>Amazon</v>
      </c>
      <c r="M1931" t="str">
        <f>VLOOKUP(I1931,'Category Mapping Definitions'!A:E,5,FALSE)</f>
        <v>Online Marketplace</v>
      </c>
    </row>
    <row r="1932" spans="1:13" hidden="1" x14ac:dyDescent="0.25">
      <c r="A1932" s="7">
        <v>44200.438344907408</v>
      </c>
      <c r="B1932">
        <v>3311</v>
      </c>
      <c r="C1932" s="8">
        <v>975</v>
      </c>
      <c r="D1932">
        <v>4</v>
      </c>
      <c r="E1932" t="s">
        <v>56</v>
      </c>
      <c r="F1932">
        <v>1</v>
      </c>
      <c r="G1932">
        <v>2021</v>
      </c>
      <c r="H1932" t="s">
        <v>11</v>
      </c>
      <c r="I1932" t="s">
        <v>166</v>
      </c>
      <c r="J1932" t="s">
        <v>167</v>
      </c>
      <c r="K1932" t="s">
        <v>1726</v>
      </c>
      <c r="L1932" t="str">
        <f>VLOOKUP(I1932,'Category Mapping Definitions'!A:E,4,FALSE)</f>
        <v>Rent</v>
      </c>
      <c r="M1932" t="str">
        <f>VLOOKUP(I1932,'Category Mapping Definitions'!A:E,5,FALSE)</f>
        <v>Rent</v>
      </c>
    </row>
    <row r="1933" spans="1:13" hidden="1" x14ac:dyDescent="0.25">
      <c r="A1933" s="7">
        <v>44200.697650462964</v>
      </c>
      <c r="B1933">
        <v>2387</v>
      </c>
      <c r="C1933" s="8">
        <v>27.73</v>
      </c>
      <c r="D1933">
        <v>4</v>
      </c>
      <c r="E1933" t="s">
        <v>56</v>
      </c>
      <c r="F1933">
        <v>1</v>
      </c>
      <c r="G1933">
        <v>2021</v>
      </c>
      <c r="H1933" t="s">
        <v>15</v>
      </c>
      <c r="I1933" t="s">
        <v>348</v>
      </c>
      <c r="J1933" t="s">
        <v>349</v>
      </c>
      <c r="K1933" t="s">
        <v>1743</v>
      </c>
      <c r="L1933" t="str">
        <f>VLOOKUP(I1933,'Category Mapping Definitions'!A:E,4,FALSE)</f>
        <v>Food Delivery</v>
      </c>
      <c r="M1933" t="str">
        <f>VLOOKUP(I1933,'Category Mapping Definitions'!A:E,5,FALSE)</f>
        <v>Entertainment, Food &amp; Bar</v>
      </c>
    </row>
    <row r="1934" spans="1:13" hidden="1" x14ac:dyDescent="0.25">
      <c r="A1934" s="7">
        <v>44200.730034722219</v>
      </c>
      <c r="B1934">
        <v>2387</v>
      </c>
      <c r="C1934" s="8">
        <v>582</v>
      </c>
      <c r="D1934">
        <v>4</v>
      </c>
      <c r="E1934" t="s">
        <v>56</v>
      </c>
      <c r="F1934">
        <v>1</v>
      </c>
      <c r="G1934">
        <v>2021</v>
      </c>
      <c r="H1934" t="s">
        <v>15</v>
      </c>
      <c r="I1934" t="s">
        <v>1100</v>
      </c>
      <c r="J1934" t="s">
        <v>538</v>
      </c>
      <c r="K1934" t="s">
        <v>1755</v>
      </c>
      <c r="L1934" t="str">
        <f>VLOOKUP(I1934,'Category Mapping Definitions'!A:E,4,FALSE)</f>
        <v>Car Insurance</v>
      </c>
      <c r="M1934" t="str">
        <f>VLOOKUP(I1934,'Category Mapping Definitions'!A:E,5,FALSE)</f>
        <v>Travel</v>
      </c>
    </row>
    <row r="1935" spans="1:13" hidden="1" x14ac:dyDescent="0.25">
      <c r="A1935" s="7">
        <v>44201.329861111109</v>
      </c>
      <c r="B1935">
        <v>3311</v>
      </c>
      <c r="C1935" s="8">
        <v>0.55000000000000004</v>
      </c>
      <c r="D1935">
        <v>5</v>
      </c>
      <c r="E1935" t="s">
        <v>14</v>
      </c>
      <c r="F1935">
        <v>1</v>
      </c>
      <c r="G1935">
        <v>2021</v>
      </c>
      <c r="H1935" t="s">
        <v>91</v>
      </c>
      <c r="I1935" t="s">
        <v>1580</v>
      </c>
      <c r="J1935" t="s">
        <v>93</v>
      </c>
      <c r="K1935" t="s">
        <v>1669</v>
      </c>
      <c r="L1935" t="str">
        <f>VLOOKUP(I1935,'Category Mapping Definitions'!A:E,4,FALSE)</f>
        <v>Credit Card Services</v>
      </c>
      <c r="M1935" t="str">
        <f>VLOOKUP(I1935,'Category Mapping Definitions'!A:E,5,FALSE)</f>
        <v>Financial Services</v>
      </c>
    </row>
    <row r="1936" spans="1:13" hidden="1" x14ac:dyDescent="0.25">
      <c r="A1936" s="7">
        <v>44201.380949074075</v>
      </c>
      <c r="B1936">
        <v>3311</v>
      </c>
      <c r="C1936" s="8">
        <v>20</v>
      </c>
      <c r="D1936">
        <v>5</v>
      </c>
      <c r="E1936" t="s">
        <v>14</v>
      </c>
      <c r="F1936">
        <v>1</v>
      </c>
      <c r="G1936">
        <v>2021</v>
      </c>
      <c r="H1936" t="s">
        <v>11</v>
      </c>
      <c r="I1936" t="s">
        <v>1558</v>
      </c>
      <c r="J1936" t="s">
        <v>1559</v>
      </c>
      <c r="K1936" t="s">
        <v>2337</v>
      </c>
      <c r="L1936" t="str">
        <f>VLOOKUP(I1936,'Category Mapping Definitions'!A:E,4,FALSE)</f>
        <v>Financial Management</v>
      </c>
      <c r="M1936" t="str">
        <f>VLOOKUP(I1936,'Category Mapping Definitions'!A:E,5,FALSE)</f>
        <v>Financial Services</v>
      </c>
    </row>
    <row r="1937" spans="1:13" hidden="1" x14ac:dyDescent="0.25">
      <c r="A1937" s="7">
        <v>44201.998101851852</v>
      </c>
      <c r="B1937">
        <v>2387</v>
      </c>
      <c r="C1937" s="8">
        <v>4.29</v>
      </c>
      <c r="D1937">
        <v>5</v>
      </c>
      <c r="E1937" t="s">
        <v>14</v>
      </c>
      <c r="F1937">
        <v>1</v>
      </c>
      <c r="G1937">
        <v>2021</v>
      </c>
      <c r="H1937" t="s">
        <v>15</v>
      </c>
      <c r="I1937" t="s">
        <v>1563</v>
      </c>
      <c r="J1937" t="s">
        <v>1564</v>
      </c>
      <c r="K1937" t="s">
        <v>2339</v>
      </c>
      <c r="L1937" t="str">
        <f>VLOOKUP(I1937,'Category Mapping Definitions'!A:E,4,FALSE)</f>
        <v>Amazon</v>
      </c>
      <c r="M1937" t="str">
        <f>VLOOKUP(I1937,'Category Mapping Definitions'!A:E,5,FALSE)</f>
        <v>Online Marketplace</v>
      </c>
    </row>
    <row r="1938" spans="1:13" x14ac:dyDescent="0.25">
      <c r="A1938" s="7">
        <v>44202</v>
      </c>
      <c r="B1938">
        <v>5772</v>
      </c>
      <c r="C1938" s="8">
        <v>238.8</v>
      </c>
      <c r="D1938">
        <v>6</v>
      </c>
      <c r="E1938" t="s">
        <v>28</v>
      </c>
      <c r="F1938">
        <v>1</v>
      </c>
      <c r="G1938">
        <v>2021</v>
      </c>
      <c r="H1938" t="s">
        <v>2451</v>
      </c>
      <c r="I1938" t="s">
        <v>2483</v>
      </c>
      <c r="J1938" t="s">
        <v>2484</v>
      </c>
      <c r="K1938" t="s">
        <v>2485</v>
      </c>
      <c r="L1938">
        <f>VLOOKUP(I1938,'Category Mapping Definitions'!A:E,4,FALSE)</f>
        <v>0</v>
      </c>
      <c r="M1938">
        <f>VLOOKUP(I1938,'Category Mapping Definitions'!A:E,5,FALSE)</f>
        <v>0</v>
      </c>
    </row>
    <row r="1939" spans="1:13" hidden="1" x14ac:dyDescent="0.25">
      <c r="A1939" s="7">
        <v>44202.932650462964</v>
      </c>
      <c r="B1939">
        <v>2387</v>
      </c>
      <c r="C1939" s="8">
        <v>31.63</v>
      </c>
      <c r="D1939">
        <v>6</v>
      </c>
      <c r="E1939" t="s">
        <v>28</v>
      </c>
      <c r="F1939">
        <v>1</v>
      </c>
      <c r="G1939">
        <v>2021</v>
      </c>
      <c r="H1939" t="s">
        <v>15</v>
      </c>
      <c r="I1939" t="s">
        <v>1215</v>
      </c>
      <c r="J1939" t="s">
        <v>1216</v>
      </c>
      <c r="K1939" t="s">
        <v>1878</v>
      </c>
      <c r="L1939" t="str">
        <f>VLOOKUP(I1939,'Category Mapping Definitions'!A:E,4,FALSE)</f>
        <v>Food</v>
      </c>
      <c r="M1939" t="str">
        <f>VLOOKUP(I1939,'Category Mapping Definitions'!A:E,5,FALSE)</f>
        <v>Entertainment, Food &amp; Bar</v>
      </c>
    </row>
    <row r="1940" spans="1:13" hidden="1" x14ac:dyDescent="0.25">
      <c r="A1940" s="7">
        <v>44203.290462962963</v>
      </c>
      <c r="B1940">
        <v>2387</v>
      </c>
      <c r="C1940" s="8">
        <v>51.47</v>
      </c>
      <c r="D1940">
        <v>7</v>
      </c>
      <c r="E1940" t="s">
        <v>23</v>
      </c>
      <c r="F1940">
        <v>1</v>
      </c>
      <c r="G1940">
        <v>2021</v>
      </c>
      <c r="H1940" t="s">
        <v>15</v>
      </c>
      <c r="I1940" t="s">
        <v>1563</v>
      </c>
      <c r="J1940" t="s">
        <v>1564</v>
      </c>
      <c r="K1940" t="s">
        <v>2339</v>
      </c>
      <c r="L1940" t="str">
        <f>VLOOKUP(I1940,'Category Mapping Definitions'!A:E,4,FALSE)</f>
        <v>Amazon</v>
      </c>
      <c r="M1940" t="str">
        <f>VLOOKUP(I1940,'Category Mapping Definitions'!A:E,5,FALSE)</f>
        <v>Online Marketplace</v>
      </c>
    </row>
    <row r="1941" spans="1:13" hidden="1" x14ac:dyDescent="0.25">
      <c r="A1941" s="7">
        <v>44203.29047453704</v>
      </c>
      <c r="B1941">
        <v>2387</v>
      </c>
      <c r="C1941" s="8">
        <v>12.09</v>
      </c>
      <c r="D1941">
        <v>7</v>
      </c>
      <c r="E1941" t="s">
        <v>23</v>
      </c>
      <c r="F1941">
        <v>1</v>
      </c>
      <c r="G1941">
        <v>2021</v>
      </c>
      <c r="H1941" t="s">
        <v>15</v>
      </c>
      <c r="I1941" t="s">
        <v>1563</v>
      </c>
      <c r="J1941" t="s">
        <v>1564</v>
      </c>
      <c r="K1941" t="s">
        <v>2339</v>
      </c>
      <c r="L1941" t="str">
        <f>VLOOKUP(I1941,'Category Mapping Definitions'!A:E,4,FALSE)</f>
        <v>Amazon</v>
      </c>
      <c r="M1941" t="str">
        <f>VLOOKUP(I1941,'Category Mapping Definitions'!A:E,5,FALSE)</f>
        <v>Online Marketplace</v>
      </c>
    </row>
    <row r="1942" spans="1:13" hidden="1" x14ac:dyDescent="0.25">
      <c r="A1942" s="7">
        <v>44203.341724537036</v>
      </c>
      <c r="B1942">
        <v>3311</v>
      </c>
      <c r="C1942" s="8">
        <v>34.67</v>
      </c>
      <c r="D1942">
        <v>7</v>
      </c>
      <c r="E1942" t="s">
        <v>23</v>
      </c>
      <c r="F1942">
        <v>1</v>
      </c>
      <c r="G1942">
        <v>2021</v>
      </c>
      <c r="H1942" t="s">
        <v>11</v>
      </c>
      <c r="I1942" t="s">
        <v>1558</v>
      </c>
      <c r="J1942" t="s">
        <v>1559</v>
      </c>
      <c r="K1942" t="s">
        <v>2337</v>
      </c>
      <c r="L1942" t="str">
        <f>VLOOKUP(I1942,'Category Mapping Definitions'!A:E,4,FALSE)</f>
        <v>Financial Management</v>
      </c>
      <c r="M1942" t="str">
        <f>VLOOKUP(I1942,'Category Mapping Definitions'!A:E,5,FALSE)</f>
        <v>Financial Services</v>
      </c>
    </row>
    <row r="1943" spans="1:13" hidden="1" x14ac:dyDescent="0.25">
      <c r="A1943" s="7">
        <v>44203.943437499998</v>
      </c>
      <c r="B1943">
        <v>2387</v>
      </c>
      <c r="C1943" s="8">
        <v>22.31</v>
      </c>
      <c r="D1943">
        <v>7</v>
      </c>
      <c r="E1943" t="s">
        <v>23</v>
      </c>
      <c r="F1943">
        <v>1</v>
      </c>
      <c r="G1943">
        <v>2021</v>
      </c>
      <c r="H1943" t="s">
        <v>15</v>
      </c>
      <c r="I1943" t="s">
        <v>382</v>
      </c>
      <c r="J1943" t="s">
        <v>383</v>
      </c>
      <c r="K1943" t="s">
        <v>1788</v>
      </c>
      <c r="L1943" t="str">
        <f>VLOOKUP(I1943,'Category Mapping Definitions'!A:E,4,FALSE)</f>
        <v>Food Delivery</v>
      </c>
      <c r="M1943" t="str">
        <f>VLOOKUP(I1943,'Category Mapping Definitions'!A:E,5,FALSE)</f>
        <v>Entertainment, Food &amp; Bar</v>
      </c>
    </row>
    <row r="1944" spans="1:13" x14ac:dyDescent="0.25">
      <c r="A1944" s="7">
        <v>44204</v>
      </c>
      <c r="B1944">
        <v>5772</v>
      </c>
      <c r="C1944" s="8">
        <v>22.05</v>
      </c>
      <c r="D1944">
        <v>8</v>
      </c>
      <c r="E1944" t="s">
        <v>37</v>
      </c>
      <c r="F1944">
        <v>1</v>
      </c>
      <c r="G1944">
        <v>2021</v>
      </c>
      <c r="H1944" t="s">
        <v>2451</v>
      </c>
      <c r="I1944" t="s">
        <v>2486</v>
      </c>
      <c r="J1944" t="s">
        <v>2487</v>
      </c>
      <c r="K1944" t="s">
        <v>2488</v>
      </c>
      <c r="L1944">
        <f>VLOOKUP(I1944,'Category Mapping Definitions'!A:E,4,FALSE)</f>
        <v>0</v>
      </c>
      <c r="M1944">
        <f>VLOOKUP(I1944,'Category Mapping Definitions'!A:E,5,FALSE)</f>
        <v>0</v>
      </c>
    </row>
    <row r="1945" spans="1:13" hidden="1" x14ac:dyDescent="0.25">
      <c r="A1945" s="7">
        <v>44204.755381944444</v>
      </c>
      <c r="B1945">
        <v>2387</v>
      </c>
      <c r="C1945" s="8">
        <v>10.74</v>
      </c>
      <c r="D1945">
        <v>8</v>
      </c>
      <c r="E1945" t="s">
        <v>37</v>
      </c>
      <c r="F1945">
        <v>1</v>
      </c>
      <c r="G1945">
        <v>2021</v>
      </c>
      <c r="H1945" t="s">
        <v>15</v>
      </c>
      <c r="I1945" t="s">
        <v>1572</v>
      </c>
      <c r="J1945" t="s">
        <v>1573</v>
      </c>
      <c r="K1945" t="s">
        <v>2342</v>
      </c>
      <c r="L1945" t="str">
        <f>VLOOKUP(I1945,'Category Mapping Definitions'!A:E,4,FALSE)</f>
        <v>Streaming Services</v>
      </c>
      <c r="M1945" t="str">
        <f>VLOOKUP(I1945,'Category Mapping Definitions'!A:E,5,FALSE)</f>
        <v>Entertainment, Food &amp; Bar</v>
      </c>
    </row>
    <row r="1946" spans="1:13" hidden="1" x14ac:dyDescent="0.25">
      <c r="A1946" s="7">
        <v>44206.764467592591</v>
      </c>
      <c r="B1946">
        <v>2387</v>
      </c>
      <c r="C1946" s="8">
        <v>70.11</v>
      </c>
      <c r="D1946">
        <v>10</v>
      </c>
      <c r="E1946" t="s">
        <v>20</v>
      </c>
      <c r="F1946">
        <v>1</v>
      </c>
      <c r="G1946">
        <v>2021</v>
      </c>
      <c r="H1946" t="s">
        <v>15</v>
      </c>
      <c r="I1946" t="s">
        <v>1566</v>
      </c>
      <c r="J1946" t="s">
        <v>189</v>
      </c>
      <c r="K1946" t="s">
        <v>1668</v>
      </c>
      <c r="L1946" t="str">
        <f>VLOOKUP(I1946,'Category Mapping Definitions'!A:E,4,FALSE)</f>
        <v>Groceries</v>
      </c>
      <c r="M1946" t="str">
        <f>VLOOKUP(I1946,'Category Mapping Definitions'!A:E,5,FALSE)</f>
        <v>Groceries</v>
      </c>
    </row>
    <row r="1947" spans="1:13" hidden="1" x14ac:dyDescent="0.25">
      <c r="A1947" s="7">
        <v>44206.858356481483</v>
      </c>
      <c r="B1947">
        <v>2387</v>
      </c>
      <c r="C1947" s="8">
        <v>24.61</v>
      </c>
      <c r="D1947">
        <v>10</v>
      </c>
      <c r="E1947" t="s">
        <v>20</v>
      </c>
      <c r="F1947">
        <v>1</v>
      </c>
      <c r="G1947">
        <v>2021</v>
      </c>
      <c r="H1947" t="s">
        <v>15</v>
      </c>
      <c r="I1947" t="s">
        <v>1574</v>
      </c>
      <c r="J1947" t="s">
        <v>1575</v>
      </c>
      <c r="K1947" t="s">
        <v>2343</v>
      </c>
      <c r="L1947" t="str">
        <f>VLOOKUP(I1947,'Category Mapping Definitions'!A:E,4,FALSE)</f>
        <v>Amazon</v>
      </c>
      <c r="M1947" t="str">
        <f>VLOOKUP(I1947,'Category Mapping Definitions'!A:E,5,FALSE)</f>
        <v>Online Marketplace</v>
      </c>
    </row>
    <row r="1948" spans="1:13" hidden="1" x14ac:dyDescent="0.25">
      <c r="A1948" s="7">
        <v>44207.430706018517</v>
      </c>
      <c r="B1948">
        <v>2387</v>
      </c>
      <c r="C1948" s="8">
        <v>52.68</v>
      </c>
      <c r="D1948">
        <v>11</v>
      </c>
      <c r="E1948" t="s">
        <v>56</v>
      </c>
      <c r="F1948">
        <v>1</v>
      </c>
      <c r="G1948">
        <v>2021</v>
      </c>
      <c r="H1948" t="s">
        <v>15</v>
      </c>
      <c r="I1948" t="s">
        <v>437</v>
      </c>
      <c r="J1948" t="s">
        <v>438</v>
      </c>
      <c r="K1948" t="s">
        <v>1717</v>
      </c>
      <c r="L1948" t="str">
        <f>VLOOKUP(I1948,'Category Mapping Definitions'!A:E,4,FALSE)</f>
        <v>Education</v>
      </c>
      <c r="M1948" t="str">
        <f>VLOOKUP(I1948,'Category Mapping Definitions'!A:E,5,FALSE)</f>
        <v>Education &amp; Professional Development</v>
      </c>
    </row>
    <row r="1949" spans="1:13" hidden="1" x14ac:dyDescent="0.25">
      <c r="A1949" s="7">
        <v>44208.715462962966</v>
      </c>
      <c r="B1949">
        <v>2387</v>
      </c>
      <c r="C1949" s="8">
        <v>22.31</v>
      </c>
      <c r="D1949">
        <v>12</v>
      </c>
      <c r="E1949" t="s">
        <v>14</v>
      </c>
      <c r="F1949">
        <v>1</v>
      </c>
      <c r="G1949">
        <v>2021</v>
      </c>
      <c r="H1949" t="s">
        <v>15</v>
      </c>
      <c r="I1949" t="s">
        <v>382</v>
      </c>
      <c r="J1949" t="s">
        <v>383</v>
      </c>
      <c r="K1949" t="s">
        <v>1788</v>
      </c>
      <c r="L1949" t="str">
        <f>VLOOKUP(I1949,'Category Mapping Definitions'!A:E,4,FALSE)</f>
        <v>Food Delivery</v>
      </c>
      <c r="M1949" t="str">
        <f>VLOOKUP(I1949,'Category Mapping Definitions'!A:E,5,FALSE)</f>
        <v>Entertainment, Food &amp; Bar</v>
      </c>
    </row>
    <row r="1950" spans="1:13" hidden="1" x14ac:dyDescent="0.25">
      <c r="A1950" s="7">
        <v>44208.727060185185</v>
      </c>
      <c r="B1950">
        <v>3311</v>
      </c>
      <c r="C1950" s="8">
        <v>39.5</v>
      </c>
      <c r="D1950">
        <v>12</v>
      </c>
      <c r="E1950" t="s">
        <v>14</v>
      </c>
      <c r="F1950">
        <v>1</v>
      </c>
      <c r="G1950">
        <v>2021</v>
      </c>
      <c r="H1950" t="s">
        <v>11</v>
      </c>
      <c r="I1950" t="s">
        <v>1582</v>
      </c>
      <c r="J1950" t="s">
        <v>1583</v>
      </c>
      <c r="K1950" t="s">
        <v>2345</v>
      </c>
      <c r="L1950" t="str">
        <f>VLOOKUP(I1950,'Category Mapping Definitions'!A:E,4,FALSE)</f>
        <v>Life Insurance</v>
      </c>
      <c r="M1950" t="str">
        <f>VLOOKUP(I1950,'Category Mapping Definitions'!A:E,5,FALSE)</f>
        <v>Investment</v>
      </c>
    </row>
    <row r="1951" spans="1:13" hidden="1" x14ac:dyDescent="0.25">
      <c r="A1951" s="7">
        <v>44209.346354166664</v>
      </c>
      <c r="B1951">
        <v>3311</v>
      </c>
      <c r="C1951" s="8">
        <v>13.5</v>
      </c>
      <c r="D1951">
        <v>13</v>
      </c>
      <c r="E1951" t="s">
        <v>28</v>
      </c>
      <c r="F1951">
        <v>1</v>
      </c>
      <c r="G1951">
        <v>2021</v>
      </c>
      <c r="H1951" t="s">
        <v>11</v>
      </c>
      <c r="I1951" t="s">
        <v>1558</v>
      </c>
      <c r="J1951" t="s">
        <v>1559</v>
      </c>
      <c r="K1951" t="s">
        <v>2337</v>
      </c>
      <c r="L1951" t="str">
        <f>VLOOKUP(I1951,'Category Mapping Definitions'!A:E,4,FALSE)</f>
        <v>Financial Management</v>
      </c>
      <c r="M1951" t="str">
        <f>VLOOKUP(I1951,'Category Mapping Definitions'!A:E,5,FALSE)</f>
        <v>Financial Services</v>
      </c>
    </row>
    <row r="1952" spans="1:13" hidden="1" x14ac:dyDescent="0.25">
      <c r="A1952" s="7">
        <v>44209.674305555556</v>
      </c>
      <c r="B1952">
        <v>3311</v>
      </c>
      <c r="C1952" s="8">
        <v>2093.88</v>
      </c>
      <c r="D1952">
        <v>13</v>
      </c>
      <c r="E1952" t="s">
        <v>28</v>
      </c>
      <c r="F1952">
        <v>1</v>
      </c>
      <c r="G1952">
        <v>2021</v>
      </c>
      <c r="H1952" t="s">
        <v>91</v>
      </c>
      <c r="I1952" t="s">
        <v>1581</v>
      </c>
      <c r="J1952" t="s">
        <v>93</v>
      </c>
      <c r="K1952" t="s">
        <v>1669</v>
      </c>
      <c r="L1952" t="str">
        <f>VLOOKUP(I1952,'Category Mapping Definitions'!A:E,4,FALSE)</f>
        <v>Credit Card Services</v>
      </c>
      <c r="M1952" t="str">
        <f>VLOOKUP(I1952,'Category Mapping Definitions'!A:E,5,FALSE)</f>
        <v>Financial Services</v>
      </c>
    </row>
    <row r="1953" spans="1:13" hidden="1" x14ac:dyDescent="0.25">
      <c r="A1953" s="7">
        <v>44209.725115740737</v>
      </c>
      <c r="B1953">
        <v>2387</v>
      </c>
      <c r="C1953" s="8">
        <v>28.36</v>
      </c>
      <c r="D1953">
        <v>13</v>
      </c>
      <c r="E1953" t="s">
        <v>28</v>
      </c>
      <c r="F1953">
        <v>1</v>
      </c>
      <c r="G1953">
        <v>2021</v>
      </c>
      <c r="H1953" t="s">
        <v>15</v>
      </c>
      <c r="I1953" t="s">
        <v>1603</v>
      </c>
      <c r="J1953" t="s">
        <v>1604</v>
      </c>
      <c r="K1953" t="s">
        <v>2352</v>
      </c>
      <c r="L1953" t="str">
        <f>VLOOKUP(I1953,'Category Mapping Definitions'!A:E,4,FALSE)</f>
        <v>Food Delivery</v>
      </c>
      <c r="M1953" t="str">
        <f>VLOOKUP(I1953,'Category Mapping Definitions'!A:E,5,FALSE)</f>
        <v>Entertainment, Food &amp; Bar</v>
      </c>
    </row>
    <row r="1954" spans="1:13" hidden="1" x14ac:dyDescent="0.25">
      <c r="A1954" s="7">
        <v>44210.186469907407</v>
      </c>
      <c r="B1954">
        <v>2387</v>
      </c>
      <c r="C1954" s="8">
        <v>15.04</v>
      </c>
      <c r="D1954">
        <v>14</v>
      </c>
      <c r="E1954" t="s">
        <v>23</v>
      </c>
      <c r="F1954">
        <v>1</v>
      </c>
      <c r="G1954">
        <v>2021</v>
      </c>
      <c r="H1954" t="s">
        <v>15</v>
      </c>
      <c r="I1954" t="s">
        <v>1574</v>
      </c>
      <c r="J1954" t="s">
        <v>1575</v>
      </c>
      <c r="K1954" t="s">
        <v>2343</v>
      </c>
      <c r="L1954" t="str">
        <f>VLOOKUP(I1954,'Category Mapping Definitions'!A:E,4,FALSE)</f>
        <v>Amazon</v>
      </c>
      <c r="M1954" t="str">
        <f>VLOOKUP(I1954,'Category Mapping Definitions'!A:E,5,FALSE)</f>
        <v>Online Marketplace</v>
      </c>
    </row>
    <row r="1955" spans="1:13" hidden="1" x14ac:dyDescent="0.25">
      <c r="A1955" s="7">
        <v>44210.341307870367</v>
      </c>
      <c r="B1955">
        <v>3311</v>
      </c>
      <c r="C1955" s="8">
        <v>14.63</v>
      </c>
      <c r="D1955">
        <v>14</v>
      </c>
      <c r="E1955" t="s">
        <v>23</v>
      </c>
      <c r="F1955">
        <v>1</v>
      </c>
      <c r="G1955">
        <v>2021</v>
      </c>
      <c r="H1955" t="s">
        <v>11</v>
      </c>
      <c r="I1955" t="s">
        <v>1558</v>
      </c>
      <c r="J1955" t="s">
        <v>1559</v>
      </c>
      <c r="K1955" t="s">
        <v>2337</v>
      </c>
      <c r="L1955" t="str">
        <f>VLOOKUP(I1955,'Category Mapping Definitions'!A:E,4,FALSE)</f>
        <v>Financial Management</v>
      </c>
      <c r="M1955" t="str">
        <f>VLOOKUP(I1955,'Category Mapping Definitions'!A:E,5,FALSE)</f>
        <v>Financial Services</v>
      </c>
    </row>
    <row r="1956" spans="1:13" hidden="1" x14ac:dyDescent="0.25">
      <c r="A1956" s="7">
        <v>44210.721458333333</v>
      </c>
      <c r="B1956">
        <v>2387</v>
      </c>
      <c r="C1956" s="8">
        <v>24.11</v>
      </c>
      <c r="D1956">
        <v>14</v>
      </c>
      <c r="E1956" t="s">
        <v>23</v>
      </c>
      <c r="F1956">
        <v>1</v>
      </c>
      <c r="G1956">
        <v>2021</v>
      </c>
      <c r="H1956" t="s">
        <v>15</v>
      </c>
      <c r="I1956" t="s">
        <v>502</v>
      </c>
      <c r="J1956" t="s">
        <v>503</v>
      </c>
      <c r="K1956" t="s">
        <v>1811</v>
      </c>
      <c r="L1956" t="str">
        <f>VLOOKUP(I1956,'Category Mapping Definitions'!A:E,4,FALSE)</f>
        <v>Food Delivery</v>
      </c>
      <c r="M1956" t="str">
        <f>VLOOKUP(I1956,'Category Mapping Definitions'!A:E,5,FALSE)</f>
        <v>Entertainment, Food &amp; Bar</v>
      </c>
    </row>
    <row r="1957" spans="1:13" hidden="1" x14ac:dyDescent="0.25">
      <c r="A1957" s="7">
        <v>44211.274664351855</v>
      </c>
      <c r="B1957">
        <v>2387</v>
      </c>
      <c r="C1957" s="8">
        <v>64</v>
      </c>
      <c r="D1957">
        <v>15</v>
      </c>
      <c r="E1957" t="s">
        <v>37</v>
      </c>
      <c r="F1957">
        <v>1</v>
      </c>
      <c r="G1957">
        <v>2021</v>
      </c>
      <c r="H1957" t="s">
        <v>15</v>
      </c>
      <c r="I1957" t="s">
        <v>527</v>
      </c>
      <c r="J1957" t="s">
        <v>528</v>
      </c>
      <c r="K1957" t="s">
        <v>1718</v>
      </c>
      <c r="L1957" t="str">
        <f>VLOOKUP(I1957,'Category Mapping Definitions'!A:E,4,FALSE)</f>
        <v>Pet</v>
      </c>
      <c r="M1957" t="str">
        <f>VLOOKUP(I1957,'Category Mapping Definitions'!A:E,5,FALSE)</f>
        <v>Pet</v>
      </c>
    </row>
    <row r="1958" spans="1:13" hidden="1" x14ac:dyDescent="0.25">
      <c r="A1958" s="7">
        <v>44211.342256944445</v>
      </c>
      <c r="B1958">
        <v>3311</v>
      </c>
      <c r="C1958" s="8">
        <v>200</v>
      </c>
      <c r="D1958">
        <v>15</v>
      </c>
      <c r="E1958" t="s">
        <v>37</v>
      </c>
      <c r="F1958">
        <v>1</v>
      </c>
      <c r="G1958">
        <v>2021</v>
      </c>
      <c r="H1958" t="s">
        <v>11</v>
      </c>
      <c r="I1958" t="s">
        <v>1569</v>
      </c>
      <c r="J1958" t="s">
        <v>1570</v>
      </c>
      <c r="K1958" t="s">
        <v>2341</v>
      </c>
      <c r="L1958" t="str">
        <f>VLOOKUP(I1958,'Category Mapping Definitions'!A:E,4,FALSE)</f>
        <v>Life Insurance</v>
      </c>
      <c r="M1958" t="str">
        <f>VLOOKUP(I1958,'Category Mapping Definitions'!A:E,5,FALSE)</f>
        <v>Investment</v>
      </c>
    </row>
    <row r="1959" spans="1:13" hidden="1" x14ac:dyDescent="0.25">
      <c r="A1959" s="7">
        <v>44211.342407407406</v>
      </c>
      <c r="B1959">
        <v>3311</v>
      </c>
      <c r="C1959" s="8">
        <v>300</v>
      </c>
      <c r="D1959">
        <v>15</v>
      </c>
      <c r="E1959" t="s">
        <v>37</v>
      </c>
      <c r="F1959">
        <v>1</v>
      </c>
      <c r="G1959">
        <v>2021</v>
      </c>
      <c r="H1959" t="s">
        <v>11</v>
      </c>
      <c r="I1959" t="s">
        <v>1582</v>
      </c>
      <c r="J1959" t="s">
        <v>1583</v>
      </c>
      <c r="K1959" t="s">
        <v>2345</v>
      </c>
      <c r="L1959" t="str">
        <f>VLOOKUP(I1959,'Category Mapping Definitions'!A:E,4,FALSE)</f>
        <v>Life Insurance</v>
      </c>
      <c r="M1959" t="str">
        <f>VLOOKUP(I1959,'Category Mapping Definitions'!A:E,5,FALSE)</f>
        <v>Investment</v>
      </c>
    </row>
    <row r="1960" spans="1:13" hidden="1" x14ac:dyDescent="0.25">
      <c r="A1960" s="7">
        <v>44211.930046296293</v>
      </c>
      <c r="B1960">
        <v>2387</v>
      </c>
      <c r="C1960" s="8">
        <v>36.799999999999997</v>
      </c>
      <c r="D1960">
        <v>15</v>
      </c>
      <c r="E1960" t="s">
        <v>37</v>
      </c>
      <c r="F1960">
        <v>1</v>
      </c>
      <c r="G1960">
        <v>2021</v>
      </c>
      <c r="H1960" t="s">
        <v>15</v>
      </c>
      <c r="I1960" t="s">
        <v>1602</v>
      </c>
      <c r="J1960" t="s">
        <v>227</v>
      </c>
      <c r="K1960" t="s">
        <v>1798</v>
      </c>
      <c r="L1960" t="str">
        <f>VLOOKUP(I1960,'Category Mapping Definitions'!A:E,4,FALSE)</f>
        <v>Food Delivery</v>
      </c>
      <c r="M1960" t="str">
        <f>VLOOKUP(I1960,'Category Mapping Definitions'!A:E,5,FALSE)</f>
        <v>Entertainment, Food &amp; Bar</v>
      </c>
    </row>
    <row r="1961" spans="1:13" x14ac:dyDescent="0.25">
      <c r="A1961" s="7">
        <v>44212</v>
      </c>
      <c r="B1961">
        <v>5772</v>
      </c>
      <c r="C1961" s="8">
        <v>126.32</v>
      </c>
      <c r="D1961">
        <v>16</v>
      </c>
      <c r="E1961" t="s">
        <v>10</v>
      </c>
      <c r="F1961">
        <v>1</v>
      </c>
      <c r="G1961">
        <v>2021</v>
      </c>
      <c r="H1961" t="s">
        <v>2451</v>
      </c>
      <c r="I1961" t="s">
        <v>2475</v>
      </c>
      <c r="J1961" t="s">
        <v>2476</v>
      </c>
      <c r="K1961" t="s">
        <v>1650</v>
      </c>
      <c r="L1961">
        <f>VLOOKUP(I1961,'Category Mapping Definitions'!A:E,4,FALSE)</f>
        <v>0</v>
      </c>
      <c r="M1961">
        <f>VLOOKUP(I1961,'Category Mapping Definitions'!A:E,5,FALSE)</f>
        <v>0</v>
      </c>
    </row>
    <row r="1962" spans="1:13" hidden="1" x14ac:dyDescent="0.25">
      <c r="A1962" s="7">
        <v>44212.012430555558</v>
      </c>
      <c r="B1962">
        <v>2387</v>
      </c>
      <c r="C1962" s="8">
        <v>16.11</v>
      </c>
      <c r="D1962">
        <v>16</v>
      </c>
      <c r="E1962" t="s">
        <v>10</v>
      </c>
      <c r="F1962">
        <v>1</v>
      </c>
      <c r="G1962">
        <v>2021</v>
      </c>
      <c r="H1962" t="s">
        <v>15</v>
      </c>
      <c r="I1962" t="s">
        <v>714</v>
      </c>
      <c r="J1962" t="s">
        <v>320</v>
      </c>
      <c r="K1962" t="s">
        <v>1880</v>
      </c>
      <c r="L1962" t="str">
        <f>VLOOKUP(I1962,'Category Mapping Definitions'!A:E,4,FALSE)</f>
        <v>Gaming</v>
      </c>
      <c r="M1962" t="str">
        <f>VLOOKUP(I1962,'Category Mapping Definitions'!A:E,5,FALSE)</f>
        <v>Entertainment, Food &amp; Bar</v>
      </c>
    </row>
    <row r="1963" spans="1:13" hidden="1" x14ac:dyDescent="0.25">
      <c r="A1963" s="7">
        <v>44212.105937499997</v>
      </c>
      <c r="B1963">
        <v>2387</v>
      </c>
      <c r="C1963" s="8">
        <v>14.93</v>
      </c>
      <c r="D1963">
        <v>16</v>
      </c>
      <c r="E1963" t="s">
        <v>10</v>
      </c>
      <c r="F1963">
        <v>1</v>
      </c>
      <c r="G1963">
        <v>2021</v>
      </c>
      <c r="H1963" t="s">
        <v>15</v>
      </c>
      <c r="I1963" t="s">
        <v>1590</v>
      </c>
      <c r="J1963" t="s">
        <v>237</v>
      </c>
      <c r="K1963" t="s">
        <v>1799</v>
      </c>
      <c r="L1963" t="str">
        <f>VLOOKUP(I1963,'Category Mapping Definitions'!A:E,4,FALSE)</f>
        <v>Entertainment</v>
      </c>
      <c r="M1963" t="str">
        <f>VLOOKUP(I1963,'Category Mapping Definitions'!A:E,5,FALSE)</f>
        <v>Entertainment, Food &amp; Bar</v>
      </c>
    </row>
    <row r="1964" spans="1:13" hidden="1" x14ac:dyDescent="0.25">
      <c r="A1964" s="7">
        <v>44212.796863425923</v>
      </c>
      <c r="B1964">
        <v>2387</v>
      </c>
      <c r="C1964" s="8">
        <v>16</v>
      </c>
      <c r="D1964">
        <v>16</v>
      </c>
      <c r="E1964" t="s">
        <v>10</v>
      </c>
      <c r="F1964">
        <v>1</v>
      </c>
      <c r="G1964">
        <v>2021</v>
      </c>
      <c r="H1964" t="s">
        <v>15</v>
      </c>
      <c r="I1964" t="s">
        <v>1590</v>
      </c>
      <c r="J1964" t="s">
        <v>237</v>
      </c>
      <c r="K1964" t="s">
        <v>1799</v>
      </c>
      <c r="L1964" t="str">
        <f>VLOOKUP(I1964,'Category Mapping Definitions'!A:E,4,FALSE)</f>
        <v>Entertainment</v>
      </c>
      <c r="M1964" t="str">
        <f>VLOOKUP(I1964,'Category Mapping Definitions'!A:E,5,FALSE)</f>
        <v>Entertainment, Food &amp; Bar</v>
      </c>
    </row>
    <row r="1965" spans="1:13" hidden="1" x14ac:dyDescent="0.25">
      <c r="A1965" s="7">
        <v>44212.810590277775</v>
      </c>
      <c r="B1965">
        <v>2387</v>
      </c>
      <c r="C1965" s="8">
        <v>751.42</v>
      </c>
      <c r="D1965">
        <v>16</v>
      </c>
      <c r="E1965" t="s">
        <v>10</v>
      </c>
      <c r="F1965">
        <v>1</v>
      </c>
      <c r="G1965">
        <v>2021</v>
      </c>
      <c r="H1965" t="s">
        <v>15</v>
      </c>
      <c r="I1965" t="s">
        <v>635</v>
      </c>
      <c r="J1965" t="s">
        <v>636</v>
      </c>
      <c r="K1965" t="s">
        <v>1939</v>
      </c>
      <c r="L1965" t="str">
        <f>VLOOKUP(I1965,'Category Mapping Definitions'!A:E,4,FALSE)</f>
        <v>Entertainment</v>
      </c>
      <c r="M1965" t="str">
        <f>VLOOKUP(I1965,'Category Mapping Definitions'!A:E,5,FALSE)</f>
        <v>Entertainment, Food &amp; Bar</v>
      </c>
    </row>
    <row r="1966" spans="1:13" hidden="1" x14ac:dyDescent="0.25">
      <c r="A1966" s="7">
        <v>44212.82508101852</v>
      </c>
      <c r="B1966">
        <v>2387</v>
      </c>
      <c r="C1966" s="8">
        <v>22.31</v>
      </c>
      <c r="D1966">
        <v>16</v>
      </c>
      <c r="E1966" t="s">
        <v>10</v>
      </c>
      <c r="F1966">
        <v>1</v>
      </c>
      <c r="G1966">
        <v>2021</v>
      </c>
      <c r="H1966" t="s">
        <v>15</v>
      </c>
      <c r="I1966" t="s">
        <v>382</v>
      </c>
      <c r="J1966" t="s">
        <v>383</v>
      </c>
      <c r="K1966" t="s">
        <v>1788</v>
      </c>
      <c r="L1966" t="str">
        <f>VLOOKUP(I1966,'Category Mapping Definitions'!A:E,4,FALSE)</f>
        <v>Food Delivery</v>
      </c>
      <c r="M1966" t="str">
        <f>VLOOKUP(I1966,'Category Mapping Definitions'!A:E,5,FALSE)</f>
        <v>Entertainment, Food &amp; Bar</v>
      </c>
    </row>
    <row r="1967" spans="1:13" hidden="1" x14ac:dyDescent="0.25">
      <c r="A1967" s="7">
        <v>44213.058993055558</v>
      </c>
      <c r="B1967">
        <v>2387</v>
      </c>
      <c r="C1967" s="8">
        <v>10.66</v>
      </c>
      <c r="D1967">
        <v>17</v>
      </c>
      <c r="E1967" t="s">
        <v>20</v>
      </c>
      <c r="F1967">
        <v>1</v>
      </c>
      <c r="G1967">
        <v>2021</v>
      </c>
      <c r="H1967" t="s">
        <v>15</v>
      </c>
      <c r="I1967" t="s">
        <v>1594</v>
      </c>
      <c r="J1967" t="s">
        <v>237</v>
      </c>
      <c r="K1967" t="s">
        <v>1799</v>
      </c>
      <c r="L1967" t="str">
        <f>VLOOKUP(I1967,'Category Mapping Definitions'!A:E,4,FALSE)</f>
        <v>Entertainment</v>
      </c>
      <c r="M1967" t="str">
        <f>VLOOKUP(I1967,'Category Mapping Definitions'!A:E,5,FALSE)</f>
        <v>Entertainment, Food &amp; Bar</v>
      </c>
    </row>
    <row r="1968" spans="1:13" hidden="1" x14ac:dyDescent="0.25">
      <c r="A1968" s="7">
        <v>44213.997789351852</v>
      </c>
      <c r="B1968">
        <v>2387</v>
      </c>
      <c r="C1968" s="8">
        <v>22.92</v>
      </c>
      <c r="D1968">
        <v>17</v>
      </c>
      <c r="E1968" t="s">
        <v>20</v>
      </c>
      <c r="F1968">
        <v>1</v>
      </c>
      <c r="G1968">
        <v>2021</v>
      </c>
      <c r="H1968" t="s">
        <v>15</v>
      </c>
      <c r="I1968" t="s">
        <v>451</v>
      </c>
      <c r="J1968" t="s">
        <v>452</v>
      </c>
      <c r="K1968" t="s">
        <v>2185</v>
      </c>
      <c r="L1968" t="str">
        <f>VLOOKUP(I1968,'Category Mapping Definitions'!A:E,4,FALSE)</f>
        <v>Food Delivery</v>
      </c>
      <c r="M1968" t="str">
        <f>VLOOKUP(I1968,'Category Mapping Definitions'!A:E,5,FALSE)</f>
        <v>Entertainment, Food &amp; Bar</v>
      </c>
    </row>
    <row r="1969" spans="1:13" hidden="1" x14ac:dyDescent="0.25">
      <c r="A1969" s="7">
        <v>44214.816701388889</v>
      </c>
      <c r="B1969">
        <v>2387</v>
      </c>
      <c r="C1969" s="8">
        <v>27.1</v>
      </c>
      <c r="D1969">
        <v>18</v>
      </c>
      <c r="E1969" t="s">
        <v>56</v>
      </c>
      <c r="F1969">
        <v>1</v>
      </c>
      <c r="G1969">
        <v>2021</v>
      </c>
      <c r="H1969" t="s">
        <v>15</v>
      </c>
      <c r="I1969" t="s">
        <v>1116</v>
      </c>
      <c r="J1969" t="s">
        <v>1117</v>
      </c>
      <c r="K1969" t="s">
        <v>1771</v>
      </c>
      <c r="L1969" t="str">
        <f>VLOOKUP(I1969,'Category Mapping Definitions'!A:E,4,FALSE)</f>
        <v>Food Delivery</v>
      </c>
      <c r="M1969" t="str">
        <f>VLOOKUP(I1969,'Category Mapping Definitions'!A:E,5,FALSE)</f>
        <v>Entertainment, Food &amp; Bar</v>
      </c>
    </row>
    <row r="1970" spans="1:13" hidden="1" x14ac:dyDescent="0.25">
      <c r="A1970" s="7">
        <v>44215.68582175926</v>
      </c>
      <c r="B1970">
        <v>2387</v>
      </c>
      <c r="C1970" s="8">
        <v>32.299999999999997</v>
      </c>
      <c r="D1970">
        <v>19</v>
      </c>
      <c r="E1970" t="s">
        <v>14</v>
      </c>
      <c r="F1970">
        <v>1</v>
      </c>
      <c r="G1970">
        <v>2021</v>
      </c>
      <c r="H1970" t="s">
        <v>15</v>
      </c>
      <c r="I1970" t="s">
        <v>1116</v>
      </c>
      <c r="J1970" t="s">
        <v>1117</v>
      </c>
      <c r="K1970" t="s">
        <v>1771</v>
      </c>
      <c r="L1970" t="str">
        <f>VLOOKUP(I1970,'Category Mapping Definitions'!A:E,4,FALSE)</f>
        <v>Food Delivery</v>
      </c>
      <c r="M1970" t="str">
        <f>VLOOKUP(I1970,'Category Mapping Definitions'!A:E,5,FALSE)</f>
        <v>Entertainment, Food &amp; Bar</v>
      </c>
    </row>
    <row r="1971" spans="1:13" hidden="1" x14ac:dyDescent="0.25">
      <c r="A1971" s="7">
        <v>44216.086631944447</v>
      </c>
      <c r="B1971">
        <v>2387</v>
      </c>
      <c r="C1971" s="8">
        <v>44.76</v>
      </c>
      <c r="D1971">
        <v>20</v>
      </c>
      <c r="E1971" t="s">
        <v>28</v>
      </c>
      <c r="F1971">
        <v>1</v>
      </c>
      <c r="G1971">
        <v>2021</v>
      </c>
      <c r="H1971" t="s">
        <v>15</v>
      </c>
      <c r="I1971" t="s">
        <v>315</v>
      </c>
      <c r="J1971" t="s">
        <v>316</v>
      </c>
      <c r="K1971" t="s">
        <v>2157</v>
      </c>
      <c r="L1971" t="str">
        <f>VLOOKUP(I1971,'Category Mapping Definitions'!A:E,4,FALSE)</f>
        <v>Food</v>
      </c>
      <c r="M1971" t="str">
        <f>VLOOKUP(I1971,'Category Mapping Definitions'!A:E,5,FALSE)</f>
        <v>Entertainment, Food &amp; Bar</v>
      </c>
    </row>
    <row r="1972" spans="1:13" hidden="1" x14ac:dyDescent="0.25">
      <c r="A1972" s="7">
        <v>44216.709664351853</v>
      </c>
      <c r="B1972">
        <v>2387</v>
      </c>
      <c r="C1972" s="8">
        <v>31.14</v>
      </c>
      <c r="D1972">
        <v>20</v>
      </c>
      <c r="E1972" t="s">
        <v>28</v>
      </c>
      <c r="F1972">
        <v>1</v>
      </c>
      <c r="G1972">
        <v>2021</v>
      </c>
      <c r="H1972" t="s">
        <v>15</v>
      </c>
      <c r="I1972" t="s">
        <v>348</v>
      </c>
      <c r="J1972" t="s">
        <v>349</v>
      </c>
      <c r="K1972" t="s">
        <v>1743</v>
      </c>
      <c r="L1972" t="str">
        <f>VLOOKUP(I1972,'Category Mapping Definitions'!A:E,4,FALSE)</f>
        <v>Food Delivery</v>
      </c>
      <c r="M1972" t="str">
        <f>VLOOKUP(I1972,'Category Mapping Definitions'!A:E,5,FALSE)</f>
        <v>Entertainment, Food &amp; Bar</v>
      </c>
    </row>
    <row r="1973" spans="1:13" hidden="1" x14ac:dyDescent="0.25">
      <c r="A1973" s="7">
        <v>44217.038553240738</v>
      </c>
      <c r="B1973">
        <v>2387</v>
      </c>
      <c r="C1973" s="8">
        <v>13.96</v>
      </c>
      <c r="D1973">
        <v>21</v>
      </c>
      <c r="E1973" t="s">
        <v>23</v>
      </c>
      <c r="F1973">
        <v>1</v>
      </c>
      <c r="G1973">
        <v>2021</v>
      </c>
      <c r="H1973" t="s">
        <v>15</v>
      </c>
      <c r="I1973" t="s">
        <v>1574</v>
      </c>
      <c r="J1973" t="s">
        <v>1575</v>
      </c>
      <c r="K1973" t="s">
        <v>2343</v>
      </c>
      <c r="L1973" t="str">
        <f>VLOOKUP(I1973,'Category Mapping Definitions'!A:E,4,FALSE)</f>
        <v>Amazon</v>
      </c>
      <c r="M1973" t="str">
        <f>VLOOKUP(I1973,'Category Mapping Definitions'!A:E,5,FALSE)</f>
        <v>Online Marketplace</v>
      </c>
    </row>
    <row r="1974" spans="1:13" hidden="1" x14ac:dyDescent="0.25">
      <c r="A1974" s="7">
        <v>44217.040370370371</v>
      </c>
      <c r="B1974">
        <v>2387</v>
      </c>
      <c r="C1974" s="8">
        <v>10.74</v>
      </c>
      <c r="D1974">
        <v>21</v>
      </c>
      <c r="E1974" t="s">
        <v>23</v>
      </c>
      <c r="F1974">
        <v>1</v>
      </c>
      <c r="G1974">
        <v>2021</v>
      </c>
      <c r="H1974" t="s">
        <v>15</v>
      </c>
      <c r="I1974" t="s">
        <v>1574</v>
      </c>
      <c r="J1974" t="s">
        <v>1575</v>
      </c>
      <c r="K1974" t="s">
        <v>2343</v>
      </c>
      <c r="L1974" t="str">
        <f>VLOOKUP(I1974,'Category Mapping Definitions'!A:E,4,FALSE)</f>
        <v>Amazon</v>
      </c>
      <c r="M1974" t="str">
        <f>VLOOKUP(I1974,'Category Mapping Definitions'!A:E,5,FALSE)</f>
        <v>Online Marketplace</v>
      </c>
    </row>
    <row r="1975" spans="1:13" hidden="1" x14ac:dyDescent="0.25">
      <c r="A1975" s="7">
        <v>44217.058703703704</v>
      </c>
      <c r="B1975">
        <v>2387</v>
      </c>
      <c r="C1975" s="8">
        <v>20.13</v>
      </c>
      <c r="D1975">
        <v>21</v>
      </c>
      <c r="E1975" t="s">
        <v>23</v>
      </c>
      <c r="F1975">
        <v>1</v>
      </c>
      <c r="G1975">
        <v>2021</v>
      </c>
      <c r="H1975" t="s">
        <v>15</v>
      </c>
      <c r="I1975" t="s">
        <v>492</v>
      </c>
      <c r="J1975" t="s">
        <v>493</v>
      </c>
      <c r="K1975" t="s">
        <v>2194</v>
      </c>
      <c r="L1975" t="str">
        <f>VLOOKUP(I1975,'Category Mapping Definitions'!A:E,4,FALSE)</f>
        <v>Food Delivery</v>
      </c>
      <c r="M1975" t="str">
        <f>VLOOKUP(I1975,'Category Mapping Definitions'!A:E,5,FALSE)</f>
        <v>Entertainment, Food &amp; Bar</v>
      </c>
    </row>
    <row r="1976" spans="1:13" hidden="1" x14ac:dyDescent="0.25">
      <c r="A1976" s="7">
        <v>44217.343344907407</v>
      </c>
      <c r="B1976">
        <v>3311</v>
      </c>
      <c r="C1976" s="8">
        <v>301.54000000000002</v>
      </c>
      <c r="D1976">
        <v>21</v>
      </c>
      <c r="E1976" t="s">
        <v>23</v>
      </c>
      <c r="F1976">
        <v>1</v>
      </c>
      <c r="G1976">
        <v>2021</v>
      </c>
      <c r="H1976" t="s">
        <v>11</v>
      </c>
      <c r="I1976" t="s">
        <v>1560</v>
      </c>
      <c r="J1976" t="s">
        <v>263</v>
      </c>
      <c r="K1976" t="s">
        <v>1846</v>
      </c>
      <c r="L1976" t="str">
        <f>VLOOKUP(I1976,'Category Mapping Definitions'!A:E,4,FALSE)</f>
        <v>Student Loans</v>
      </c>
      <c r="M1976" t="str">
        <f>VLOOKUP(I1976,'Category Mapping Definitions'!A:E,5,FALSE)</f>
        <v>Loans</v>
      </c>
    </row>
    <row r="1977" spans="1:13" hidden="1" x14ac:dyDescent="0.25">
      <c r="A1977" s="7">
        <v>44217.666377314818</v>
      </c>
      <c r="B1977">
        <v>2387</v>
      </c>
      <c r="C1977" s="8">
        <v>22.31</v>
      </c>
      <c r="D1977">
        <v>21</v>
      </c>
      <c r="E1977" t="s">
        <v>23</v>
      </c>
      <c r="F1977">
        <v>1</v>
      </c>
      <c r="G1977">
        <v>2021</v>
      </c>
      <c r="H1977" t="s">
        <v>15</v>
      </c>
      <c r="I1977" t="s">
        <v>382</v>
      </c>
      <c r="J1977" t="s">
        <v>383</v>
      </c>
      <c r="K1977" t="s">
        <v>1788</v>
      </c>
      <c r="L1977" t="str">
        <f>VLOOKUP(I1977,'Category Mapping Definitions'!A:E,4,FALSE)</f>
        <v>Food Delivery</v>
      </c>
      <c r="M1977" t="str">
        <f>VLOOKUP(I1977,'Category Mapping Definitions'!A:E,5,FALSE)</f>
        <v>Entertainment, Food &amp; Bar</v>
      </c>
    </row>
    <row r="1978" spans="1:13" x14ac:dyDescent="0.25">
      <c r="A1978" s="7">
        <v>44218</v>
      </c>
      <c r="B1978">
        <v>5772</v>
      </c>
      <c r="C1978" s="8">
        <v>14.73</v>
      </c>
      <c r="D1978">
        <v>22</v>
      </c>
      <c r="E1978" t="s">
        <v>37</v>
      </c>
      <c r="F1978">
        <v>1</v>
      </c>
      <c r="G1978">
        <v>2021</v>
      </c>
      <c r="H1978" t="s">
        <v>2451</v>
      </c>
      <c r="I1978" t="s">
        <v>2489</v>
      </c>
      <c r="J1978" t="s">
        <v>2490</v>
      </c>
      <c r="K1978" t="s">
        <v>2491</v>
      </c>
      <c r="L1978">
        <f>VLOOKUP(I1978,'Category Mapping Definitions'!A:E,4,FALSE)</f>
        <v>0</v>
      </c>
      <c r="M1978">
        <f>VLOOKUP(I1978,'Category Mapping Definitions'!A:E,5,FALSE)</f>
        <v>0</v>
      </c>
    </row>
    <row r="1979" spans="1:13" x14ac:dyDescent="0.25">
      <c r="A1979" s="7">
        <v>44218</v>
      </c>
      <c r="B1979">
        <v>5772</v>
      </c>
      <c r="C1979" s="8">
        <v>770</v>
      </c>
      <c r="D1979">
        <v>22</v>
      </c>
      <c r="E1979" t="s">
        <v>37</v>
      </c>
      <c r="F1979">
        <v>1</v>
      </c>
      <c r="G1979">
        <v>2021</v>
      </c>
      <c r="H1979" t="s">
        <v>2451</v>
      </c>
      <c r="I1979" t="s">
        <v>2471</v>
      </c>
      <c r="J1979" t="s">
        <v>2472</v>
      </c>
      <c r="K1979" t="s">
        <v>2473</v>
      </c>
      <c r="L1979">
        <f>VLOOKUP(I1979,'Category Mapping Definitions'!A:E,4,FALSE)</f>
        <v>0</v>
      </c>
      <c r="M1979">
        <f>VLOOKUP(I1979,'Category Mapping Definitions'!A:E,5,FALSE)</f>
        <v>0</v>
      </c>
    </row>
    <row r="1980" spans="1:13" hidden="1" x14ac:dyDescent="0.25">
      <c r="A1980" s="7">
        <v>44218.66983796296</v>
      </c>
      <c r="B1980">
        <v>2387</v>
      </c>
      <c r="C1980" s="8">
        <v>20.12</v>
      </c>
      <c r="D1980">
        <v>22</v>
      </c>
      <c r="E1980" t="s">
        <v>37</v>
      </c>
      <c r="F1980">
        <v>1</v>
      </c>
      <c r="G1980">
        <v>2021</v>
      </c>
      <c r="H1980" t="s">
        <v>15</v>
      </c>
      <c r="I1980" t="s">
        <v>502</v>
      </c>
      <c r="J1980" t="s">
        <v>503</v>
      </c>
      <c r="K1980" t="s">
        <v>1811</v>
      </c>
      <c r="L1980" t="str">
        <f>VLOOKUP(I1980,'Category Mapping Definitions'!A:E,4,FALSE)</f>
        <v>Food Delivery</v>
      </c>
      <c r="M1980" t="str">
        <f>VLOOKUP(I1980,'Category Mapping Definitions'!A:E,5,FALSE)</f>
        <v>Entertainment, Food &amp; Bar</v>
      </c>
    </row>
    <row r="1981" spans="1:13" hidden="1" x14ac:dyDescent="0.25">
      <c r="A1981" s="7">
        <v>44218.97828703704</v>
      </c>
      <c r="B1981">
        <v>2387</v>
      </c>
      <c r="C1981" s="8">
        <v>32.299999999999997</v>
      </c>
      <c r="D1981">
        <v>22</v>
      </c>
      <c r="E1981" t="s">
        <v>37</v>
      </c>
      <c r="F1981">
        <v>1</v>
      </c>
      <c r="G1981">
        <v>2021</v>
      </c>
      <c r="H1981" t="s">
        <v>15</v>
      </c>
      <c r="I1981" t="s">
        <v>232</v>
      </c>
      <c r="J1981" t="s">
        <v>233</v>
      </c>
      <c r="K1981" t="s">
        <v>1752</v>
      </c>
      <c r="L1981" t="str">
        <f>VLOOKUP(I1981,'Category Mapping Definitions'!A:E,4,FALSE)</f>
        <v>Food Delivery</v>
      </c>
      <c r="M1981" t="str">
        <f>VLOOKUP(I1981,'Category Mapping Definitions'!A:E,5,FALSE)</f>
        <v>Entertainment, Food &amp; Bar</v>
      </c>
    </row>
    <row r="1982" spans="1:13" x14ac:dyDescent="0.25">
      <c r="A1982" s="7">
        <v>44219</v>
      </c>
      <c r="B1982">
        <v>5772</v>
      </c>
      <c r="C1982" s="8">
        <v>24.9</v>
      </c>
      <c r="D1982">
        <v>23</v>
      </c>
      <c r="E1982" t="s">
        <v>10</v>
      </c>
      <c r="F1982">
        <v>1</v>
      </c>
      <c r="G1982">
        <v>2021</v>
      </c>
      <c r="H1982" t="s">
        <v>2451</v>
      </c>
      <c r="I1982" t="s">
        <v>2492</v>
      </c>
      <c r="J1982" t="s">
        <v>286</v>
      </c>
      <c r="K1982" t="s">
        <v>1884</v>
      </c>
      <c r="L1982">
        <f>VLOOKUP(I1982,'Category Mapping Definitions'!A:E,4,FALSE)</f>
        <v>0</v>
      </c>
      <c r="M1982">
        <f>VLOOKUP(I1982,'Category Mapping Definitions'!A:E,5,FALSE)</f>
        <v>0</v>
      </c>
    </row>
    <row r="1983" spans="1:13" hidden="1" x14ac:dyDescent="0.25">
      <c r="A1983" s="7">
        <v>44219.338564814818</v>
      </c>
      <c r="B1983">
        <v>2387</v>
      </c>
      <c r="C1983" s="8">
        <v>26.86</v>
      </c>
      <c r="D1983">
        <v>23</v>
      </c>
      <c r="E1983" t="s">
        <v>10</v>
      </c>
      <c r="F1983">
        <v>1</v>
      </c>
      <c r="G1983">
        <v>2021</v>
      </c>
      <c r="H1983" t="s">
        <v>15</v>
      </c>
      <c r="I1983" t="s">
        <v>1567</v>
      </c>
      <c r="J1983" t="s">
        <v>1568</v>
      </c>
      <c r="K1983" t="s">
        <v>2340</v>
      </c>
      <c r="L1983" t="str">
        <f>VLOOKUP(I1983,'Category Mapping Definitions'!A:E,4,FALSE)</f>
        <v>Gym Membership</v>
      </c>
      <c r="M1983" t="str">
        <f>VLOOKUP(I1983,'Category Mapping Definitions'!A:E,5,FALSE)</f>
        <v>Health</v>
      </c>
    </row>
    <row r="1984" spans="1:13" hidden="1" x14ac:dyDescent="0.25">
      <c r="A1984" s="7">
        <v>44219.764502314814</v>
      </c>
      <c r="B1984">
        <v>2387</v>
      </c>
      <c r="C1984" s="8">
        <v>107.65</v>
      </c>
      <c r="D1984">
        <v>23</v>
      </c>
      <c r="E1984" t="s">
        <v>10</v>
      </c>
      <c r="F1984">
        <v>1</v>
      </c>
      <c r="G1984">
        <v>2021</v>
      </c>
      <c r="H1984" t="s">
        <v>15</v>
      </c>
      <c r="I1984" t="s">
        <v>1566</v>
      </c>
      <c r="J1984" t="s">
        <v>189</v>
      </c>
      <c r="K1984" t="s">
        <v>1668</v>
      </c>
      <c r="L1984" t="str">
        <f>VLOOKUP(I1984,'Category Mapping Definitions'!A:E,4,FALSE)</f>
        <v>Groceries</v>
      </c>
      <c r="M1984" t="str">
        <f>VLOOKUP(I1984,'Category Mapping Definitions'!A:E,5,FALSE)</f>
        <v>Groceries</v>
      </c>
    </row>
    <row r="1985" spans="1:13" hidden="1" x14ac:dyDescent="0.25">
      <c r="A1985" s="7">
        <v>44219.824756944443</v>
      </c>
      <c r="B1985">
        <v>2387</v>
      </c>
      <c r="C1985" s="8">
        <v>14.86</v>
      </c>
      <c r="D1985">
        <v>23</v>
      </c>
      <c r="E1985" t="s">
        <v>10</v>
      </c>
      <c r="F1985">
        <v>1</v>
      </c>
      <c r="G1985">
        <v>2021</v>
      </c>
      <c r="H1985" t="s">
        <v>15</v>
      </c>
      <c r="I1985" t="s">
        <v>348</v>
      </c>
      <c r="J1985" t="s">
        <v>349</v>
      </c>
      <c r="K1985" t="s">
        <v>1743</v>
      </c>
      <c r="L1985" t="str">
        <f>VLOOKUP(I1985,'Category Mapping Definitions'!A:E,4,FALSE)</f>
        <v>Food Delivery</v>
      </c>
      <c r="M1985" t="str">
        <f>VLOOKUP(I1985,'Category Mapping Definitions'!A:E,5,FALSE)</f>
        <v>Entertainment, Food &amp; Bar</v>
      </c>
    </row>
    <row r="1986" spans="1:13" hidden="1" x14ac:dyDescent="0.25">
      <c r="A1986" s="7">
        <v>44220.708587962959</v>
      </c>
      <c r="B1986">
        <v>2387</v>
      </c>
      <c r="C1986" s="8">
        <v>23.31</v>
      </c>
      <c r="D1986">
        <v>24</v>
      </c>
      <c r="E1986" t="s">
        <v>20</v>
      </c>
      <c r="F1986">
        <v>1</v>
      </c>
      <c r="G1986">
        <v>2021</v>
      </c>
      <c r="H1986" t="s">
        <v>15</v>
      </c>
      <c r="I1986" t="s">
        <v>382</v>
      </c>
      <c r="J1986" t="s">
        <v>383</v>
      </c>
      <c r="K1986" t="s">
        <v>1788</v>
      </c>
      <c r="L1986" t="str">
        <f>VLOOKUP(I1986,'Category Mapping Definitions'!A:E,4,FALSE)</f>
        <v>Food Delivery</v>
      </c>
      <c r="M1986" t="str">
        <f>VLOOKUP(I1986,'Category Mapping Definitions'!A:E,5,FALSE)</f>
        <v>Entertainment, Food &amp; Bar</v>
      </c>
    </row>
    <row r="1987" spans="1:13" hidden="1" x14ac:dyDescent="0.25">
      <c r="A1987" s="7">
        <v>44220.98265046296</v>
      </c>
      <c r="B1987">
        <v>2387</v>
      </c>
      <c r="C1987" s="8">
        <v>60.29</v>
      </c>
      <c r="D1987">
        <v>24</v>
      </c>
      <c r="E1987" t="s">
        <v>20</v>
      </c>
      <c r="F1987">
        <v>1</v>
      </c>
      <c r="G1987">
        <v>2021</v>
      </c>
      <c r="H1987" t="s">
        <v>15</v>
      </c>
      <c r="I1987" t="s">
        <v>1563</v>
      </c>
      <c r="J1987" t="s">
        <v>1564</v>
      </c>
      <c r="K1987" t="s">
        <v>2339</v>
      </c>
      <c r="L1987" t="str">
        <f>VLOOKUP(I1987,'Category Mapping Definitions'!A:E,4,FALSE)</f>
        <v>Amazon</v>
      </c>
      <c r="M1987" t="str">
        <f>VLOOKUP(I1987,'Category Mapping Definitions'!A:E,5,FALSE)</f>
        <v>Online Marketplace</v>
      </c>
    </row>
    <row r="1988" spans="1:13" hidden="1" x14ac:dyDescent="0.25">
      <c r="A1988" s="7">
        <v>44221.773692129631</v>
      </c>
      <c r="B1988">
        <v>2387</v>
      </c>
      <c r="C1988" s="8">
        <v>6.46</v>
      </c>
      <c r="D1988">
        <v>25</v>
      </c>
      <c r="E1988" t="s">
        <v>56</v>
      </c>
      <c r="F1988">
        <v>1</v>
      </c>
      <c r="G1988">
        <v>2021</v>
      </c>
      <c r="H1988" t="s">
        <v>15</v>
      </c>
      <c r="I1988" t="s">
        <v>1209</v>
      </c>
      <c r="J1988" t="s">
        <v>1210</v>
      </c>
      <c r="K1988" t="s">
        <v>1875</v>
      </c>
      <c r="L1988" t="str">
        <f>VLOOKUP(I1988,'Category Mapping Definitions'!A:E,4,FALSE)</f>
        <v>Food</v>
      </c>
      <c r="M1988" t="str">
        <f>VLOOKUP(I1988,'Category Mapping Definitions'!A:E,5,FALSE)</f>
        <v>Entertainment, Food &amp; Bar</v>
      </c>
    </row>
    <row r="1989" spans="1:13" x14ac:dyDescent="0.25">
      <c r="A1989" s="7">
        <v>44222</v>
      </c>
      <c r="B1989">
        <v>5772</v>
      </c>
      <c r="C1989" s="8">
        <v>157.36000000000001</v>
      </c>
      <c r="D1989">
        <v>26</v>
      </c>
      <c r="E1989" t="s">
        <v>14</v>
      </c>
      <c r="F1989">
        <v>1</v>
      </c>
      <c r="G1989">
        <v>2021</v>
      </c>
      <c r="H1989" t="s">
        <v>2451</v>
      </c>
      <c r="I1989" t="s">
        <v>2493</v>
      </c>
      <c r="J1989" t="s">
        <v>2494</v>
      </c>
      <c r="K1989" t="s">
        <v>2495</v>
      </c>
      <c r="L1989">
        <f>VLOOKUP(I1989,'Category Mapping Definitions'!A:E,4,FALSE)</f>
        <v>0</v>
      </c>
      <c r="M1989">
        <f>VLOOKUP(I1989,'Category Mapping Definitions'!A:E,5,FALSE)</f>
        <v>0</v>
      </c>
    </row>
    <row r="1990" spans="1:13" hidden="1" x14ac:dyDescent="0.25">
      <c r="A1990" s="7">
        <v>44222.346759259257</v>
      </c>
      <c r="B1990">
        <v>3311</v>
      </c>
      <c r="C1990" s="8">
        <v>26.83</v>
      </c>
      <c r="D1990">
        <v>26</v>
      </c>
      <c r="E1990" t="s">
        <v>14</v>
      </c>
      <c r="F1990">
        <v>1</v>
      </c>
      <c r="G1990">
        <v>2021</v>
      </c>
      <c r="H1990" t="s">
        <v>11</v>
      </c>
      <c r="I1990" t="s">
        <v>1558</v>
      </c>
      <c r="J1990" t="s">
        <v>1559</v>
      </c>
      <c r="K1990" t="s">
        <v>2337</v>
      </c>
      <c r="L1990" t="str">
        <f>VLOOKUP(I1990,'Category Mapping Definitions'!A:E,4,FALSE)</f>
        <v>Financial Management</v>
      </c>
      <c r="M1990" t="str">
        <f>VLOOKUP(I1990,'Category Mapping Definitions'!A:E,5,FALSE)</f>
        <v>Financial Services</v>
      </c>
    </row>
    <row r="1991" spans="1:13" hidden="1" x14ac:dyDescent="0.25">
      <c r="A1991" s="7">
        <v>44222.49554398148</v>
      </c>
      <c r="B1991">
        <v>2387</v>
      </c>
      <c r="C1991" s="8">
        <v>5</v>
      </c>
      <c r="D1991">
        <v>26</v>
      </c>
      <c r="E1991" t="s">
        <v>14</v>
      </c>
      <c r="F1991">
        <v>1</v>
      </c>
      <c r="G1991">
        <v>2021</v>
      </c>
      <c r="H1991" t="s">
        <v>15</v>
      </c>
      <c r="I1991" t="s">
        <v>1381</v>
      </c>
      <c r="J1991" t="s">
        <v>1382</v>
      </c>
      <c r="K1991" t="s">
        <v>1999</v>
      </c>
      <c r="L1991" t="str">
        <f>VLOOKUP(I1991,'Category Mapping Definitions'!A:E,4,FALSE)</f>
        <v>Amazon</v>
      </c>
      <c r="M1991" t="str">
        <f>VLOOKUP(I1991,'Category Mapping Definitions'!A:E,5,FALSE)</f>
        <v>Online Marketplace</v>
      </c>
    </row>
    <row r="1992" spans="1:13" x14ac:dyDescent="0.25">
      <c r="A1992" s="7">
        <v>44223</v>
      </c>
      <c r="B1992">
        <v>5772</v>
      </c>
      <c r="C1992" s="8">
        <v>1</v>
      </c>
      <c r="D1992">
        <v>27</v>
      </c>
      <c r="E1992" t="s">
        <v>28</v>
      </c>
      <c r="F1992">
        <v>1</v>
      </c>
      <c r="G1992">
        <v>2021</v>
      </c>
      <c r="H1992" t="s">
        <v>2451</v>
      </c>
      <c r="I1992" t="s">
        <v>2477</v>
      </c>
      <c r="J1992" t="s">
        <v>2460</v>
      </c>
      <c r="K1992" t="s">
        <v>2461</v>
      </c>
      <c r="L1992">
        <f>VLOOKUP(I1992,'Category Mapping Definitions'!A:E,4,FALSE)</f>
        <v>0</v>
      </c>
      <c r="M1992">
        <f>VLOOKUP(I1992,'Category Mapping Definitions'!A:E,5,FALSE)</f>
        <v>0</v>
      </c>
    </row>
    <row r="1993" spans="1:13" hidden="1" x14ac:dyDescent="0.25">
      <c r="A1993" s="7">
        <v>44223.341145833336</v>
      </c>
      <c r="B1993">
        <v>3311</v>
      </c>
      <c r="C1993" s="8">
        <v>114.62</v>
      </c>
      <c r="D1993">
        <v>27</v>
      </c>
      <c r="E1993" t="s">
        <v>28</v>
      </c>
      <c r="F1993">
        <v>1</v>
      </c>
      <c r="G1993">
        <v>2021</v>
      </c>
      <c r="H1993" t="s">
        <v>11</v>
      </c>
      <c r="I1993" t="s">
        <v>1558</v>
      </c>
      <c r="J1993" t="s">
        <v>1559</v>
      </c>
      <c r="K1993" t="s">
        <v>2337</v>
      </c>
      <c r="L1993" t="str">
        <f>VLOOKUP(I1993,'Category Mapping Definitions'!A:E,4,FALSE)</f>
        <v>Financial Management</v>
      </c>
      <c r="M1993" t="str">
        <f>VLOOKUP(I1993,'Category Mapping Definitions'!A:E,5,FALSE)</f>
        <v>Financial Services</v>
      </c>
    </row>
    <row r="1994" spans="1:13" x14ac:dyDescent="0.25">
      <c r="A1994" s="7">
        <v>44224</v>
      </c>
      <c r="B1994">
        <v>5772</v>
      </c>
      <c r="C1994" s="8">
        <v>7.5</v>
      </c>
      <c r="D1994">
        <v>28</v>
      </c>
      <c r="E1994" t="s">
        <v>23</v>
      </c>
      <c r="F1994">
        <v>1</v>
      </c>
      <c r="G1994">
        <v>2021</v>
      </c>
      <c r="H1994" t="s">
        <v>2451</v>
      </c>
      <c r="I1994" t="s">
        <v>2496</v>
      </c>
      <c r="J1994" t="s">
        <v>2497</v>
      </c>
      <c r="K1994" t="s">
        <v>2498</v>
      </c>
      <c r="L1994">
        <f>VLOOKUP(I1994,'Category Mapping Definitions'!A:E,4,FALSE)</f>
        <v>0</v>
      </c>
      <c r="M1994">
        <f>VLOOKUP(I1994,'Category Mapping Definitions'!A:E,5,FALSE)</f>
        <v>0</v>
      </c>
    </row>
    <row r="1995" spans="1:13" x14ac:dyDescent="0.25">
      <c r="A1995" s="7">
        <v>44224</v>
      </c>
      <c r="B1995">
        <v>5772</v>
      </c>
      <c r="C1995" s="8">
        <v>8.8800000000000008</v>
      </c>
      <c r="D1995">
        <v>28</v>
      </c>
      <c r="E1995" t="s">
        <v>23</v>
      </c>
      <c r="F1995">
        <v>1</v>
      </c>
      <c r="G1995">
        <v>2021</v>
      </c>
      <c r="H1995" t="s">
        <v>2451</v>
      </c>
      <c r="I1995" t="s">
        <v>2499</v>
      </c>
      <c r="J1995" t="s">
        <v>297</v>
      </c>
      <c r="K1995" t="s">
        <v>1667</v>
      </c>
      <c r="L1995">
        <f>VLOOKUP(I1995,'Category Mapping Definitions'!A:E,4,FALSE)</f>
        <v>0</v>
      </c>
      <c r="M1995">
        <f>VLOOKUP(I1995,'Category Mapping Definitions'!A:E,5,FALSE)</f>
        <v>0</v>
      </c>
    </row>
    <row r="1996" spans="1:13" x14ac:dyDescent="0.25">
      <c r="A1996" s="7">
        <v>44224</v>
      </c>
      <c r="B1996">
        <v>5772</v>
      </c>
      <c r="C1996" s="8">
        <v>9.5399999999999991</v>
      </c>
      <c r="D1996">
        <v>28</v>
      </c>
      <c r="E1996" t="s">
        <v>23</v>
      </c>
      <c r="F1996">
        <v>1</v>
      </c>
      <c r="G1996">
        <v>2021</v>
      </c>
      <c r="H1996" t="s">
        <v>2451</v>
      </c>
      <c r="I1996" t="s">
        <v>2500</v>
      </c>
      <c r="J1996" t="s">
        <v>2501</v>
      </c>
      <c r="K1996" t="s">
        <v>2502</v>
      </c>
      <c r="L1996">
        <f>VLOOKUP(I1996,'Category Mapping Definitions'!A:E,4,FALSE)</f>
        <v>0</v>
      </c>
      <c r="M1996">
        <f>VLOOKUP(I1996,'Category Mapping Definitions'!A:E,5,FALSE)</f>
        <v>0</v>
      </c>
    </row>
    <row r="1997" spans="1:13" x14ac:dyDescent="0.25">
      <c r="A1997" s="7">
        <v>44224</v>
      </c>
      <c r="B1997">
        <v>5772</v>
      </c>
      <c r="C1997" s="8">
        <v>22.21</v>
      </c>
      <c r="D1997">
        <v>28</v>
      </c>
      <c r="E1997" t="s">
        <v>23</v>
      </c>
      <c r="F1997">
        <v>1</v>
      </c>
      <c r="G1997">
        <v>2021</v>
      </c>
      <c r="H1997" t="s">
        <v>2451</v>
      </c>
      <c r="I1997" t="s">
        <v>2503</v>
      </c>
      <c r="J1997" t="s">
        <v>2504</v>
      </c>
      <c r="K1997" t="s">
        <v>2505</v>
      </c>
      <c r="L1997">
        <f>VLOOKUP(I1997,'Category Mapping Definitions'!A:E,4,FALSE)</f>
        <v>0</v>
      </c>
      <c r="M1997">
        <f>VLOOKUP(I1997,'Category Mapping Definitions'!A:E,5,FALSE)</f>
        <v>0</v>
      </c>
    </row>
    <row r="1998" spans="1:13" x14ac:dyDescent="0.25">
      <c r="A1998" s="7">
        <v>44224</v>
      </c>
      <c r="B1998">
        <v>5772</v>
      </c>
      <c r="C1998" s="8">
        <v>48.79</v>
      </c>
      <c r="D1998">
        <v>28</v>
      </c>
      <c r="E1998" t="s">
        <v>23</v>
      </c>
      <c r="F1998">
        <v>1</v>
      </c>
      <c r="G1998">
        <v>2021</v>
      </c>
      <c r="H1998" t="s">
        <v>2451</v>
      </c>
      <c r="I1998" t="s">
        <v>2506</v>
      </c>
      <c r="J1998" t="s">
        <v>2507</v>
      </c>
      <c r="K1998" t="s">
        <v>2508</v>
      </c>
      <c r="L1998">
        <f>VLOOKUP(I1998,'Category Mapping Definitions'!A:E,4,FALSE)</f>
        <v>0</v>
      </c>
      <c r="M1998">
        <f>VLOOKUP(I1998,'Category Mapping Definitions'!A:E,5,FALSE)</f>
        <v>0</v>
      </c>
    </row>
    <row r="1999" spans="1:13" hidden="1" x14ac:dyDescent="0.25">
      <c r="A1999" s="7">
        <v>44224.562893518516</v>
      </c>
      <c r="B1999">
        <v>2387</v>
      </c>
      <c r="C1999" s="8">
        <v>92.24</v>
      </c>
      <c r="D1999">
        <v>28</v>
      </c>
      <c r="E1999" t="s">
        <v>23</v>
      </c>
      <c r="F1999">
        <v>1</v>
      </c>
      <c r="G1999">
        <v>2021</v>
      </c>
      <c r="H1999" t="s">
        <v>15</v>
      </c>
      <c r="I1999" t="s">
        <v>444</v>
      </c>
      <c r="J1999" t="s">
        <v>405</v>
      </c>
      <c r="K1999" t="s">
        <v>1740</v>
      </c>
      <c r="L1999" t="str">
        <f>VLOOKUP(I1999,'Category Mapping Definitions'!A:E,4,FALSE)</f>
        <v>Supplements</v>
      </c>
      <c r="M1999" t="str">
        <f>VLOOKUP(I1999,'Category Mapping Definitions'!A:E,5,FALSE)</f>
        <v>Health</v>
      </c>
    </row>
    <row r="2000" spans="1:13" hidden="1" x14ac:dyDescent="0.25">
      <c r="A2000" s="7">
        <v>44224.687291666669</v>
      </c>
      <c r="B2000">
        <v>2387</v>
      </c>
      <c r="C2000" s="8">
        <v>27.73</v>
      </c>
      <c r="D2000">
        <v>28</v>
      </c>
      <c r="E2000" t="s">
        <v>23</v>
      </c>
      <c r="F2000">
        <v>1</v>
      </c>
      <c r="G2000">
        <v>2021</v>
      </c>
      <c r="H2000" t="s">
        <v>15</v>
      </c>
      <c r="I2000" t="s">
        <v>348</v>
      </c>
      <c r="J2000" t="s">
        <v>349</v>
      </c>
      <c r="K2000" t="s">
        <v>1743</v>
      </c>
      <c r="L2000" t="str">
        <f>VLOOKUP(I2000,'Category Mapping Definitions'!A:E,4,FALSE)</f>
        <v>Food Delivery</v>
      </c>
      <c r="M2000" t="str">
        <f>VLOOKUP(I2000,'Category Mapping Definitions'!A:E,5,FALSE)</f>
        <v>Entertainment, Food &amp; Bar</v>
      </c>
    </row>
    <row r="2001" spans="1:13" x14ac:dyDescent="0.25">
      <c r="A2001" s="7">
        <v>44225</v>
      </c>
      <c r="B2001">
        <v>5772</v>
      </c>
      <c r="C2001" s="8">
        <v>13.03</v>
      </c>
      <c r="D2001">
        <v>29</v>
      </c>
      <c r="E2001" t="s">
        <v>37</v>
      </c>
      <c r="F2001">
        <v>1</v>
      </c>
      <c r="G2001">
        <v>2021</v>
      </c>
      <c r="H2001" t="s">
        <v>2451</v>
      </c>
      <c r="I2001" t="s">
        <v>2509</v>
      </c>
      <c r="J2001" t="s">
        <v>2510</v>
      </c>
      <c r="K2001" t="s">
        <v>2511</v>
      </c>
      <c r="L2001">
        <f>VLOOKUP(I2001,'Category Mapping Definitions'!A:E,4,FALSE)</f>
        <v>0</v>
      </c>
      <c r="M2001">
        <f>VLOOKUP(I2001,'Category Mapping Definitions'!A:E,5,FALSE)</f>
        <v>0</v>
      </c>
    </row>
    <row r="2002" spans="1:13" x14ac:dyDescent="0.25">
      <c r="A2002" s="7">
        <v>44225</v>
      </c>
      <c r="B2002">
        <v>5772</v>
      </c>
      <c r="C2002" s="8">
        <v>20.58</v>
      </c>
      <c r="D2002">
        <v>29</v>
      </c>
      <c r="E2002" t="s">
        <v>37</v>
      </c>
      <c r="F2002">
        <v>1</v>
      </c>
      <c r="G2002">
        <v>2021</v>
      </c>
      <c r="H2002" t="s">
        <v>2451</v>
      </c>
      <c r="I2002" t="s">
        <v>2512</v>
      </c>
      <c r="J2002" t="s">
        <v>2513</v>
      </c>
      <c r="K2002" t="s">
        <v>2514</v>
      </c>
      <c r="L2002">
        <f>VLOOKUP(I2002,'Category Mapping Definitions'!A:E,4,FALSE)</f>
        <v>0</v>
      </c>
      <c r="M2002">
        <f>VLOOKUP(I2002,'Category Mapping Definitions'!A:E,5,FALSE)</f>
        <v>0</v>
      </c>
    </row>
    <row r="2003" spans="1:13" x14ac:dyDescent="0.25">
      <c r="A2003" s="7">
        <v>44225</v>
      </c>
      <c r="B2003">
        <v>5772</v>
      </c>
      <c r="C2003" s="8">
        <v>85.11</v>
      </c>
      <c r="D2003">
        <v>29</v>
      </c>
      <c r="E2003" t="s">
        <v>37</v>
      </c>
      <c r="F2003">
        <v>1</v>
      </c>
      <c r="G2003">
        <v>2021</v>
      </c>
      <c r="H2003" t="s">
        <v>2451</v>
      </c>
      <c r="I2003" t="s">
        <v>2515</v>
      </c>
      <c r="J2003" t="s">
        <v>2516</v>
      </c>
      <c r="K2003" t="s">
        <v>2517</v>
      </c>
      <c r="L2003">
        <f>VLOOKUP(I2003,'Category Mapping Definitions'!A:E,4,FALSE)</f>
        <v>0</v>
      </c>
      <c r="M2003">
        <f>VLOOKUP(I2003,'Category Mapping Definitions'!A:E,5,FALSE)</f>
        <v>0</v>
      </c>
    </row>
    <row r="2004" spans="1:13" x14ac:dyDescent="0.25">
      <c r="A2004" s="7">
        <v>44226</v>
      </c>
      <c r="B2004">
        <v>5772</v>
      </c>
      <c r="C2004" s="8">
        <v>22</v>
      </c>
      <c r="D2004">
        <v>30</v>
      </c>
      <c r="E2004" t="s">
        <v>10</v>
      </c>
      <c r="F2004">
        <v>1</v>
      </c>
      <c r="G2004">
        <v>2021</v>
      </c>
      <c r="H2004" t="s">
        <v>2451</v>
      </c>
      <c r="I2004" t="s">
        <v>2518</v>
      </c>
      <c r="J2004" t="s">
        <v>2513</v>
      </c>
      <c r="K2004" t="s">
        <v>2514</v>
      </c>
      <c r="L2004">
        <f>VLOOKUP(I2004,'Category Mapping Definitions'!A:E,4,FALSE)</f>
        <v>0</v>
      </c>
      <c r="M2004">
        <f>VLOOKUP(I2004,'Category Mapping Definitions'!A:E,5,FALSE)</f>
        <v>0</v>
      </c>
    </row>
    <row r="2005" spans="1:13" x14ac:dyDescent="0.25">
      <c r="A2005" s="7">
        <v>44226</v>
      </c>
      <c r="B2005">
        <v>5772</v>
      </c>
      <c r="C2005" s="8">
        <v>54.23</v>
      </c>
      <c r="D2005">
        <v>30</v>
      </c>
      <c r="E2005" t="s">
        <v>10</v>
      </c>
      <c r="F2005">
        <v>1</v>
      </c>
      <c r="G2005">
        <v>2021</v>
      </c>
      <c r="H2005" t="s">
        <v>2451</v>
      </c>
      <c r="I2005" t="s">
        <v>2506</v>
      </c>
      <c r="J2005" t="s">
        <v>2507</v>
      </c>
      <c r="K2005" t="s">
        <v>2508</v>
      </c>
      <c r="L2005">
        <f>VLOOKUP(I2005,'Category Mapping Definitions'!A:E,4,FALSE)</f>
        <v>0</v>
      </c>
      <c r="M2005">
        <f>VLOOKUP(I2005,'Category Mapping Definitions'!A:E,5,FALSE)</f>
        <v>0</v>
      </c>
    </row>
    <row r="2006" spans="1:13" hidden="1" x14ac:dyDescent="0.25">
      <c r="A2006" s="7">
        <v>44226.118379629632</v>
      </c>
      <c r="B2006">
        <v>2387</v>
      </c>
      <c r="C2006" s="8">
        <v>42.99</v>
      </c>
      <c r="D2006">
        <v>30</v>
      </c>
      <c r="E2006" t="s">
        <v>10</v>
      </c>
      <c r="F2006">
        <v>1</v>
      </c>
      <c r="G2006">
        <v>2021</v>
      </c>
      <c r="H2006" t="s">
        <v>15</v>
      </c>
      <c r="I2006" t="s">
        <v>1574</v>
      </c>
      <c r="J2006" t="s">
        <v>1575</v>
      </c>
      <c r="K2006" t="s">
        <v>2343</v>
      </c>
      <c r="L2006" t="str">
        <f>VLOOKUP(I2006,'Category Mapping Definitions'!A:E,4,FALSE)</f>
        <v>Amazon</v>
      </c>
      <c r="M2006" t="str">
        <f>VLOOKUP(I2006,'Category Mapping Definitions'!A:E,5,FALSE)</f>
        <v>Online Marketplace</v>
      </c>
    </row>
    <row r="2007" spans="1:13" hidden="1" x14ac:dyDescent="0.25">
      <c r="A2007" s="7">
        <v>44226.961030092592</v>
      </c>
      <c r="B2007">
        <v>2387</v>
      </c>
      <c r="C2007" s="8">
        <v>15</v>
      </c>
      <c r="D2007">
        <v>30</v>
      </c>
      <c r="E2007" t="s">
        <v>10</v>
      </c>
      <c r="F2007">
        <v>1</v>
      </c>
      <c r="G2007">
        <v>2021</v>
      </c>
      <c r="H2007" t="s">
        <v>15</v>
      </c>
      <c r="I2007" t="s">
        <v>549</v>
      </c>
      <c r="J2007" t="s">
        <v>550</v>
      </c>
      <c r="K2007" t="s">
        <v>1868</v>
      </c>
      <c r="L2007" t="str">
        <f>VLOOKUP(I2007,'Category Mapping Definitions'!A:E,4,FALSE)</f>
        <v>Food</v>
      </c>
      <c r="M2007" t="str">
        <f>VLOOKUP(I2007,'Category Mapping Definitions'!A:E,5,FALSE)</f>
        <v>Entertainment, Food &amp; Bar</v>
      </c>
    </row>
    <row r="2008" spans="1:13" x14ac:dyDescent="0.25">
      <c r="A2008" s="7">
        <v>44227</v>
      </c>
      <c r="B2008">
        <v>5772</v>
      </c>
      <c r="C2008" s="8">
        <v>3</v>
      </c>
      <c r="D2008">
        <v>31</v>
      </c>
      <c r="E2008" t="s">
        <v>20</v>
      </c>
      <c r="F2008">
        <v>1</v>
      </c>
      <c r="G2008">
        <v>2021</v>
      </c>
      <c r="H2008" t="s">
        <v>2451</v>
      </c>
      <c r="I2008" t="s">
        <v>2519</v>
      </c>
      <c r="J2008" t="s">
        <v>2520</v>
      </c>
      <c r="K2008" t="s">
        <v>2521</v>
      </c>
      <c r="L2008">
        <f>VLOOKUP(I2008,'Category Mapping Definitions'!A:E,4,FALSE)</f>
        <v>0</v>
      </c>
      <c r="M2008">
        <f>VLOOKUP(I2008,'Category Mapping Definitions'!A:E,5,FALSE)</f>
        <v>0</v>
      </c>
    </row>
    <row r="2009" spans="1:13" x14ac:dyDescent="0.25">
      <c r="A2009" s="7">
        <v>44227</v>
      </c>
      <c r="B2009">
        <v>5772</v>
      </c>
      <c r="C2009" s="8">
        <v>6</v>
      </c>
      <c r="D2009">
        <v>31</v>
      </c>
      <c r="E2009" t="s">
        <v>20</v>
      </c>
      <c r="F2009">
        <v>1</v>
      </c>
      <c r="G2009">
        <v>2021</v>
      </c>
      <c r="H2009" t="s">
        <v>2451</v>
      </c>
      <c r="I2009" t="s">
        <v>2519</v>
      </c>
      <c r="J2009" t="s">
        <v>2520</v>
      </c>
      <c r="K2009" t="s">
        <v>2521</v>
      </c>
      <c r="L2009">
        <f>VLOOKUP(I2009,'Category Mapping Definitions'!A:E,4,FALSE)</f>
        <v>0</v>
      </c>
      <c r="M2009">
        <f>VLOOKUP(I2009,'Category Mapping Definitions'!A:E,5,FALSE)</f>
        <v>0</v>
      </c>
    </row>
    <row r="2010" spans="1:13" x14ac:dyDescent="0.25">
      <c r="A2010" s="7">
        <v>44227</v>
      </c>
      <c r="B2010">
        <v>5772</v>
      </c>
      <c r="C2010" s="8">
        <v>11.75</v>
      </c>
      <c r="D2010">
        <v>31</v>
      </c>
      <c r="E2010" t="s">
        <v>20</v>
      </c>
      <c r="F2010">
        <v>1</v>
      </c>
      <c r="G2010">
        <v>2021</v>
      </c>
      <c r="H2010" t="s">
        <v>2451</v>
      </c>
      <c r="I2010" t="s">
        <v>2522</v>
      </c>
      <c r="J2010" t="s">
        <v>2523</v>
      </c>
      <c r="K2010" t="s">
        <v>2524</v>
      </c>
      <c r="L2010">
        <f>VLOOKUP(I2010,'Category Mapping Definitions'!A:E,4,FALSE)</f>
        <v>0</v>
      </c>
      <c r="M2010">
        <f>VLOOKUP(I2010,'Category Mapping Definitions'!A:E,5,FALSE)</f>
        <v>0</v>
      </c>
    </row>
    <row r="2011" spans="1:13" x14ac:dyDescent="0.25">
      <c r="A2011" s="7">
        <v>44227</v>
      </c>
      <c r="B2011">
        <v>5772</v>
      </c>
      <c r="C2011" s="8">
        <v>52.53</v>
      </c>
      <c r="D2011">
        <v>31</v>
      </c>
      <c r="E2011" t="s">
        <v>20</v>
      </c>
      <c r="F2011">
        <v>1</v>
      </c>
      <c r="G2011">
        <v>2021</v>
      </c>
      <c r="H2011" t="s">
        <v>2451</v>
      </c>
      <c r="I2011" t="s">
        <v>2525</v>
      </c>
      <c r="J2011" t="s">
        <v>2526</v>
      </c>
      <c r="K2011" t="s">
        <v>2527</v>
      </c>
      <c r="L2011">
        <f>VLOOKUP(I2011,'Category Mapping Definitions'!A:E,4,FALSE)</f>
        <v>0</v>
      </c>
      <c r="M2011">
        <f>VLOOKUP(I2011,'Category Mapping Definitions'!A:E,5,FALSE)</f>
        <v>0</v>
      </c>
    </row>
    <row r="2012" spans="1:13" hidden="1" x14ac:dyDescent="0.25">
      <c r="A2012" s="7">
        <v>44227.025011574071</v>
      </c>
      <c r="B2012">
        <v>2387</v>
      </c>
      <c r="C2012" s="8">
        <v>51.21</v>
      </c>
      <c r="D2012">
        <v>31</v>
      </c>
      <c r="E2012" t="s">
        <v>20</v>
      </c>
      <c r="F2012">
        <v>1</v>
      </c>
      <c r="G2012">
        <v>2021</v>
      </c>
      <c r="H2012" t="s">
        <v>15</v>
      </c>
      <c r="I2012" t="s">
        <v>1416</v>
      </c>
      <c r="J2012" t="s">
        <v>1417</v>
      </c>
      <c r="K2012" t="s">
        <v>2022</v>
      </c>
      <c r="L2012" t="str">
        <f>VLOOKUP(I2012,'Category Mapping Definitions'!A:E,4,FALSE)</f>
        <v>Groceries</v>
      </c>
      <c r="M2012" t="str">
        <f>VLOOKUP(I2012,'Category Mapping Definitions'!A:E,5,FALSE)</f>
        <v>Groceries</v>
      </c>
    </row>
    <row r="2013" spans="1:13" hidden="1" x14ac:dyDescent="0.25">
      <c r="A2013" s="7">
        <v>44227.322453703702</v>
      </c>
      <c r="B2013">
        <v>2387</v>
      </c>
      <c r="C2013" s="8">
        <v>14.6</v>
      </c>
      <c r="D2013">
        <v>31</v>
      </c>
      <c r="E2013" t="s">
        <v>20</v>
      </c>
      <c r="F2013">
        <v>1</v>
      </c>
      <c r="G2013">
        <v>2021</v>
      </c>
      <c r="H2013" t="s">
        <v>15</v>
      </c>
      <c r="I2013" t="s">
        <v>1574</v>
      </c>
      <c r="J2013" t="s">
        <v>1575</v>
      </c>
      <c r="K2013" t="s">
        <v>2343</v>
      </c>
      <c r="L2013" t="str">
        <f>VLOOKUP(I2013,'Category Mapping Definitions'!A:E,4,FALSE)</f>
        <v>Amazon</v>
      </c>
      <c r="M2013" t="str">
        <f>VLOOKUP(I2013,'Category Mapping Definitions'!A:E,5,FALSE)</f>
        <v>Online Marketplace</v>
      </c>
    </row>
    <row r="2014" spans="1:13" hidden="1" x14ac:dyDescent="0.25">
      <c r="A2014" s="7">
        <v>44227.696446759262</v>
      </c>
      <c r="B2014">
        <v>2387</v>
      </c>
      <c r="C2014" s="8">
        <v>67.25</v>
      </c>
      <c r="D2014">
        <v>31</v>
      </c>
      <c r="E2014" t="s">
        <v>20</v>
      </c>
      <c r="F2014">
        <v>1</v>
      </c>
      <c r="G2014">
        <v>2021</v>
      </c>
      <c r="H2014" t="s">
        <v>15</v>
      </c>
      <c r="I2014" t="s">
        <v>504</v>
      </c>
      <c r="J2014" t="s">
        <v>505</v>
      </c>
      <c r="K2014" t="s">
        <v>2198</v>
      </c>
      <c r="L2014" t="str">
        <f>VLOOKUP(I2014,'Category Mapping Definitions'!A:E,4,FALSE)</f>
        <v>Pet</v>
      </c>
      <c r="M2014" t="str">
        <f>VLOOKUP(I2014,'Category Mapping Definitions'!A:E,5,FALSE)</f>
        <v>Pet</v>
      </c>
    </row>
    <row r="2015" spans="1:13" x14ac:dyDescent="0.25">
      <c r="A2015" s="7">
        <v>44228</v>
      </c>
      <c r="B2015">
        <v>5772</v>
      </c>
      <c r="C2015" s="8">
        <v>44.27</v>
      </c>
      <c r="D2015">
        <v>1</v>
      </c>
      <c r="E2015" t="s">
        <v>56</v>
      </c>
      <c r="F2015">
        <v>2</v>
      </c>
      <c r="G2015">
        <v>2021</v>
      </c>
      <c r="H2015" t="s">
        <v>2451</v>
      </c>
      <c r="I2015" t="s">
        <v>2528</v>
      </c>
      <c r="J2015" t="s">
        <v>2529</v>
      </c>
      <c r="K2015" t="s">
        <v>2530</v>
      </c>
      <c r="L2015">
        <f>VLOOKUP(I2015,'Category Mapping Definitions'!A:E,4,FALSE)</f>
        <v>0</v>
      </c>
      <c r="M2015">
        <f>VLOOKUP(I2015,'Category Mapping Definitions'!A:E,5,FALSE)</f>
        <v>0</v>
      </c>
    </row>
    <row r="2016" spans="1:13" x14ac:dyDescent="0.25">
      <c r="A2016" s="7">
        <v>44228</v>
      </c>
      <c r="B2016">
        <v>5772</v>
      </c>
      <c r="C2016" s="8">
        <v>44.49</v>
      </c>
      <c r="D2016">
        <v>1</v>
      </c>
      <c r="E2016" t="s">
        <v>56</v>
      </c>
      <c r="F2016">
        <v>2</v>
      </c>
      <c r="G2016">
        <v>2021</v>
      </c>
      <c r="H2016" t="s">
        <v>2451</v>
      </c>
      <c r="I2016" t="s">
        <v>2531</v>
      </c>
      <c r="J2016" t="s">
        <v>2532</v>
      </c>
      <c r="K2016" t="s">
        <v>2533</v>
      </c>
      <c r="L2016">
        <f>VLOOKUP(I2016,'Category Mapping Definitions'!A:E,4,FALSE)</f>
        <v>0</v>
      </c>
      <c r="M2016">
        <f>VLOOKUP(I2016,'Category Mapping Definitions'!A:E,5,FALSE)</f>
        <v>0</v>
      </c>
    </row>
    <row r="2017" spans="1:13" hidden="1" x14ac:dyDescent="0.25">
      <c r="A2017" s="7">
        <v>44228.066261574073</v>
      </c>
      <c r="B2017">
        <v>2387</v>
      </c>
      <c r="C2017" s="8">
        <v>31.96</v>
      </c>
      <c r="D2017">
        <v>1</v>
      </c>
      <c r="E2017" t="s">
        <v>56</v>
      </c>
      <c r="F2017">
        <v>2</v>
      </c>
      <c r="G2017">
        <v>2021</v>
      </c>
      <c r="H2017" t="s">
        <v>15</v>
      </c>
      <c r="I2017" t="s">
        <v>255</v>
      </c>
      <c r="J2017" t="s">
        <v>256</v>
      </c>
      <c r="K2017" t="s">
        <v>1754</v>
      </c>
      <c r="L2017" t="str">
        <f>VLOOKUP(I2017,'Category Mapping Definitions'!A:E,4,FALSE)</f>
        <v>Food Delivery</v>
      </c>
      <c r="M2017" t="str">
        <f>VLOOKUP(I2017,'Category Mapping Definitions'!A:E,5,FALSE)</f>
        <v>Entertainment, Food &amp; Bar</v>
      </c>
    </row>
    <row r="2018" spans="1:13" hidden="1" x14ac:dyDescent="0.25">
      <c r="A2018" s="7">
        <v>44228.254351851851</v>
      </c>
      <c r="B2018">
        <v>2387</v>
      </c>
      <c r="C2018" s="8">
        <v>27</v>
      </c>
      <c r="D2018">
        <v>1</v>
      </c>
      <c r="E2018" t="s">
        <v>56</v>
      </c>
      <c r="F2018">
        <v>2</v>
      </c>
      <c r="G2018">
        <v>2021</v>
      </c>
      <c r="H2018" t="s">
        <v>15</v>
      </c>
      <c r="I2018" t="s">
        <v>1262</v>
      </c>
      <c r="J2018" t="s">
        <v>641</v>
      </c>
      <c r="K2018" t="s">
        <v>1910</v>
      </c>
      <c r="L2018" t="str">
        <f>VLOOKUP(I2018,'Category Mapping Definitions'!A:E,4,FALSE)</f>
        <v>Gym Membership</v>
      </c>
      <c r="M2018" t="str">
        <f>VLOOKUP(I2018,'Category Mapping Definitions'!A:E,5,FALSE)</f>
        <v>Health</v>
      </c>
    </row>
    <row r="2019" spans="1:13" hidden="1" x14ac:dyDescent="0.25">
      <c r="A2019" s="7">
        <v>44229.325694444444</v>
      </c>
      <c r="B2019">
        <v>3311</v>
      </c>
      <c r="C2019" s="8">
        <v>650</v>
      </c>
      <c r="D2019">
        <v>2</v>
      </c>
      <c r="E2019" t="s">
        <v>14</v>
      </c>
      <c r="F2019">
        <v>2</v>
      </c>
      <c r="G2019">
        <v>2021</v>
      </c>
      <c r="H2019" t="s">
        <v>91</v>
      </c>
      <c r="I2019" t="s">
        <v>1577</v>
      </c>
      <c r="J2019" t="s">
        <v>1578</v>
      </c>
      <c r="K2019" t="s">
        <v>2344</v>
      </c>
      <c r="L2019" t="str">
        <f>VLOOKUP(I2019,'Category Mapping Definitions'!A:E,4,FALSE)</f>
        <v>Car Loan</v>
      </c>
      <c r="M2019" t="str">
        <f>VLOOKUP(I2019,'Category Mapping Definitions'!A:E,5,FALSE)</f>
        <v>Loans</v>
      </c>
    </row>
    <row r="2020" spans="1:13" hidden="1" x14ac:dyDescent="0.25">
      <c r="A2020" s="7">
        <v>44229.41684027778</v>
      </c>
      <c r="B2020">
        <v>3311</v>
      </c>
      <c r="C2020" s="8">
        <v>975</v>
      </c>
      <c r="D2020">
        <v>2</v>
      </c>
      <c r="E2020" t="s">
        <v>14</v>
      </c>
      <c r="F2020">
        <v>2</v>
      </c>
      <c r="G2020">
        <v>2021</v>
      </c>
      <c r="H2020" t="s">
        <v>11</v>
      </c>
      <c r="I2020" t="s">
        <v>166</v>
      </c>
      <c r="J2020" t="s">
        <v>167</v>
      </c>
      <c r="K2020" t="s">
        <v>1726</v>
      </c>
      <c r="L2020" t="str">
        <f>VLOOKUP(I2020,'Category Mapping Definitions'!A:E,4,FALSE)</f>
        <v>Rent</v>
      </c>
      <c r="M2020" t="str">
        <f>VLOOKUP(I2020,'Category Mapping Definitions'!A:E,5,FALSE)</f>
        <v>Rent</v>
      </c>
    </row>
    <row r="2021" spans="1:13" hidden="1" x14ac:dyDescent="0.25">
      <c r="A2021" s="7">
        <v>44229.658587962964</v>
      </c>
      <c r="B2021">
        <v>2387</v>
      </c>
      <c r="C2021" s="8">
        <v>25.01</v>
      </c>
      <c r="D2021">
        <v>2</v>
      </c>
      <c r="E2021" t="s">
        <v>14</v>
      </c>
      <c r="F2021">
        <v>2</v>
      </c>
      <c r="G2021">
        <v>2021</v>
      </c>
      <c r="H2021" t="s">
        <v>15</v>
      </c>
      <c r="I2021" t="s">
        <v>382</v>
      </c>
      <c r="J2021" t="s">
        <v>383</v>
      </c>
      <c r="K2021" t="s">
        <v>1788</v>
      </c>
      <c r="L2021" t="str">
        <f>VLOOKUP(I2021,'Category Mapping Definitions'!A:E,4,FALSE)</f>
        <v>Food Delivery</v>
      </c>
      <c r="M2021" t="str">
        <f>VLOOKUP(I2021,'Category Mapping Definitions'!A:E,5,FALSE)</f>
        <v>Entertainment, Food &amp; Bar</v>
      </c>
    </row>
    <row r="2022" spans="1:13" hidden="1" x14ac:dyDescent="0.25">
      <c r="A2022" s="7">
        <v>44230.056944444441</v>
      </c>
      <c r="B2022">
        <v>2387</v>
      </c>
      <c r="C2022" s="8">
        <v>14.51</v>
      </c>
      <c r="D2022">
        <v>3</v>
      </c>
      <c r="E2022" t="s">
        <v>28</v>
      </c>
      <c r="F2022">
        <v>2</v>
      </c>
      <c r="G2022">
        <v>2021</v>
      </c>
      <c r="H2022" t="s">
        <v>15</v>
      </c>
      <c r="I2022" t="s">
        <v>846</v>
      </c>
      <c r="J2022" t="s">
        <v>679</v>
      </c>
      <c r="K2022" t="s">
        <v>1683</v>
      </c>
      <c r="L2022" t="str">
        <f>VLOOKUP(I2022,'Category Mapping Definitions'!A:E,4,FALSE)</f>
        <v>Food</v>
      </c>
      <c r="M2022" t="str">
        <f>VLOOKUP(I2022,'Category Mapping Definitions'!A:E,5,FALSE)</f>
        <v>Entertainment, Food &amp; Bar</v>
      </c>
    </row>
    <row r="2023" spans="1:13" hidden="1" x14ac:dyDescent="0.25">
      <c r="A2023" s="7">
        <v>44230.590243055558</v>
      </c>
      <c r="B2023">
        <v>2387</v>
      </c>
      <c r="C2023" s="8">
        <v>21.49</v>
      </c>
      <c r="D2023">
        <v>3</v>
      </c>
      <c r="E2023" t="s">
        <v>28</v>
      </c>
      <c r="F2023">
        <v>2</v>
      </c>
      <c r="G2023">
        <v>2021</v>
      </c>
      <c r="H2023" t="s">
        <v>15</v>
      </c>
      <c r="I2023" t="s">
        <v>1563</v>
      </c>
      <c r="J2023" t="s">
        <v>1564</v>
      </c>
      <c r="K2023" t="s">
        <v>2339</v>
      </c>
      <c r="L2023" t="str">
        <f>VLOOKUP(I2023,'Category Mapping Definitions'!A:E,4,FALSE)</f>
        <v>Amazon</v>
      </c>
      <c r="M2023" t="str">
        <f>VLOOKUP(I2023,'Category Mapping Definitions'!A:E,5,FALSE)</f>
        <v>Online Marketplace</v>
      </c>
    </row>
    <row r="2024" spans="1:13" hidden="1" x14ac:dyDescent="0.25">
      <c r="A2024" s="7">
        <v>44230.672488425924</v>
      </c>
      <c r="B2024">
        <v>2387</v>
      </c>
      <c r="C2024" s="8">
        <v>17.649999999999999</v>
      </c>
      <c r="D2024">
        <v>3</v>
      </c>
      <c r="E2024" t="s">
        <v>28</v>
      </c>
      <c r="F2024">
        <v>2</v>
      </c>
      <c r="G2024">
        <v>2021</v>
      </c>
      <c r="H2024" t="s">
        <v>15</v>
      </c>
      <c r="I2024" t="s">
        <v>348</v>
      </c>
      <c r="J2024" t="s">
        <v>349</v>
      </c>
      <c r="K2024" t="s">
        <v>1743</v>
      </c>
      <c r="L2024" t="str">
        <f>VLOOKUP(I2024,'Category Mapping Definitions'!A:E,4,FALSE)</f>
        <v>Food Delivery</v>
      </c>
      <c r="M2024" t="str">
        <f>VLOOKUP(I2024,'Category Mapping Definitions'!A:E,5,FALSE)</f>
        <v>Entertainment, Food &amp; Bar</v>
      </c>
    </row>
    <row r="2025" spans="1:13" hidden="1" x14ac:dyDescent="0.25">
      <c r="A2025" s="7">
        <v>44230.932986111111</v>
      </c>
      <c r="B2025">
        <v>2387</v>
      </c>
      <c r="C2025" s="8">
        <v>32.24</v>
      </c>
      <c r="D2025">
        <v>3</v>
      </c>
      <c r="E2025" t="s">
        <v>28</v>
      </c>
      <c r="F2025">
        <v>2</v>
      </c>
      <c r="G2025">
        <v>2021</v>
      </c>
      <c r="H2025" t="s">
        <v>15</v>
      </c>
      <c r="I2025" t="s">
        <v>1574</v>
      </c>
      <c r="J2025" t="s">
        <v>1575</v>
      </c>
      <c r="K2025" t="s">
        <v>2343</v>
      </c>
      <c r="L2025" t="str">
        <f>VLOOKUP(I2025,'Category Mapping Definitions'!A:E,4,FALSE)</f>
        <v>Amazon</v>
      </c>
      <c r="M2025" t="str">
        <f>VLOOKUP(I2025,'Category Mapping Definitions'!A:E,5,FALSE)</f>
        <v>Online Marketplace</v>
      </c>
    </row>
    <row r="2026" spans="1:13" hidden="1" x14ac:dyDescent="0.25">
      <c r="A2026" s="7">
        <v>44231.069791666669</v>
      </c>
      <c r="B2026">
        <v>968</v>
      </c>
      <c r="C2026" s="8">
        <v>0.55000000000000004</v>
      </c>
      <c r="D2026">
        <v>4</v>
      </c>
      <c r="E2026" t="s">
        <v>23</v>
      </c>
      <c r="F2026">
        <v>2</v>
      </c>
      <c r="G2026">
        <v>2021</v>
      </c>
      <c r="H2026" t="s">
        <v>15</v>
      </c>
      <c r="I2026" t="s">
        <v>1592</v>
      </c>
      <c r="J2026" t="s">
        <v>1593</v>
      </c>
      <c r="K2026" t="s">
        <v>2348</v>
      </c>
      <c r="L2026" t="str">
        <f>VLOOKUP(I2026,'Category Mapping Definitions'!A:E,4,FALSE)</f>
        <v>Amazon</v>
      </c>
      <c r="M2026" t="str">
        <f>VLOOKUP(I2026,'Category Mapping Definitions'!A:E,5,FALSE)</f>
        <v>Education &amp; Professional Development</v>
      </c>
    </row>
    <row r="2027" spans="1:13" hidden="1" x14ac:dyDescent="0.25">
      <c r="A2027" s="7">
        <v>44231.694814814815</v>
      </c>
      <c r="B2027">
        <v>2387</v>
      </c>
      <c r="C2027" s="8">
        <v>30.2</v>
      </c>
      <c r="D2027">
        <v>4</v>
      </c>
      <c r="E2027" t="s">
        <v>23</v>
      </c>
      <c r="F2027">
        <v>2</v>
      </c>
      <c r="G2027">
        <v>2021</v>
      </c>
      <c r="H2027" t="s">
        <v>15</v>
      </c>
      <c r="I2027" t="s">
        <v>259</v>
      </c>
      <c r="J2027" t="s">
        <v>260</v>
      </c>
      <c r="K2027" t="s">
        <v>2146</v>
      </c>
      <c r="L2027" t="str">
        <f>VLOOKUP(I2027,'Category Mapping Definitions'!A:E,4,FALSE)</f>
        <v>Food Delivery</v>
      </c>
      <c r="M2027" t="str">
        <f>VLOOKUP(I2027,'Category Mapping Definitions'!A:E,5,FALSE)</f>
        <v>Entertainment, Food &amp; Bar</v>
      </c>
    </row>
    <row r="2028" spans="1:13" hidden="1" x14ac:dyDescent="0.25">
      <c r="A2028" s="7">
        <v>44232.036435185182</v>
      </c>
      <c r="B2028">
        <v>2387</v>
      </c>
      <c r="C2028" s="8">
        <v>18.7</v>
      </c>
      <c r="D2028">
        <v>5</v>
      </c>
      <c r="E2028" t="s">
        <v>37</v>
      </c>
      <c r="F2028">
        <v>2</v>
      </c>
      <c r="G2028">
        <v>2021</v>
      </c>
      <c r="H2028" t="s">
        <v>15</v>
      </c>
      <c r="I2028" t="s">
        <v>502</v>
      </c>
      <c r="J2028" t="s">
        <v>503</v>
      </c>
      <c r="K2028" t="s">
        <v>1811</v>
      </c>
      <c r="L2028" t="str">
        <f>VLOOKUP(I2028,'Category Mapping Definitions'!A:E,4,FALSE)</f>
        <v>Food Delivery</v>
      </c>
      <c r="M2028" t="str">
        <f>VLOOKUP(I2028,'Category Mapping Definitions'!A:E,5,FALSE)</f>
        <v>Entertainment, Food &amp; Bar</v>
      </c>
    </row>
    <row r="2029" spans="1:13" hidden="1" x14ac:dyDescent="0.25">
      <c r="A2029" s="7">
        <v>44232.043263888889</v>
      </c>
      <c r="B2029">
        <v>2387</v>
      </c>
      <c r="C2029" s="8">
        <v>1</v>
      </c>
      <c r="D2029">
        <v>5</v>
      </c>
      <c r="E2029" t="s">
        <v>37</v>
      </c>
      <c r="F2029">
        <v>2</v>
      </c>
      <c r="G2029">
        <v>2021</v>
      </c>
      <c r="H2029" t="s">
        <v>15</v>
      </c>
      <c r="I2029" t="s">
        <v>271</v>
      </c>
      <c r="J2029" t="s">
        <v>272</v>
      </c>
      <c r="K2029" t="s">
        <v>1947</v>
      </c>
      <c r="L2029" t="str">
        <f>VLOOKUP(I2029,'Category Mapping Definitions'!A:E,4,FALSE)</f>
        <v>Meal Prep Services</v>
      </c>
      <c r="M2029" t="str">
        <f>VLOOKUP(I2029,'Category Mapping Definitions'!A:E,5,FALSE)</f>
        <v>Groceries</v>
      </c>
    </row>
    <row r="2030" spans="1:13" hidden="1" x14ac:dyDescent="0.25">
      <c r="A2030" s="7">
        <v>44232.057523148149</v>
      </c>
      <c r="B2030">
        <v>2387</v>
      </c>
      <c r="C2030" s="8">
        <v>53.73</v>
      </c>
      <c r="D2030">
        <v>5</v>
      </c>
      <c r="E2030" t="s">
        <v>37</v>
      </c>
      <c r="F2030">
        <v>2</v>
      </c>
      <c r="G2030">
        <v>2021</v>
      </c>
      <c r="H2030" t="s">
        <v>15</v>
      </c>
      <c r="I2030" t="s">
        <v>1563</v>
      </c>
      <c r="J2030" t="s">
        <v>1564</v>
      </c>
      <c r="K2030" t="s">
        <v>2339</v>
      </c>
      <c r="L2030" t="str">
        <f>VLOOKUP(I2030,'Category Mapping Definitions'!A:E,4,FALSE)</f>
        <v>Amazon</v>
      </c>
      <c r="M2030" t="str">
        <f>VLOOKUP(I2030,'Category Mapping Definitions'!A:E,5,FALSE)</f>
        <v>Online Marketplace</v>
      </c>
    </row>
    <row r="2031" spans="1:13" hidden="1" x14ac:dyDescent="0.25">
      <c r="A2031" s="7">
        <v>44232.716990740744</v>
      </c>
      <c r="B2031">
        <v>2387</v>
      </c>
      <c r="C2031" s="8">
        <v>18.510000000000002</v>
      </c>
      <c r="D2031">
        <v>5</v>
      </c>
      <c r="E2031" t="s">
        <v>37</v>
      </c>
      <c r="F2031">
        <v>2</v>
      </c>
      <c r="G2031">
        <v>2021</v>
      </c>
      <c r="H2031" t="s">
        <v>15</v>
      </c>
      <c r="I2031" t="s">
        <v>1603</v>
      </c>
      <c r="J2031" t="s">
        <v>1604</v>
      </c>
      <c r="K2031" t="s">
        <v>2352</v>
      </c>
      <c r="L2031" t="str">
        <f>VLOOKUP(I2031,'Category Mapping Definitions'!A:E,4,FALSE)</f>
        <v>Food Delivery</v>
      </c>
      <c r="M2031" t="str">
        <f>VLOOKUP(I2031,'Category Mapping Definitions'!A:E,5,FALSE)</f>
        <v>Entertainment, Food &amp; Bar</v>
      </c>
    </row>
    <row r="2032" spans="1:13" hidden="1" x14ac:dyDescent="0.25">
      <c r="A2032" s="7">
        <v>44232.805555555555</v>
      </c>
      <c r="B2032">
        <v>3311</v>
      </c>
      <c r="C2032" s="8">
        <v>0.55000000000000004</v>
      </c>
      <c r="D2032">
        <v>5</v>
      </c>
      <c r="E2032" t="s">
        <v>37</v>
      </c>
      <c r="F2032">
        <v>2</v>
      </c>
      <c r="G2032">
        <v>2021</v>
      </c>
      <c r="H2032" t="s">
        <v>91</v>
      </c>
      <c r="I2032" t="s">
        <v>1580</v>
      </c>
      <c r="J2032" t="s">
        <v>93</v>
      </c>
      <c r="K2032" t="s">
        <v>1669</v>
      </c>
      <c r="L2032" t="str">
        <f>VLOOKUP(I2032,'Category Mapping Definitions'!A:E,4,FALSE)</f>
        <v>Credit Card Services</v>
      </c>
      <c r="M2032" t="str">
        <f>VLOOKUP(I2032,'Category Mapping Definitions'!A:E,5,FALSE)</f>
        <v>Financial Services</v>
      </c>
    </row>
    <row r="2033" spans="1:13" x14ac:dyDescent="0.25">
      <c r="A2033" s="7">
        <v>44233</v>
      </c>
      <c r="B2033">
        <v>5772</v>
      </c>
      <c r="C2033" s="8">
        <v>94.52</v>
      </c>
      <c r="D2033">
        <v>6</v>
      </c>
      <c r="E2033" t="s">
        <v>10</v>
      </c>
      <c r="F2033">
        <v>2</v>
      </c>
      <c r="G2033">
        <v>2021</v>
      </c>
      <c r="H2033" t="s">
        <v>2451</v>
      </c>
      <c r="I2033" t="s">
        <v>2475</v>
      </c>
      <c r="J2033" t="s">
        <v>2476</v>
      </c>
      <c r="K2033" t="s">
        <v>1650</v>
      </c>
      <c r="L2033">
        <f>VLOOKUP(I2033,'Category Mapping Definitions'!A:E,4,FALSE)</f>
        <v>0</v>
      </c>
      <c r="M2033">
        <f>VLOOKUP(I2033,'Category Mapping Definitions'!A:E,5,FALSE)</f>
        <v>0</v>
      </c>
    </row>
    <row r="2034" spans="1:13" hidden="1" x14ac:dyDescent="0.25">
      <c r="A2034" s="7">
        <v>44233.012083333335</v>
      </c>
      <c r="B2034">
        <v>2387</v>
      </c>
      <c r="C2034" s="8">
        <v>24.99</v>
      </c>
      <c r="D2034">
        <v>6</v>
      </c>
      <c r="E2034" t="s">
        <v>10</v>
      </c>
      <c r="F2034">
        <v>2</v>
      </c>
      <c r="G2034">
        <v>2021</v>
      </c>
      <c r="H2034" t="s">
        <v>15</v>
      </c>
      <c r="I2034" t="s">
        <v>1374</v>
      </c>
      <c r="J2034" t="s">
        <v>1375</v>
      </c>
      <c r="K2034" t="s">
        <v>1995</v>
      </c>
      <c r="L2034" t="str">
        <f>VLOOKUP(I2034,'Category Mapping Definitions'!A:E,4,FALSE)</f>
        <v>Food Delivery</v>
      </c>
      <c r="M2034" t="str">
        <f>VLOOKUP(I2034,'Category Mapping Definitions'!A:E,5,FALSE)</f>
        <v>Entertainment, Food &amp; Bar</v>
      </c>
    </row>
    <row r="2035" spans="1:13" hidden="1" x14ac:dyDescent="0.25">
      <c r="A2035" s="7">
        <v>44233.042638888888</v>
      </c>
      <c r="B2035">
        <v>2387</v>
      </c>
      <c r="C2035" s="8">
        <v>20.93</v>
      </c>
      <c r="D2035">
        <v>6</v>
      </c>
      <c r="E2035" t="s">
        <v>10</v>
      </c>
      <c r="F2035">
        <v>2</v>
      </c>
      <c r="G2035">
        <v>2021</v>
      </c>
      <c r="H2035" t="s">
        <v>15</v>
      </c>
      <c r="I2035" t="s">
        <v>1563</v>
      </c>
      <c r="J2035" t="s">
        <v>1564</v>
      </c>
      <c r="K2035" t="s">
        <v>2339</v>
      </c>
      <c r="L2035" t="str">
        <f>VLOOKUP(I2035,'Category Mapping Definitions'!A:E,4,FALSE)</f>
        <v>Amazon</v>
      </c>
      <c r="M2035" t="str">
        <f>VLOOKUP(I2035,'Category Mapping Definitions'!A:E,5,FALSE)</f>
        <v>Online Marketplace</v>
      </c>
    </row>
    <row r="2036" spans="1:13" hidden="1" x14ac:dyDescent="0.25">
      <c r="A2036" s="7">
        <v>44233.882245370369</v>
      </c>
      <c r="B2036">
        <v>2387</v>
      </c>
      <c r="C2036" s="8">
        <v>24.15</v>
      </c>
      <c r="D2036">
        <v>6</v>
      </c>
      <c r="E2036" t="s">
        <v>10</v>
      </c>
      <c r="F2036">
        <v>2</v>
      </c>
      <c r="G2036">
        <v>2021</v>
      </c>
      <c r="H2036" t="s">
        <v>15</v>
      </c>
      <c r="I2036" t="s">
        <v>382</v>
      </c>
      <c r="J2036" t="s">
        <v>383</v>
      </c>
      <c r="K2036" t="s">
        <v>1788</v>
      </c>
      <c r="L2036" t="str">
        <f>VLOOKUP(I2036,'Category Mapping Definitions'!A:E,4,FALSE)</f>
        <v>Food Delivery</v>
      </c>
      <c r="M2036" t="str">
        <f>VLOOKUP(I2036,'Category Mapping Definitions'!A:E,5,FALSE)</f>
        <v>Entertainment, Food &amp; Bar</v>
      </c>
    </row>
    <row r="2037" spans="1:13" hidden="1" x14ac:dyDescent="0.25">
      <c r="A2037" s="7">
        <v>44234</v>
      </c>
      <c r="B2037">
        <v>5772</v>
      </c>
      <c r="C2037" s="8">
        <v>1</v>
      </c>
      <c r="D2037">
        <v>7</v>
      </c>
      <c r="E2037" t="s">
        <v>20</v>
      </c>
      <c r="F2037">
        <v>2</v>
      </c>
      <c r="G2037">
        <v>2021</v>
      </c>
      <c r="H2037" t="s">
        <v>2451</v>
      </c>
      <c r="I2037" t="s">
        <v>2459</v>
      </c>
      <c r="J2037" t="s">
        <v>2460</v>
      </c>
      <c r="K2037" t="s">
        <v>2461</v>
      </c>
      <c r="L2037" t="str">
        <f>VLOOKUP(I2037,'Category Mapping Definitions'!A:E,4,FALSE)</f>
        <v>Car Gas</v>
      </c>
      <c r="M2037" t="str">
        <f>VLOOKUP(I2037,'Category Mapping Definitions'!A:E,5,FALSE)</f>
        <v>Travel</v>
      </c>
    </row>
    <row r="2038" spans="1:13" hidden="1" x14ac:dyDescent="0.25">
      <c r="A2038" s="7">
        <v>44234.006273148145</v>
      </c>
      <c r="B2038">
        <v>2387</v>
      </c>
      <c r="C2038" s="8">
        <v>7.49</v>
      </c>
      <c r="D2038">
        <v>7</v>
      </c>
      <c r="E2038" t="s">
        <v>20</v>
      </c>
      <c r="F2038">
        <v>2</v>
      </c>
      <c r="G2038">
        <v>2021</v>
      </c>
      <c r="H2038" t="s">
        <v>15</v>
      </c>
      <c r="I2038" t="s">
        <v>1107</v>
      </c>
      <c r="J2038" t="s">
        <v>1108</v>
      </c>
      <c r="K2038" t="s">
        <v>1762</v>
      </c>
      <c r="L2038" t="str">
        <f>VLOOKUP(I2038,'Category Mapping Definitions'!A:E,4,FALSE)</f>
        <v>News</v>
      </c>
      <c r="M2038" t="str">
        <f>VLOOKUP(I2038,'Category Mapping Definitions'!A:E,5,FALSE)</f>
        <v>Education &amp; Professional Development</v>
      </c>
    </row>
    <row r="2039" spans="1:13" hidden="1" x14ac:dyDescent="0.25">
      <c r="A2039" s="7">
        <v>44234.292962962965</v>
      </c>
      <c r="B2039">
        <v>2387</v>
      </c>
      <c r="C2039" s="8">
        <v>126</v>
      </c>
      <c r="D2039">
        <v>7</v>
      </c>
      <c r="E2039" t="s">
        <v>20</v>
      </c>
      <c r="F2039">
        <v>2</v>
      </c>
      <c r="G2039">
        <v>2021</v>
      </c>
      <c r="H2039" t="s">
        <v>15</v>
      </c>
      <c r="I2039" t="s">
        <v>271</v>
      </c>
      <c r="J2039" t="s">
        <v>272</v>
      </c>
      <c r="K2039" t="s">
        <v>1947</v>
      </c>
      <c r="L2039" t="str">
        <f>VLOOKUP(I2039,'Category Mapping Definitions'!A:E,4,FALSE)</f>
        <v>Meal Prep Services</v>
      </c>
      <c r="M2039" t="str">
        <f>VLOOKUP(I2039,'Category Mapping Definitions'!A:E,5,FALSE)</f>
        <v>Groceries</v>
      </c>
    </row>
    <row r="2040" spans="1:13" hidden="1" x14ac:dyDescent="0.25">
      <c r="A2040" s="7">
        <v>44234.724675925929</v>
      </c>
      <c r="B2040">
        <v>2387</v>
      </c>
      <c r="C2040" s="8">
        <v>29.11</v>
      </c>
      <c r="D2040">
        <v>7</v>
      </c>
      <c r="E2040" t="s">
        <v>20</v>
      </c>
      <c r="F2040">
        <v>2</v>
      </c>
      <c r="G2040">
        <v>2021</v>
      </c>
      <c r="H2040" t="s">
        <v>15</v>
      </c>
      <c r="I2040" t="s">
        <v>732</v>
      </c>
      <c r="J2040" t="s">
        <v>733</v>
      </c>
      <c r="K2040" t="s">
        <v>2255</v>
      </c>
      <c r="L2040" t="str">
        <f>VLOOKUP(I2040,'Category Mapping Definitions'!A:E,4,FALSE)</f>
        <v>Food Delivery</v>
      </c>
      <c r="M2040" t="str">
        <f>VLOOKUP(I2040,'Category Mapping Definitions'!A:E,5,FALSE)</f>
        <v>Entertainment, Food &amp; Bar</v>
      </c>
    </row>
    <row r="2041" spans="1:13" hidden="1" x14ac:dyDescent="0.25">
      <c r="A2041" s="7">
        <v>44234.88622685185</v>
      </c>
      <c r="B2041">
        <v>2387</v>
      </c>
      <c r="C2041" s="8">
        <v>20.8</v>
      </c>
      <c r="D2041">
        <v>7</v>
      </c>
      <c r="E2041" t="s">
        <v>20</v>
      </c>
      <c r="F2041">
        <v>2</v>
      </c>
      <c r="G2041">
        <v>2021</v>
      </c>
      <c r="H2041" t="s">
        <v>15</v>
      </c>
      <c r="I2041" t="s">
        <v>453</v>
      </c>
      <c r="J2041" t="s">
        <v>454</v>
      </c>
      <c r="K2041" t="s">
        <v>2068</v>
      </c>
      <c r="L2041" t="str">
        <f>VLOOKUP(I2041,'Category Mapping Definitions'!A:E,4,FALSE)</f>
        <v>Food Delivery</v>
      </c>
      <c r="M2041" t="str">
        <f>VLOOKUP(I2041,'Category Mapping Definitions'!A:E,5,FALSE)</f>
        <v>Entertainment, Food &amp; Bar</v>
      </c>
    </row>
    <row r="2042" spans="1:13" hidden="1" x14ac:dyDescent="0.25">
      <c r="A2042" s="7">
        <v>44234.911307870374</v>
      </c>
      <c r="B2042">
        <v>2387</v>
      </c>
      <c r="C2042" s="8">
        <v>26.34</v>
      </c>
      <c r="D2042">
        <v>7</v>
      </c>
      <c r="E2042" t="s">
        <v>20</v>
      </c>
      <c r="F2042">
        <v>2</v>
      </c>
      <c r="G2042">
        <v>2021</v>
      </c>
      <c r="H2042" t="s">
        <v>15</v>
      </c>
      <c r="I2042" t="s">
        <v>68</v>
      </c>
      <c r="J2042" t="s">
        <v>51</v>
      </c>
      <c r="K2042" t="s">
        <v>1644</v>
      </c>
      <c r="L2042" t="str">
        <f>VLOOKUP(I2042,'Category Mapping Definitions'!A:E,4,FALSE)</f>
        <v>Audio Books</v>
      </c>
      <c r="M2042" t="str">
        <f>VLOOKUP(I2042,'Category Mapping Definitions'!A:E,5,FALSE)</f>
        <v>Education &amp; Professional Development</v>
      </c>
    </row>
    <row r="2043" spans="1:13" hidden="1" x14ac:dyDescent="0.25">
      <c r="A2043" s="7">
        <v>44235.149583333332</v>
      </c>
      <c r="B2043">
        <v>2387</v>
      </c>
      <c r="C2043" s="8">
        <v>31.44</v>
      </c>
      <c r="D2043">
        <v>8</v>
      </c>
      <c r="E2043" t="s">
        <v>56</v>
      </c>
      <c r="F2043">
        <v>2</v>
      </c>
      <c r="G2043">
        <v>2021</v>
      </c>
      <c r="H2043" t="s">
        <v>15</v>
      </c>
      <c r="I2043" t="s">
        <v>1563</v>
      </c>
      <c r="J2043" t="s">
        <v>1564</v>
      </c>
      <c r="K2043" t="s">
        <v>2339</v>
      </c>
      <c r="L2043" t="str">
        <f>VLOOKUP(I2043,'Category Mapping Definitions'!A:E,4,FALSE)</f>
        <v>Amazon</v>
      </c>
      <c r="M2043" t="str">
        <f>VLOOKUP(I2043,'Category Mapping Definitions'!A:E,5,FALSE)</f>
        <v>Online Marketplace</v>
      </c>
    </row>
    <row r="2044" spans="1:13" hidden="1" x14ac:dyDescent="0.25">
      <c r="A2044" s="7">
        <v>44235.695717592593</v>
      </c>
      <c r="B2044">
        <v>2387</v>
      </c>
      <c r="C2044" s="8">
        <v>24.15</v>
      </c>
      <c r="D2044">
        <v>8</v>
      </c>
      <c r="E2044" t="s">
        <v>56</v>
      </c>
      <c r="F2044">
        <v>2</v>
      </c>
      <c r="G2044">
        <v>2021</v>
      </c>
      <c r="H2044" t="s">
        <v>15</v>
      </c>
      <c r="I2044" t="s">
        <v>382</v>
      </c>
      <c r="J2044" t="s">
        <v>383</v>
      </c>
      <c r="K2044" t="s">
        <v>1788</v>
      </c>
      <c r="L2044" t="str">
        <f>VLOOKUP(I2044,'Category Mapping Definitions'!A:E,4,FALSE)</f>
        <v>Food Delivery</v>
      </c>
      <c r="M2044" t="str">
        <f>VLOOKUP(I2044,'Category Mapping Definitions'!A:E,5,FALSE)</f>
        <v>Entertainment, Food &amp; Bar</v>
      </c>
    </row>
    <row r="2045" spans="1:13" hidden="1" x14ac:dyDescent="0.25">
      <c r="A2045" s="7">
        <v>44235.755347222221</v>
      </c>
      <c r="B2045">
        <v>2387</v>
      </c>
      <c r="C2045" s="8">
        <v>10.74</v>
      </c>
      <c r="D2045">
        <v>8</v>
      </c>
      <c r="E2045" t="s">
        <v>56</v>
      </c>
      <c r="F2045">
        <v>2</v>
      </c>
      <c r="G2045">
        <v>2021</v>
      </c>
      <c r="H2045" t="s">
        <v>15</v>
      </c>
      <c r="I2045" t="s">
        <v>1572</v>
      </c>
      <c r="J2045" t="s">
        <v>1573</v>
      </c>
      <c r="K2045" t="s">
        <v>2342</v>
      </c>
      <c r="L2045" t="str">
        <f>VLOOKUP(I2045,'Category Mapping Definitions'!A:E,4,FALSE)</f>
        <v>Streaming Services</v>
      </c>
      <c r="M2045" t="str">
        <f>VLOOKUP(I2045,'Category Mapping Definitions'!A:E,5,FALSE)</f>
        <v>Entertainment, Food &amp; Bar</v>
      </c>
    </row>
    <row r="2046" spans="1:13" hidden="1" x14ac:dyDescent="0.25">
      <c r="A2046" s="7">
        <v>44235.947997685187</v>
      </c>
      <c r="B2046">
        <v>2387</v>
      </c>
      <c r="C2046" s="8">
        <v>27.95</v>
      </c>
      <c r="D2046">
        <v>8</v>
      </c>
      <c r="E2046" t="s">
        <v>56</v>
      </c>
      <c r="F2046">
        <v>2</v>
      </c>
      <c r="G2046">
        <v>2021</v>
      </c>
      <c r="H2046" t="s">
        <v>15</v>
      </c>
      <c r="I2046" t="s">
        <v>1574</v>
      </c>
      <c r="J2046" t="s">
        <v>1575</v>
      </c>
      <c r="K2046" t="s">
        <v>2343</v>
      </c>
      <c r="L2046" t="str">
        <f>VLOOKUP(I2046,'Category Mapping Definitions'!A:E,4,FALSE)</f>
        <v>Amazon</v>
      </c>
      <c r="M2046" t="str">
        <f>VLOOKUP(I2046,'Category Mapping Definitions'!A:E,5,FALSE)</f>
        <v>Online Marketplace</v>
      </c>
    </row>
    <row r="2047" spans="1:13" hidden="1" x14ac:dyDescent="0.25">
      <c r="A2047" s="7">
        <v>44236.068009259259</v>
      </c>
      <c r="B2047">
        <v>2387</v>
      </c>
      <c r="C2047" s="8">
        <v>18.690000000000001</v>
      </c>
      <c r="D2047">
        <v>9</v>
      </c>
      <c r="E2047" t="s">
        <v>14</v>
      </c>
      <c r="F2047">
        <v>2</v>
      </c>
      <c r="G2047">
        <v>2021</v>
      </c>
      <c r="H2047" t="s">
        <v>15</v>
      </c>
      <c r="I2047" t="s">
        <v>1195</v>
      </c>
      <c r="J2047" t="s">
        <v>1196</v>
      </c>
      <c r="K2047" t="s">
        <v>1861</v>
      </c>
      <c r="L2047" t="str">
        <f>VLOOKUP(I2047,'Category Mapping Definitions'!A:E,4,FALSE)</f>
        <v>Food Delivery</v>
      </c>
      <c r="M2047" t="str">
        <f>VLOOKUP(I2047,'Category Mapping Definitions'!A:E,5,FALSE)</f>
        <v>Entertainment, Food &amp; Bar</v>
      </c>
    </row>
    <row r="2048" spans="1:13" hidden="1" x14ac:dyDescent="0.25">
      <c r="A2048" s="7">
        <v>44236.678067129629</v>
      </c>
      <c r="B2048">
        <v>2387</v>
      </c>
      <c r="C2048" s="8">
        <v>27.1</v>
      </c>
      <c r="D2048">
        <v>9</v>
      </c>
      <c r="E2048" t="s">
        <v>14</v>
      </c>
      <c r="F2048">
        <v>2</v>
      </c>
      <c r="G2048">
        <v>2021</v>
      </c>
      <c r="H2048" t="s">
        <v>15</v>
      </c>
      <c r="I2048" t="s">
        <v>1116</v>
      </c>
      <c r="J2048" t="s">
        <v>1117</v>
      </c>
      <c r="K2048" t="s">
        <v>1771</v>
      </c>
      <c r="L2048" t="str">
        <f>VLOOKUP(I2048,'Category Mapping Definitions'!A:E,4,FALSE)</f>
        <v>Food Delivery</v>
      </c>
      <c r="M2048" t="str">
        <f>VLOOKUP(I2048,'Category Mapping Definitions'!A:E,5,FALSE)</f>
        <v>Entertainment, Food &amp; Bar</v>
      </c>
    </row>
    <row r="2049" spans="1:13" hidden="1" x14ac:dyDescent="0.25">
      <c r="A2049" s="7">
        <v>44237.007060185184</v>
      </c>
      <c r="B2049">
        <v>2387</v>
      </c>
      <c r="C2049" s="8">
        <v>28.79</v>
      </c>
      <c r="D2049">
        <v>10</v>
      </c>
      <c r="E2049" t="s">
        <v>28</v>
      </c>
      <c r="F2049">
        <v>2</v>
      </c>
      <c r="G2049">
        <v>2021</v>
      </c>
      <c r="H2049" t="s">
        <v>15</v>
      </c>
      <c r="I2049" t="s">
        <v>1265</v>
      </c>
      <c r="J2049" t="s">
        <v>1266</v>
      </c>
      <c r="K2049" t="s">
        <v>1912</v>
      </c>
      <c r="L2049" t="str">
        <f>VLOOKUP(I2049,'Category Mapping Definitions'!A:E,4,FALSE)</f>
        <v>Food Delivery</v>
      </c>
      <c r="M2049" t="str">
        <f>VLOOKUP(I2049,'Category Mapping Definitions'!A:E,5,FALSE)</f>
        <v>Entertainment, Food &amp; Bar</v>
      </c>
    </row>
    <row r="2050" spans="1:13" hidden="1" x14ac:dyDescent="0.25">
      <c r="A2050" s="7">
        <v>44237.573611111111</v>
      </c>
      <c r="B2050">
        <v>3311</v>
      </c>
      <c r="C2050" s="8">
        <v>2853.52</v>
      </c>
      <c r="D2050">
        <v>10</v>
      </c>
      <c r="E2050" t="s">
        <v>28</v>
      </c>
      <c r="F2050">
        <v>2</v>
      </c>
      <c r="G2050">
        <v>2021</v>
      </c>
      <c r="H2050" t="s">
        <v>91</v>
      </c>
      <c r="I2050" t="s">
        <v>1581</v>
      </c>
      <c r="J2050" t="s">
        <v>93</v>
      </c>
      <c r="K2050" t="s">
        <v>1669</v>
      </c>
      <c r="L2050" t="str">
        <f>VLOOKUP(I2050,'Category Mapping Definitions'!A:E,4,FALSE)</f>
        <v>Credit Card Services</v>
      </c>
      <c r="M2050" t="str">
        <f>VLOOKUP(I2050,'Category Mapping Definitions'!A:E,5,FALSE)</f>
        <v>Financial Services</v>
      </c>
    </row>
    <row r="2051" spans="1:13" hidden="1" x14ac:dyDescent="0.25">
      <c r="A2051" s="7">
        <v>44237.698564814818</v>
      </c>
      <c r="B2051">
        <v>2387</v>
      </c>
      <c r="C2051" s="8">
        <v>24.15</v>
      </c>
      <c r="D2051">
        <v>10</v>
      </c>
      <c r="E2051" t="s">
        <v>28</v>
      </c>
      <c r="F2051">
        <v>2</v>
      </c>
      <c r="G2051">
        <v>2021</v>
      </c>
      <c r="H2051" t="s">
        <v>15</v>
      </c>
      <c r="I2051" t="s">
        <v>382</v>
      </c>
      <c r="J2051" t="s">
        <v>383</v>
      </c>
      <c r="K2051" t="s">
        <v>1788</v>
      </c>
      <c r="L2051" t="str">
        <f>VLOOKUP(I2051,'Category Mapping Definitions'!A:E,4,FALSE)</f>
        <v>Food Delivery</v>
      </c>
      <c r="M2051" t="str">
        <f>VLOOKUP(I2051,'Category Mapping Definitions'!A:E,5,FALSE)</f>
        <v>Entertainment, Food &amp; Bar</v>
      </c>
    </row>
    <row r="2052" spans="1:13" hidden="1" x14ac:dyDescent="0.25">
      <c r="A2052" s="7">
        <v>44238.012511574074</v>
      </c>
      <c r="B2052">
        <v>2387</v>
      </c>
      <c r="C2052" s="8">
        <v>36.799999999999997</v>
      </c>
      <c r="D2052">
        <v>11</v>
      </c>
      <c r="E2052" t="s">
        <v>23</v>
      </c>
      <c r="F2052">
        <v>2</v>
      </c>
      <c r="G2052">
        <v>2021</v>
      </c>
      <c r="H2052" t="s">
        <v>15</v>
      </c>
      <c r="I2052" t="s">
        <v>1602</v>
      </c>
      <c r="J2052" t="s">
        <v>227</v>
      </c>
      <c r="K2052" t="s">
        <v>1798</v>
      </c>
      <c r="L2052" t="str">
        <f>VLOOKUP(I2052,'Category Mapping Definitions'!A:E,4,FALSE)</f>
        <v>Food Delivery</v>
      </c>
      <c r="M2052" t="str">
        <f>VLOOKUP(I2052,'Category Mapping Definitions'!A:E,5,FALSE)</f>
        <v>Entertainment, Food &amp; Bar</v>
      </c>
    </row>
    <row r="2053" spans="1:13" hidden="1" x14ac:dyDescent="0.25">
      <c r="A2053" s="7">
        <v>44238.42628472222</v>
      </c>
      <c r="B2053">
        <v>2387</v>
      </c>
      <c r="C2053" s="8">
        <v>52.68</v>
      </c>
      <c r="D2053">
        <v>11</v>
      </c>
      <c r="E2053" t="s">
        <v>23</v>
      </c>
      <c r="F2053">
        <v>2</v>
      </c>
      <c r="G2053">
        <v>2021</v>
      </c>
      <c r="H2053" t="s">
        <v>15</v>
      </c>
      <c r="I2053" t="s">
        <v>437</v>
      </c>
      <c r="J2053" t="s">
        <v>438</v>
      </c>
      <c r="K2053" t="s">
        <v>1717</v>
      </c>
      <c r="L2053" t="str">
        <f>VLOOKUP(I2053,'Category Mapping Definitions'!A:E,4,FALSE)</f>
        <v>Education</v>
      </c>
      <c r="M2053" t="str">
        <f>VLOOKUP(I2053,'Category Mapping Definitions'!A:E,5,FALSE)</f>
        <v>Education &amp; Professional Development</v>
      </c>
    </row>
    <row r="2054" spans="1:13" hidden="1" x14ac:dyDescent="0.25">
      <c r="A2054" s="7">
        <v>44238.678842592592</v>
      </c>
      <c r="B2054">
        <v>2387</v>
      </c>
      <c r="C2054" s="8">
        <v>17.47</v>
      </c>
      <c r="D2054">
        <v>11</v>
      </c>
      <c r="E2054" t="s">
        <v>23</v>
      </c>
      <c r="F2054">
        <v>2</v>
      </c>
      <c r="G2054">
        <v>2021</v>
      </c>
      <c r="H2054" t="s">
        <v>15</v>
      </c>
      <c r="I2054" t="s">
        <v>362</v>
      </c>
      <c r="J2054" t="s">
        <v>363</v>
      </c>
      <c r="K2054" t="s">
        <v>2169</v>
      </c>
      <c r="L2054" t="str">
        <f>VLOOKUP(I2054,'Category Mapping Definitions'!A:E,4,FALSE)</f>
        <v>Food Delivery</v>
      </c>
      <c r="M2054" t="str">
        <f>VLOOKUP(I2054,'Category Mapping Definitions'!A:E,5,FALSE)</f>
        <v>Entertainment, Food &amp; Bar</v>
      </c>
    </row>
    <row r="2055" spans="1:13" hidden="1" x14ac:dyDescent="0.25">
      <c r="A2055" s="7">
        <v>44238.703125</v>
      </c>
      <c r="B2055">
        <v>2387</v>
      </c>
      <c r="C2055" s="8">
        <v>13.96</v>
      </c>
      <c r="D2055">
        <v>11</v>
      </c>
      <c r="E2055" t="s">
        <v>23</v>
      </c>
      <c r="F2055">
        <v>2</v>
      </c>
      <c r="G2055">
        <v>2021</v>
      </c>
      <c r="H2055" t="s">
        <v>15</v>
      </c>
      <c r="I2055" t="s">
        <v>1563</v>
      </c>
      <c r="J2055" t="s">
        <v>1564</v>
      </c>
      <c r="K2055" t="s">
        <v>2339</v>
      </c>
      <c r="L2055" t="str">
        <f>VLOOKUP(I2055,'Category Mapping Definitions'!A:E,4,FALSE)</f>
        <v>Amazon</v>
      </c>
      <c r="M2055" t="str">
        <f>VLOOKUP(I2055,'Category Mapping Definitions'!A:E,5,FALSE)</f>
        <v>Online Marketplace</v>
      </c>
    </row>
    <row r="2056" spans="1:13" hidden="1" x14ac:dyDescent="0.25">
      <c r="A2056" s="7">
        <v>44239.019641203704</v>
      </c>
      <c r="B2056">
        <v>2387</v>
      </c>
      <c r="C2056" s="8">
        <v>30.25</v>
      </c>
      <c r="D2056">
        <v>12</v>
      </c>
      <c r="E2056" t="s">
        <v>37</v>
      </c>
      <c r="F2056">
        <v>2</v>
      </c>
      <c r="G2056">
        <v>2021</v>
      </c>
      <c r="H2056" t="s">
        <v>15</v>
      </c>
      <c r="I2056" t="s">
        <v>773</v>
      </c>
      <c r="J2056" t="s">
        <v>774</v>
      </c>
      <c r="K2056" t="s">
        <v>2268</v>
      </c>
      <c r="L2056" t="str">
        <f>VLOOKUP(I2056,'Category Mapping Definitions'!A:E,4,FALSE)</f>
        <v>Food</v>
      </c>
      <c r="M2056" t="str">
        <f>VLOOKUP(I2056,'Category Mapping Definitions'!A:E,5,FALSE)</f>
        <v>Entertainment, Food &amp; Bar</v>
      </c>
    </row>
    <row r="2057" spans="1:13" hidden="1" x14ac:dyDescent="0.25">
      <c r="A2057" s="7">
        <v>44239.341331018521</v>
      </c>
      <c r="B2057">
        <v>3311</v>
      </c>
      <c r="C2057" s="8">
        <v>39.5</v>
      </c>
      <c r="D2057">
        <v>12</v>
      </c>
      <c r="E2057" t="s">
        <v>37</v>
      </c>
      <c r="F2057">
        <v>2</v>
      </c>
      <c r="G2057">
        <v>2021</v>
      </c>
      <c r="H2057" t="s">
        <v>11</v>
      </c>
      <c r="I2057" t="s">
        <v>1582</v>
      </c>
      <c r="J2057" t="s">
        <v>1583</v>
      </c>
      <c r="K2057" t="s">
        <v>2345</v>
      </c>
      <c r="L2057" t="str">
        <f>VLOOKUP(I2057,'Category Mapping Definitions'!A:E,4,FALSE)</f>
        <v>Life Insurance</v>
      </c>
      <c r="M2057" t="str">
        <f>VLOOKUP(I2057,'Category Mapping Definitions'!A:E,5,FALSE)</f>
        <v>Investment</v>
      </c>
    </row>
    <row r="2058" spans="1:13" hidden="1" x14ac:dyDescent="0.25">
      <c r="A2058" s="7">
        <v>44239.754942129628</v>
      </c>
      <c r="B2058">
        <v>2387</v>
      </c>
      <c r="C2058" s="8">
        <v>25.08</v>
      </c>
      <c r="D2058">
        <v>12</v>
      </c>
      <c r="E2058" t="s">
        <v>37</v>
      </c>
      <c r="F2058">
        <v>2</v>
      </c>
      <c r="G2058">
        <v>2021</v>
      </c>
      <c r="H2058" t="s">
        <v>15</v>
      </c>
      <c r="I2058" t="s">
        <v>1201</v>
      </c>
      <c r="J2058" t="s">
        <v>1202</v>
      </c>
      <c r="K2058" t="s">
        <v>1866</v>
      </c>
      <c r="L2058" t="str">
        <f>VLOOKUP(I2058,'Category Mapping Definitions'!A:E,4,FALSE)</f>
        <v>Food</v>
      </c>
      <c r="M2058" t="str">
        <f>VLOOKUP(I2058,'Category Mapping Definitions'!A:E,5,FALSE)</f>
        <v>Entertainment, Food &amp; Bar</v>
      </c>
    </row>
    <row r="2059" spans="1:13" hidden="1" x14ac:dyDescent="0.25">
      <c r="A2059" s="7">
        <v>44239.810995370368</v>
      </c>
      <c r="B2059">
        <v>2387</v>
      </c>
      <c r="C2059" s="8">
        <v>500</v>
      </c>
      <c r="D2059">
        <v>12</v>
      </c>
      <c r="E2059" t="s">
        <v>37</v>
      </c>
      <c r="F2059">
        <v>2</v>
      </c>
      <c r="G2059">
        <v>2021</v>
      </c>
      <c r="H2059" t="s">
        <v>15</v>
      </c>
      <c r="I2059" t="s">
        <v>1139</v>
      </c>
      <c r="J2059" t="s">
        <v>1140</v>
      </c>
      <c r="K2059" t="s">
        <v>1801</v>
      </c>
      <c r="L2059" t="str">
        <f>VLOOKUP(I2059,'Category Mapping Definitions'!A:E,4,FALSE)</f>
        <v>Car Repairs</v>
      </c>
      <c r="M2059" t="str">
        <f>VLOOKUP(I2059,'Category Mapping Definitions'!A:E,5,FALSE)</f>
        <v>Travel</v>
      </c>
    </row>
    <row r="2060" spans="1:13" hidden="1" x14ac:dyDescent="0.25">
      <c r="A2060" s="7">
        <v>44239.897048611114</v>
      </c>
      <c r="B2060">
        <v>2387</v>
      </c>
      <c r="C2060" s="8">
        <v>39.76</v>
      </c>
      <c r="D2060">
        <v>12</v>
      </c>
      <c r="E2060" t="s">
        <v>37</v>
      </c>
      <c r="F2060">
        <v>2</v>
      </c>
      <c r="G2060">
        <v>2021</v>
      </c>
      <c r="H2060" t="s">
        <v>15</v>
      </c>
      <c r="I2060" t="s">
        <v>1574</v>
      </c>
      <c r="J2060" t="s">
        <v>1575</v>
      </c>
      <c r="K2060" t="s">
        <v>2343</v>
      </c>
      <c r="L2060" t="str">
        <f>VLOOKUP(I2060,'Category Mapping Definitions'!A:E,4,FALSE)</f>
        <v>Amazon</v>
      </c>
      <c r="M2060" t="str">
        <f>VLOOKUP(I2060,'Category Mapping Definitions'!A:E,5,FALSE)</f>
        <v>Online Marketplace</v>
      </c>
    </row>
    <row r="2061" spans="1:13" x14ac:dyDescent="0.25">
      <c r="A2061" s="7">
        <v>44240</v>
      </c>
      <c r="B2061">
        <v>5772</v>
      </c>
      <c r="C2061" s="8">
        <v>6.87</v>
      </c>
      <c r="D2061">
        <v>13</v>
      </c>
      <c r="E2061" t="s">
        <v>10</v>
      </c>
      <c r="F2061">
        <v>2</v>
      </c>
      <c r="G2061">
        <v>2021</v>
      </c>
      <c r="H2061" t="s">
        <v>2451</v>
      </c>
      <c r="I2061" t="s">
        <v>2534</v>
      </c>
      <c r="J2061" t="s">
        <v>358</v>
      </c>
      <c r="K2061" t="s">
        <v>1847</v>
      </c>
      <c r="L2061">
        <f>VLOOKUP(I2061,'Category Mapping Definitions'!A:E,4,FALSE)</f>
        <v>0</v>
      </c>
      <c r="M2061">
        <f>VLOOKUP(I2061,'Category Mapping Definitions'!A:E,5,FALSE)</f>
        <v>0</v>
      </c>
    </row>
    <row r="2062" spans="1:13" x14ac:dyDescent="0.25">
      <c r="A2062" s="7">
        <v>44240</v>
      </c>
      <c r="B2062">
        <v>5772</v>
      </c>
      <c r="C2062" s="8">
        <v>25.33</v>
      </c>
      <c r="D2062">
        <v>13</v>
      </c>
      <c r="E2062" t="s">
        <v>10</v>
      </c>
      <c r="F2062">
        <v>2</v>
      </c>
      <c r="G2062">
        <v>2021</v>
      </c>
      <c r="H2062" t="s">
        <v>2451</v>
      </c>
      <c r="I2062" t="s">
        <v>2534</v>
      </c>
      <c r="J2062" t="s">
        <v>358</v>
      </c>
      <c r="K2062" t="s">
        <v>1847</v>
      </c>
      <c r="L2062">
        <f>VLOOKUP(I2062,'Category Mapping Definitions'!A:E,4,FALSE)</f>
        <v>0</v>
      </c>
      <c r="M2062">
        <f>VLOOKUP(I2062,'Category Mapping Definitions'!A:E,5,FALSE)</f>
        <v>0</v>
      </c>
    </row>
    <row r="2063" spans="1:13" hidden="1" x14ac:dyDescent="0.25">
      <c r="A2063" s="7">
        <v>44240.022685185184</v>
      </c>
      <c r="B2063">
        <v>2387</v>
      </c>
      <c r="C2063" s="8">
        <v>35.96</v>
      </c>
      <c r="D2063">
        <v>13</v>
      </c>
      <c r="E2063" t="s">
        <v>10</v>
      </c>
      <c r="F2063">
        <v>2</v>
      </c>
      <c r="G2063">
        <v>2021</v>
      </c>
      <c r="H2063" t="s">
        <v>15</v>
      </c>
      <c r="I2063" t="s">
        <v>1318</v>
      </c>
      <c r="J2063" t="s">
        <v>1319</v>
      </c>
      <c r="K2063" t="s">
        <v>1951</v>
      </c>
      <c r="L2063" t="str">
        <f>VLOOKUP(I2063,'Category Mapping Definitions'!A:E,4,FALSE)</f>
        <v>Food Delivery</v>
      </c>
      <c r="M2063" t="str">
        <f>VLOOKUP(I2063,'Category Mapping Definitions'!A:E,5,FALSE)</f>
        <v>Entertainment, Food &amp; Bar</v>
      </c>
    </row>
    <row r="2064" spans="1:13" hidden="1" x14ac:dyDescent="0.25">
      <c r="A2064" s="7">
        <v>44240.032858796294</v>
      </c>
      <c r="B2064">
        <v>2387</v>
      </c>
      <c r="C2064" s="8">
        <v>15</v>
      </c>
      <c r="D2064">
        <v>13</v>
      </c>
      <c r="E2064" t="s">
        <v>10</v>
      </c>
      <c r="F2064">
        <v>2</v>
      </c>
      <c r="G2064">
        <v>2021</v>
      </c>
      <c r="H2064" t="s">
        <v>15</v>
      </c>
      <c r="I2064" t="s">
        <v>77</v>
      </c>
      <c r="J2064" t="s">
        <v>78</v>
      </c>
      <c r="K2064" t="s">
        <v>1655</v>
      </c>
      <c r="L2064" t="str">
        <f>VLOOKUP(I2064,'Category Mapping Definitions'!A:E,4,FALSE)</f>
        <v>Doctor</v>
      </c>
      <c r="M2064" t="str">
        <f>VLOOKUP(I2064,'Category Mapping Definitions'!A:E,5,FALSE)</f>
        <v>Health</v>
      </c>
    </row>
    <row r="2065" spans="1:13" hidden="1" x14ac:dyDescent="0.25">
      <c r="A2065" s="7">
        <v>44240.364837962959</v>
      </c>
      <c r="B2065">
        <v>3311</v>
      </c>
      <c r="C2065" s="8">
        <v>200</v>
      </c>
      <c r="D2065">
        <v>13</v>
      </c>
      <c r="E2065" t="s">
        <v>10</v>
      </c>
      <c r="F2065">
        <v>2</v>
      </c>
      <c r="G2065">
        <v>2021</v>
      </c>
      <c r="H2065" t="s">
        <v>11</v>
      </c>
      <c r="I2065" t="s">
        <v>1569</v>
      </c>
      <c r="J2065" t="s">
        <v>1570</v>
      </c>
      <c r="K2065" t="s">
        <v>2341</v>
      </c>
      <c r="L2065" t="str">
        <f>VLOOKUP(I2065,'Category Mapping Definitions'!A:E,4,FALSE)</f>
        <v>Life Insurance</v>
      </c>
      <c r="M2065" t="str">
        <f>VLOOKUP(I2065,'Category Mapping Definitions'!A:E,5,FALSE)</f>
        <v>Investment</v>
      </c>
    </row>
    <row r="2066" spans="1:13" hidden="1" x14ac:dyDescent="0.25">
      <c r="A2066" s="7">
        <v>44240.364837962959</v>
      </c>
      <c r="B2066">
        <v>3311</v>
      </c>
      <c r="C2066" s="8">
        <v>300</v>
      </c>
      <c r="D2066">
        <v>13</v>
      </c>
      <c r="E2066" t="s">
        <v>10</v>
      </c>
      <c r="F2066">
        <v>2</v>
      </c>
      <c r="G2066">
        <v>2021</v>
      </c>
      <c r="H2066" t="s">
        <v>11</v>
      </c>
      <c r="I2066" t="s">
        <v>1582</v>
      </c>
      <c r="J2066" t="s">
        <v>1583</v>
      </c>
      <c r="K2066" t="s">
        <v>2345</v>
      </c>
      <c r="L2066" t="str">
        <f>VLOOKUP(I2066,'Category Mapping Definitions'!A:E,4,FALSE)</f>
        <v>Life Insurance</v>
      </c>
      <c r="M2066" t="str">
        <f>VLOOKUP(I2066,'Category Mapping Definitions'!A:E,5,FALSE)</f>
        <v>Investment</v>
      </c>
    </row>
    <row r="2067" spans="1:13" hidden="1" x14ac:dyDescent="0.25">
      <c r="A2067" s="7">
        <v>44240.775000000001</v>
      </c>
      <c r="B2067">
        <v>2387</v>
      </c>
      <c r="C2067" s="8">
        <v>202.81</v>
      </c>
      <c r="D2067">
        <v>13</v>
      </c>
      <c r="E2067" t="s">
        <v>10</v>
      </c>
      <c r="F2067">
        <v>2</v>
      </c>
      <c r="G2067">
        <v>2021</v>
      </c>
      <c r="H2067" t="s">
        <v>15</v>
      </c>
      <c r="I2067" t="s">
        <v>1574</v>
      </c>
      <c r="J2067" t="s">
        <v>1575</v>
      </c>
      <c r="K2067" t="s">
        <v>2343</v>
      </c>
      <c r="L2067" t="str">
        <f>VLOOKUP(I2067,'Category Mapping Definitions'!A:E,4,FALSE)</f>
        <v>Amazon</v>
      </c>
      <c r="M2067" t="str">
        <f>VLOOKUP(I2067,'Category Mapping Definitions'!A:E,5,FALSE)</f>
        <v>Online Marketplace</v>
      </c>
    </row>
    <row r="2068" spans="1:13" hidden="1" x14ac:dyDescent="0.25">
      <c r="A2068" s="7">
        <v>44241.284814814811</v>
      </c>
      <c r="B2068">
        <v>2387</v>
      </c>
      <c r="C2068" s="8">
        <v>126</v>
      </c>
      <c r="D2068">
        <v>14</v>
      </c>
      <c r="E2068" t="s">
        <v>20</v>
      </c>
      <c r="F2068">
        <v>2</v>
      </c>
      <c r="G2068">
        <v>2021</v>
      </c>
      <c r="H2068" t="s">
        <v>15</v>
      </c>
      <c r="I2068" t="s">
        <v>271</v>
      </c>
      <c r="J2068" t="s">
        <v>272</v>
      </c>
      <c r="K2068" t="s">
        <v>1947</v>
      </c>
      <c r="L2068" t="str">
        <f>VLOOKUP(I2068,'Category Mapping Definitions'!A:E,4,FALSE)</f>
        <v>Meal Prep Services</v>
      </c>
      <c r="M2068" t="str">
        <f>VLOOKUP(I2068,'Category Mapping Definitions'!A:E,5,FALSE)</f>
        <v>Groceries</v>
      </c>
    </row>
    <row r="2069" spans="1:13" hidden="1" x14ac:dyDescent="0.25">
      <c r="A2069" s="7">
        <v>44241.898206018515</v>
      </c>
      <c r="B2069">
        <v>2387</v>
      </c>
      <c r="C2069" s="8">
        <v>26</v>
      </c>
      <c r="D2069">
        <v>14</v>
      </c>
      <c r="E2069" t="s">
        <v>20</v>
      </c>
      <c r="F2069">
        <v>2</v>
      </c>
      <c r="G2069">
        <v>2021</v>
      </c>
      <c r="H2069" t="s">
        <v>15</v>
      </c>
      <c r="I2069" t="s">
        <v>344</v>
      </c>
      <c r="J2069" t="s">
        <v>133</v>
      </c>
      <c r="K2069" t="s">
        <v>1681</v>
      </c>
      <c r="L2069" t="str">
        <f>VLOOKUP(I2069,'Category Mapping Definitions'!A:E,4,FALSE)</f>
        <v>Hair Cut</v>
      </c>
      <c r="M2069" t="str">
        <f>VLOOKUP(I2069,'Category Mapping Definitions'!A:E,5,FALSE)</f>
        <v>Health</v>
      </c>
    </row>
    <row r="2070" spans="1:13" hidden="1" x14ac:dyDescent="0.25">
      <c r="A2070" s="7">
        <v>44241.95722222222</v>
      </c>
      <c r="B2070">
        <v>2387</v>
      </c>
      <c r="C2070" s="8">
        <v>31.3</v>
      </c>
      <c r="D2070">
        <v>14</v>
      </c>
      <c r="E2070" t="s">
        <v>20</v>
      </c>
      <c r="F2070">
        <v>2</v>
      </c>
      <c r="G2070">
        <v>2021</v>
      </c>
      <c r="H2070" t="s">
        <v>15</v>
      </c>
      <c r="I2070" t="s">
        <v>232</v>
      </c>
      <c r="J2070" t="s">
        <v>233</v>
      </c>
      <c r="K2070" t="s">
        <v>1752</v>
      </c>
      <c r="L2070" t="str">
        <f>VLOOKUP(I2070,'Category Mapping Definitions'!A:E,4,FALSE)</f>
        <v>Food Delivery</v>
      </c>
      <c r="M2070" t="str">
        <f>VLOOKUP(I2070,'Category Mapping Definitions'!A:E,5,FALSE)</f>
        <v>Entertainment, Food &amp; Bar</v>
      </c>
    </row>
    <row r="2071" spans="1:13" hidden="1" x14ac:dyDescent="0.25">
      <c r="A2071" s="7">
        <v>44242.065300925926</v>
      </c>
      <c r="B2071">
        <v>2387</v>
      </c>
      <c r="C2071" s="8">
        <v>21.34</v>
      </c>
      <c r="D2071">
        <v>15</v>
      </c>
      <c r="E2071" t="s">
        <v>56</v>
      </c>
      <c r="F2071">
        <v>2</v>
      </c>
      <c r="G2071">
        <v>2021</v>
      </c>
      <c r="H2071" t="s">
        <v>15</v>
      </c>
      <c r="I2071" t="s">
        <v>236</v>
      </c>
      <c r="J2071" t="s">
        <v>237</v>
      </c>
      <c r="K2071" t="s">
        <v>1799</v>
      </c>
      <c r="L2071" t="str">
        <f>VLOOKUP(I2071,'Category Mapping Definitions'!A:E,4,FALSE)</f>
        <v>Entertainment</v>
      </c>
      <c r="M2071" t="str">
        <f>VLOOKUP(I2071,'Category Mapping Definitions'!A:E,5,FALSE)</f>
        <v>Entertainment, Food &amp; Bar</v>
      </c>
    </row>
    <row r="2072" spans="1:13" hidden="1" x14ac:dyDescent="0.25">
      <c r="A2072" s="7">
        <v>44242.264004629629</v>
      </c>
      <c r="B2072">
        <v>2387</v>
      </c>
      <c r="C2072" s="8">
        <v>64</v>
      </c>
      <c r="D2072">
        <v>15</v>
      </c>
      <c r="E2072" t="s">
        <v>56</v>
      </c>
      <c r="F2072">
        <v>2</v>
      </c>
      <c r="G2072">
        <v>2021</v>
      </c>
      <c r="H2072" t="s">
        <v>15</v>
      </c>
      <c r="I2072" t="s">
        <v>527</v>
      </c>
      <c r="J2072" t="s">
        <v>528</v>
      </c>
      <c r="K2072" t="s">
        <v>1718</v>
      </c>
      <c r="L2072" t="str">
        <f>VLOOKUP(I2072,'Category Mapping Definitions'!A:E,4,FALSE)</f>
        <v>Pet</v>
      </c>
      <c r="M2072" t="str">
        <f>VLOOKUP(I2072,'Category Mapping Definitions'!A:E,5,FALSE)</f>
        <v>Pet</v>
      </c>
    </row>
    <row r="2073" spans="1:13" hidden="1" x14ac:dyDescent="0.25">
      <c r="A2073" s="7">
        <v>44242.721516203703</v>
      </c>
      <c r="B2073">
        <v>2387</v>
      </c>
      <c r="C2073" s="8">
        <v>3.6</v>
      </c>
      <c r="D2073">
        <v>15</v>
      </c>
      <c r="E2073" t="s">
        <v>56</v>
      </c>
      <c r="F2073">
        <v>2</v>
      </c>
      <c r="G2073">
        <v>2021</v>
      </c>
      <c r="H2073" t="s">
        <v>15</v>
      </c>
      <c r="I2073" t="s">
        <v>79</v>
      </c>
      <c r="J2073" t="s">
        <v>80</v>
      </c>
      <c r="K2073" t="s">
        <v>1729</v>
      </c>
      <c r="L2073" t="str">
        <f>VLOOKUP(I2073,'Category Mapping Definitions'!A:E,4,FALSE)</f>
        <v>Pharmacy</v>
      </c>
      <c r="M2073" t="str">
        <f>VLOOKUP(I2073,'Category Mapping Definitions'!A:E,5,FALSE)</f>
        <v>Health</v>
      </c>
    </row>
    <row r="2074" spans="1:13" hidden="1" x14ac:dyDescent="0.25">
      <c r="A2074" s="7">
        <v>44242.810925925929</v>
      </c>
      <c r="B2074">
        <v>2387</v>
      </c>
      <c r="C2074" s="8">
        <v>175</v>
      </c>
      <c r="D2074">
        <v>15</v>
      </c>
      <c r="E2074" t="s">
        <v>56</v>
      </c>
      <c r="F2074">
        <v>2</v>
      </c>
      <c r="G2074">
        <v>2021</v>
      </c>
      <c r="H2074" t="s">
        <v>15</v>
      </c>
      <c r="I2074" t="s">
        <v>623</v>
      </c>
      <c r="J2074" t="s">
        <v>624</v>
      </c>
      <c r="K2074" t="s">
        <v>1753</v>
      </c>
      <c r="L2074" t="str">
        <f>VLOOKUP(I2074,'Category Mapping Definitions'!A:E,4,FALSE)</f>
        <v>Supplements</v>
      </c>
      <c r="M2074" t="str">
        <f>VLOOKUP(I2074,'Category Mapping Definitions'!A:E,5,FALSE)</f>
        <v>Health</v>
      </c>
    </row>
    <row r="2075" spans="1:13" hidden="1" x14ac:dyDescent="0.25">
      <c r="A2075" s="7">
        <v>44243.277858796297</v>
      </c>
      <c r="B2075">
        <v>3311</v>
      </c>
      <c r="C2075" s="8">
        <v>18</v>
      </c>
      <c r="D2075">
        <v>16</v>
      </c>
      <c r="E2075" t="s">
        <v>14</v>
      </c>
      <c r="F2075">
        <v>2</v>
      </c>
      <c r="G2075">
        <v>2021</v>
      </c>
      <c r="H2075" t="s">
        <v>11</v>
      </c>
      <c r="I2075" t="s">
        <v>1558</v>
      </c>
      <c r="J2075" t="s">
        <v>1559</v>
      </c>
      <c r="K2075" t="s">
        <v>2337</v>
      </c>
      <c r="L2075" t="str">
        <f>VLOOKUP(I2075,'Category Mapping Definitions'!A:E,4,FALSE)</f>
        <v>Financial Management</v>
      </c>
      <c r="M2075" t="str">
        <f>VLOOKUP(I2075,'Category Mapping Definitions'!A:E,5,FALSE)</f>
        <v>Financial Services</v>
      </c>
    </row>
    <row r="2076" spans="1:13" hidden="1" x14ac:dyDescent="0.25">
      <c r="A2076" s="7">
        <v>44243.427847222221</v>
      </c>
      <c r="B2076">
        <v>3311</v>
      </c>
      <c r="C2076" s="8">
        <v>13.5</v>
      </c>
      <c r="D2076">
        <v>16</v>
      </c>
      <c r="E2076" t="s">
        <v>14</v>
      </c>
      <c r="F2076">
        <v>2</v>
      </c>
      <c r="G2076">
        <v>2021</v>
      </c>
      <c r="H2076" t="s">
        <v>11</v>
      </c>
      <c r="I2076" t="s">
        <v>1558</v>
      </c>
      <c r="J2076" t="s">
        <v>1559</v>
      </c>
      <c r="K2076" t="s">
        <v>2337</v>
      </c>
      <c r="L2076" t="str">
        <f>VLOOKUP(I2076,'Category Mapping Definitions'!A:E,4,FALSE)</f>
        <v>Financial Management</v>
      </c>
      <c r="M2076" t="str">
        <f>VLOOKUP(I2076,'Category Mapping Definitions'!A:E,5,FALSE)</f>
        <v>Financial Services</v>
      </c>
    </row>
    <row r="2077" spans="1:13" hidden="1" x14ac:dyDescent="0.25">
      <c r="A2077" s="7">
        <v>44246.046678240738</v>
      </c>
      <c r="B2077">
        <v>2387</v>
      </c>
      <c r="C2077" s="8">
        <v>127.93</v>
      </c>
      <c r="D2077">
        <v>19</v>
      </c>
      <c r="E2077" t="s">
        <v>37</v>
      </c>
      <c r="F2077">
        <v>2</v>
      </c>
      <c r="G2077">
        <v>2021</v>
      </c>
      <c r="H2077" t="s">
        <v>15</v>
      </c>
      <c r="I2077" t="s">
        <v>1183</v>
      </c>
      <c r="J2077" t="s">
        <v>628</v>
      </c>
      <c r="K2077" t="s">
        <v>1819</v>
      </c>
      <c r="L2077" t="str">
        <f>VLOOKUP(I2077,'Category Mapping Definitions'!A:E,4,FALSE)</f>
        <v>Developer Tools</v>
      </c>
      <c r="M2077" t="str">
        <f>VLOOKUP(I2077,'Category Mapping Definitions'!A:E,5,FALSE)</f>
        <v>Education &amp; Professional Development</v>
      </c>
    </row>
    <row r="2078" spans="1:13" hidden="1" x14ac:dyDescent="0.25">
      <c r="A2078" s="7">
        <v>44246.549108796295</v>
      </c>
      <c r="B2078">
        <v>2387</v>
      </c>
      <c r="C2078" s="8">
        <v>25.5</v>
      </c>
      <c r="D2078">
        <v>19</v>
      </c>
      <c r="E2078" t="s">
        <v>37</v>
      </c>
      <c r="F2078">
        <v>2</v>
      </c>
      <c r="G2078">
        <v>2021</v>
      </c>
      <c r="H2078" t="s">
        <v>15</v>
      </c>
      <c r="I2078" t="s">
        <v>1574</v>
      </c>
      <c r="J2078" t="s">
        <v>1575</v>
      </c>
      <c r="K2078" t="s">
        <v>2343</v>
      </c>
      <c r="L2078" t="str">
        <f>VLOOKUP(I2078,'Category Mapping Definitions'!A:E,4,FALSE)</f>
        <v>Amazon</v>
      </c>
      <c r="M2078" t="str">
        <f>VLOOKUP(I2078,'Category Mapping Definitions'!A:E,5,FALSE)</f>
        <v>Online Marketplace</v>
      </c>
    </row>
    <row r="2079" spans="1:13" hidden="1" x14ac:dyDescent="0.25">
      <c r="A2079" s="7">
        <v>44246.98065972222</v>
      </c>
      <c r="B2079">
        <v>2387</v>
      </c>
      <c r="C2079" s="8">
        <v>63.44</v>
      </c>
      <c r="D2079">
        <v>19</v>
      </c>
      <c r="E2079" t="s">
        <v>37</v>
      </c>
      <c r="F2079">
        <v>2</v>
      </c>
      <c r="G2079">
        <v>2021</v>
      </c>
      <c r="H2079" t="s">
        <v>15</v>
      </c>
      <c r="I2079" t="s">
        <v>1566</v>
      </c>
      <c r="J2079" t="s">
        <v>189</v>
      </c>
      <c r="K2079" t="s">
        <v>1668</v>
      </c>
      <c r="L2079" t="str">
        <f>VLOOKUP(I2079,'Category Mapping Definitions'!A:E,4,FALSE)</f>
        <v>Groceries</v>
      </c>
      <c r="M2079" t="str">
        <f>VLOOKUP(I2079,'Category Mapping Definitions'!A:E,5,FALSE)</f>
        <v>Groceries</v>
      </c>
    </row>
    <row r="2080" spans="1:13" hidden="1" x14ac:dyDescent="0.25">
      <c r="A2080" s="7">
        <v>44247</v>
      </c>
      <c r="B2080">
        <v>5772</v>
      </c>
      <c r="C2080" s="8">
        <v>10.35</v>
      </c>
      <c r="D2080">
        <v>20</v>
      </c>
      <c r="E2080" t="s">
        <v>10</v>
      </c>
      <c r="F2080">
        <v>2</v>
      </c>
      <c r="G2080">
        <v>2021</v>
      </c>
      <c r="H2080" t="s">
        <v>2451</v>
      </c>
      <c r="I2080" t="s">
        <v>2459</v>
      </c>
      <c r="J2080" t="s">
        <v>2460</v>
      </c>
      <c r="K2080" t="s">
        <v>2461</v>
      </c>
      <c r="L2080" t="str">
        <f>VLOOKUP(I2080,'Category Mapping Definitions'!A:E,4,FALSE)</f>
        <v>Car Gas</v>
      </c>
      <c r="M2080" t="str">
        <f>VLOOKUP(I2080,'Category Mapping Definitions'!A:E,5,FALSE)</f>
        <v>Travel</v>
      </c>
    </row>
    <row r="2081" spans="1:13" hidden="1" x14ac:dyDescent="0.25">
      <c r="A2081" s="7">
        <v>44247.362175925926</v>
      </c>
      <c r="B2081">
        <v>3311</v>
      </c>
      <c r="C2081" s="8">
        <v>301.54000000000002</v>
      </c>
      <c r="D2081">
        <v>20</v>
      </c>
      <c r="E2081" t="s">
        <v>10</v>
      </c>
      <c r="F2081">
        <v>2</v>
      </c>
      <c r="G2081">
        <v>2021</v>
      </c>
      <c r="H2081" t="s">
        <v>11</v>
      </c>
      <c r="I2081" t="s">
        <v>1560</v>
      </c>
      <c r="J2081" t="s">
        <v>263</v>
      </c>
      <c r="K2081" t="s">
        <v>1846</v>
      </c>
      <c r="L2081" t="str">
        <f>VLOOKUP(I2081,'Category Mapping Definitions'!A:E,4,FALSE)</f>
        <v>Student Loans</v>
      </c>
      <c r="M2081" t="str">
        <f>VLOOKUP(I2081,'Category Mapping Definitions'!A:E,5,FALSE)</f>
        <v>Loans</v>
      </c>
    </row>
    <row r="2082" spans="1:13" hidden="1" x14ac:dyDescent="0.25">
      <c r="A2082" s="7">
        <v>44247.986886574072</v>
      </c>
      <c r="B2082">
        <v>2387</v>
      </c>
      <c r="C2082" s="8">
        <v>27.95</v>
      </c>
      <c r="D2082">
        <v>20</v>
      </c>
      <c r="E2082" t="s">
        <v>10</v>
      </c>
      <c r="F2082">
        <v>2</v>
      </c>
      <c r="G2082">
        <v>2021</v>
      </c>
      <c r="H2082" t="s">
        <v>15</v>
      </c>
      <c r="I2082" t="s">
        <v>255</v>
      </c>
      <c r="J2082" t="s">
        <v>256</v>
      </c>
      <c r="K2082" t="s">
        <v>1754</v>
      </c>
      <c r="L2082" t="str">
        <f>VLOOKUP(I2082,'Category Mapping Definitions'!A:E,4,FALSE)</f>
        <v>Food Delivery</v>
      </c>
      <c r="M2082" t="str">
        <f>VLOOKUP(I2082,'Category Mapping Definitions'!A:E,5,FALSE)</f>
        <v>Entertainment, Food &amp; Bar</v>
      </c>
    </row>
    <row r="2083" spans="1:13" hidden="1" x14ac:dyDescent="0.25">
      <c r="A2083" s="7">
        <v>44248.150231481479</v>
      </c>
      <c r="B2083">
        <v>2387</v>
      </c>
      <c r="C2083" s="8">
        <v>126</v>
      </c>
      <c r="D2083">
        <v>21</v>
      </c>
      <c r="E2083" t="s">
        <v>20</v>
      </c>
      <c r="F2083">
        <v>2</v>
      </c>
      <c r="G2083">
        <v>2021</v>
      </c>
      <c r="H2083" t="s">
        <v>15</v>
      </c>
      <c r="I2083" t="s">
        <v>271</v>
      </c>
      <c r="J2083" t="s">
        <v>272</v>
      </c>
      <c r="K2083" t="s">
        <v>1947</v>
      </c>
      <c r="L2083" t="str">
        <f>VLOOKUP(I2083,'Category Mapping Definitions'!A:E,4,FALSE)</f>
        <v>Meal Prep Services</v>
      </c>
      <c r="M2083" t="str">
        <f>VLOOKUP(I2083,'Category Mapping Definitions'!A:E,5,FALSE)</f>
        <v>Groceries</v>
      </c>
    </row>
    <row r="2084" spans="1:13" hidden="1" x14ac:dyDescent="0.25">
      <c r="A2084" s="7">
        <v>44250.34915509259</v>
      </c>
      <c r="B2084">
        <v>2387</v>
      </c>
      <c r="C2084" s="8">
        <v>26.86</v>
      </c>
      <c r="D2084">
        <v>23</v>
      </c>
      <c r="E2084" t="s">
        <v>14</v>
      </c>
      <c r="F2084">
        <v>2</v>
      </c>
      <c r="G2084">
        <v>2021</v>
      </c>
      <c r="H2084" t="s">
        <v>15</v>
      </c>
      <c r="I2084" t="s">
        <v>1567</v>
      </c>
      <c r="J2084" t="s">
        <v>1568</v>
      </c>
      <c r="K2084" t="s">
        <v>2340</v>
      </c>
      <c r="L2084" t="str">
        <f>VLOOKUP(I2084,'Category Mapping Definitions'!A:E,4,FALSE)</f>
        <v>Gym Membership</v>
      </c>
      <c r="M2084" t="str">
        <f>VLOOKUP(I2084,'Category Mapping Definitions'!A:E,5,FALSE)</f>
        <v>Health</v>
      </c>
    </row>
    <row r="2085" spans="1:13" x14ac:dyDescent="0.25">
      <c r="A2085" s="7">
        <v>44251</v>
      </c>
      <c r="B2085">
        <v>5772</v>
      </c>
      <c r="C2085" s="8">
        <v>220</v>
      </c>
      <c r="D2085">
        <v>24</v>
      </c>
      <c r="E2085" t="s">
        <v>28</v>
      </c>
      <c r="F2085">
        <v>2</v>
      </c>
      <c r="G2085">
        <v>2021</v>
      </c>
      <c r="H2085" t="s">
        <v>2451</v>
      </c>
      <c r="I2085" t="s">
        <v>2471</v>
      </c>
      <c r="J2085" t="s">
        <v>2472</v>
      </c>
      <c r="K2085" t="s">
        <v>2473</v>
      </c>
      <c r="L2085">
        <f>VLOOKUP(I2085,'Category Mapping Definitions'!A:E,4,FALSE)</f>
        <v>0</v>
      </c>
      <c r="M2085">
        <f>VLOOKUP(I2085,'Category Mapping Definitions'!A:E,5,FALSE)</f>
        <v>0</v>
      </c>
    </row>
    <row r="2086" spans="1:13" hidden="1" x14ac:dyDescent="0.25">
      <c r="A2086" s="7">
        <v>44253.000497685185</v>
      </c>
      <c r="B2086">
        <v>2387</v>
      </c>
      <c r="C2086" s="8">
        <v>23.97</v>
      </c>
      <c r="D2086">
        <v>26</v>
      </c>
      <c r="E2086" t="s">
        <v>37</v>
      </c>
      <c r="F2086">
        <v>2</v>
      </c>
      <c r="G2086">
        <v>2021</v>
      </c>
      <c r="H2086" t="s">
        <v>15</v>
      </c>
      <c r="I2086" t="s">
        <v>1566</v>
      </c>
      <c r="J2086" t="s">
        <v>189</v>
      </c>
      <c r="K2086" t="s">
        <v>1668</v>
      </c>
      <c r="L2086" t="str">
        <f>VLOOKUP(I2086,'Category Mapping Definitions'!A:E,4,FALSE)</f>
        <v>Groceries</v>
      </c>
      <c r="M2086" t="str">
        <f>VLOOKUP(I2086,'Category Mapping Definitions'!A:E,5,FALSE)</f>
        <v>Groceries</v>
      </c>
    </row>
    <row r="2087" spans="1:13" x14ac:dyDescent="0.25">
      <c r="A2087" s="7">
        <v>44254</v>
      </c>
      <c r="B2087">
        <v>5772</v>
      </c>
      <c r="C2087" s="8">
        <v>105.41</v>
      </c>
      <c r="D2087">
        <v>27</v>
      </c>
      <c r="E2087" t="s">
        <v>10</v>
      </c>
      <c r="F2087">
        <v>2</v>
      </c>
      <c r="G2087">
        <v>2021</v>
      </c>
      <c r="H2087" t="s">
        <v>2451</v>
      </c>
      <c r="I2087" t="s">
        <v>2475</v>
      </c>
      <c r="J2087" t="s">
        <v>2476</v>
      </c>
      <c r="K2087" t="s">
        <v>1650</v>
      </c>
      <c r="L2087">
        <f>VLOOKUP(I2087,'Category Mapping Definitions'!A:E,4,FALSE)</f>
        <v>0</v>
      </c>
      <c r="M2087">
        <f>VLOOKUP(I2087,'Category Mapping Definitions'!A:E,5,FALSE)</f>
        <v>0</v>
      </c>
    </row>
    <row r="2088" spans="1:13" hidden="1" x14ac:dyDescent="0.25">
      <c r="A2088" s="7">
        <v>44254.537222222221</v>
      </c>
      <c r="B2088">
        <v>2387</v>
      </c>
      <c r="C2088" s="8">
        <v>92.24</v>
      </c>
      <c r="D2088">
        <v>27</v>
      </c>
      <c r="E2088" t="s">
        <v>10</v>
      </c>
      <c r="F2088">
        <v>2</v>
      </c>
      <c r="G2088">
        <v>2021</v>
      </c>
      <c r="H2088" t="s">
        <v>15</v>
      </c>
      <c r="I2088" t="s">
        <v>444</v>
      </c>
      <c r="J2088" t="s">
        <v>405</v>
      </c>
      <c r="K2088" t="s">
        <v>1740</v>
      </c>
      <c r="L2088" t="str">
        <f>VLOOKUP(I2088,'Category Mapping Definitions'!A:E,4,FALSE)</f>
        <v>Supplements</v>
      </c>
      <c r="M2088" t="str">
        <f>VLOOKUP(I2088,'Category Mapping Definitions'!A:E,5,FALSE)</f>
        <v>Health</v>
      </c>
    </row>
    <row r="2089" spans="1:13" hidden="1" x14ac:dyDescent="0.25">
      <c r="A2089" s="7">
        <v>44255.261157407411</v>
      </c>
      <c r="B2089">
        <v>2387</v>
      </c>
      <c r="C2089" s="8">
        <v>126</v>
      </c>
      <c r="D2089">
        <v>28</v>
      </c>
      <c r="E2089" t="s">
        <v>20</v>
      </c>
      <c r="F2089">
        <v>2</v>
      </c>
      <c r="G2089">
        <v>2021</v>
      </c>
      <c r="H2089" t="s">
        <v>15</v>
      </c>
      <c r="I2089" t="s">
        <v>271</v>
      </c>
      <c r="J2089" t="s">
        <v>272</v>
      </c>
      <c r="K2089" t="s">
        <v>1947</v>
      </c>
      <c r="L2089" t="str">
        <f>VLOOKUP(I2089,'Category Mapping Definitions'!A:E,4,FALSE)</f>
        <v>Meal Prep Services</v>
      </c>
      <c r="M2089" t="str">
        <f>VLOOKUP(I2089,'Category Mapping Definitions'!A:E,5,FALSE)</f>
        <v>Groceries</v>
      </c>
    </row>
    <row r="2090" spans="1:13" hidden="1" x14ac:dyDescent="0.25">
      <c r="A2090" s="7">
        <v>44256.277974537035</v>
      </c>
      <c r="B2090">
        <v>3311</v>
      </c>
      <c r="C2090" s="8">
        <v>18.39</v>
      </c>
      <c r="D2090">
        <v>1</v>
      </c>
      <c r="E2090" t="s">
        <v>56</v>
      </c>
      <c r="F2090">
        <v>3</v>
      </c>
      <c r="G2090">
        <v>2021</v>
      </c>
      <c r="H2090" t="s">
        <v>11</v>
      </c>
      <c r="I2090" t="s">
        <v>1558</v>
      </c>
      <c r="J2090" t="s">
        <v>1559</v>
      </c>
      <c r="K2090" t="s">
        <v>2337</v>
      </c>
      <c r="L2090" t="str">
        <f>VLOOKUP(I2090,'Category Mapping Definitions'!A:E,4,FALSE)</f>
        <v>Financial Management</v>
      </c>
      <c r="M2090" t="str">
        <f>VLOOKUP(I2090,'Category Mapping Definitions'!A:E,5,FALSE)</f>
        <v>Financial Services</v>
      </c>
    </row>
    <row r="2091" spans="1:13" hidden="1" x14ac:dyDescent="0.25">
      <c r="A2091" s="7">
        <v>44257.329861111109</v>
      </c>
      <c r="B2091">
        <v>3311</v>
      </c>
      <c r="C2091" s="8">
        <v>650</v>
      </c>
      <c r="D2091">
        <v>2</v>
      </c>
      <c r="E2091" t="s">
        <v>14</v>
      </c>
      <c r="F2091">
        <v>3</v>
      </c>
      <c r="G2091">
        <v>2021</v>
      </c>
      <c r="H2091" t="s">
        <v>91</v>
      </c>
      <c r="I2091" t="s">
        <v>1577</v>
      </c>
      <c r="J2091" t="s">
        <v>1578</v>
      </c>
      <c r="K2091" t="s">
        <v>2344</v>
      </c>
      <c r="L2091" t="str">
        <f>VLOOKUP(I2091,'Category Mapping Definitions'!A:E,4,FALSE)</f>
        <v>Car Loan</v>
      </c>
      <c r="M2091" t="str">
        <f>VLOOKUP(I2091,'Category Mapping Definitions'!A:E,5,FALSE)</f>
        <v>Loans</v>
      </c>
    </row>
    <row r="2092" spans="1:13" hidden="1" x14ac:dyDescent="0.25">
      <c r="A2092" s="7">
        <v>44257.421759259261</v>
      </c>
      <c r="B2092">
        <v>3311</v>
      </c>
      <c r="C2092" s="8">
        <v>975</v>
      </c>
      <c r="D2092">
        <v>2</v>
      </c>
      <c r="E2092" t="s">
        <v>14</v>
      </c>
      <c r="F2092">
        <v>3</v>
      </c>
      <c r="G2092">
        <v>2021</v>
      </c>
      <c r="H2092" t="s">
        <v>11</v>
      </c>
      <c r="I2092" t="s">
        <v>166</v>
      </c>
      <c r="J2092" t="s">
        <v>167</v>
      </c>
      <c r="K2092" t="s">
        <v>1726</v>
      </c>
      <c r="L2092" t="str">
        <f>VLOOKUP(I2092,'Category Mapping Definitions'!A:E,4,FALSE)</f>
        <v>Rent</v>
      </c>
      <c r="M2092" t="str">
        <f>VLOOKUP(I2092,'Category Mapping Definitions'!A:E,5,FALSE)</f>
        <v>Rent</v>
      </c>
    </row>
    <row r="2093" spans="1:13" hidden="1" x14ac:dyDescent="0.25">
      <c r="A2093" s="7">
        <v>44258.300659722219</v>
      </c>
      <c r="B2093">
        <v>2387</v>
      </c>
      <c r="C2093" s="8">
        <v>19.34</v>
      </c>
      <c r="D2093">
        <v>3</v>
      </c>
      <c r="E2093" t="s">
        <v>28</v>
      </c>
      <c r="F2093">
        <v>3</v>
      </c>
      <c r="G2093">
        <v>2021</v>
      </c>
      <c r="H2093" t="s">
        <v>15</v>
      </c>
      <c r="I2093" t="s">
        <v>1574</v>
      </c>
      <c r="J2093" t="s">
        <v>1575</v>
      </c>
      <c r="K2093" t="s">
        <v>2343</v>
      </c>
      <c r="L2093" t="str">
        <f>VLOOKUP(I2093,'Category Mapping Definitions'!A:E,4,FALSE)</f>
        <v>Amazon</v>
      </c>
      <c r="M2093" t="str">
        <f>VLOOKUP(I2093,'Category Mapping Definitions'!A:E,5,FALSE)</f>
        <v>Online Marketplace</v>
      </c>
    </row>
    <row r="2094" spans="1:13" hidden="1" x14ac:dyDescent="0.25">
      <c r="A2094" s="7">
        <v>44258.300717592596</v>
      </c>
      <c r="B2094">
        <v>2387</v>
      </c>
      <c r="C2094" s="8">
        <v>13.96</v>
      </c>
      <c r="D2094">
        <v>3</v>
      </c>
      <c r="E2094" t="s">
        <v>28</v>
      </c>
      <c r="F2094">
        <v>3</v>
      </c>
      <c r="G2094">
        <v>2021</v>
      </c>
      <c r="H2094" t="s">
        <v>15</v>
      </c>
      <c r="I2094" t="s">
        <v>1574</v>
      </c>
      <c r="J2094" t="s">
        <v>1575</v>
      </c>
      <c r="K2094" t="s">
        <v>2343</v>
      </c>
      <c r="L2094" t="str">
        <f>VLOOKUP(I2094,'Category Mapping Definitions'!A:E,4,FALSE)</f>
        <v>Amazon</v>
      </c>
      <c r="M2094" t="str">
        <f>VLOOKUP(I2094,'Category Mapping Definitions'!A:E,5,FALSE)</f>
        <v>Online Marketplace</v>
      </c>
    </row>
    <row r="2095" spans="1:13" hidden="1" x14ac:dyDescent="0.25">
      <c r="A2095" s="7">
        <v>44258.69804398148</v>
      </c>
      <c r="B2095">
        <v>968</v>
      </c>
      <c r="C2095" s="8">
        <v>0.55000000000000004</v>
      </c>
      <c r="D2095">
        <v>3</v>
      </c>
      <c r="E2095" t="s">
        <v>28</v>
      </c>
      <c r="F2095">
        <v>3</v>
      </c>
      <c r="G2095">
        <v>2021</v>
      </c>
      <c r="H2095" t="s">
        <v>15</v>
      </c>
      <c r="I2095" t="s">
        <v>1592</v>
      </c>
      <c r="J2095" t="s">
        <v>1593</v>
      </c>
      <c r="K2095" t="s">
        <v>2348</v>
      </c>
      <c r="L2095" t="str">
        <f>VLOOKUP(I2095,'Category Mapping Definitions'!A:E,4,FALSE)</f>
        <v>Amazon</v>
      </c>
      <c r="M2095" t="str">
        <f>VLOOKUP(I2095,'Category Mapping Definitions'!A:E,5,FALSE)</f>
        <v>Education &amp; Professional Development</v>
      </c>
    </row>
    <row r="2096" spans="1:13" hidden="1" x14ac:dyDescent="0.25">
      <c r="A2096" s="7">
        <v>44260.113229166665</v>
      </c>
      <c r="B2096">
        <v>2387</v>
      </c>
      <c r="C2096" s="8">
        <v>16</v>
      </c>
      <c r="D2096">
        <v>5</v>
      </c>
      <c r="E2096" t="s">
        <v>37</v>
      </c>
      <c r="F2096">
        <v>3</v>
      </c>
      <c r="G2096">
        <v>2021</v>
      </c>
      <c r="H2096" t="s">
        <v>15</v>
      </c>
      <c r="I2096" t="s">
        <v>1594</v>
      </c>
      <c r="J2096" t="s">
        <v>237</v>
      </c>
      <c r="K2096" t="s">
        <v>1799</v>
      </c>
      <c r="L2096" t="str">
        <f>VLOOKUP(I2096,'Category Mapping Definitions'!A:E,4,FALSE)</f>
        <v>Entertainment</v>
      </c>
      <c r="M2096" t="str">
        <f>VLOOKUP(I2096,'Category Mapping Definitions'!A:E,5,FALSE)</f>
        <v>Entertainment, Food &amp; Bar</v>
      </c>
    </row>
    <row r="2097" spans="1:13" hidden="1" x14ac:dyDescent="0.25">
      <c r="A2097" s="7">
        <v>44260.756689814814</v>
      </c>
      <c r="B2097">
        <v>2387</v>
      </c>
      <c r="C2097" s="8">
        <v>184.38</v>
      </c>
      <c r="D2097">
        <v>5</v>
      </c>
      <c r="E2097" t="s">
        <v>37</v>
      </c>
      <c r="F2097">
        <v>3</v>
      </c>
      <c r="G2097">
        <v>2021</v>
      </c>
      <c r="H2097" t="s">
        <v>15</v>
      </c>
      <c r="I2097" t="s">
        <v>692</v>
      </c>
      <c r="J2097" t="s">
        <v>693</v>
      </c>
      <c r="K2097" t="s">
        <v>1647</v>
      </c>
      <c r="L2097" t="str">
        <f>VLOOKUP(I2097,'Category Mapping Definitions'!A:E,4,FALSE)</f>
        <v>Financial Management</v>
      </c>
      <c r="M2097" t="str">
        <f>VLOOKUP(I2097,'Category Mapping Definitions'!A:E,5,FALSE)</f>
        <v>Financial Management</v>
      </c>
    </row>
    <row r="2098" spans="1:13" hidden="1" x14ac:dyDescent="0.25">
      <c r="A2098" s="7">
        <v>44260.762384259258</v>
      </c>
      <c r="B2098">
        <v>2387</v>
      </c>
      <c r="C2098" s="8">
        <v>12.13</v>
      </c>
      <c r="D2098">
        <v>5</v>
      </c>
      <c r="E2098" t="s">
        <v>37</v>
      </c>
      <c r="F2098">
        <v>3</v>
      </c>
      <c r="G2098">
        <v>2021</v>
      </c>
      <c r="H2098" t="s">
        <v>15</v>
      </c>
      <c r="I2098" t="s">
        <v>1169</v>
      </c>
      <c r="J2098" t="s">
        <v>1170</v>
      </c>
      <c r="K2098" t="s">
        <v>1830</v>
      </c>
      <c r="L2098" t="str">
        <f>VLOOKUP(I2098,'Category Mapping Definitions'!A:E,4,FALSE)</f>
        <v>Taxes</v>
      </c>
      <c r="M2098" t="str">
        <f>VLOOKUP(I2098,'Category Mapping Definitions'!A:E,5,FALSE)</f>
        <v>Government Services</v>
      </c>
    </row>
    <row r="2099" spans="1:13" hidden="1" x14ac:dyDescent="0.25">
      <c r="A2099" s="7">
        <v>44260.762395833335</v>
      </c>
      <c r="B2099">
        <v>2387</v>
      </c>
      <c r="C2099" s="8">
        <v>487</v>
      </c>
      <c r="D2099">
        <v>5</v>
      </c>
      <c r="E2099" t="s">
        <v>37</v>
      </c>
      <c r="F2099">
        <v>3</v>
      </c>
      <c r="G2099">
        <v>2021</v>
      </c>
      <c r="H2099" t="s">
        <v>15</v>
      </c>
      <c r="I2099" t="s">
        <v>1263</v>
      </c>
      <c r="J2099" t="s">
        <v>1264</v>
      </c>
      <c r="K2099" t="s">
        <v>1911</v>
      </c>
      <c r="L2099" t="str">
        <f>VLOOKUP(I2099,'Category Mapping Definitions'!A:E,4,FALSE)</f>
        <v>Taxes</v>
      </c>
      <c r="M2099" t="str">
        <f>VLOOKUP(I2099,'Category Mapping Definitions'!A:E,5,FALSE)</f>
        <v>Government Services</v>
      </c>
    </row>
    <row r="2100" spans="1:13" x14ac:dyDescent="0.25">
      <c r="A2100" s="7">
        <v>44261</v>
      </c>
      <c r="B2100">
        <v>5772</v>
      </c>
      <c r="C2100" s="8">
        <v>1</v>
      </c>
      <c r="D2100">
        <v>6</v>
      </c>
      <c r="E2100" t="s">
        <v>10</v>
      </c>
      <c r="F2100">
        <v>3</v>
      </c>
      <c r="G2100">
        <v>2021</v>
      </c>
      <c r="H2100" t="s">
        <v>2451</v>
      </c>
      <c r="I2100" t="s">
        <v>2477</v>
      </c>
      <c r="J2100" t="s">
        <v>2460</v>
      </c>
      <c r="K2100" t="s">
        <v>2461</v>
      </c>
      <c r="L2100">
        <f>VLOOKUP(I2100,'Category Mapping Definitions'!A:E,4,FALSE)</f>
        <v>0</v>
      </c>
      <c r="M2100">
        <f>VLOOKUP(I2100,'Category Mapping Definitions'!A:E,5,FALSE)</f>
        <v>0</v>
      </c>
    </row>
    <row r="2101" spans="1:13" x14ac:dyDescent="0.25">
      <c r="A2101" s="7">
        <v>44261</v>
      </c>
      <c r="B2101">
        <v>5772</v>
      </c>
      <c r="C2101" s="8">
        <v>6.55</v>
      </c>
      <c r="D2101">
        <v>6</v>
      </c>
      <c r="E2101" t="s">
        <v>10</v>
      </c>
      <c r="F2101">
        <v>3</v>
      </c>
      <c r="G2101">
        <v>2021</v>
      </c>
      <c r="H2101" t="s">
        <v>2451</v>
      </c>
      <c r="I2101" t="s">
        <v>2535</v>
      </c>
      <c r="J2101" t="s">
        <v>1399</v>
      </c>
      <c r="K2101" t="s">
        <v>2011</v>
      </c>
      <c r="L2101">
        <f>VLOOKUP(I2101,'Category Mapping Definitions'!A:E,4,FALSE)</f>
        <v>0</v>
      </c>
      <c r="M2101">
        <f>VLOOKUP(I2101,'Category Mapping Definitions'!A:E,5,FALSE)</f>
        <v>0</v>
      </c>
    </row>
    <row r="2102" spans="1:13" x14ac:dyDescent="0.25">
      <c r="A2102" s="7">
        <v>44261</v>
      </c>
      <c r="B2102">
        <v>5772</v>
      </c>
      <c r="C2102" s="8">
        <v>18.13</v>
      </c>
      <c r="D2102">
        <v>6</v>
      </c>
      <c r="E2102" t="s">
        <v>10</v>
      </c>
      <c r="F2102">
        <v>3</v>
      </c>
      <c r="G2102">
        <v>2021</v>
      </c>
      <c r="H2102" t="s">
        <v>2451</v>
      </c>
      <c r="I2102" t="s">
        <v>2477</v>
      </c>
      <c r="J2102" t="s">
        <v>2460</v>
      </c>
      <c r="K2102" t="s">
        <v>2461</v>
      </c>
      <c r="L2102">
        <f>VLOOKUP(I2102,'Category Mapping Definitions'!A:E,4,FALSE)</f>
        <v>0</v>
      </c>
      <c r="M2102">
        <f>VLOOKUP(I2102,'Category Mapping Definitions'!A:E,5,FALSE)</f>
        <v>0</v>
      </c>
    </row>
    <row r="2103" spans="1:13" hidden="1" x14ac:dyDescent="0.25">
      <c r="A2103" s="7">
        <v>44261.943530092591</v>
      </c>
      <c r="B2103">
        <v>2387</v>
      </c>
      <c r="C2103" s="8">
        <v>27.89</v>
      </c>
      <c r="D2103">
        <v>6</v>
      </c>
      <c r="E2103" t="s">
        <v>10</v>
      </c>
      <c r="F2103">
        <v>3</v>
      </c>
      <c r="G2103">
        <v>2021</v>
      </c>
      <c r="H2103" t="s">
        <v>15</v>
      </c>
      <c r="I2103" t="s">
        <v>1293</v>
      </c>
      <c r="J2103" t="s">
        <v>1294</v>
      </c>
      <c r="K2103" t="s">
        <v>1932</v>
      </c>
      <c r="L2103" t="str">
        <f>VLOOKUP(I2103,'Category Mapping Definitions'!A:E,4,FALSE)</f>
        <v>Gym Membership</v>
      </c>
      <c r="M2103" t="str">
        <f>VLOOKUP(I2103,'Category Mapping Definitions'!A:E,5,FALSE)</f>
        <v>Health</v>
      </c>
    </row>
    <row r="2104" spans="1:13" hidden="1" x14ac:dyDescent="0.25">
      <c r="A2104" s="7">
        <v>44261.980636574073</v>
      </c>
      <c r="B2104">
        <v>2387</v>
      </c>
      <c r="C2104" s="8">
        <v>42.16</v>
      </c>
      <c r="D2104">
        <v>6</v>
      </c>
      <c r="E2104" t="s">
        <v>10</v>
      </c>
      <c r="F2104">
        <v>3</v>
      </c>
      <c r="G2104">
        <v>2021</v>
      </c>
      <c r="H2104" t="s">
        <v>15</v>
      </c>
      <c r="I2104" t="s">
        <v>214</v>
      </c>
      <c r="J2104" t="s">
        <v>215</v>
      </c>
      <c r="K2104" t="s">
        <v>2141</v>
      </c>
      <c r="L2104" t="str">
        <f>VLOOKUP(I2104,'Category Mapping Definitions'!A:E,4,FALSE)</f>
        <v>Food</v>
      </c>
      <c r="M2104" t="str">
        <f>VLOOKUP(I2104,'Category Mapping Definitions'!A:E,5,FALSE)</f>
        <v>Entertainment, Food &amp; Bar</v>
      </c>
    </row>
    <row r="2105" spans="1:13" x14ac:dyDescent="0.25">
      <c r="A2105" s="7">
        <v>44262</v>
      </c>
      <c r="B2105">
        <v>5772</v>
      </c>
      <c r="C2105" s="8">
        <v>1</v>
      </c>
      <c r="D2105">
        <v>7</v>
      </c>
      <c r="E2105" t="s">
        <v>20</v>
      </c>
      <c r="F2105">
        <v>3</v>
      </c>
      <c r="G2105">
        <v>2021</v>
      </c>
      <c r="H2105" t="s">
        <v>2451</v>
      </c>
      <c r="I2105" t="s">
        <v>2536</v>
      </c>
      <c r="J2105" t="s">
        <v>2537</v>
      </c>
      <c r="K2105" t="s">
        <v>2538</v>
      </c>
      <c r="L2105">
        <f>VLOOKUP(I2105,'Category Mapping Definitions'!A:E,4,FALSE)</f>
        <v>0</v>
      </c>
      <c r="M2105">
        <f>VLOOKUP(I2105,'Category Mapping Definitions'!A:E,5,FALSE)</f>
        <v>0</v>
      </c>
    </row>
    <row r="2106" spans="1:13" hidden="1" x14ac:dyDescent="0.25">
      <c r="A2106" s="7">
        <v>44262.230856481481</v>
      </c>
      <c r="B2106">
        <v>2387</v>
      </c>
      <c r="C2106" s="8">
        <v>126</v>
      </c>
      <c r="D2106">
        <v>7</v>
      </c>
      <c r="E2106" t="s">
        <v>20</v>
      </c>
      <c r="F2106">
        <v>3</v>
      </c>
      <c r="G2106">
        <v>2021</v>
      </c>
      <c r="H2106" t="s">
        <v>15</v>
      </c>
      <c r="I2106" t="s">
        <v>271</v>
      </c>
      <c r="J2106" t="s">
        <v>272</v>
      </c>
      <c r="K2106" t="s">
        <v>1947</v>
      </c>
      <c r="L2106" t="str">
        <f>VLOOKUP(I2106,'Category Mapping Definitions'!A:E,4,FALSE)</f>
        <v>Meal Prep Services</v>
      </c>
      <c r="M2106" t="str">
        <f>VLOOKUP(I2106,'Category Mapping Definitions'!A:E,5,FALSE)</f>
        <v>Groceries</v>
      </c>
    </row>
    <row r="2107" spans="1:13" hidden="1" x14ac:dyDescent="0.25">
      <c r="A2107" s="7">
        <v>44263.757511574076</v>
      </c>
      <c r="B2107">
        <v>2387</v>
      </c>
      <c r="C2107" s="8">
        <v>10.74</v>
      </c>
      <c r="D2107">
        <v>8</v>
      </c>
      <c r="E2107" t="s">
        <v>56</v>
      </c>
      <c r="F2107">
        <v>3</v>
      </c>
      <c r="G2107">
        <v>2021</v>
      </c>
      <c r="H2107" t="s">
        <v>15</v>
      </c>
      <c r="I2107" t="s">
        <v>1572</v>
      </c>
      <c r="J2107" t="s">
        <v>1573</v>
      </c>
      <c r="K2107" t="s">
        <v>2342</v>
      </c>
      <c r="L2107" t="str">
        <f>VLOOKUP(I2107,'Category Mapping Definitions'!A:E,4,FALSE)</f>
        <v>Streaming Services</v>
      </c>
      <c r="M2107" t="str">
        <f>VLOOKUP(I2107,'Category Mapping Definitions'!A:E,5,FALSE)</f>
        <v>Entertainment, Food &amp; Bar</v>
      </c>
    </row>
    <row r="2108" spans="1:13" hidden="1" x14ac:dyDescent="0.25">
      <c r="A2108" s="7">
        <v>44263.79078703704</v>
      </c>
      <c r="B2108">
        <v>2387</v>
      </c>
      <c r="C2108" s="8">
        <v>18</v>
      </c>
      <c r="D2108">
        <v>8</v>
      </c>
      <c r="E2108" t="s">
        <v>56</v>
      </c>
      <c r="F2108">
        <v>3</v>
      </c>
      <c r="G2108">
        <v>2021</v>
      </c>
      <c r="H2108" t="s">
        <v>15</v>
      </c>
      <c r="I2108" t="s">
        <v>1095</v>
      </c>
      <c r="J2108" t="s">
        <v>273</v>
      </c>
      <c r="K2108" t="s">
        <v>1747</v>
      </c>
      <c r="L2108" t="str">
        <f>VLOOKUP(I2108,'Category Mapping Definitions'!A:E,4,FALSE)</f>
        <v>Car Wash</v>
      </c>
      <c r="M2108" t="str">
        <f>VLOOKUP(I2108,'Category Mapping Definitions'!A:E,5,FALSE)</f>
        <v>Travel</v>
      </c>
    </row>
    <row r="2109" spans="1:13" hidden="1" x14ac:dyDescent="0.25">
      <c r="A2109" s="7">
        <v>44263.900057870371</v>
      </c>
      <c r="B2109">
        <v>2387</v>
      </c>
      <c r="C2109" s="8">
        <v>26.69</v>
      </c>
      <c r="D2109">
        <v>8</v>
      </c>
      <c r="E2109" t="s">
        <v>56</v>
      </c>
      <c r="F2109">
        <v>3</v>
      </c>
      <c r="G2109">
        <v>2021</v>
      </c>
      <c r="H2109" t="s">
        <v>15</v>
      </c>
      <c r="I2109" t="s">
        <v>228</v>
      </c>
      <c r="J2109" t="s">
        <v>19</v>
      </c>
      <c r="K2109" t="s">
        <v>1642</v>
      </c>
      <c r="L2109" t="str">
        <f>VLOOKUP(I2109,'Category Mapping Definitions'!A:E,4,FALSE)</f>
        <v>Groceries</v>
      </c>
      <c r="M2109" t="str">
        <f>VLOOKUP(I2109,'Category Mapping Definitions'!A:E,5,FALSE)</f>
        <v>Groceries</v>
      </c>
    </row>
    <row r="2110" spans="1:13" hidden="1" x14ac:dyDescent="0.25">
      <c r="A2110" s="7">
        <v>44264.359155092592</v>
      </c>
      <c r="B2110">
        <v>3311</v>
      </c>
      <c r="C2110" s="8">
        <v>132</v>
      </c>
      <c r="D2110">
        <v>9</v>
      </c>
      <c r="E2110" t="s">
        <v>14</v>
      </c>
      <c r="F2110">
        <v>3</v>
      </c>
      <c r="G2110">
        <v>2021</v>
      </c>
      <c r="H2110" t="s">
        <v>11</v>
      </c>
      <c r="I2110" t="s">
        <v>787</v>
      </c>
      <c r="J2110" t="s">
        <v>729</v>
      </c>
      <c r="K2110" t="s">
        <v>2253</v>
      </c>
      <c r="L2110" t="str">
        <f>VLOOKUP(I2110,'Category Mapping Definitions'!A:E,4,FALSE)</f>
        <v>Taxes</v>
      </c>
      <c r="M2110" t="str">
        <f>VLOOKUP(I2110,'Category Mapping Definitions'!A:E,5,FALSE)</f>
        <v>Financial Services</v>
      </c>
    </row>
    <row r="2111" spans="1:13" hidden="1" x14ac:dyDescent="0.25">
      <c r="A2111" s="7">
        <v>44264.839837962965</v>
      </c>
      <c r="B2111">
        <v>2387</v>
      </c>
      <c r="C2111" s="8">
        <v>15</v>
      </c>
      <c r="D2111">
        <v>9</v>
      </c>
      <c r="E2111" t="s">
        <v>14</v>
      </c>
      <c r="F2111">
        <v>3</v>
      </c>
      <c r="G2111">
        <v>2021</v>
      </c>
      <c r="H2111" t="s">
        <v>15</v>
      </c>
      <c r="I2111" t="s">
        <v>77</v>
      </c>
      <c r="J2111" t="s">
        <v>78</v>
      </c>
      <c r="K2111" t="s">
        <v>1655</v>
      </c>
      <c r="L2111" t="str">
        <f>VLOOKUP(I2111,'Category Mapping Definitions'!A:E,4,FALSE)</f>
        <v>Doctor</v>
      </c>
      <c r="M2111" t="str">
        <f>VLOOKUP(I2111,'Category Mapping Definitions'!A:E,5,FALSE)</f>
        <v>Health</v>
      </c>
    </row>
    <row r="2112" spans="1:13" hidden="1" x14ac:dyDescent="0.25">
      <c r="A2112" s="7">
        <v>44264.985601851855</v>
      </c>
      <c r="B2112">
        <v>2387</v>
      </c>
      <c r="C2112" s="8">
        <v>3.59</v>
      </c>
      <c r="D2112">
        <v>9</v>
      </c>
      <c r="E2112" t="s">
        <v>14</v>
      </c>
      <c r="F2112">
        <v>3</v>
      </c>
      <c r="G2112">
        <v>2021</v>
      </c>
      <c r="H2112" t="s">
        <v>15</v>
      </c>
      <c r="I2112" t="s">
        <v>1256</v>
      </c>
      <c r="J2112" t="s">
        <v>1257</v>
      </c>
      <c r="K2112" t="s">
        <v>1906</v>
      </c>
      <c r="L2112" t="str">
        <f>VLOOKUP(I2112,'Category Mapping Definitions'!A:E,4,FALSE)</f>
        <v>Food</v>
      </c>
      <c r="M2112" t="str">
        <f>VLOOKUP(I2112,'Category Mapping Definitions'!A:E,5,FALSE)</f>
        <v>Entertainment, Food &amp; Bar</v>
      </c>
    </row>
    <row r="2113" spans="1:13" hidden="1" x14ac:dyDescent="0.25">
      <c r="A2113" s="7">
        <v>44265.384722222225</v>
      </c>
      <c r="B2113">
        <v>3311</v>
      </c>
      <c r="C2113" s="8">
        <v>0.55000000000000004</v>
      </c>
      <c r="D2113">
        <v>10</v>
      </c>
      <c r="E2113" t="s">
        <v>28</v>
      </c>
      <c r="F2113">
        <v>3</v>
      </c>
      <c r="G2113">
        <v>2021</v>
      </c>
      <c r="H2113" t="s">
        <v>91</v>
      </c>
      <c r="I2113" t="s">
        <v>1580</v>
      </c>
      <c r="J2113" t="s">
        <v>93</v>
      </c>
      <c r="K2113" t="s">
        <v>1669</v>
      </c>
      <c r="L2113" t="str">
        <f>VLOOKUP(I2113,'Category Mapping Definitions'!A:E,4,FALSE)</f>
        <v>Credit Card Services</v>
      </c>
      <c r="M2113" t="str">
        <f>VLOOKUP(I2113,'Category Mapping Definitions'!A:E,5,FALSE)</f>
        <v>Financial Services</v>
      </c>
    </row>
    <row r="2114" spans="1:13" hidden="1" x14ac:dyDescent="0.25">
      <c r="A2114" s="7">
        <v>44265.384722222225</v>
      </c>
      <c r="B2114">
        <v>3311</v>
      </c>
      <c r="C2114" s="8">
        <v>2965.04</v>
      </c>
      <c r="D2114">
        <v>10</v>
      </c>
      <c r="E2114" t="s">
        <v>28</v>
      </c>
      <c r="F2114">
        <v>3</v>
      </c>
      <c r="G2114">
        <v>2021</v>
      </c>
      <c r="H2114" t="s">
        <v>91</v>
      </c>
      <c r="I2114" t="s">
        <v>1581</v>
      </c>
      <c r="J2114" t="s">
        <v>93</v>
      </c>
      <c r="K2114" t="s">
        <v>1669</v>
      </c>
      <c r="L2114" t="str">
        <f>VLOOKUP(I2114,'Category Mapping Definitions'!A:E,4,FALSE)</f>
        <v>Credit Card Services</v>
      </c>
      <c r="M2114" t="str">
        <f>VLOOKUP(I2114,'Category Mapping Definitions'!A:E,5,FALSE)</f>
        <v>Financial Services</v>
      </c>
    </row>
    <row r="2115" spans="1:13" x14ac:dyDescent="0.25">
      <c r="A2115" s="7">
        <v>44266</v>
      </c>
      <c r="B2115">
        <v>5772</v>
      </c>
      <c r="C2115" s="8">
        <v>66.72</v>
      </c>
      <c r="D2115">
        <v>11</v>
      </c>
      <c r="E2115" t="s">
        <v>23</v>
      </c>
      <c r="F2115">
        <v>3</v>
      </c>
      <c r="G2115">
        <v>2021</v>
      </c>
      <c r="H2115" t="s">
        <v>2451</v>
      </c>
      <c r="I2115" t="s">
        <v>2539</v>
      </c>
      <c r="J2115" t="s">
        <v>2540</v>
      </c>
      <c r="K2115" t="s">
        <v>2541</v>
      </c>
      <c r="L2115">
        <f>VLOOKUP(I2115,'Category Mapping Definitions'!A:E,4,FALSE)</f>
        <v>0</v>
      </c>
      <c r="M2115">
        <f>VLOOKUP(I2115,'Category Mapping Definitions'!A:E,5,FALSE)</f>
        <v>0</v>
      </c>
    </row>
    <row r="2116" spans="1:13" hidden="1" x14ac:dyDescent="0.25">
      <c r="A2116" s="7">
        <v>44266.018125000002</v>
      </c>
      <c r="B2116">
        <v>2387</v>
      </c>
      <c r="C2116" s="8">
        <v>10.25</v>
      </c>
      <c r="D2116">
        <v>11</v>
      </c>
      <c r="E2116" t="s">
        <v>23</v>
      </c>
      <c r="F2116">
        <v>3</v>
      </c>
      <c r="G2116">
        <v>2021</v>
      </c>
      <c r="H2116" t="s">
        <v>15</v>
      </c>
      <c r="I2116" t="s">
        <v>1150</v>
      </c>
      <c r="J2116" t="s">
        <v>1151</v>
      </c>
      <c r="K2116" t="s">
        <v>1813</v>
      </c>
      <c r="L2116" t="str">
        <f>VLOOKUP(I2116,'Category Mapping Definitions'!A:E,4,FALSE)</f>
        <v>Food</v>
      </c>
      <c r="M2116" t="str">
        <f>VLOOKUP(I2116,'Category Mapping Definitions'!A:E,5,FALSE)</f>
        <v>Entertainment, Food &amp; Bar</v>
      </c>
    </row>
    <row r="2117" spans="1:13" hidden="1" x14ac:dyDescent="0.25">
      <c r="A2117" s="7">
        <v>44266.423819444448</v>
      </c>
      <c r="B2117">
        <v>2387</v>
      </c>
      <c r="C2117" s="8">
        <v>52.68</v>
      </c>
      <c r="D2117">
        <v>11</v>
      </c>
      <c r="E2117" t="s">
        <v>23</v>
      </c>
      <c r="F2117">
        <v>3</v>
      </c>
      <c r="G2117">
        <v>2021</v>
      </c>
      <c r="H2117" t="s">
        <v>15</v>
      </c>
      <c r="I2117" t="s">
        <v>437</v>
      </c>
      <c r="J2117" t="s">
        <v>438</v>
      </c>
      <c r="K2117" t="s">
        <v>1717</v>
      </c>
      <c r="L2117" t="str">
        <f>VLOOKUP(I2117,'Category Mapping Definitions'!A:E,4,FALSE)</f>
        <v>Education</v>
      </c>
      <c r="M2117" t="str">
        <f>VLOOKUP(I2117,'Category Mapping Definitions'!A:E,5,FALSE)</f>
        <v>Education &amp; Professional Development</v>
      </c>
    </row>
    <row r="2118" spans="1:13" hidden="1" x14ac:dyDescent="0.25">
      <c r="A2118" s="7">
        <v>44266.971886574072</v>
      </c>
      <c r="B2118">
        <v>2387</v>
      </c>
      <c r="C2118" s="8">
        <v>10.66</v>
      </c>
      <c r="D2118">
        <v>11</v>
      </c>
      <c r="E2118" t="s">
        <v>23</v>
      </c>
      <c r="F2118">
        <v>3</v>
      </c>
      <c r="G2118">
        <v>2021</v>
      </c>
      <c r="H2118" t="s">
        <v>15</v>
      </c>
      <c r="I2118" t="s">
        <v>1594</v>
      </c>
      <c r="J2118" t="s">
        <v>237</v>
      </c>
      <c r="K2118" t="s">
        <v>1799</v>
      </c>
      <c r="L2118" t="str">
        <f>VLOOKUP(I2118,'Category Mapping Definitions'!A:E,4,FALSE)</f>
        <v>Entertainment</v>
      </c>
      <c r="M2118" t="str">
        <f>VLOOKUP(I2118,'Category Mapping Definitions'!A:E,5,FALSE)</f>
        <v>Entertainment, Food &amp; Bar</v>
      </c>
    </row>
    <row r="2119" spans="1:13" hidden="1" x14ac:dyDescent="0.25">
      <c r="A2119" s="7">
        <v>44267.342569444445</v>
      </c>
      <c r="B2119">
        <v>3311</v>
      </c>
      <c r="C2119" s="8">
        <v>39.5</v>
      </c>
      <c r="D2119">
        <v>12</v>
      </c>
      <c r="E2119" t="s">
        <v>37</v>
      </c>
      <c r="F2119">
        <v>3</v>
      </c>
      <c r="G2119">
        <v>2021</v>
      </c>
      <c r="H2119" t="s">
        <v>11</v>
      </c>
      <c r="I2119" t="s">
        <v>1582</v>
      </c>
      <c r="J2119" t="s">
        <v>1583</v>
      </c>
      <c r="K2119" t="s">
        <v>2345</v>
      </c>
      <c r="L2119" t="str">
        <f>VLOOKUP(I2119,'Category Mapping Definitions'!A:E,4,FALSE)</f>
        <v>Life Insurance</v>
      </c>
      <c r="M2119" t="str">
        <f>VLOOKUP(I2119,'Category Mapping Definitions'!A:E,5,FALSE)</f>
        <v>Investment</v>
      </c>
    </row>
    <row r="2120" spans="1:13" hidden="1" x14ac:dyDescent="0.25">
      <c r="A2120" s="7">
        <v>44268.365601851852</v>
      </c>
      <c r="B2120">
        <v>3311</v>
      </c>
      <c r="C2120" s="8">
        <v>300</v>
      </c>
      <c r="D2120">
        <v>13</v>
      </c>
      <c r="E2120" t="s">
        <v>10</v>
      </c>
      <c r="F2120">
        <v>3</v>
      </c>
      <c r="G2120">
        <v>2021</v>
      </c>
      <c r="H2120" t="s">
        <v>11</v>
      </c>
      <c r="I2120" t="s">
        <v>1582</v>
      </c>
      <c r="J2120" t="s">
        <v>1583</v>
      </c>
      <c r="K2120" t="s">
        <v>2345</v>
      </c>
      <c r="L2120" t="str">
        <f>VLOOKUP(I2120,'Category Mapping Definitions'!A:E,4,FALSE)</f>
        <v>Life Insurance</v>
      </c>
      <c r="M2120" t="str">
        <f>VLOOKUP(I2120,'Category Mapping Definitions'!A:E,5,FALSE)</f>
        <v>Investment</v>
      </c>
    </row>
    <row r="2121" spans="1:13" hidden="1" x14ac:dyDescent="0.25">
      <c r="A2121" s="7">
        <v>44268.365613425929</v>
      </c>
      <c r="B2121">
        <v>3311</v>
      </c>
      <c r="C2121" s="8">
        <v>200</v>
      </c>
      <c r="D2121">
        <v>13</v>
      </c>
      <c r="E2121" t="s">
        <v>10</v>
      </c>
      <c r="F2121">
        <v>3</v>
      </c>
      <c r="G2121">
        <v>2021</v>
      </c>
      <c r="H2121" t="s">
        <v>11</v>
      </c>
      <c r="I2121" t="s">
        <v>1569</v>
      </c>
      <c r="J2121" t="s">
        <v>1570</v>
      </c>
      <c r="K2121" t="s">
        <v>2341</v>
      </c>
      <c r="L2121" t="str">
        <f>VLOOKUP(I2121,'Category Mapping Definitions'!A:E,4,FALSE)</f>
        <v>Life Insurance</v>
      </c>
      <c r="M2121" t="str">
        <f>VLOOKUP(I2121,'Category Mapping Definitions'!A:E,5,FALSE)</f>
        <v>Investment</v>
      </c>
    </row>
    <row r="2122" spans="1:13" hidden="1" x14ac:dyDescent="0.25">
      <c r="A2122" s="7">
        <v>44268.60497685185</v>
      </c>
      <c r="B2122">
        <v>2387</v>
      </c>
      <c r="C2122" s="8">
        <v>35</v>
      </c>
      <c r="D2122">
        <v>13</v>
      </c>
      <c r="E2122" t="s">
        <v>10</v>
      </c>
      <c r="F2122">
        <v>3</v>
      </c>
      <c r="G2122">
        <v>2021</v>
      </c>
      <c r="H2122" t="s">
        <v>15</v>
      </c>
      <c r="I2122" t="s">
        <v>656</v>
      </c>
      <c r="J2122" t="s">
        <v>657</v>
      </c>
      <c r="K2122" t="s">
        <v>2237</v>
      </c>
      <c r="L2122" t="str">
        <f>VLOOKUP(I2122,'Category Mapping Definitions'!A:E,4,FALSE)</f>
        <v>Car Registration</v>
      </c>
      <c r="M2122" t="str">
        <f>VLOOKUP(I2122,'Category Mapping Definitions'!A:E,5,FALSE)</f>
        <v>Travel</v>
      </c>
    </row>
    <row r="2123" spans="1:13" hidden="1" x14ac:dyDescent="0.25">
      <c r="A2123" s="7">
        <v>44268.983067129629</v>
      </c>
      <c r="B2123">
        <v>2387</v>
      </c>
      <c r="C2123" s="8">
        <v>30.64</v>
      </c>
      <c r="D2123">
        <v>13</v>
      </c>
      <c r="E2123" t="s">
        <v>10</v>
      </c>
      <c r="F2123">
        <v>3</v>
      </c>
      <c r="G2123">
        <v>2021</v>
      </c>
      <c r="H2123" t="s">
        <v>15</v>
      </c>
      <c r="I2123" t="s">
        <v>255</v>
      </c>
      <c r="J2123" t="s">
        <v>256</v>
      </c>
      <c r="K2123" t="s">
        <v>1754</v>
      </c>
      <c r="L2123" t="str">
        <f>VLOOKUP(I2123,'Category Mapping Definitions'!A:E,4,FALSE)</f>
        <v>Food Delivery</v>
      </c>
      <c r="M2123" t="str">
        <f>VLOOKUP(I2123,'Category Mapping Definitions'!A:E,5,FALSE)</f>
        <v>Entertainment, Food &amp; Bar</v>
      </c>
    </row>
    <row r="2124" spans="1:13" hidden="1" x14ac:dyDescent="0.25">
      <c r="A2124" s="7">
        <v>44269.238738425927</v>
      </c>
      <c r="B2124">
        <v>2387</v>
      </c>
      <c r="C2124" s="8">
        <v>126</v>
      </c>
      <c r="D2124">
        <v>14</v>
      </c>
      <c r="E2124" t="s">
        <v>20</v>
      </c>
      <c r="F2124">
        <v>3</v>
      </c>
      <c r="G2124">
        <v>2021</v>
      </c>
      <c r="H2124" t="s">
        <v>15</v>
      </c>
      <c r="I2124" t="s">
        <v>271</v>
      </c>
      <c r="J2124" t="s">
        <v>272</v>
      </c>
      <c r="K2124" t="s">
        <v>1947</v>
      </c>
      <c r="L2124" t="str">
        <f>VLOOKUP(I2124,'Category Mapping Definitions'!A:E,4,FALSE)</f>
        <v>Meal Prep Services</v>
      </c>
      <c r="M2124" t="str">
        <f>VLOOKUP(I2124,'Category Mapping Definitions'!A:E,5,FALSE)</f>
        <v>Groceries</v>
      </c>
    </row>
    <row r="2125" spans="1:13" hidden="1" x14ac:dyDescent="0.25">
      <c r="A2125" s="7">
        <v>44269.315000000002</v>
      </c>
      <c r="B2125">
        <v>2387</v>
      </c>
      <c r="C2125" s="8">
        <v>17</v>
      </c>
      <c r="D2125">
        <v>14</v>
      </c>
      <c r="E2125" t="s">
        <v>20</v>
      </c>
      <c r="F2125">
        <v>3</v>
      </c>
      <c r="G2125">
        <v>2021</v>
      </c>
      <c r="H2125" t="s">
        <v>15</v>
      </c>
      <c r="I2125" t="s">
        <v>255</v>
      </c>
      <c r="J2125" t="s">
        <v>256</v>
      </c>
      <c r="K2125" t="s">
        <v>1754</v>
      </c>
      <c r="L2125" t="str">
        <f>VLOOKUP(I2125,'Category Mapping Definitions'!A:E,4,FALSE)</f>
        <v>Food Delivery</v>
      </c>
      <c r="M2125" t="str">
        <f>VLOOKUP(I2125,'Category Mapping Definitions'!A:E,5,FALSE)</f>
        <v>Entertainment, Food &amp; Bar</v>
      </c>
    </row>
    <row r="2126" spans="1:13" hidden="1" x14ac:dyDescent="0.25">
      <c r="A2126" s="7">
        <v>44269.577939814815</v>
      </c>
      <c r="B2126">
        <v>2387</v>
      </c>
      <c r="C2126" s="8">
        <v>154.87</v>
      </c>
      <c r="D2126">
        <v>14</v>
      </c>
      <c r="E2126" t="s">
        <v>20</v>
      </c>
      <c r="F2126">
        <v>3</v>
      </c>
      <c r="G2126">
        <v>2021</v>
      </c>
      <c r="H2126" t="s">
        <v>15</v>
      </c>
      <c r="I2126" t="s">
        <v>1574</v>
      </c>
      <c r="J2126" t="s">
        <v>1575</v>
      </c>
      <c r="K2126" t="s">
        <v>2343</v>
      </c>
      <c r="L2126" t="str">
        <f>VLOOKUP(I2126,'Category Mapping Definitions'!A:E,4,FALSE)</f>
        <v>Amazon</v>
      </c>
      <c r="M2126" t="str">
        <f>VLOOKUP(I2126,'Category Mapping Definitions'!A:E,5,FALSE)</f>
        <v>Online Marketplace</v>
      </c>
    </row>
    <row r="2127" spans="1:13" hidden="1" x14ac:dyDescent="0.25">
      <c r="A2127" s="7">
        <v>44270.231099537035</v>
      </c>
      <c r="B2127">
        <v>2387</v>
      </c>
      <c r="C2127" s="8">
        <v>64</v>
      </c>
      <c r="D2127">
        <v>15</v>
      </c>
      <c r="E2127" t="s">
        <v>56</v>
      </c>
      <c r="F2127">
        <v>3</v>
      </c>
      <c r="G2127">
        <v>2021</v>
      </c>
      <c r="H2127" t="s">
        <v>15</v>
      </c>
      <c r="I2127" t="s">
        <v>527</v>
      </c>
      <c r="J2127" t="s">
        <v>528</v>
      </c>
      <c r="K2127" t="s">
        <v>1718</v>
      </c>
      <c r="L2127" t="str">
        <f>VLOOKUP(I2127,'Category Mapping Definitions'!A:E,4,FALSE)</f>
        <v>Pet</v>
      </c>
      <c r="M2127" t="str">
        <f>VLOOKUP(I2127,'Category Mapping Definitions'!A:E,5,FALSE)</f>
        <v>Pet</v>
      </c>
    </row>
    <row r="2128" spans="1:13" hidden="1" x14ac:dyDescent="0.25">
      <c r="A2128" s="7">
        <v>44270.581793981481</v>
      </c>
      <c r="B2128">
        <v>2387</v>
      </c>
      <c r="C2128" s="8">
        <v>10</v>
      </c>
      <c r="D2128">
        <v>15</v>
      </c>
      <c r="E2128" t="s">
        <v>56</v>
      </c>
      <c r="F2128">
        <v>3</v>
      </c>
      <c r="G2128">
        <v>2021</v>
      </c>
      <c r="H2128" t="s">
        <v>15</v>
      </c>
      <c r="I2128" t="s">
        <v>79</v>
      </c>
      <c r="J2128" t="s">
        <v>80</v>
      </c>
      <c r="K2128" t="s">
        <v>1729</v>
      </c>
      <c r="L2128" t="str">
        <f>VLOOKUP(I2128,'Category Mapping Definitions'!A:E,4,FALSE)</f>
        <v>Pharmacy</v>
      </c>
      <c r="M2128" t="str">
        <f>VLOOKUP(I2128,'Category Mapping Definitions'!A:E,5,FALSE)</f>
        <v>Health</v>
      </c>
    </row>
    <row r="2129" spans="1:13" x14ac:dyDescent="0.25">
      <c r="A2129" s="7">
        <v>44271</v>
      </c>
      <c r="B2129">
        <v>5772</v>
      </c>
      <c r="C2129" s="8">
        <v>12</v>
      </c>
      <c r="D2129">
        <v>16</v>
      </c>
      <c r="E2129" t="s">
        <v>14</v>
      </c>
      <c r="F2129">
        <v>3</v>
      </c>
      <c r="G2129">
        <v>2021</v>
      </c>
      <c r="H2129" t="s">
        <v>2451</v>
      </c>
      <c r="I2129" t="s">
        <v>2542</v>
      </c>
      <c r="J2129" t="s">
        <v>2543</v>
      </c>
      <c r="K2129" t="s">
        <v>2544</v>
      </c>
      <c r="L2129">
        <f>VLOOKUP(I2129,'Category Mapping Definitions'!A:E,4,FALSE)</f>
        <v>0</v>
      </c>
      <c r="M2129">
        <f>VLOOKUP(I2129,'Category Mapping Definitions'!A:E,5,FALSE)</f>
        <v>0</v>
      </c>
    </row>
    <row r="2130" spans="1:13" hidden="1" x14ac:dyDescent="0.25">
      <c r="A2130" s="7">
        <v>44271.318391203706</v>
      </c>
      <c r="B2130">
        <v>3311</v>
      </c>
      <c r="C2130" s="8">
        <v>50</v>
      </c>
      <c r="D2130">
        <v>16</v>
      </c>
      <c r="E2130" t="s">
        <v>14</v>
      </c>
      <c r="F2130">
        <v>3</v>
      </c>
      <c r="G2130">
        <v>2021</v>
      </c>
      <c r="H2130" t="s">
        <v>11</v>
      </c>
      <c r="I2130" t="s">
        <v>1558</v>
      </c>
      <c r="J2130" t="s">
        <v>1559</v>
      </c>
      <c r="K2130" t="s">
        <v>2337</v>
      </c>
      <c r="L2130" t="str">
        <f>VLOOKUP(I2130,'Category Mapping Definitions'!A:E,4,FALSE)</f>
        <v>Financial Management</v>
      </c>
      <c r="M2130" t="str">
        <f>VLOOKUP(I2130,'Category Mapping Definitions'!A:E,5,FALSE)</f>
        <v>Financial Services</v>
      </c>
    </row>
    <row r="2131" spans="1:13" x14ac:dyDescent="0.25">
      <c r="A2131" s="7">
        <v>44272</v>
      </c>
      <c r="B2131">
        <v>5772</v>
      </c>
      <c r="C2131" s="8">
        <v>17.96</v>
      </c>
      <c r="D2131">
        <v>17</v>
      </c>
      <c r="E2131" t="s">
        <v>28</v>
      </c>
      <c r="F2131">
        <v>3</v>
      </c>
      <c r="G2131">
        <v>2021</v>
      </c>
      <c r="H2131" t="s">
        <v>2451</v>
      </c>
      <c r="I2131" t="s">
        <v>2545</v>
      </c>
      <c r="J2131" t="s">
        <v>2546</v>
      </c>
      <c r="K2131" t="s">
        <v>2547</v>
      </c>
      <c r="L2131">
        <f>VLOOKUP(I2131,'Category Mapping Definitions'!A:E,4,FALSE)</f>
        <v>0</v>
      </c>
      <c r="M2131">
        <f>VLOOKUP(I2131,'Category Mapping Definitions'!A:E,5,FALSE)</f>
        <v>0</v>
      </c>
    </row>
    <row r="2132" spans="1:13" hidden="1" x14ac:dyDescent="0.25">
      <c r="A2132" s="7">
        <v>44272.043530092589</v>
      </c>
      <c r="B2132">
        <v>2387</v>
      </c>
      <c r="C2132" s="8">
        <v>16</v>
      </c>
      <c r="D2132">
        <v>17</v>
      </c>
      <c r="E2132" t="s">
        <v>28</v>
      </c>
      <c r="F2132">
        <v>3</v>
      </c>
      <c r="G2132">
        <v>2021</v>
      </c>
      <c r="H2132" t="s">
        <v>15</v>
      </c>
      <c r="I2132" t="s">
        <v>1594</v>
      </c>
      <c r="J2132" t="s">
        <v>237</v>
      </c>
      <c r="K2132" t="s">
        <v>1799</v>
      </c>
      <c r="L2132" t="str">
        <f>VLOOKUP(I2132,'Category Mapping Definitions'!A:E,4,FALSE)</f>
        <v>Entertainment</v>
      </c>
      <c r="M2132" t="str">
        <f>VLOOKUP(I2132,'Category Mapping Definitions'!A:E,5,FALSE)</f>
        <v>Entertainment, Food &amp; Bar</v>
      </c>
    </row>
    <row r="2133" spans="1:13" hidden="1" x14ac:dyDescent="0.25">
      <c r="A2133" s="7">
        <v>44274.766226851854</v>
      </c>
      <c r="B2133">
        <v>2387</v>
      </c>
      <c r="C2133" s="8">
        <v>17.190000000000001</v>
      </c>
      <c r="D2133">
        <v>19</v>
      </c>
      <c r="E2133" t="s">
        <v>37</v>
      </c>
      <c r="F2133">
        <v>3</v>
      </c>
      <c r="G2133">
        <v>2021</v>
      </c>
      <c r="H2133" t="s">
        <v>15</v>
      </c>
      <c r="I2133" t="s">
        <v>1566</v>
      </c>
      <c r="J2133" t="s">
        <v>189</v>
      </c>
      <c r="K2133" t="s">
        <v>1668</v>
      </c>
      <c r="L2133" t="str">
        <f>VLOOKUP(I2133,'Category Mapping Definitions'!A:E,4,FALSE)</f>
        <v>Groceries</v>
      </c>
      <c r="M2133" t="str">
        <f>VLOOKUP(I2133,'Category Mapping Definitions'!A:E,5,FALSE)</f>
        <v>Groceries</v>
      </c>
    </row>
    <row r="2134" spans="1:13" hidden="1" x14ac:dyDescent="0.25">
      <c r="A2134" s="7">
        <v>44274.951469907406</v>
      </c>
      <c r="B2134">
        <v>968</v>
      </c>
      <c r="C2134" s="8">
        <v>10</v>
      </c>
      <c r="D2134">
        <v>19</v>
      </c>
      <c r="E2134" t="s">
        <v>37</v>
      </c>
      <c r="F2134">
        <v>3</v>
      </c>
      <c r="G2134">
        <v>2021</v>
      </c>
      <c r="H2134" t="s">
        <v>15</v>
      </c>
      <c r="I2134" t="s">
        <v>239</v>
      </c>
      <c r="J2134" t="s">
        <v>240</v>
      </c>
      <c r="K2134" t="s">
        <v>1637</v>
      </c>
      <c r="L2134" t="str">
        <f>VLOOKUP(I2134,'Category Mapping Definitions'!A:E,4,FALSE)</f>
        <v>Car Charging</v>
      </c>
      <c r="M2134" t="str">
        <f>VLOOKUP(I2134,'Category Mapping Definitions'!A:E,5,FALSE)</f>
        <v>Travel</v>
      </c>
    </row>
    <row r="2135" spans="1:13" hidden="1" x14ac:dyDescent="0.25">
      <c r="A2135" s="7">
        <v>44275</v>
      </c>
      <c r="B2135">
        <v>5772</v>
      </c>
      <c r="C2135" s="8">
        <v>10.24</v>
      </c>
      <c r="D2135">
        <v>20</v>
      </c>
      <c r="E2135" t="s">
        <v>10</v>
      </c>
      <c r="F2135">
        <v>3</v>
      </c>
      <c r="G2135">
        <v>2021</v>
      </c>
      <c r="H2135" t="s">
        <v>2451</v>
      </c>
      <c r="I2135" t="s">
        <v>2459</v>
      </c>
      <c r="J2135" t="s">
        <v>2460</v>
      </c>
      <c r="K2135" t="s">
        <v>2461</v>
      </c>
      <c r="L2135" t="str">
        <f>VLOOKUP(I2135,'Category Mapping Definitions'!A:E,4,FALSE)</f>
        <v>Car Gas</v>
      </c>
      <c r="M2135" t="str">
        <f>VLOOKUP(I2135,'Category Mapping Definitions'!A:E,5,FALSE)</f>
        <v>Travel</v>
      </c>
    </row>
    <row r="2136" spans="1:13" x14ac:dyDescent="0.25">
      <c r="A2136" s="7">
        <v>44275</v>
      </c>
      <c r="B2136">
        <v>5772</v>
      </c>
      <c r="C2136" s="8">
        <v>107.66</v>
      </c>
      <c r="D2136">
        <v>20</v>
      </c>
      <c r="E2136" t="s">
        <v>10</v>
      </c>
      <c r="F2136">
        <v>3</v>
      </c>
      <c r="G2136">
        <v>2021</v>
      </c>
      <c r="H2136" t="s">
        <v>2451</v>
      </c>
      <c r="I2136" t="s">
        <v>2475</v>
      </c>
      <c r="J2136" t="s">
        <v>2476</v>
      </c>
      <c r="K2136" t="s">
        <v>1650</v>
      </c>
      <c r="L2136">
        <f>VLOOKUP(I2136,'Category Mapping Definitions'!A:E,4,FALSE)</f>
        <v>0</v>
      </c>
      <c r="M2136">
        <f>VLOOKUP(I2136,'Category Mapping Definitions'!A:E,5,FALSE)</f>
        <v>0</v>
      </c>
    </row>
    <row r="2137" spans="1:13" hidden="1" x14ac:dyDescent="0.25">
      <c r="A2137" s="7">
        <v>44275.319768518515</v>
      </c>
      <c r="B2137">
        <v>3311</v>
      </c>
      <c r="C2137" s="8">
        <v>301.54000000000002</v>
      </c>
      <c r="D2137">
        <v>20</v>
      </c>
      <c r="E2137" t="s">
        <v>10</v>
      </c>
      <c r="F2137">
        <v>3</v>
      </c>
      <c r="G2137">
        <v>2021</v>
      </c>
      <c r="H2137" t="s">
        <v>11</v>
      </c>
      <c r="I2137" t="s">
        <v>1560</v>
      </c>
      <c r="J2137" t="s">
        <v>263</v>
      </c>
      <c r="K2137" t="s">
        <v>1846</v>
      </c>
      <c r="L2137" t="str">
        <f>VLOOKUP(I2137,'Category Mapping Definitions'!A:E,4,FALSE)</f>
        <v>Student Loans</v>
      </c>
      <c r="M2137" t="str">
        <f>VLOOKUP(I2137,'Category Mapping Definitions'!A:E,5,FALSE)</f>
        <v>Loans</v>
      </c>
    </row>
    <row r="2138" spans="1:13" hidden="1" x14ac:dyDescent="0.25">
      <c r="A2138" s="7">
        <v>44275.503634259258</v>
      </c>
      <c r="B2138">
        <v>2387</v>
      </c>
      <c r="C2138" s="8">
        <v>9.9700000000000006</v>
      </c>
      <c r="D2138">
        <v>20</v>
      </c>
      <c r="E2138" t="s">
        <v>10</v>
      </c>
      <c r="F2138">
        <v>3</v>
      </c>
      <c r="G2138">
        <v>2021</v>
      </c>
      <c r="H2138" t="s">
        <v>15</v>
      </c>
      <c r="I2138" t="s">
        <v>381</v>
      </c>
      <c r="J2138" t="s">
        <v>286</v>
      </c>
      <c r="K2138" t="s">
        <v>1884</v>
      </c>
      <c r="L2138" t="str">
        <f>VLOOKUP(I2138,'Category Mapping Definitions'!A:E,4,FALSE)</f>
        <v>Pharmacy</v>
      </c>
      <c r="M2138" t="str">
        <f>VLOOKUP(I2138,'Category Mapping Definitions'!A:E,5,FALSE)</f>
        <v>Health</v>
      </c>
    </row>
    <row r="2139" spans="1:13" hidden="1" x14ac:dyDescent="0.25">
      <c r="A2139" s="7">
        <v>44276.663368055553</v>
      </c>
      <c r="B2139">
        <v>2387</v>
      </c>
      <c r="C2139" s="8">
        <v>32.1</v>
      </c>
      <c r="D2139">
        <v>21</v>
      </c>
      <c r="E2139" t="s">
        <v>20</v>
      </c>
      <c r="F2139">
        <v>3</v>
      </c>
      <c r="G2139">
        <v>2021</v>
      </c>
      <c r="H2139" t="s">
        <v>15</v>
      </c>
      <c r="I2139" t="s">
        <v>1366</v>
      </c>
      <c r="J2139" t="s">
        <v>1367</v>
      </c>
      <c r="K2139" t="s">
        <v>1989</v>
      </c>
      <c r="L2139" t="str">
        <f>VLOOKUP(I2139,'Category Mapping Definitions'!A:E,4,FALSE)</f>
        <v>Gym</v>
      </c>
      <c r="M2139" t="str">
        <f>VLOOKUP(I2139,'Category Mapping Definitions'!A:E,5,FALSE)</f>
        <v>Health</v>
      </c>
    </row>
    <row r="2140" spans="1:13" hidden="1" x14ac:dyDescent="0.25">
      <c r="A2140" s="7">
        <v>44276.719814814816</v>
      </c>
      <c r="B2140">
        <v>2387</v>
      </c>
      <c r="C2140" s="8">
        <v>243.2</v>
      </c>
      <c r="D2140">
        <v>21</v>
      </c>
      <c r="E2140" t="s">
        <v>20</v>
      </c>
      <c r="F2140">
        <v>3</v>
      </c>
      <c r="G2140">
        <v>2021</v>
      </c>
      <c r="H2140" t="s">
        <v>15</v>
      </c>
      <c r="I2140" t="s">
        <v>1204</v>
      </c>
      <c r="J2140" t="s">
        <v>1205</v>
      </c>
      <c r="K2140" t="s">
        <v>1869</v>
      </c>
      <c r="L2140" t="str">
        <f>VLOOKUP(I2140,'Category Mapping Definitions'!A:E,4,FALSE)</f>
        <v>Groceries</v>
      </c>
      <c r="M2140" t="str">
        <f>VLOOKUP(I2140,'Category Mapping Definitions'!A:E,5,FALSE)</f>
        <v>Groceries</v>
      </c>
    </row>
    <row r="2141" spans="1:13" hidden="1" x14ac:dyDescent="0.25">
      <c r="A2141" s="7">
        <v>44276.722696759258</v>
      </c>
      <c r="B2141">
        <v>2387</v>
      </c>
      <c r="C2141" s="8">
        <v>116.29</v>
      </c>
      <c r="D2141">
        <v>21</v>
      </c>
      <c r="E2141" t="s">
        <v>20</v>
      </c>
      <c r="F2141">
        <v>3</v>
      </c>
      <c r="G2141">
        <v>2021</v>
      </c>
      <c r="H2141" t="s">
        <v>15</v>
      </c>
      <c r="I2141" t="s">
        <v>1204</v>
      </c>
      <c r="J2141" t="s">
        <v>1205</v>
      </c>
      <c r="K2141" t="s">
        <v>1869</v>
      </c>
      <c r="L2141" t="str">
        <f>VLOOKUP(I2141,'Category Mapping Definitions'!A:E,4,FALSE)</f>
        <v>Groceries</v>
      </c>
      <c r="M2141" t="str">
        <f>VLOOKUP(I2141,'Category Mapping Definitions'!A:E,5,FALSE)</f>
        <v>Groceries</v>
      </c>
    </row>
    <row r="2142" spans="1:13" hidden="1" x14ac:dyDescent="0.25">
      <c r="A2142" s="7">
        <v>44277.2346412037</v>
      </c>
      <c r="B2142">
        <v>3311</v>
      </c>
      <c r="C2142" s="8">
        <v>51</v>
      </c>
      <c r="D2142">
        <v>22</v>
      </c>
      <c r="E2142" t="s">
        <v>56</v>
      </c>
      <c r="F2142">
        <v>3</v>
      </c>
      <c r="G2142">
        <v>2021</v>
      </c>
      <c r="H2142" t="s">
        <v>11</v>
      </c>
      <c r="I2142" t="s">
        <v>1558</v>
      </c>
      <c r="J2142" t="s">
        <v>1559</v>
      </c>
      <c r="K2142" t="s">
        <v>2337</v>
      </c>
      <c r="L2142" t="str">
        <f>VLOOKUP(I2142,'Category Mapping Definitions'!A:E,4,FALSE)</f>
        <v>Financial Management</v>
      </c>
      <c r="M2142" t="str">
        <f>VLOOKUP(I2142,'Category Mapping Definitions'!A:E,5,FALSE)</f>
        <v>Financial Services</v>
      </c>
    </row>
    <row r="2143" spans="1:13" hidden="1" x14ac:dyDescent="0.25">
      <c r="A2143" s="7">
        <v>44277.2346412037</v>
      </c>
      <c r="B2143">
        <v>3311</v>
      </c>
      <c r="C2143" s="8">
        <v>52.95</v>
      </c>
      <c r="D2143">
        <v>22</v>
      </c>
      <c r="E2143" t="s">
        <v>56</v>
      </c>
      <c r="F2143">
        <v>3</v>
      </c>
      <c r="G2143">
        <v>2021</v>
      </c>
      <c r="H2143" t="s">
        <v>11</v>
      </c>
      <c r="I2143" t="s">
        <v>1558</v>
      </c>
      <c r="J2143" t="s">
        <v>1559</v>
      </c>
      <c r="K2143" t="s">
        <v>2337</v>
      </c>
      <c r="L2143" t="str">
        <f>VLOOKUP(I2143,'Category Mapping Definitions'!A:E,4,FALSE)</f>
        <v>Financial Management</v>
      </c>
      <c r="M2143" t="str">
        <f>VLOOKUP(I2143,'Category Mapping Definitions'!A:E,5,FALSE)</f>
        <v>Financial Services</v>
      </c>
    </row>
    <row r="2144" spans="1:13" hidden="1" x14ac:dyDescent="0.25">
      <c r="A2144" s="7">
        <v>44277.2346412037</v>
      </c>
      <c r="B2144">
        <v>3311</v>
      </c>
      <c r="C2144" s="8">
        <v>283.08</v>
      </c>
      <c r="D2144">
        <v>22</v>
      </c>
      <c r="E2144" t="s">
        <v>56</v>
      </c>
      <c r="F2144">
        <v>3</v>
      </c>
      <c r="G2144">
        <v>2021</v>
      </c>
      <c r="H2144" t="s">
        <v>11</v>
      </c>
      <c r="I2144" t="s">
        <v>1558</v>
      </c>
      <c r="J2144" t="s">
        <v>1559</v>
      </c>
      <c r="K2144" t="s">
        <v>2337</v>
      </c>
      <c r="L2144" t="str">
        <f>VLOOKUP(I2144,'Category Mapping Definitions'!A:E,4,FALSE)</f>
        <v>Financial Management</v>
      </c>
      <c r="M2144" t="str">
        <f>VLOOKUP(I2144,'Category Mapping Definitions'!A:E,5,FALSE)</f>
        <v>Financial Services</v>
      </c>
    </row>
    <row r="2145" spans="1:13" hidden="1" x14ac:dyDescent="0.25">
      <c r="A2145" s="7">
        <v>44277.54928240741</v>
      </c>
      <c r="B2145">
        <v>2387</v>
      </c>
      <c r="C2145" s="8">
        <v>212.95</v>
      </c>
      <c r="D2145">
        <v>22</v>
      </c>
      <c r="E2145" t="s">
        <v>56</v>
      </c>
      <c r="F2145">
        <v>3</v>
      </c>
      <c r="G2145">
        <v>2021</v>
      </c>
      <c r="H2145" t="s">
        <v>15</v>
      </c>
      <c r="I2145" t="s">
        <v>1563</v>
      </c>
      <c r="J2145" t="s">
        <v>1564</v>
      </c>
      <c r="K2145" t="s">
        <v>2339</v>
      </c>
      <c r="L2145" t="str">
        <f>VLOOKUP(I2145,'Category Mapping Definitions'!A:E,4,FALSE)</f>
        <v>Amazon</v>
      </c>
      <c r="M2145" t="str">
        <f>VLOOKUP(I2145,'Category Mapping Definitions'!A:E,5,FALSE)</f>
        <v>Online Marketplace</v>
      </c>
    </row>
    <row r="2146" spans="1:13" hidden="1" x14ac:dyDescent="0.25">
      <c r="A2146" s="7">
        <v>44278.308171296296</v>
      </c>
      <c r="B2146">
        <v>2387</v>
      </c>
      <c r="C2146" s="8">
        <v>26.86</v>
      </c>
      <c r="D2146">
        <v>23</v>
      </c>
      <c r="E2146" t="s">
        <v>14</v>
      </c>
      <c r="F2146">
        <v>3</v>
      </c>
      <c r="G2146">
        <v>2021</v>
      </c>
      <c r="H2146" t="s">
        <v>15</v>
      </c>
      <c r="I2146" t="s">
        <v>355</v>
      </c>
      <c r="J2146" t="s">
        <v>356</v>
      </c>
      <c r="K2146" t="s">
        <v>1812</v>
      </c>
      <c r="L2146" t="str">
        <f>VLOOKUP(I2146,'Category Mapping Definitions'!A:E,4,FALSE)</f>
        <v>Gym Membership</v>
      </c>
      <c r="M2146" t="str">
        <f>VLOOKUP(I2146,'Category Mapping Definitions'!A:E,5,FALSE)</f>
        <v>Health</v>
      </c>
    </row>
    <row r="2147" spans="1:13" hidden="1" x14ac:dyDescent="0.25">
      <c r="A2147" s="7">
        <v>44279.082141203704</v>
      </c>
      <c r="B2147">
        <v>2387</v>
      </c>
      <c r="C2147" s="8">
        <v>111.83</v>
      </c>
      <c r="D2147">
        <v>24</v>
      </c>
      <c r="E2147" t="s">
        <v>28</v>
      </c>
      <c r="F2147">
        <v>3</v>
      </c>
      <c r="G2147">
        <v>2021</v>
      </c>
      <c r="H2147" t="s">
        <v>15</v>
      </c>
      <c r="I2147" t="s">
        <v>1083</v>
      </c>
      <c r="J2147" t="s">
        <v>1084</v>
      </c>
      <c r="K2147" t="s">
        <v>1736</v>
      </c>
      <c r="L2147" t="str">
        <f>VLOOKUP(I2147,'Category Mapping Definitions'!A:E,4,FALSE)</f>
        <v>Food</v>
      </c>
      <c r="M2147" t="str">
        <f>VLOOKUP(I2147,'Category Mapping Definitions'!A:E,5,FALSE)</f>
        <v>Entertainment, Food &amp; Bar</v>
      </c>
    </row>
    <row r="2148" spans="1:13" hidden="1" x14ac:dyDescent="0.25">
      <c r="A2148" s="7">
        <v>44280.059479166666</v>
      </c>
      <c r="B2148">
        <v>2387</v>
      </c>
      <c r="C2148" s="8">
        <v>52.86</v>
      </c>
      <c r="D2148">
        <v>25</v>
      </c>
      <c r="E2148" t="s">
        <v>23</v>
      </c>
      <c r="F2148">
        <v>3</v>
      </c>
      <c r="G2148">
        <v>2021</v>
      </c>
      <c r="H2148" t="s">
        <v>15</v>
      </c>
      <c r="I2148" t="s">
        <v>472</v>
      </c>
      <c r="J2148" t="s">
        <v>473</v>
      </c>
      <c r="K2148" t="s">
        <v>2188</v>
      </c>
      <c r="L2148" t="str">
        <f>VLOOKUP(I2148,'Category Mapping Definitions'!A:E,4,FALSE)</f>
        <v>Food</v>
      </c>
      <c r="M2148" t="str">
        <f>VLOOKUP(I2148,'Category Mapping Definitions'!A:E,5,FALSE)</f>
        <v>Entertainment, Food &amp; Bar</v>
      </c>
    </row>
    <row r="2149" spans="1:13" hidden="1" x14ac:dyDescent="0.25">
      <c r="A2149" s="7">
        <v>44282.468923611108</v>
      </c>
      <c r="B2149">
        <v>2387</v>
      </c>
      <c r="C2149" s="8">
        <v>5.67</v>
      </c>
      <c r="D2149">
        <v>27</v>
      </c>
      <c r="E2149" t="s">
        <v>10</v>
      </c>
      <c r="F2149">
        <v>3</v>
      </c>
      <c r="G2149">
        <v>2021</v>
      </c>
      <c r="H2149" t="s">
        <v>15</v>
      </c>
      <c r="I2149" t="s">
        <v>738</v>
      </c>
      <c r="J2149" t="s">
        <v>471</v>
      </c>
      <c r="K2149" t="s">
        <v>1852</v>
      </c>
      <c r="L2149" t="str">
        <f>VLOOKUP(I2149,'Category Mapping Definitions'!A:E,4,FALSE)</f>
        <v>Groceries</v>
      </c>
      <c r="M2149" t="str">
        <f>VLOOKUP(I2149,'Category Mapping Definitions'!A:E,5,FALSE)</f>
        <v>Groceries</v>
      </c>
    </row>
    <row r="2150" spans="1:13" hidden="1" x14ac:dyDescent="0.25">
      <c r="A2150" s="7">
        <v>44282.588078703702</v>
      </c>
      <c r="B2150">
        <v>2387</v>
      </c>
      <c r="C2150" s="8">
        <v>128.09</v>
      </c>
      <c r="D2150">
        <v>27</v>
      </c>
      <c r="E2150" t="s">
        <v>10</v>
      </c>
      <c r="F2150">
        <v>3</v>
      </c>
      <c r="G2150">
        <v>2021</v>
      </c>
      <c r="H2150" t="s">
        <v>15</v>
      </c>
      <c r="I2150" t="s">
        <v>763</v>
      </c>
      <c r="J2150" t="s">
        <v>475</v>
      </c>
      <c r="K2150" t="s">
        <v>1701</v>
      </c>
      <c r="L2150" t="str">
        <f>VLOOKUP(I2150,'Category Mapping Definitions'!A:E,4,FALSE)</f>
        <v>Entertainment</v>
      </c>
      <c r="M2150" t="str">
        <f>VLOOKUP(I2150,'Category Mapping Definitions'!A:E,5,FALSE)</f>
        <v>Entertainment, Food &amp; Bar</v>
      </c>
    </row>
    <row r="2151" spans="1:13" hidden="1" x14ac:dyDescent="0.25">
      <c r="A2151" s="7">
        <v>44283.090543981481</v>
      </c>
      <c r="B2151">
        <v>2387</v>
      </c>
      <c r="C2151" s="8">
        <v>126</v>
      </c>
      <c r="D2151">
        <v>28</v>
      </c>
      <c r="E2151" t="s">
        <v>20</v>
      </c>
      <c r="F2151">
        <v>3</v>
      </c>
      <c r="G2151">
        <v>2021</v>
      </c>
      <c r="H2151" t="s">
        <v>15</v>
      </c>
      <c r="I2151" t="s">
        <v>271</v>
      </c>
      <c r="J2151" t="s">
        <v>272</v>
      </c>
      <c r="K2151" t="s">
        <v>1947</v>
      </c>
      <c r="L2151" t="str">
        <f>VLOOKUP(I2151,'Category Mapping Definitions'!A:E,4,FALSE)</f>
        <v>Meal Prep Services</v>
      </c>
      <c r="M2151" t="str">
        <f>VLOOKUP(I2151,'Category Mapping Definitions'!A:E,5,FALSE)</f>
        <v>Groceries</v>
      </c>
    </row>
    <row r="2152" spans="1:13" hidden="1" x14ac:dyDescent="0.25">
      <c r="A2152" s="7">
        <v>44284.550162037034</v>
      </c>
      <c r="B2152">
        <v>2387</v>
      </c>
      <c r="C2152" s="8">
        <v>92.24</v>
      </c>
      <c r="D2152">
        <v>29</v>
      </c>
      <c r="E2152" t="s">
        <v>56</v>
      </c>
      <c r="F2152">
        <v>3</v>
      </c>
      <c r="G2152">
        <v>2021</v>
      </c>
      <c r="H2152" t="s">
        <v>15</v>
      </c>
      <c r="I2152" t="s">
        <v>444</v>
      </c>
      <c r="J2152" t="s">
        <v>405</v>
      </c>
      <c r="K2152" t="s">
        <v>1740</v>
      </c>
      <c r="L2152" t="str">
        <f>VLOOKUP(I2152,'Category Mapping Definitions'!A:E,4,FALSE)</f>
        <v>Supplements</v>
      </c>
      <c r="M2152" t="str">
        <f>VLOOKUP(I2152,'Category Mapping Definitions'!A:E,5,FALSE)</f>
        <v>Health</v>
      </c>
    </row>
    <row r="2153" spans="1:13" hidden="1" x14ac:dyDescent="0.25">
      <c r="A2153" s="7">
        <v>44284.916354166664</v>
      </c>
      <c r="B2153">
        <v>2387</v>
      </c>
      <c r="C2153" s="8">
        <v>7.98</v>
      </c>
      <c r="D2153">
        <v>29</v>
      </c>
      <c r="E2153" t="s">
        <v>56</v>
      </c>
      <c r="F2153">
        <v>3</v>
      </c>
      <c r="G2153">
        <v>2021</v>
      </c>
      <c r="H2153" t="s">
        <v>15</v>
      </c>
      <c r="I2153" t="s">
        <v>1566</v>
      </c>
      <c r="J2153" t="s">
        <v>189</v>
      </c>
      <c r="K2153" t="s">
        <v>1668</v>
      </c>
      <c r="L2153" t="str">
        <f>VLOOKUP(I2153,'Category Mapping Definitions'!A:E,4,FALSE)</f>
        <v>Groceries</v>
      </c>
      <c r="M2153" t="str">
        <f>VLOOKUP(I2153,'Category Mapping Definitions'!A:E,5,FALSE)</f>
        <v>Groceries</v>
      </c>
    </row>
    <row r="2154" spans="1:13" hidden="1" x14ac:dyDescent="0.25">
      <c r="A2154" s="7">
        <v>44285.789027777777</v>
      </c>
      <c r="B2154">
        <v>2387</v>
      </c>
      <c r="C2154" s="8">
        <v>112.87</v>
      </c>
      <c r="D2154">
        <v>30</v>
      </c>
      <c r="E2154" t="s">
        <v>14</v>
      </c>
      <c r="F2154">
        <v>3</v>
      </c>
      <c r="G2154">
        <v>2021</v>
      </c>
      <c r="H2154" t="s">
        <v>15</v>
      </c>
      <c r="I2154" t="s">
        <v>144</v>
      </c>
      <c r="J2154" t="s">
        <v>145</v>
      </c>
      <c r="K2154" t="s">
        <v>1807</v>
      </c>
      <c r="L2154" t="s">
        <v>2450</v>
      </c>
      <c r="M2154" t="str">
        <f>VLOOKUP(I2154,'Category Mapping Definitions'!A:E,5,FALSE)</f>
        <v>Travel</v>
      </c>
    </row>
    <row r="2155" spans="1:13" hidden="1" x14ac:dyDescent="0.25">
      <c r="A2155" s="7">
        <v>44285.915509259263</v>
      </c>
      <c r="B2155">
        <v>2387</v>
      </c>
      <c r="C2155" s="8">
        <v>26</v>
      </c>
      <c r="D2155">
        <v>30</v>
      </c>
      <c r="E2155" t="s">
        <v>14</v>
      </c>
      <c r="F2155">
        <v>3</v>
      </c>
      <c r="G2155">
        <v>2021</v>
      </c>
      <c r="H2155" t="s">
        <v>15</v>
      </c>
      <c r="I2155" t="s">
        <v>344</v>
      </c>
      <c r="J2155" t="s">
        <v>133</v>
      </c>
      <c r="K2155" t="s">
        <v>1681</v>
      </c>
      <c r="L2155" t="str">
        <f>VLOOKUP(I2155,'Category Mapping Definitions'!A:E,4,FALSE)</f>
        <v>Hair Cut</v>
      </c>
      <c r="M2155" t="str">
        <f>VLOOKUP(I2155,'Category Mapping Definitions'!A:E,5,FALSE)</f>
        <v>Health</v>
      </c>
    </row>
    <row r="2156" spans="1:13" x14ac:dyDescent="0.25">
      <c r="A2156" s="7">
        <v>44286</v>
      </c>
      <c r="B2156">
        <v>5772</v>
      </c>
      <c r="C2156" s="8">
        <v>1</v>
      </c>
      <c r="D2156">
        <v>31</v>
      </c>
      <c r="E2156" t="s">
        <v>28</v>
      </c>
      <c r="F2156">
        <v>3</v>
      </c>
      <c r="G2156">
        <v>2021</v>
      </c>
      <c r="H2156" t="s">
        <v>2451</v>
      </c>
      <c r="I2156" t="s">
        <v>2477</v>
      </c>
      <c r="J2156" t="s">
        <v>2460</v>
      </c>
      <c r="K2156" t="s">
        <v>2461</v>
      </c>
      <c r="L2156">
        <f>VLOOKUP(I2156,'Category Mapping Definitions'!A:E,4,FALSE)</f>
        <v>0</v>
      </c>
      <c r="M2156">
        <f>VLOOKUP(I2156,'Category Mapping Definitions'!A:E,5,FALSE)</f>
        <v>0</v>
      </c>
    </row>
    <row r="2157" spans="1:13" hidden="1" x14ac:dyDescent="0.25">
      <c r="A2157" s="7">
        <v>44286.009525462963</v>
      </c>
      <c r="B2157">
        <v>2387</v>
      </c>
      <c r="C2157" s="8">
        <v>29.77</v>
      </c>
      <c r="D2157">
        <v>31</v>
      </c>
      <c r="E2157" t="s">
        <v>28</v>
      </c>
      <c r="F2157">
        <v>3</v>
      </c>
      <c r="G2157">
        <v>2021</v>
      </c>
      <c r="H2157" t="s">
        <v>15</v>
      </c>
      <c r="I2157" t="s">
        <v>1566</v>
      </c>
      <c r="J2157" t="s">
        <v>189</v>
      </c>
      <c r="K2157" t="s">
        <v>1668</v>
      </c>
      <c r="L2157" t="str">
        <f>VLOOKUP(I2157,'Category Mapping Definitions'!A:E,4,FALSE)</f>
        <v>Groceries</v>
      </c>
      <c r="M2157" t="str">
        <f>VLOOKUP(I2157,'Category Mapping Definitions'!A:E,5,FALSE)</f>
        <v>Groceries</v>
      </c>
    </row>
    <row r="2158" spans="1:13" hidden="1" x14ac:dyDescent="0.25">
      <c r="A2158" s="7">
        <v>44286.490972222222</v>
      </c>
      <c r="B2158">
        <v>3311</v>
      </c>
      <c r="C2158" s="8">
        <v>10</v>
      </c>
      <c r="D2158">
        <v>31</v>
      </c>
      <c r="E2158" t="s">
        <v>28</v>
      </c>
      <c r="F2158">
        <v>3</v>
      </c>
      <c r="G2158">
        <v>2021</v>
      </c>
      <c r="H2158" t="s">
        <v>91</v>
      </c>
      <c r="I2158" t="s">
        <v>1580</v>
      </c>
      <c r="J2158" t="s">
        <v>93</v>
      </c>
      <c r="K2158" t="s">
        <v>1669</v>
      </c>
      <c r="L2158" t="str">
        <f>VLOOKUP(I2158,'Category Mapping Definitions'!A:E,4,FALSE)</f>
        <v>Credit Card Services</v>
      </c>
      <c r="M2158" t="str">
        <f>VLOOKUP(I2158,'Category Mapping Definitions'!A:E,5,FALSE)</f>
        <v>Financial Services</v>
      </c>
    </row>
    <row r="2159" spans="1:13" hidden="1" x14ac:dyDescent="0.25">
      <c r="A2159" s="7">
        <v>44287.295138888891</v>
      </c>
      <c r="B2159">
        <v>3311</v>
      </c>
      <c r="C2159" s="8">
        <v>650</v>
      </c>
      <c r="D2159">
        <v>1</v>
      </c>
      <c r="E2159" t="s">
        <v>23</v>
      </c>
      <c r="F2159">
        <v>4</v>
      </c>
      <c r="G2159">
        <v>2021</v>
      </c>
      <c r="H2159" t="s">
        <v>91</v>
      </c>
      <c r="I2159" t="s">
        <v>1577</v>
      </c>
      <c r="J2159" t="s">
        <v>1578</v>
      </c>
      <c r="K2159" t="s">
        <v>2344</v>
      </c>
      <c r="L2159" t="str">
        <f>VLOOKUP(I2159,'Category Mapping Definitions'!A:E,4,FALSE)</f>
        <v>Car Loan</v>
      </c>
      <c r="M2159" t="str">
        <f>VLOOKUP(I2159,'Category Mapping Definitions'!A:E,5,FALSE)</f>
        <v>Loans</v>
      </c>
    </row>
    <row r="2160" spans="1:13" hidden="1" x14ac:dyDescent="0.25">
      <c r="A2160" s="7">
        <v>44287.306006944447</v>
      </c>
      <c r="B2160">
        <v>3311</v>
      </c>
      <c r="C2160" s="8">
        <v>75</v>
      </c>
      <c r="D2160">
        <v>1</v>
      </c>
      <c r="E2160" t="s">
        <v>23</v>
      </c>
      <c r="F2160">
        <v>4</v>
      </c>
      <c r="G2160">
        <v>2021</v>
      </c>
      <c r="H2160" t="s">
        <v>11</v>
      </c>
      <c r="I2160" t="s">
        <v>1558</v>
      </c>
      <c r="J2160" t="s">
        <v>1559</v>
      </c>
      <c r="K2160" t="s">
        <v>2337</v>
      </c>
      <c r="L2160" t="str">
        <f>VLOOKUP(I2160,'Category Mapping Definitions'!A:E,4,FALSE)</f>
        <v>Financial Management</v>
      </c>
      <c r="M2160" t="str">
        <f>VLOOKUP(I2160,'Category Mapping Definitions'!A:E,5,FALSE)</f>
        <v>Financial Services</v>
      </c>
    </row>
    <row r="2161" spans="1:13" hidden="1" x14ac:dyDescent="0.25">
      <c r="A2161" s="7">
        <v>44287.306006944447</v>
      </c>
      <c r="B2161">
        <v>3311</v>
      </c>
      <c r="C2161" s="8">
        <v>975</v>
      </c>
      <c r="D2161">
        <v>1</v>
      </c>
      <c r="E2161" t="s">
        <v>23</v>
      </c>
      <c r="F2161">
        <v>4</v>
      </c>
      <c r="G2161">
        <v>2021</v>
      </c>
      <c r="H2161" t="s">
        <v>11</v>
      </c>
      <c r="I2161" t="s">
        <v>166</v>
      </c>
      <c r="J2161" t="s">
        <v>167</v>
      </c>
      <c r="K2161" t="s">
        <v>1726</v>
      </c>
      <c r="L2161" t="str">
        <f>VLOOKUP(I2161,'Category Mapping Definitions'!A:E,4,FALSE)</f>
        <v>Rent</v>
      </c>
      <c r="M2161" t="str">
        <f>VLOOKUP(I2161,'Category Mapping Definitions'!A:E,5,FALSE)</f>
        <v>Rent</v>
      </c>
    </row>
    <row r="2162" spans="1:13" hidden="1" x14ac:dyDescent="0.25">
      <c r="A2162" s="7">
        <v>44287.84646990741</v>
      </c>
      <c r="B2162">
        <v>2387</v>
      </c>
      <c r="C2162" s="8">
        <v>15</v>
      </c>
      <c r="D2162">
        <v>1</v>
      </c>
      <c r="E2162" t="s">
        <v>23</v>
      </c>
      <c r="F2162">
        <v>4</v>
      </c>
      <c r="G2162">
        <v>2021</v>
      </c>
      <c r="H2162" t="s">
        <v>15</v>
      </c>
      <c r="I2162" t="s">
        <v>77</v>
      </c>
      <c r="J2162" t="s">
        <v>78</v>
      </c>
      <c r="K2162" t="s">
        <v>1655</v>
      </c>
      <c r="L2162" t="str">
        <f>VLOOKUP(I2162,'Category Mapping Definitions'!A:E,4,FALSE)</f>
        <v>Doctor</v>
      </c>
      <c r="M2162" t="str">
        <f>VLOOKUP(I2162,'Category Mapping Definitions'!A:E,5,FALSE)</f>
        <v>Health</v>
      </c>
    </row>
    <row r="2163" spans="1:13" hidden="1" x14ac:dyDescent="0.25">
      <c r="A2163" s="7">
        <v>44288.049861111111</v>
      </c>
      <c r="B2163">
        <v>2387</v>
      </c>
      <c r="C2163" s="8">
        <v>125</v>
      </c>
      <c r="D2163">
        <v>2</v>
      </c>
      <c r="E2163" t="s">
        <v>37</v>
      </c>
      <c r="F2163">
        <v>4</v>
      </c>
      <c r="G2163">
        <v>2021</v>
      </c>
      <c r="H2163" t="s">
        <v>15</v>
      </c>
      <c r="I2163" t="s">
        <v>703</v>
      </c>
      <c r="J2163" t="s">
        <v>704</v>
      </c>
      <c r="K2163" t="s">
        <v>1944</v>
      </c>
      <c r="L2163" t="str">
        <f>VLOOKUP(I2163,'Category Mapping Definitions'!A:E,4,FALSE)</f>
        <v>News</v>
      </c>
      <c r="M2163" t="str">
        <f>VLOOKUP(I2163,'Category Mapping Definitions'!A:E,5,FALSE)</f>
        <v>Education &amp; Professional Development</v>
      </c>
    </row>
    <row r="2164" spans="1:13" hidden="1" x14ac:dyDescent="0.25">
      <c r="A2164" s="7">
        <v>44289.319421296299</v>
      </c>
      <c r="B2164">
        <v>968</v>
      </c>
      <c r="C2164" s="8">
        <v>0.55000000000000004</v>
      </c>
      <c r="D2164">
        <v>3</v>
      </c>
      <c r="E2164" t="s">
        <v>10</v>
      </c>
      <c r="F2164">
        <v>4</v>
      </c>
      <c r="G2164">
        <v>2021</v>
      </c>
      <c r="H2164" t="s">
        <v>15</v>
      </c>
      <c r="I2164" t="s">
        <v>1592</v>
      </c>
      <c r="J2164" t="s">
        <v>1593</v>
      </c>
      <c r="K2164" t="s">
        <v>2348</v>
      </c>
      <c r="L2164" t="str">
        <f>VLOOKUP(I2164,'Category Mapping Definitions'!A:E,4,FALSE)</f>
        <v>Amazon</v>
      </c>
      <c r="M2164" t="str">
        <f>VLOOKUP(I2164,'Category Mapping Definitions'!A:E,5,FALSE)</f>
        <v>Education &amp; Professional Development</v>
      </c>
    </row>
    <row r="2165" spans="1:13" hidden="1" x14ac:dyDescent="0.25">
      <c r="A2165" s="7">
        <v>44289.528483796297</v>
      </c>
      <c r="B2165">
        <v>2387</v>
      </c>
      <c r="C2165" s="8">
        <v>18</v>
      </c>
      <c r="D2165">
        <v>3</v>
      </c>
      <c r="E2165" t="s">
        <v>10</v>
      </c>
      <c r="F2165">
        <v>4</v>
      </c>
      <c r="G2165">
        <v>2021</v>
      </c>
      <c r="H2165" t="s">
        <v>15</v>
      </c>
      <c r="I2165" t="s">
        <v>1482</v>
      </c>
      <c r="J2165" t="s">
        <v>1483</v>
      </c>
      <c r="K2165" t="s">
        <v>2067</v>
      </c>
      <c r="L2165" t="s">
        <v>2450</v>
      </c>
      <c r="M2165" t="str">
        <f>VLOOKUP(I2165,'Category Mapping Definitions'!A:E,5,FALSE)</f>
        <v>Travel</v>
      </c>
    </row>
    <row r="2166" spans="1:13" hidden="1" x14ac:dyDescent="0.25">
      <c r="A2166" s="7">
        <v>44289.752534722225</v>
      </c>
      <c r="B2166">
        <v>2387</v>
      </c>
      <c r="C2166" s="8">
        <v>105.89</v>
      </c>
      <c r="D2166">
        <v>3</v>
      </c>
      <c r="E2166" t="s">
        <v>10</v>
      </c>
      <c r="F2166">
        <v>4</v>
      </c>
      <c r="G2166">
        <v>2021</v>
      </c>
      <c r="H2166" t="s">
        <v>15</v>
      </c>
      <c r="I2166" t="s">
        <v>532</v>
      </c>
      <c r="J2166" t="s">
        <v>533</v>
      </c>
      <c r="K2166" t="s">
        <v>2206</v>
      </c>
      <c r="L2166" t="str">
        <f>VLOOKUP(I2166,'Category Mapping Definitions'!A:E,4,FALSE)</f>
        <v>Food</v>
      </c>
      <c r="M2166" t="str">
        <f>VLOOKUP(I2166,'Category Mapping Definitions'!A:E,5,FALSE)</f>
        <v>Entertainment, Food &amp; Bar</v>
      </c>
    </row>
    <row r="2167" spans="1:13" hidden="1" x14ac:dyDescent="0.25">
      <c r="A2167" s="7">
        <v>44289.974976851852</v>
      </c>
      <c r="B2167">
        <v>2387</v>
      </c>
      <c r="C2167" s="8">
        <v>126</v>
      </c>
      <c r="D2167">
        <v>3</v>
      </c>
      <c r="E2167" t="s">
        <v>10</v>
      </c>
      <c r="F2167">
        <v>4</v>
      </c>
      <c r="G2167">
        <v>2021</v>
      </c>
      <c r="H2167" t="s">
        <v>15</v>
      </c>
      <c r="I2167" t="s">
        <v>271</v>
      </c>
      <c r="J2167" t="s">
        <v>272</v>
      </c>
      <c r="K2167" t="s">
        <v>1947</v>
      </c>
      <c r="L2167" t="str">
        <f>VLOOKUP(I2167,'Category Mapping Definitions'!A:E,4,FALSE)</f>
        <v>Meal Prep Services</v>
      </c>
      <c r="M2167" t="str">
        <f>VLOOKUP(I2167,'Category Mapping Definitions'!A:E,5,FALSE)</f>
        <v>Groceries</v>
      </c>
    </row>
    <row r="2168" spans="1:13" hidden="1" x14ac:dyDescent="0.25">
      <c r="A2168" s="7">
        <v>44290.785150462965</v>
      </c>
      <c r="B2168">
        <v>2387</v>
      </c>
      <c r="C2168" s="8">
        <v>149.66</v>
      </c>
      <c r="D2168">
        <v>4</v>
      </c>
      <c r="E2168" t="s">
        <v>20</v>
      </c>
      <c r="F2168">
        <v>4</v>
      </c>
      <c r="G2168">
        <v>2021</v>
      </c>
      <c r="H2168" t="s">
        <v>15</v>
      </c>
      <c r="I2168" t="s">
        <v>1477</v>
      </c>
      <c r="J2168" t="s">
        <v>1478</v>
      </c>
      <c r="K2168" t="s">
        <v>2064</v>
      </c>
      <c r="L2168" t="str">
        <f>VLOOKUP(I2168,'Category Mapping Definitions'!A:E,4,FALSE)</f>
        <v>Food</v>
      </c>
      <c r="M2168" t="str">
        <f>VLOOKUP(I2168,'Category Mapping Definitions'!A:E,5,FALSE)</f>
        <v>Entertainment, Food &amp; Bar</v>
      </c>
    </row>
    <row r="2169" spans="1:13" hidden="1" x14ac:dyDescent="0.25">
      <c r="A2169" s="7">
        <v>44291.756944444445</v>
      </c>
      <c r="B2169">
        <v>3311</v>
      </c>
      <c r="C2169" s="8">
        <v>0.55000000000000004</v>
      </c>
      <c r="D2169">
        <v>5</v>
      </c>
      <c r="E2169" t="s">
        <v>56</v>
      </c>
      <c r="F2169">
        <v>4</v>
      </c>
      <c r="G2169">
        <v>2021</v>
      </c>
      <c r="H2169" t="s">
        <v>91</v>
      </c>
      <c r="I2169" t="s">
        <v>1580</v>
      </c>
      <c r="J2169" t="s">
        <v>93</v>
      </c>
      <c r="K2169" t="s">
        <v>1669</v>
      </c>
      <c r="L2169" t="str">
        <f>VLOOKUP(I2169,'Category Mapping Definitions'!A:E,4,FALSE)</f>
        <v>Credit Card Services</v>
      </c>
      <c r="M2169" t="str">
        <f>VLOOKUP(I2169,'Category Mapping Definitions'!A:E,5,FALSE)</f>
        <v>Financial Services</v>
      </c>
    </row>
    <row r="2170" spans="1:13" hidden="1" x14ac:dyDescent="0.25">
      <c r="A2170" s="7">
        <v>44291.789050925923</v>
      </c>
      <c r="B2170">
        <v>968</v>
      </c>
      <c r="C2170" s="8">
        <v>10</v>
      </c>
      <c r="D2170">
        <v>5</v>
      </c>
      <c r="E2170" t="s">
        <v>56</v>
      </c>
      <c r="F2170">
        <v>4</v>
      </c>
      <c r="G2170">
        <v>2021</v>
      </c>
      <c r="H2170" t="s">
        <v>15</v>
      </c>
      <c r="I2170" t="s">
        <v>239</v>
      </c>
      <c r="J2170" t="s">
        <v>240</v>
      </c>
      <c r="K2170" t="s">
        <v>1637</v>
      </c>
      <c r="L2170" t="str">
        <f>VLOOKUP(I2170,'Category Mapping Definitions'!A:E,4,FALSE)</f>
        <v>Car Charging</v>
      </c>
      <c r="M2170" t="str">
        <f>VLOOKUP(I2170,'Category Mapping Definitions'!A:E,5,FALSE)</f>
        <v>Travel</v>
      </c>
    </row>
    <row r="2171" spans="1:13" hidden="1" x14ac:dyDescent="0.25">
      <c r="A2171" s="7">
        <v>44293.305648148147</v>
      </c>
      <c r="B2171">
        <v>3311</v>
      </c>
      <c r="C2171" s="8">
        <v>15.35</v>
      </c>
      <c r="D2171">
        <v>7</v>
      </c>
      <c r="E2171" t="s">
        <v>28</v>
      </c>
      <c r="F2171">
        <v>4</v>
      </c>
      <c r="G2171">
        <v>2021</v>
      </c>
      <c r="H2171" t="s">
        <v>11</v>
      </c>
      <c r="I2171" t="s">
        <v>1558</v>
      </c>
      <c r="J2171" t="s">
        <v>1559</v>
      </c>
      <c r="K2171" t="s">
        <v>2337</v>
      </c>
      <c r="L2171" t="str">
        <f>VLOOKUP(I2171,'Category Mapping Definitions'!A:E,4,FALSE)</f>
        <v>Financial Management</v>
      </c>
      <c r="M2171" t="str">
        <f>VLOOKUP(I2171,'Category Mapping Definitions'!A:E,5,FALSE)</f>
        <v>Financial Services</v>
      </c>
    </row>
    <row r="2172" spans="1:13" hidden="1" x14ac:dyDescent="0.25">
      <c r="A2172" s="7">
        <v>44294.755335648151</v>
      </c>
      <c r="B2172">
        <v>2387</v>
      </c>
      <c r="C2172" s="8">
        <v>10.74</v>
      </c>
      <c r="D2172">
        <v>8</v>
      </c>
      <c r="E2172" t="s">
        <v>23</v>
      </c>
      <c r="F2172">
        <v>4</v>
      </c>
      <c r="G2172">
        <v>2021</v>
      </c>
      <c r="H2172" t="s">
        <v>15</v>
      </c>
      <c r="I2172" t="s">
        <v>1572</v>
      </c>
      <c r="J2172" t="s">
        <v>1573</v>
      </c>
      <c r="K2172" t="s">
        <v>2342</v>
      </c>
      <c r="L2172" t="str">
        <f>VLOOKUP(I2172,'Category Mapping Definitions'!A:E,4,FALSE)</f>
        <v>Streaming Services</v>
      </c>
      <c r="M2172" t="str">
        <f>VLOOKUP(I2172,'Category Mapping Definitions'!A:E,5,FALSE)</f>
        <v>Entertainment, Food &amp; Bar</v>
      </c>
    </row>
    <row r="2173" spans="1:13" hidden="1" x14ac:dyDescent="0.25">
      <c r="A2173" s="7">
        <v>44294.832638888889</v>
      </c>
      <c r="B2173">
        <v>3311</v>
      </c>
      <c r="C2173" s="8">
        <v>10</v>
      </c>
      <c r="D2173">
        <v>8</v>
      </c>
      <c r="E2173" t="s">
        <v>23</v>
      </c>
      <c r="F2173">
        <v>4</v>
      </c>
      <c r="G2173">
        <v>2021</v>
      </c>
      <c r="H2173" t="s">
        <v>91</v>
      </c>
      <c r="I2173" t="s">
        <v>1580</v>
      </c>
      <c r="J2173" t="s">
        <v>93</v>
      </c>
      <c r="K2173" t="s">
        <v>1669</v>
      </c>
      <c r="L2173" t="str">
        <f>VLOOKUP(I2173,'Category Mapping Definitions'!A:E,4,FALSE)</f>
        <v>Credit Card Services</v>
      </c>
      <c r="M2173" t="str">
        <f>VLOOKUP(I2173,'Category Mapping Definitions'!A:E,5,FALSE)</f>
        <v>Financial Services</v>
      </c>
    </row>
    <row r="2174" spans="1:13" x14ac:dyDescent="0.25">
      <c r="A2174" s="7">
        <v>44295</v>
      </c>
      <c r="B2174">
        <v>5772</v>
      </c>
      <c r="C2174" s="8">
        <v>24.15</v>
      </c>
      <c r="D2174">
        <v>9</v>
      </c>
      <c r="E2174" t="s">
        <v>37</v>
      </c>
      <c r="F2174">
        <v>4</v>
      </c>
      <c r="G2174">
        <v>2021</v>
      </c>
      <c r="H2174" t="s">
        <v>2451</v>
      </c>
      <c r="I2174" t="s">
        <v>2548</v>
      </c>
      <c r="J2174" t="s">
        <v>2549</v>
      </c>
      <c r="K2174" t="s">
        <v>2550</v>
      </c>
      <c r="L2174">
        <f>VLOOKUP(I2174,'Category Mapping Definitions'!A:E,4,FALSE)</f>
        <v>0</v>
      </c>
      <c r="M2174">
        <f>VLOOKUP(I2174,'Category Mapping Definitions'!A:E,5,FALSE)</f>
        <v>0</v>
      </c>
    </row>
    <row r="2175" spans="1:13" hidden="1" x14ac:dyDescent="0.25">
      <c r="A2175" s="7">
        <v>44295.099282407406</v>
      </c>
      <c r="B2175">
        <v>2387</v>
      </c>
      <c r="C2175" s="8">
        <v>26.82</v>
      </c>
      <c r="D2175">
        <v>9</v>
      </c>
      <c r="E2175" t="s">
        <v>37</v>
      </c>
      <c r="F2175">
        <v>4</v>
      </c>
      <c r="G2175">
        <v>2021</v>
      </c>
      <c r="H2175" t="s">
        <v>15</v>
      </c>
      <c r="I2175" t="s">
        <v>68</v>
      </c>
      <c r="J2175" t="s">
        <v>51</v>
      </c>
      <c r="K2175" t="s">
        <v>1644</v>
      </c>
      <c r="L2175" t="str">
        <f>VLOOKUP(I2175,'Category Mapping Definitions'!A:E,4,FALSE)</f>
        <v>Audio Books</v>
      </c>
      <c r="M2175" t="str">
        <f>VLOOKUP(I2175,'Category Mapping Definitions'!A:E,5,FALSE)</f>
        <v>Education &amp; Professional Development</v>
      </c>
    </row>
    <row r="2176" spans="1:13" hidden="1" x14ac:dyDescent="0.25">
      <c r="A2176" s="7">
        <v>44295.136562500003</v>
      </c>
      <c r="B2176">
        <v>2387</v>
      </c>
      <c r="C2176" s="8">
        <v>16.63</v>
      </c>
      <c r="D2176">
        <v>9</v>
      </c>
      <c r="E2176" t="s">
        <v>37</v>
      </c>
      <c r="F2176">
        <v>4</v>
      </c>
      <c r="G2176">
        <v>2021</v>
      </c>
      <c r="H2176" t="s">
        <v>15</v>
      </c>
      <c r="I2176" t="s">
        <v>1563</v>
      </c>
      <c r="J2176" t="s">
        <v>1564</v>
      </c>
      <c r="K2176" t="s">
        <v>2339</v>
      </c>
      <c r="L2176" t="str">
        <f>VLOOKUP(I2176,'Category Mapping Definitions'!A:E,4,FALSE)</f>
        <v>Amazon</v>
      </c>
      <c r="M2176" t="str">
        <f>VLOOKUP(I2176,'Category Mapping Definitions'!A:E,5,FALSE)</f>
        <v>Online Marketplace</v>
      </c>
    </row>
    <row r="2177" spans="1:13" hidden="1" x14ac:dyDescent="0.25">
      <c r="A2177" s="7">
        <v>44296.321458333332</v>
      </c>
      <c r="B2177">
        <v>3311</v>
      </c>
      <c r="C2177" s="8">
        <v>95.35</v>
      </c>
      <c r="D2177">
        <v>10</v>
      </c>
      <c r="E2177" t="s">
        <v>10</v>
      </c>
      <c r="F2177">
        <v>4</v>
      </c>
      <c r="G2177">
        <v>2021</v>
      </c>
      <c r="H2177" t="s">
        <v>11</v>
      </c>
      <c r="I2177" t="s">
        <v>1558</v>
      </c>
      <c r="J2177" t="s">
        <v>1559</v>
      </c>
      <c r="K2177" t="s">
        <v>2337</v>
      </c>
      <c r="L2177" t="str">
        <f>VLOOKUP(I2177,'Category Mapping Definitions'!A:E,4,FALSE)</f>
        <v>Financial Management</v>
      </c>
      <c r="M2177" t="str">
        <f>VLOOKUP(I2177,'Category Mapping Definitions'!A:E,5,FALSE)</f>
        <v>Financial Services</v>
      </c>
    </row>
    <row r="2178" spans="1:13" hidden="1" x14ac:dyDescent="0.25">
      <c r="A2178" s="7">
        <v>44296.907997685186</v>
      </c>
      <c r="B2178">
        <v>2387</v>
      </c>
      <c r="C2178" s="8">
        <v>29.45</v>
      </c>
      <c r="D2178">
        <v>10</v>
      </c>
      <c r="E2178" t="s">
        <v>10</v>
      </c>
      <c r="F2178">
        <v>4</v>
      </c>
      <c r="G2178">
        <v>2021</v>
      </c>
      <c r="H2178" t="s">
        <v>15</v>
      </c>
      <c r="I2178" t="s">
        <v>255</v>
      </c>
      <c r="J2178" t="s">
        <v>256</v>
      </c>
      <c r="K2178" t="s">
        <v>1754</v>
      </c>
      <c r="L2178" t="str">
        <f>VLOOKUP(I2178,'Category Mapping Definitions'!A:E,4,FALSE)</f>
        <v>Food Delivery</v>
      </c>
      <c r="M2178" t="str">
        <f>VLOOKUP(I2178,'Category Mapping Definitions'!A:E,5,FALSE)</f>
        <v>Entertainment, Food &amp; Bar</v>
      </c>
    </row>
    <row r="2179" spans="1:13" hidden="1" x14ac:dyDescent="0.25">
      <c r="A2179" s="7">
        <v>44297.011516203704</v>
      </c>
      <c r="B2179">
        <v>2387</v>
      </c>
      <c r="C2179" s="8">
        <v>126</v>
      </c>
      <c r="D2179">
        <v>11</v>
      </c>
      <c r="E2179" t="s">
        <v>20</v>
      </c>
      <c r="F2179">
        <v>4</v>
      </c>
      <c r="G2179">
        <v>2021</v>
      </c>
      <c r="H2179" t="s">
        <v>15</v>
      </c>
      <c r="I2179" t="s">
        <v>271</v>
      </c>
      <c r="J2179" t="s">
        <v>272</v>
      </c>
      <c r="K2179" t="s">
        <v>1947</v>
      </c>
      <c r="L2179" t="str">
        <f>VLOOKUP(I2179,'Category Mapping Definitions'!A:E,4,FALSE)</f>
        <v>Meal Prep Services</v>
      </c>
      <c r="M2179" t="str">
        <f>VLOOKUP(I2179,'Category Mapping Definitions'!A:E,5,FALSE)</f>
        <v>Groceries</v>
      </c>
    </row>
    <row r="2180" spans="1:13" hidden="1" x14ac:dyDescent="0.25">
      <c r="A2180" s="7">
        <v>44297.420138888891</v>
      </c>
      <c r="B2180">
        <v>2387</v>
      </c>
      <c r="C2180" s="8">
        <v>52.68</v>
      </c>
      <c r="D2180">
        <v>11</v>
      </c>
      <c r="E2180" t="s">
        <v>20</v>
      </c>
      <c r="F2180">
        <v>4</v>
      </c>
      <c r="G2180">
        <v>2021</v>
      </c>
      <c r="H2180" t="s">
        <v>15</v>
      </c>
      <c r="I2180" t="s">
        <v>437</v>
      </c>
      <c r="J2180" t="s">
        <v>438</v>
      </c>
      <c r="K2180" t="s">
        <v>1717</v>
      </c>
      <c r="L2180" t="str">
        <f>VLOOKUP(I2180,'Category Mapping Definitions'!A:E,4,FALSE)</f>
        <v>Education</v>
      </c>
      <c r="M2180" t="str">
        <f>VLOOKUP(I2180,'Category Mapping Definitions'!A:E,5,FALSE)</f>
        <v>Education &amp; Professional Development</v>
      </c>
    </row>
    <row r="2181" spans="1:13" hidden="1" x14ac:dyDescent="0.25">
      <c r="A2181" s="7">
        <v>44297.645138888889</v>
      </c>
      <c r="B2181">
        <v>3311</v>
      </c>
      <c r="C2181" s="8">
        <v>2534.23</v>
      </c>
      <c r="D2181">
        <v>11</v>
      </c>
      <c r="E2181" t="s">
        <v>20</v>
      </c>
      <c r="F2181">
        <v>4</v>
      </c>
      <c r="G2181">
        <v>2021</v>
      </c>
      <c r="H2181" t="s">
        <v>91</v>
      </c>
      <c r="I2181" t="s">
        <v>1581</v>
      </c>
      <c r="J2181" t="s">
        <v>93</v>
      </c>
      <c r="K2181" t="s">
        <v>1669</v>
      </c>
      <c r="L2181" t="str">
        <f>VLOOKUP(I2181,'Category Mapping Definitions'!A:E,4,FALSE)</f>
        <v>Credit Card Services</v>
      </c>
      <c r="M2181" t="str">
        <f>VLOOKUP(I2181,'Category Mapping Definitions'!A:E,5,FALSE)</f>
        <v>Financial Services</v>
      </c>
    </row>
    <row r="2182" spans="1:13" hidden="1" x14ac:dyDescent="0.25">
      <c r="A2182" s="7">
        <v>44297.840462962966</v>
      </c>
      <c r="B2182">
        <v>2387</v>
      </c>
      <c r="C2182" s="8">
        <v>21.41</v>
      </c>
      <c r="D2182">
        <v>11</v>
      </c>
      <c r="E2182" t="s">
        <v>20</v>
      </c>
      <c r="F2182">
        <v>4</v>
      </c>
      <c r="G2182">
        <v>2021</v>
      </c>
      <c r="H2182" t="s">
        <v>15</v>
      </c>
      <c r="I2182" t="s">
        <v>382</v>
      </c>
      <c r="J2182" t="s">
        <v>383</v>
      </c>
      <c r="K2182" t="s">
        <v>1788</v>
      </c>
      <c r="L2182" t="str">
        <f>VLOOKUP(I2182,'Category Mapping Definitions'!A:E,4,FALSE)</f>
        <v>Food Delivery</v>
      </c>
      <c r="M2182" t="str">
        <f>VLOOKUP(I2182,'Category Mapping Definitions'!A:E,5,FALSE)</f>
        <v>Entertainment, Food &amp; Bar</v>
      </c>
    </row>
    <row r="2183" spans="1:13" hidden="1" x14ac:dyDescent="0.25">
      <c r="A2183" s="7">
        <v>44298.015625</v>
      </c>
      <c r="B2183">
        <v>2387</v>
      </c>
      <c r="C2183" s="8">
        <v>16</v>
      </c>
      <c r="D2183">
        <v>12</v>
      </c>
      <c r="E2183" t="s">
        <v>56</v>
      </c>
      <c r="F2183">
        <v>4</v>
      </c>
      <c r="G2183">
        <v>2021</v>
      </c>
      <c r="H2183" t="s">
        <v>15</v>
      </c>
      <c r="I2183" t="s">
        <v>1590</v>
      </c>
      <c r="J2183" t="s">
        <v>237</v>
      </c>
      <c r="K2183" t="s">
        <v>1799</v>
      </c>
      <c r="L2183" t="str">
        <f>VLOOKUP(I2183,'Category Mapping Definitions'!A:E,4,FALSE)</f>
        <v>Entertainment</v>
      </c>
      <c r="M2183" t="str">
        <f>VLOOKUP(I2183,'Category Mapping Definitions'!A:E,5,FALSE)</f>
        <v>Entertainment, Food &amp; Bar</v>
      </c>
    </row>
    <row r="2184" spans="1:13" hidden="1" x14ac:dyDescent="0.25">
      <c r="A2184" s="7">
        <v>44298.233935185184</v>
      </c>
      <c r="B2184">
        <v>3311</v>
      </c>
      <c r="C2184" s="8">
        <v>106.74</v>
      </c>
      <c r="D2184">
        <v>12</v>
      </c>
      <c r="E2184" t="s">
        <v>56</v>
      </c>
      <c r="F2184">
        <v>4</v>
      </c>
      <c r="G2184">
        <v>2021</v>
      </c>
      <c r="H2184" t="s">
        <v>11</v>
      </c>
      <c r="I2184" t="s">
        <v>1558</v>
      </c>
      <c r="J2184" t="s">
        <v>1559</v>
      </c>
      <c r="K2184" t="s">
        <v>2337</v>
      </c>
      <c r="L2184" t="str">
        <f>VLOOKUP(I2184,'Category Mapping Definitions'!A:E,4,FALSE)</f>
        <v>Financial Management</v>
      </c>
      <c r="M2184" t="str">
        <f>VLOOKUP(I2184,'Category Mapping Definitions'!A:E,5,FALSE)</f>
        <v>Financial Services</v>
      </c>
    </row>
    <row r="2185" spans="1:13" hidden="1" x14ac:dyDescent="0.25">
      <c r="A2185" s="7">
        <v>44298.233935185184</v>
      </c>
      <c r="B2185">
        <v>3311</v>
      </c>
      <c r="C2185" s="8">
        <v>109.08</v>
      </c>
      <c r="D2185">
        <v>12</v>
      </c>
      <c r="E2185" t="s">
        <v>56</v>
      </c>
      <c r="F2185">
        <v>4</v>
      </c>
      <c r="G2185">
        <v>2021</v>
      </c>
      <c r="H2185" t="s">
        <v>11</v>
      </c>
      <c r="I2185" t="s">
        <v>1558</v>
      </c>
      <c r="J2185" t="s">
        <v>1559</v>
      </c>
      <c r="K2185" t="s">
        <v>2337</v>
      </c>
      <c r="L2185" t="str">
        <f>VLOOKUP(I2185,'Category Mapping Definitions'!A:E,4,FALSE)</f>
        <v>Financial Management</v>
      </c>
      <c r="M2185" t="str">
        <f>VLOOKUP(I2185,'Category Mapping Definitions'!A:E,5,FALSE)</f>
        <v>Financial Services</v>
      </c>
    </row>
    <row r="2186" spans="1:13" hidden="1" x14ac:dyDescent="0.25">
      <c r="A2186" s="7">
        <v>44298.68546296296</v>
      </c>
      <c r="B2186">
        <v>3311</v>
      </c>
      <c r="C2186" s="8">
        <v>39.5</v>
      </c>
      <c r="D2186">
        <v>12</v>
      </c>
      <c r="E2186" t="s">
        <v>56</v>
      </c>
      <c r="F2186">
        <v>4</v>
      </c>
      <c r="G2186">
        <v>2021</v>
      </c>
      <c r="H2186" t="s">
        <v>11</v>
      </c>
      <c r="I2186" t="s">
        <v>1582</v>
      </c>
      <c r="J2186" t="s">
        <v>1583</v>
      </c>
      <c r="K2186" t="s">
        <v>2345</v>
      </c>
      <c r="L2186" t="str">
        <f>VLOOKUP(I2186,'Category Mapping Definitions'!A:E,4,FALSE)</f>
        <v>Life Insurance</v>
      </c>
      <c r="M2186" t="str">
        <f>VLOOKUP(I2186,'Category Mapping Definitions'!A:E,5,FALSE)</f>
        <v>Investment</v>
      </c>
    </row>
    <row r="2187" spans="1:13" hidden="1" x14ac:dyDescent="0.25">
      <c r="A2187" s="7">
        <v>44299.160474537035</v>
      </c>
      <c r="B2187">
        <v>2387</v>
      </c>
      <c r="C2187" s="8">
        <v>69.040000000000006</v>
      </c>
      <c r="D2187">
        <v>13</v>
      </c>
      <c r="E2187" t="s">
        <v>14</v>
      </c>
      <c r="F2187">
        <v>4</v>
      </c>
      <c r="G2187">
        <v>2021</v>
      </c>
      <c r="H2187" t="s">
        <v>15</v>
      </c>
      <c r="I2187" t="s">
        <v>1574</v>
      </c>
      <c r="J2187" t="s">
        <v>1575</v>
      </c>
      <c r="K2187" t="s">
        <v>2343</v>
      </c>
      <c r="L2187" t="str">
        <f>VLOOKUP(I2187,'Category Mapping Definitions'!A:E,4,FALSE)</f>
        <v>Amazon</v>
      </c>
      <c r="M2187" t="str">
        <f>VLOOKUP(I2187,'Category Mapping Definitions'!A:E,5,FALSE)</f>
        <v>Online Marketplace</v>
      </c>
    </row>
    <row r="2188" spans="1:13" hidden="1" x14ac:dyDescent="0.25">
      <c r="A2188" s="7">
        <v>44300.082303240742</v>
      </c>
      <c r="B2188">
        <v>2387</v>
      </c>
      <c r="C2188" s="8">
        <v>345.95</v>
      </c>
      <c r="D2188">
        <v>14</v>
      </c>
      <c r="E2188" t="s">
        <v>28</v>
      </c>
      <c r="F2188">
        <v>4</v>
      </c>
      <c r="G2188">
        <v>2021</v>
      </c>
      <c r="H2188" t="s">
        <v>15</v>
      </c>
      <c r="I2188" t="s">
        <v>1488</v>
      </c>
      <c r="J2188" t="s">
        <v>1489</v>
      </c>
      <c r="K2188" t="s">
        <v>2072</v>
      </c>
      <c r="L2188" t="s">
        <v>2450</v>
      </c>
      <c r="M2188" t="str">
        <f>VLOOKUP(I2188,'Category Mapping Definitions'!A:E,5,FALSE)</f>
        <v>Travel</v>
      </c>
    </row>
    <row r="2189" spans="1:13" x14ac:dyDescent="0.25">
      <c r="A2189" s="7">
        <v>44301</v>
      </c>
      <c r="B2189">
        <v>5772</v>
      </c>
      <c r="C2189" s="8">
        <v>11.48</v>
      </c>
      <c r="D2189">
        <v>15</v>
      </c>
      <c r="E2189" t="s">
        <v>23</v>
      </c>
      <c r="F2189">
        <v>4</v>
      </c>
      <c r="G2189">
        <v>2021</v>
      </c>
      <c r="H2189" t="s">
        <v>2451</v>
      </c>
      <c r="I2189" t="s">
        <v>2551</v>
      </c>
      <c r="J2189" t="s">
        <v>2552</v>
      </c>
      <c r="K2189" t="s">
        <v>2553</v>
      </c>
      <c r="L2189">
        <f>VLOOKUP(I2189,'Category Mapping Definitions'!A:E,4,FALSE)</f>
        <v>0</v>
      </c>
      <c r="M2189">
        <f>VLOOKUP(I2189,'Category Mapping Definitions'!A:E,5,FALSE)</f>
        <v>0</v>
      </c>
    </row>
    <row r="2190" spans="1:13" x14ac:dyDescent="0.25">
      <c r="A2190" s="7">
        <v>44301</v>
      </c>
      <c r="B2190">
        <v>5772</v>
      </c>
      <c r="C2190" s="8">
        <v>15.68</v>
      </c>
      <c r="D2190">
        <v>15</v>
      </c>
      <c r="E2190" t="s">
        <v>23</v>
      </c>
      <c r="F2190">
        <v>4</v>
      </c>
      <c r="G2190">
        <v>2021</v>
      </c>
      <c r="H2190" t="s">
        <v>2451</v>
      </c>
      <c r="I2190" t="s">
        <v>2554</v>
      </c>
      <c r="J2190" t="s">
        <v>2555</v>
      </c>
      <c r="K2190" t="s">
        <v>2556</v>
      </c>
      <c r="L2190">
        <f>VLOOKUP(I2190,'Category Mapping Definitions'!A:E,4,FALSE)</f>
        <v>0</v>
      </c>
      <c r="M2190">
        <f>VLOOKUP(I2190,'Category Mapping Definitions'!A:E,5,FALSE)</f>
        <v>0</v>
      </c>
    </row>
    <row r="2191" spans="1:13" hidden="1" x14ac:dyDescent="0.25">
      <c r="A2191" s="7">
        <v>44301.229583333334</v>
      </c>
      <c r="B2191">
        <v>2387</v>
      </c>
      <c r="C2191" s="8">
        <v>64</v>
      </c>
      <c r="D2191">
        <v>15</v>
      </c>
      <c r="E2191" t="s">
        <v>23</v>
      </c>
      <c r="F2191">
        <v>4</v>
      </c>
      <c r="G2191">
        <v>2021</v>
      </c>
      <c r="H2191" t="s">
        <v>15</v>
      </c>
      <c r="I2191" t="s">
        <v>527</v>
      </c>
      <c r="J2191" t="s">
        <v>528</v>
      </c>
      <c r="K2191" t="s">
        <v>1718</v>
      </c>
      <c r="L2191" t="str">
        <f>VLOOKUP(I2191,'Category Mapping Definitions'!A:E,4,FALSE)</f>
        <v>Pet</v>
      </c>
      <c r="M2191" t="str">
        <f>VLOOKUP(I2191,'Category Mapping Definitions'!A:E,5,FALSE)</f>
        <v>Pet</v>
      </c>
    </row>
    <row r="2192" spans="1:13" hidden="1" x14ac:dyDescent="0.25">
      <c r="A2192" s="7">
        <v>44301.301817129628</v>
      </c>
      <c r="B2192">
        <v>3311</v>
      </c>
      <c r="C2192" s="8">
        <v>200</v>
      </c>
      <c r="D2192">
        <v>15</v>
      </c>
      <c r="E2192" t="s">
        <v>23</v>
      </c>
      <c r="F2192">
        <v>4</v>
      </c>
      <c r="G2192">
        <v>2021</v>
      </c>
      <c r="H2192" t="s">
        <v>11</v>
      </c>
      <c r="I2192" t="s">
        <v>1569</v>
      </c>
      <c r="J2192" t="s">
        <v>1570</v>
      </c>
      <c r="K2192" t="s">
        <v>2341</v>
      </c>
      <c r="L2192" t="str">
        <f>VLOOKUP(I2192,'Category Mapping Definitions'!A:E,4,FALSE)</f>
        <v>Life Insurance</v>
      </c>
      <c r="M2192" t="str">
        <f>VLOOKUP(I2192,'Category Mapping Definitions'!A:E,5,FALSE)</f>
        <v>Investment</v>
      </c>
    </row>
    <row r="2193" spans="1:13" hidden="1" x14ac:dyDescent="0.25">
      <c r="A2193" s="7">
        <v>44301.301817129628</v>
      </c>
      <c r="B2193">
        <v>3311</v>
      </c>
      <c r="C2193" s="8">
        <v>300</v>
      </c>
      <c r="D2193">
        <v>15</v>
      </c>
      <c r="E2193" t="s">
        <v>23</v>
      </c>
      <c r="F2193">
        <v>4</v>
      </c>
      <c r="G2193">
        <v>2021</v>
      </c>
      <c r="H2193" t="s">
        <v>11</v>
      </c>
      <c r="I2193" t="s">
        <v>1582</v>
      </c>
      <c r="J2193" t="s">
        <v>1583</v>
      </c>
      <c r="K2193" t="s">
        <v>2345</v>
      </c>
      <c r="L2193" t="str">
        <f>VLOOKUP(I2193,'Category Mapping Definitions'!A:E,4,FALSE)</f>
        <v>Life Insurance</v>
      </c>
      <c r="M2193" t="str">
        <f>VLOOKUP(I2193,'Category Mapping Definitions'!A:E,5,FALSE)</f>
        <v>Investment</v>
      </c>
    </row>
    <row r="2194" spans="1:13" hidden="1" x14ac:dyDescent="0.25">
      <c r="A2194" s="7">
        <v>44301.467893518522</v>
      </c>
      <c r="B2194">
        <v>2387</v>
      </c>
      <c r="C2194" s="8">
        <v>85.96</v>
      </c>
      <c r="D2194">
        <v>15</v>
      </c>
      <c r="E2194" t="s">
        <v>23</v>
      </c>
      <c r="F2194">
        <v>4</v>
      </c>
      <c r="G2194">
        <v>2021</v>
      </c>
      <c r="H2194" t="s">
        <v>15</v>
      </c>
      <c r="I2194" t="s">
        <v>1574</v>
      </c>
      <c r="J2194" t="s">
        <v>1575</v>
      </c>
      <c r="K2194" t="s">
        <v>2343</v>
      </c>
      <c r="L2194" t="str">
        <f>VLOOKUP(I2194,'Category Mapping Definitions'!A:E,4,FALSE)</f>
        <v>Amazon</v>
      </c>
      <c r="M2194" t="str">
        <f>VLOOKUP(I2194,'Category Mapping Definitions'!A:E,5,FALSE)</f>
        <v>Online Marketplace</v>
      </c>
    </row>
    <row r="2195" spans="1:13" hidden="1" x14ac:dyDescent="0.25">
      <c r="A2195" s="7">
        <v>44302.04420138889</v>
      </c>
      <c r="B2195">
        <v>2387</v>
      </c>
      <c r="C2195" s="8">
        <v>55.95</v>
      </c>
      <c r="D2195">
        <v>16</v>
      </c>
      <c r="E2195" t="s">
        <v>37</v>
      </c>
      <c r="F2195">
        <v>4</v>
      </c>
      <c r="G2195">
        <v>2021</v>
      </c>
      <c r="H2195" t="s">
        <v>15</v>
      </c>
      <c r="I2195" t="s">
        <v>459</v>
      </c>
      <c r="J2195" t="s">
        <v>36</v>
      </c>
      <c r="K2195" t="s">
        <v>1674</v>
      </c>
      <c r="L2195" t="str">
        <f>VLOOKUP(I2195,'Category Mapping Definitions'!A:E,4,FALSE)</f>
        <v>Ride Share</v>
      </c>
      <c r="M2195" t="str">
        <f>VLOOKUP(I2195,'Category Mapping Definitions'!A:E,5,FALSE)</f>
        <v>Travel</v>
      </c>
    </row>
    <row r="2196" spans="1:13" hidden="1" x14ac:dyDescent="0.25">
      <c r="A2196" s="7">
        <v>44302.068368055552</v>
      </c>
      <c r="B2196">
        <v>2387</v>
      </c>
      <c r="C2196" s="8">
        <v>13.98</v>
      </c>
      <c r="D2196">
        <v>16</v>
      </c>
      <c r="E2196" t="s">
        <v>37</v>
      </c>
      <c r="F2196">
        <v>4</v>
      </c>
      <c r="G2196">
        <v>2021</v>
      </c>
      <c r="H2196" t="s">
        <v>15</v>
      </c>
      <c r="I2196" t="s">
        <v>709</v>
      </c>
      <c r="J2196" t="s">
        <v>710</v>
      </c>
      <c r="K2196" t="s">
        <v>1700</v>
      </c>
      <c r="L2196" t="str">
        <f>VLOOKUP(I2196,'Category Mapping Definitions'!A:E,4,FALSE)</f>
        <v>Ride Share</v>
      </c>
      <c r="M2196" t="str">
        <f>VLOOKUP(I2196,'Category Mapping Definitions'!A:E,5,FALSE)</f>
        <v>Travel</v>
      </c>
    </row>
    <row r="2197" spans="1:13" hidden="1" x14ac:dyDescent="0.25">
      <c r="A2197" s="7">
        <v>44302.145150462966</v>
      </c>
      <c r="B2197">
        <v>2387</v>
      </c>
      <c r="C2197" s="8">
        <v>146</v>
      </c>
      <c r="D2197">
        <v>16</v>
      </c>
      <c r="E2197" t="s">
        <v>37</v>
      </c>
      <c r="F2197">
        <v>4</v>
      </c>
      <c r="G2197">
        <v>2021</v>
      </c>
      <c r="H2197" t="s">
        <v>15</v>
      </c>
      <c r="I2197" t="s">
        <v>804</v>
      </c>
      <c r="J2197" t="s">
        <v>805</v>
      </c>
      <c r="K2197" t="s">
        <v>1919</v>
      </c>
      <c r="L2197" t="str">
        <f>VLOOKUP(I2197,'Category Mapping Definitions'!A:E,4,FALSE)</f>
        <v>Bar</v>
      </c>
      <c r="M2197" t="str">
        <f>VLOOKUP(I2197,'Category Mapping Definitions'!A:E,5,FALSE)</f>
        <v>Entertainment, Food &amp; Bar</v>
      </c>
    </row>
    <row r="2198" spans="1:13" hidden="1" x14ac:dyDescent="0.25">
      <c r="A2198" s="7">
        <v>44302.202986111108</v>
      </c>
      <c r="B2198">
        <v>2387</v>
      </c>
      <c r="C2198" s="8">
        <v>24</v>
      </c>
      <c r="D2198">
        <v>16</v>
      </c>
      <c r="E2198" t="s">
        <v>37</v>
      </c>
      <c r="F2198">
        <v>4</v>
      </c>
      <c r="G2198">
        <v>2021</v>
      </c>
      <c r="H2198" t="s">
        <v>15</v>
      </c>
      <c r="I2198" t="s">
        <v>804</v>
      </c>
      <c r="J2198" t="s">
        <v>805</v>
      </c>
      <c r="K2198" t="s">
        <v>1919</v>
      </c>
      <c r="L2198" t="str">
        <f>VLOOKUP(I2198,'Category Mapping Definitions'!A:E,4,FALSE)</f>
        <v>Bar</v>
      </c>
      <c r="M2198" t="str">
        <f>VLOOKUP(I2198,'Category Mapping Definitions'!A:E,5,FALSE)</f>
        <v>Entertainment, Food &amp; Bar</v>
      </c>
    </row>
    <row r="2199" spans="1:13" hidden="1" x14ac:dyDescent="0.25">
      <c r="A2199" s="7">
        <v>44302.287164351852</v>
      </c>
      <c r="B2199">
        <v>2387</v>
      </c>
      <c r="C2199" s="8">
        <v>13.65</v>
      </c>
      <c r="D2199">
        <v>16</v>
      </c>
      <c r="E2199" t="s">
        <v>37</v>
      </c>
      <c r="F2199">
        <v>4</v>
      </c>
      <c r="G2199">
        <v>2021</v>
      </c>
      <c r="H2199" t="s">
        <v>15</v>
      </c>
      <c r="I2199" t="s">
        <v>631</v>
      </c>
      <c r="J2199" t="s">
        <v>632</v>
      </c>
      <c r="K2199" t="s">
        <v>2230</v>
      </c>
      <c r="L2199" t="str">
        <f>VLOOKUP(I2199,'Category Mapping Definitions'!A:E,4,FALSE)</f>
        <v>Bar</v>
      </c>
      <c r="M2199" t="str">
        <f>VLOOKUP(I2199,'Category Mapping Definitions'!A:E,5,FALSE)</f>
        <v>Entertainment, Food &amp; Bar</v>
      </c>
    </row>
    <row r="2200" spans="1:13" hidden="1" x14ac:dyDescent="0.25">
      <c r="A2200" s="7">
        <v>44302.485659722224</v>
      </c>
      <c r="B2200">
        <v>2387</v>
      </c>
      <c r="C2200" s="8">
        <v>31.16</v>
      </c>
      <c r="D2200">
        <v>16</v>
      </c>
      <c r="E2200" t="s">
        <v>37</v>
      </c>
      <c r="F2200">
        <v>4</v>
      </c>
      <c r="G2200">
        <v>2021</v>
      </c>
      <c r="H2200" t="s">
        <v>15</v>
      </c>
      <c r="I2200" t="s">
        <v>459</v>
      </c>
      <c r="J2200" t="s">
        <v>36</v>
      </c>
      <c r="K2200" t="s">
        <v>1674</v>
      </c>
      <c r="L2200" t="str">
        <f>VLOOKUP(I2200,'Category Mapping Definitions'!A:E,4,FALSE)</f>
        <v>Ride Share</v>
      </c>
      <c r="M2200" t="str">
        <f>VLOOKUP(I2200,'Category Mapping Definitions'!A:E,5,FALSE)</f>
        <v>Travel</v>
      </c>
    </row>
    <row r="2201" spans="1:13" x14ac:dyDescent="0.25">
      <c r="A2201" s="7">
        <v>44303</v>
      </c>
      <c r="B2201">
        <v>5772</v>
      </c>
      <c r="C2201" s="8">
        <v>138.76</v>
      </c>
      <c r="D2201">
        <v>17</v>
      </c>
      <c r="E2201" t="s">
        <v>10</v>
      </c>
      <c r="F2201">
        <v>4</v>
      </c>
      <c r="G2201">
        <v>2021</v>
      </c>
      <c r="H2201" t="s">
        <v>2451</v>
      </c>
      <c r="I2201" t="s">
        <v>2557</v>
      </c>
      <c r="J2201" t="s">
        <v>2558</v>
      </c>
      <c r="K2201" t="s">
        <v>2559</v>
      </c>
      <c r="L2201">
        <f>VLOOKUP(I2201,'Category Mapping Definitions'!A:E,4,FALSE)</f>
        <v>0</v>
      </c>
      <c r="M2201">
        <f>VLOOKUP(I2201,'Category Mapping Definitions'!A:E,5,FALSE)</f>
        <v>0</v>
      </c>
    </row>
    <row r="2202" spans="1:13" x14ac:dyDescent="0.25">
      <c r="A2202" s="7">
        <v>44303</v>
      </c>
      <c r="B2202">
        <v>5772</v>
      </c>
      <c r="C2202" s="8">
        <v>200</v>
      </c>
      <c r="D2202">
        <v>17</v>
      </c>
      <c r="E2202" t="s">
        <v>10</v>
      </c>
      <c r="F2202">
        <v>4</v>
      </c>
      <c r="G2202">
        <v>2021</v>
      </c>
      <c r="H2202" t="s">
        <v>2451</v>
      </c>
      <c r="I2202" t="s">
        <v>2560</v>
      </c>
      <c r="J2202" t="s">
        <v>2561</v>
      </c>
      <c r="K2202" t="s">
        <v>2562</v>
      </c>
      <c r="L2202">
        <f>VLOOKUP(I2202,'Category Mapping Definitions'!A:E,4,FALSE)</f>
        <v>0</v>
      </c>
      <c r="M2202">
        <f>VLOOKUP(I2202,'Category Mapping Definitions'!A:E,5,FALSE)</f>
        <v>0</v>
      </c>
    </row>
    <row r="2203" spans="1:13" hidden="1" x14ac:dyDescent="0.25">
      <c r="A2203" s="7">
        <v>44303.208541666667</v>
      </c>
      <c r="B2203">
        <v>568</v>
      </c>
      <c r="C2203" s="8">
        <v>20.82</v>
      </c>
      <c r="D2203">
        <v>17</v>
      </c>
      <c r="E2203" t="s">
        <v>10</v>
      </c>
      <c r="F2203">
        <v>4</v>
      </c>
      <c r="G2203">
        <v>2021</v>
      </c>
      <c r="H2203" t="s">
        <v>187</v>
      </c>
      <c r="I2203" t="s">
        <v>1330</v>
      </c>
      <c r="J2203" t="s">
        <v>1331</v>
      </c>
      <c r="K2203" t="s">
        <v>1960</v>
      </c>
      <c r="L2203" t="str">
        <f>VLOOKUP(I2203,'Category Mapping Definitions'!A:E,4,FALSE)</f>
        <v>Bar</v>
      </c>
      <c r="M2203" t="str">
        <f>VLOOKUP(I2203,'Category Mapping Definitions'!A:E,5,FALSE)</f>
        <v>Entertainment, Food &amp; Bar</v>
      </c>
    </row>
    <row r="2204" spans="1:13" hidden="1" x14ac:dyDescent="0.25">
      <c r="A2204" s="7">
        <v>44303.313275462962</v>
      </c>
      <c r="B2204">
        <v>2387</v>
      </c>
      <c r="C2204" s="8">
        <v>74.709999999999994</v>
      </c>
      <c r="D2204">
        <v>17</v>
      </c>
      <c r="E2204" t="s">
        <v>10</v>
      </c>
      <c r="F2204">
        <v>4</v>
      </c>
      <c r="G2204">
        <v>2021</v>
      </c>
      <c r="H2204" t="s">
        <v>15</v>
      </c>
      <c r="I2204" t="s">
        <v>205</v>
      </c>
      <c r="J2204" t="s">
        <v>206</v>
      </c>
      <c r="K2204" t="s">
        <v>1786</v>
      </c>
      <c r="L2204" t="str">
        <f>VLOOKUP(I2204,'Category Mapping Definitions'!A:E,4,FALSE)</f>
        <v>Audio Books</v>
      </c>
      <c r="M2204" t="str">
        <f>VLOOKUP(I2204,'Category Mapping Definitions'!A:E,5,FALSE)</f>
        <v>Education &amp; Professional Development</v>
      </c>
    </row>
    <row r="2205" spans="1:13" hidden="1" x14ac:dyDescent="0.25">
      <c r="A2205" s="7">
        <v>44303.808946759258</v>
      </c>
      <c r="B2205">
        <v>568</v>
      </c>
      <c r="C2205" s="8">
        <v>32.26</v>
      </c>
      <c r="D2205">
        <v>17</v>
      </c>
      <c r="E2205" t="s">
        <v>10</v>
      </c>
      <c r="F2205">
        <v>4</v>
      </c>
      <c r="G2205">
        <v>2021</v>
      </c>
      <c r="H2205" t="s">
        <v>187</v>
      </c>
      <c r="I2205" t="s">
        <v>871</v>
      </c>
      <c r="J2205" t="s">
        <v>361</v>
      </c>
      <c r="K2205" t="s">
        <v>1862</v>
      </c>
      <c r="L2205" t="str">
        <f>VLOOKUP(I2205,'Category Mapping Definitions'!A:E,4,FALSE)</f>
        <v>Fitness Monitoring</v>
      </c>
      <c r="M2205" t="str">
        <f>VLOOKUP(I2205,'Category Mapping Definitions'!A:E,5,FALSE)</f>
        <v>Health</v>
      </c>
    </row>
    <row r="2206" spans="1:13" hidden="1" x14ac:dyDescent="0.25">
      <c r="A2206" s="7">
        <v>44303.81931712963</v>
      </c>
      <c r="B2206">
        <v>2387</v>
      </c>
      <c r="C2206" s="8">
        <v>126</v>
      </c>
      <c r="D2206">
        <v>17</v>
      </c>
      <c r="E2206" t="s">
        <v>10</v>
      </c>
      <c r="F2206">
        <v>4</v>
      </c>
      <c r="G2206">
        <v>2021</v>
      </c>
      <c r="H2206" t="s">
        <v>15</v>
      </c>
      <c r="I2206" t="s">
        <v>271</v>
      </c>
      <c r="J2206" t="s">
        <v>272</v>
      </c>
      <c r="K2206" t="s">
        <v>1947</v>
      </c>
      <c r="L2206" t="str">
        <f>VLOOKUP(I2206,'Category Mapping Definitions'!A:E,4,FALSE)</f>
        <v>Meal Prep Services</v>
      </c>
      <c r="M2206" t="str">
        <f>VLOOKUP(I2206,'Category Mapping Definitions'!A:E,5,FALSE)</f>
        <v>Groceries</v>
      </c>
    </row>
    <row r="2207" spans="1:13" x14ac:dyDescent="0.25">
      <c r="A2207" s="7">
        <v>44304</v>
      </c>
      <c r="B2207">
        <v>5772</v>
      </c>
      <c r="C2207" s="8">
        <v>9.25</v>
      </c>
      <c r="D2207">
        <v>18</v>
      </c>
      <c r="E2207" t="s">
        <v>20</v>
      </c>
      <c r="F2207">
        <v>4</v>
      </c>
      <c r="G2207">
        <v>2021</v>
      </c>
      <c r="H2207" t="s">
        <v>2451</v>
      </c>
      <c r="I2207" t="s">
        <v>2563</v>
      </c>
      <c r="J2207" t="s">
        <v>2564</v>
      </c>
      <c r="K2207" t="s">
        <v>2565</v>
      </c>
      <c r="L2207">
        <f>VLOOKUP(I2207,'Category Mapping Definitions'!A:E,4,FALSE)</f>
        <v>0</v>
      </c>
      <c r="M2207">
        <f>VLOOKUP(I2207,'Category Mapping Definitions'!A:E,5,FALSE)</f>
        <v>0</v>
      </c>
    </row>
    <row r="2208" spans="1:13" hidden="1" x14ac:dyDescent="0.25">
      <c r="A2208" s="7">
        <v>44304.153287037036</v>
      </c>
      <c r="B2208">
        <v>568</v>
      </c>
      <c r="C2208" s="8">
        <v>26</v>
      </c>
      <c r="D2208">
        <v>18</v>
      </c>
      <c r="E2208" t="s">
        <v>20</v>
      </c>
      <c r="F2208">
        <v>4</v>
      </c>
      <c r="G2208">
        <v>2021</v>
      </c>
      <c r="H2208" t="s">
        <v>187</v>
      </c>
      <c r="I2208" t="s">
        <v>892</v>
      </c>
      <c r="J2208" t="s">
        <v>893</v>
      </c>
      <c r="K2208" t="s">
        <v>2303</v>
      </c>
      <c r="L2208" t="str">
        <f>VLOOKUP(I2208,'Category Mapping Definitions'!A:E,4,FALSE)</f>
        <v>Bar</v>
      </c>
      <c r="M2208" t="str">
        <f>VLOOKUP(I2208,'Category Mapping Definitions'!A:E,5,FALSE)</f>
        <v>Entertainment, Food &amp; Bar</v>
      </c>
    </row>
    <row r="2209" spans="1:13" hidden="1" x14ac:dyDescent="0.25">
      <c r="A2209" s="7">
        <v>44304.327974537038</v>
      </c>
      <c r="B2209">
        <v>2387</v>
      </c>
      <c r="C2209" s="8">
        <v>60.03</v>
      </c>
      <c r="D2209">
        <v>18</v>
      </c>
      <c r="E2209" t="s">
        <v>20</v>
      </c>
      <c r="F2209">
        <v>4</v>
      </c>
      <c r="G2209">
        <v>2021</v>
      </c>
      <c r="H2209" t="s">
        <v>15</v>
      </c>
      <c r="I2209" t="s">
        <v>745</v>
      </c>
      <c r="J2209" t="s">
        <v>746</v>
      </c>
      <c r="K2209" t="s">
        <v>2259</v>
      </c>
      <c r="L2209" t="str">
        <f>VLOOKUP(I2209,'Category Mapping Definitions'!A:E,4,FALSE)</f>
        <v>Bar</v>
      </c>
      <c r="M2209" t="str">
        <f>VLOOKUP(I2209,'Category Mapping Definitions'!A:E,5,FALSE)</f>
        <v>Entertainment, Food &amp; Bar</v>
      </c>
    </row>
    <row r="2210" spans="1:13" hidden="1" x14ac:dyDescent="0.25">
      <c r="A2210" s="7">
        <v>44304.352280092593</v>
      </c>
      <c r="B2210">
        <v>2387</v>
      </c>
      <c r="C2210" s="8">
        <v>42</v>
      </c>
      <c r="D2210">
        <v>18</v>
      </c>
      <c r="E2210" t="s">
        <v>20</v>
      </c>
      <c r="F2210">
        <v>4</v>
      </c>
      <c r="G2210">
        <v>2021</v>
      </c>
      <c r="H2210" t="s">
        <v>15</v>
      </c>
      <c r="I2210" t="s">
        <v>631</v>
      </c>
      <c r="J2210" t="s">
        <v>632</v>
      </c>
      <c r="K2210" t="s">
        <v>2230</v>
      </c>
      <c r="L2210" t="str">
        <f>VLOOKUP(I2210,'Category Mapping Definitions'!A:E,4,FALSE)</f>
        <v>Bar</v>
      </c>
      <c r="M2210" t="str">
        <f>VLOOKUP(I2210,'Category Mapping Definitions'!A:E,5,FALSE)</f>
        <v>Entertainment, Food &amp; Bar</v>
      </c>
    </row>
    <row r="2211" spans="1:13" x14ac:dyDescent="0.25">
      <c r="A2211" s="7">
        <v>44305</v>
      </c>
      <c r="B2211">
        <v>5772</v>
      </c>
      <c r="C2211" s="8">
        <v>440</v>
      </c>
      <c r="D2211">
        <v>19</v>
      </c>
      <c r="E2211" t="s">
        <v>56</v>
      </c>
      <c r="F2211">
        <v>4</v>
      </c>
      <c r="G2211">
        <v>2021</v>
      </c>
      <c r="H2211" t="s">
        <v>2451</v>
      </c>
      <c r="I2211" t="s">
        <v>2471</v>
      </c>
      <c r="J2211" t="s">
        <v>2472</v>
      </c>
      <c r="K2211" t="s">
        <v>2473</v>
      </c>
      <c r="L2211">
        <f>VLOOKUP(I2211,'Category Mapping Definitions'!A:E,4,FALSE)</f>
        <v>0</v>
      </c>
      <c r="M2211">
        <f>VLOOKUP(I2211,'Category Mapping Definitions'!A:E,5,FALSE)</f>
        <v>0</v>
      </c>
    </row>
    <row r="2212" spans="1:13" x14ac:dyDescent="0.25">
      <c r="A2212" s="7">
        <v>44306</v>
      </c>
      <c r="B2212">
        <v>5772</v>
      </c>
      <c r="C2212" s="8">
        <v>200</v>
      </c>
      <c r="D2212">
        <v>20</v>
      </c>
      <c r="E2212" t="s">
        <v>14</v>
      </c>
      <c r="F2212">
        <v>4</v>
      </c>
      <c r="G2212">
        <v>2021</v>
      </c>
      <c r="H2212" t="s">
        <v>2451</v>
      </c>
      <c r="I2212" t="s">
        <v>2560</v>
      </c>
      <c r="J2212" t="s">
        <v>2561</v>
      </c>
      <c r="K2212" t="s">
        <v>2562</v>
      </c>
      <c r="L2212">
        <f>VLOOKUP(I2212,'Category Mapping Definitions'!A:E,4,FALSE)</f>
        <v>0</v>
      </c>
      <c r="M2212">
        <f>VLOOKUP(I2212,'Category Mapping Definitions'!A:E,5,FALSE)</f>
        <v>0</v>
      </c>
    </row>
    <row r="2213" spans="1:13" hidden="1" x14ac:dyDescent="0.25">
      <c r="A2213" s="7">
        <v>44306.757592592592</v>
      </c>
      <c r="B2213">
        <v>968</v>
      </c>
      <c r="C2213" s="8">
        <v>29.35</v>
      </c>
      <c r="D2213">
        <v>20</v>
      </c>
      <c r="E2213" t="s">
        <v>14</v>
      </c>
      <c r="F2213">
        <v>4</v>
      </c>
      <c r="G2213">
        <v>2021</v>
      </c>
      <c r="H2213" t="s">
        <v>15</v>
      </c>
      <c r="I2213" t="s">
        <v>1563</v>
      </c>
      <c r="J2213" t="s">
        <v>1564</v>
      </c>
      <c r="K2213" t="s">
        <v>2339</v>
      </c>
      <c r="L2213" t="str">
        <f>VLOOKUP(I2213,'Category Mapping Definitions'!A:E,4,FALSE)</f>
        <v>Amazon</v>
      </c>
      <c r="M2213" t="str">
        <f>VLOOKUP(I2213,'Category Mapping Definitions'!A:E,5,FALSE)</f>
        <v>Online Marketplace</v>
      </c>
    </row>
    <row r="2214" spans="1:13" hidden="1" x14ac:dyDescent="0.25">
      <c r="A2214" s="7">
        <v>44307.309861111113</v>
      </c>
      <c r="B2214">
        <v>3311</v>
      </c>
      <c r="C2214" s="8">
        <v>301.54000000000002</v>
      </c>
      <c r="D2214">
        <v>21</v>
      </c>
      <c r="E2214" t="s">
        <v>28</v>
      </c>
      <c r="F2214">
        <v>4</v>
      </c>
      <c r="G2214">
        <v>2021</v>
      </c>
      <c r="H2214" t="s">
        <v>11</v>
      </c>
      <c r="I2214" t="s">
        <v>1560</v>
      </c>
      <c r="J2214" t="s">
        <v>263</v>
      </c>
      <c r="K2214" t="s">
        <v>1846</v>
      </c>
      <c r="L2214" t="str">
        <f>VLOOKUP(I2214,'Category Mapping Definitions'!A:E,4,FALSE)</f>
        <v>Student Loans</v>
      </c>
      <c r="M2214" t="str">
        <f>VLOOKUP(I2214,'Category Mapping Definitions'!A:E,5,FALSE)</f>
        <v>Loans</v>
      </c>
    </row>
    <row r="2215" spans="1:13" hidden="1" x14ac:dyDescent="0.25">
      <c r="A2215" s="7">
        <v>44308.09101851852</v>
      </c>
      <c r="B2215">
        <v>568</v>
      </c>
      <c r="C2215" s="8">
        <v>60.8</v>
      </c>
      <c r="D2215">
        <v>22</v>
      </c>
      <c r="E2215" t="s">
        <v>23</v>
      </c>
      <c r="F2215">
        <v>4</v>
      </c>
      <c r="G2215">
        <v>2021</v>
      </c>
      <c r="H2215" t="s">
        <v>187</v>
      </c>
      <c r="I2215" t="s">
        <v>1563</v>
      </c>
      <c r="J2215" t="s">
        <v>1564</v>
      </c>
      <c r="K2215" t="s">
        <v>2339</v>
      </c>
      <c r="L2215" t="str">
        <f>VLOOKUP(I2215,'Category Mapping Definitions'!A:E,4,FALSE)</f>
        <v>Amazon</v>
      </c>
      <c r="M2215" t="str">
        <f>VLOOKUP(I2215,'Category Mapping Definitions'!A:E,5,FALSE)</f>
        <v>Online Marketplace</v>
      </c>
    </row>
    <row r="2216" spans="1:13" hidden="1" x14ac:dyDescent="0.25">
      <c r="A2216" s="7">
        <v>44308.09103009259</v>
      </c>
      <c r="B2216">
        <v>568</v>
      </c>
      <c r="C2216" s="8">
        <v>39.89</v>
      </c>
      <c r="D2216">
        <v>22</v>
      </c>
      <c r="E2216" t="s">
        <v>23</v>
      </c>
      <c r="F2216">
        <v>4</v>
      </c>
      <c r="G2216">
        <v>2021</v>
      </c>
      <c r="H2216" t="s">
        <v>187</v>
      </c>
      <c r="I2216" t="s">
        <v>1563</v>
      </c>
      <c r="J2216" t="s">
        <v>1564</v>
      </c>
      <c r="K2216" t="s">
        <v>2339</v>
      </c>
      <c r="L2216" t="str">
        <f>VLOOKUP(I2216,'Category Mapping Definitions'!A:E,4,FALSE)</f>
        <v>Amazon</v>
      </c>
      <c r="M2216" t="str">
        <f>VLOOKUP(I2216,'Category Mapping Definitions'!A:E,5,FALSE)</f>
        <v>Online Marketplace</v>
      </c>
    </row>
    <row r="2217" spans="1:13" x14ac:dyDescent="0.25">
      <c r="A2217" s="7">
        <v>44309</v>
      </c>
      <c r="B2217">
        <v>5772</v>
      </c>
      <c r="C2217" s="8">
        <v>22.05</v>
      </c>
      <c r="D2217">
        <v>23</v>
      </c>
      <c r="E2217" t="s">
        <v>37</v>
      </c>
      <c r="F2217">
        <v>4</v>
      </c>
      <c r="G2217">
        <v>2021</v>
      </c>
      <c r="H2217" t="s">
        <v>2451</v>
      </c>
      <c r="I2217" t="s">
        <v>2548</v>
      </c>
      <c r="J2217" t="s">
        <v>2549</v>
      </c>
      <c r="K2217" t="s">
        <v>2550</v>
      </c>
      <c r="L2217">
        <f>VLOOKUP(I2217,'Category Mapping Definitions'!A:E,4,FALSE)</f>
        <v>0</v>
      </c>
      <c r="M2217">
        <f>VLOOKUP(I2217,'Category Mapping Definitions'!A:E,5,FALSE)</f>
        <v>0</v>
      </c>
    </row>
    <row r="2218" spans="1:13" x14ac:dyDescent="0.25">
      <c r="A2218" s="7">
        <v>44309</v>
      </c>
      <c r="B2218">
        <v>5772</v>
      </c>
      <c r="C2218" s="8">
        <v>99.28</v>
      </c>
      <c r="D2218">
        <v>23</v>
      </c>
      <c r="E2218" t="s">
        <v>37</v>
      </c>
      <c r="F2218">
        <v>4</v>
      </c>
      <c r="G2218">
        <v>2021</v>
      </c>
      <c r="H2218" t="s">
        <v>2451</v>
      </c>
      <c r="I2218" t="s">
        <v>2566</v>
      </c>
      <c r="J2218" t="s">
        <v>2567</v>
      </c>
      <c r="K2218" t="s">
        <v>2568</v>
      </c>
      <c r="L2218">
        <f>VLOOKUP(I2218,'Category Mapping Definitions'!A:E,4,FALSE)</f>
        <v>0</v>
      </c>
      <c r="M2218">
        <f>VLOOKUP(I2218,'Category Mapping Definitions'!A:E,5,FALSE)</f>
        <v>0</v>
      </c>
    </row>
    <row r="2219" spans="1:13" x14ac:dyDescent="0.25">
      <c r="A2219" s="7">
        <v>44310</v>
      </c>
      <c r="B2219">
        <v>5772</v>
      </c>
      <c r="C2219" s="8">
        <v>1</v>
      </c>
      <c r="D2219">
        <v>24</v>
      </c>
      <c r="E2219" t="s">
        <v>10</v>
      </c>
      <c r="F2219">
        <v>4</v>
      </c>
      <c r="G2219">
        <v>2021</v>
      </c>
      <c r="H2219" t="s">
        <v>2451</v>
      </c>
      <c r="I2219" t="s">
        <v>2569</v>
      </c>
      <c r="J2219" t="s">
        <v>2570</v>
      </c>
      <c r="K2219" t="s">
        <v>2571</v>
      </c>
      <c r="L2219">
        <f>VLOOKUP(I2219,'Category Mapping Definitions'!A:E,4,FALSE)</f>
        <v>0</v>
      </c>
      <c r="M2219">
        <f>VLOOKUP(I2219,'Category Mapping Definitions'!A:E,5,FALSE)</f>
        <v>0</v>
      </c>
    </row>
    <row r="2220" spans="1:13" x14ac:dyDescent="0.25">
      <c r="A2220" s="7">
        <v>44310</v>
      </c>
      <c r="B2220">
        <v>5772</v>
      </c>
      <c r="C2220" s="8">
        <v>142.53</v>
      </c>
      <c r="D2220">
        <v>24</v>
      </c>
      <c r="E2220" t="s">
        <v>10</v>
      </c>
      <c r="F2220">
        <v>4</v>
      </c>
      <c r="G2220">
        <v>2021</v>
      </c>
      <c r="H2220" t="s">
        <v>2451</v>
      </c>
      <c r="I2220" t="s">
        <v>2475</v>
      </c>
      <c r="J2220" t="s">
        <v>2476</v>
      </c>
      <c r="K2220" t="s">
        <v>1650</v>
      </c>
      <c r="L2220">
        <f>VLOOKUP(I2220,'Category Mapping Definitions'!A:E,4,FALSE)</f>
        <v>0</v>
      </c>
      <c r="M2220">
        <f>VLOOKUP(I2220,'Category Mapping Definitions'!A:E,5,FALSE)</f>
        <v>0</v>
      </c>
    </row>
    <row r="2221" spans="1:13" hidden="1" x14ac:dyDescent="0.25">
      <c r="A2221" s="7">
        <v>44310.014768518522</v>
      </c>
      <c r="B2221">
        <v>3875</v>
      </c>
      <c r="C2221" s="8">
        <v>29.45</v>
      </c>
      <c r="D2221">
        <v>24</v>
      </c>
      <c r="E2221" t="s">
        <v>10</v>
      </c>
      <c r="F2221">
        <v>4</v>
      </c>
      <c r="G2221">
        <v>2021</v>
      </c>
      <c r="H2221" t="s">
        <v>15</v>
      </c>
      <c r="I2221" t="s">
        <v>255</v>
      </c>
      <c r="J2221" t="s">
        <v>256</v>
      </c>
      <c r="K2221" t="s">
        <v>1754</v>
      </c>
      <c r="L2221" t="str">
        <f>VLOOKUP(I2221,'Category Mapping Definitions'!A:E,4,FALSE)</f>
        <v>Food Delivery</v>
      </c>
      <c r="M2221" t="str">
        <f>VLOOKUP(I2221,'Category Mapping Definitions'!A:E,5,FALSE)</f>
        <v>Entertainment, Food &amp; Bar</v>
      </c>
    </row>
    <row r="2222" spans="1:13" hidden="1" x14ac:dyDescent="0.25">
      <c r="A2222" s="7">
        <v>44310.807812500003</v>
      </c>
      <c r="B2222">
        <v>3875</v>
      </c>
      <c r="C2222" s="8">
        <v>58.64</v>
      </c>
      <c r="D2222">
        <v>24</v>
      </c>
      <c r="E2222" t="s">
        <v>10</v>
      </c>
      <c r="F2222">
        <v>4</v>
      </c>
      <c r="G2222">
        <v>2021</v>
      </c>
      <c r="H2222" t="s">
        <v>15</v>
      </c>
      <c r="I2222" t="s">
        <v>1244</v>
      </c>
      <c r="J2222" t="s">
        <v>471</v>
      </c>
      <c r="K2222" t="s">
        <v>1852</v>
      </c>
      <c r="L2222" t="str">
        <f>VLOOKUP(I2222,'Category Mapping Definitions'!A:E,4,FALSE)</f>
        <v>Groceries</v>
      </c>
      <c r="M2222" t="str">
        <f>VLOOKUP(I2222,'Category Mapping Definitions'!A:E,5,FALSE)</f>
        <v>Groceries</v>
      </c>
    </row>
    <row r="2223" spans="1:13" x14ac:dyDescent="0.25">
      <c r="A2223" s="7">
        <v>44311</v>
      </c>
      <c r="B2223">
        <v>5772</v>
      </c>
      <c r="C2223" s="8">
        <v>8.99</v>
      </c>
      <c r="D2223">
        <v>25</v>
      </c>
      <c r="E2223" t="s">
        <v>20</v>
      </c>
      <c r="F2223">
        <v>4</v>
      </c>
      <c r="G2223">
        <v>2021</v>
      </c>
      <c r="H2223" t="s">
        <v>2451</v>
      </c>
      <c r="I2223" t="s">
        <v>2572</v>
      </c>
      <c r="J2223" t="s">
        <v>2573</v>
      </c>
      <c r="K2223" t="s">
        <v>2574</v>
      </c>
      <c r="L2223">
        <f>VLOOKUP(I2223,'Category Mapping Definitions'!A:E,4,FALSE)</f>
        <v>0</v>
      </c>
      <c r="M2223">
        <f>VLOOKUP(I2223,'Category Mapping Definitions'!A:E,5,FALSE)</f>
        <v>0</v>
      </c>
    </row>
    <row r="2224" spans="1:13" hidden="1" x14ac:dyDescent="0.25">
      <c r="A2224" s="7">
        <v>44311.869444444441</v>
      </c>
      <c r="B2224">
        <v>3311</v>
      </c>
      <c r="C2224" s="8">
        <v>29.35</v>
      </c>
      <c r="D2224">
        <v>25</v>
      </c>
      <c r="E2224" t="s">
        <v>20</v>
      </c>
      <c r="F2224">
        <v>4</v>
      </c>
      <c r="G2224">
        <v>2021</v>
      </c>
      <c r="H2224" t="s">
        <v>91</v>
      </c>
      <c r="I2224" t="s">
        <v>1580</v>
      </c>
      <c r="J2224" t="s">
        <v>93</v>
      </c>
      <c r="K2224" t="s">
        <v>1669</v>
      </c>
      <c r="L2224" t="str">
        <f>VLOOKUP(I2224,'Category Mapping Definitions'!A:E,4,FALSE)</f>
        <v>Credit Card Services</v>
      </c>
      <c r="M2224" t="str">
        <f>VLOOKUP(I2224,'Category Mapping Definitions'!A:E,5,FALSE)</f>
        <v>Financial Services</v>
      </c>
    </row>
    <row r="2225" spans="1:13" hidden="1" x14ac:dyDescent="0.25">
      <c r="A2225" s="7">
        <v>44311.963946759257</v>
      </c>
      <c r="B2225">
        <v>3875</v>
      </c>
      <c r="C2225" s="8">
        <v>21.34</v>
      </c>
      <c r="D2225">
        <v>25</v>
      </c>
      <c r="E2225" t="s">
        <v>20</v>
      </c>
      <c r="F2225">
        <v>4</v>
      </c>
      <c r="G2225">
        <v>2021</v>
      </c>
      <c r="H2225" t="s">
        <v>15</v>
      </c>
      <c r="I2225" t="s">
        <v>236</v>
      </c>
      <c r="J2225" t="s">
        <v>237</v>
      </c>
      <c r="K2225" t="s">
        <v>1799</v>
      </c>
      <c r="L2225" t="str">
        <f>VLOOKUP(I2225,'Category Mapping Definitions'!A:E,4,FALSE)</f>
        <v>Entertainment</v>
      </c>
      <c r="M2225" t="str">
        <f>VLOOKUP(I2225,'Category Mapping Definitions'!A:E,5,FALSE)</f>
        <v>Entertainment, Food &amp; Bar</v>
      </c>
    </row>
    <row r="2226" spans="1:13" hidden="1" x14ac:dyDescent="0.25">
      <c r="A2226" s="7">
        <v>44313.768622685187</v>
      </c>
      <c r="B2226">
        <v>3875</v>
      </c>
      <c r="C2226" s="8">
        <v>52.68</v>
      </c>
      <c r="D2226">
        <v>27</v>
      </c>
      <c r="E2226" t="s">
        <v>14</v>
      </c>
      <c r="F2226">
        <v>4</v>
      </c>
      <c r="G2226">
        <v>2021</v>
      </c>
      <c r="H2226" t="s">
        <v>15</v>
      </c>
      <c r="I2226" t="s">
        <v>1136</v>
      </c>
      <c r="J2226" t="s">
        <v>466</v>
      </c>
      <c r="K2226" t="s">
        <v>1796</v>
      </c>
      <c r="L2226" t="str">
        <f>VLOOKUP(I2226,'Category Mapping Definitions'!A:E,4,FALSE)</f>
        <v>Gym Membership</v>
      </c>
      <c r="M2226" t="str">
        <f>VLOOKUP(I2226,'Category Mapping Definitions'!A:E,5,FALSE)</f>
        <v>Health</v>
      </c>
    </row>
    <row r="2227" spans="1:13" hidden="1" x14ac:dyDescent="0.25">
      <c r="A2227" s="7">
        <v>44313.768645833334</v>
      </c>
      <c r="B2227">
        <v>3875</v>
      </c>
      <c r="C2227" s="8">
        <v>26.86</v>
      </c>
      <c r="D2227">
        <v>27</v>
      </c>
      <c r="E2227" t="s">
        <v>14</v>
      </c>
      <c r="F2227">
        <v>4</v>
      </c>
      <c r="G2227">
        <v>2021</v>
      </c>
      <c r="H2227" t="s">
        <v>15</v>
      </c>
      <c r="I2227" t="s">
        <v>355</v>
      </c>
      <c r="J2227" t="s">
        <v>356</v>
      </c>
      <c r="K2227" t="s">
        <v>1812</v>
      </c>
      <c r="L2227" t="str">
        <f>VLOOKUP(I2227,'Category Mapping Definitions'!A:E,4,FALSE)</f>
        <v>Gym Membership</v>
      </c>
      <c r="M2227" t="str">
        <f>VLOOKUP(I2227,'Category Mapping Definitions'!A:E,5,FALSE)</f>
        <v>Health</v>
      </c>
    </row>
    <row r="2228" spans="1:13" hidden="1" x14ac:dyDescent="0.25">
      <c r="A2228" s="7">
        <v>44314.548437500001</v>
      </c>
      <c r="B2228">
        <v>3875</v>
      </c>
      <c r="C2228" s="8">
        <v>92.24</v>
      </c>
      <c r="D2228">
        <v>28</v>
      </c>
      <c r="E2228" t="s">
        <v>28</v>
      </c>
      <c r="F2228">
        <v>4</v>
      </c>
      <c r="G2228">
        <v>2021</v>
      </c>
      <c r="H2228" t="s">
        <v>15</v>
      </c>
      <c r="I2228" t="s">
        <v>444</v>
      </c>
      <c r="J2228" t="s">
        <v>405</v>
      </c>
      <c r="K2228" t="s">
        <v>1740</v>
      </c>
      <c r="L2228" t="str">
        <f>VLOOKUP(I2228,'Category Mapping Definitions'!A:E,4,FALSE)</f>
        <v>Supplements</v>
      </c>
      <c r="M2228" t="str">
        <f>VLOOKUP(I2228,'Category Mapping Definitions'!A:E,5,FALSE)</f>
        <v>Health</v>
      </c>
    </row>
    <row r="2229" spans="1:13" hidden="1" x14ac:dyDescent="0.25">
      <c r="A2229" s="7">
        <v>44316.26666666667</v>
      </c>
      <c r="B2229">
        <v>3311</v>
      </c>
      <c r="C2229" s="8">
        <v>650</v>
      </c>
      <c r="D2229">
        <v>30</v>
      </c>
      <c r="E2229" t="s">
        <v>37</v>
      </c>
      <c r="F2229">
        <v>4</v>
      </c>
      <c r="G2229">
        <v>2021</v>
      </c>
      <c r="H2229" t="s">
        <v>91</v>
      </c>
      <c r="I2229" t="s">
        <v>1577</v>
      </c>
      <c r="J2229" t="s">
        <v>1578</v>
      </c>
      <c r="K2229" t="s">
        <v>2344</v>
      </c>
      <c r="L2229" t="str">
        <f>VLOOKUP(I2229,'Category Mapping Definitions'!A:E,4,FALSE)</f>
        <v>Car Loan</v>
      </c>
      <c r="M2229" t="str">
        <f>VLOOKUP(I2229,'Category Mapping Definitions'!A:E,5,FALSE)</f>
        <v>Loans</v>
      </c>
    </row>
    <row r="2230" spans="1:13" hidden="1" x14ac:dyDescent="0.25">
      <c r="A2230" s="7">
        <v>44316.938784722224</v>
      </c>
      <c r="B2230">
        <v>3875</v>
      </c>
      <c r="C2230" s="8">
        <v>32.909999999999997</v>
      </c>
      <c r="D2230">
        <v>30</v>
      </c>
      <c r="E2230" t="s">
        <v>37</v>
      </c>
      <c r="F2230">
        <v>4</v>
      </c>
      <c r="G2230">
        <v>2021</v>
      </c>
      <c r="H2230" t="s">
        <v>15</v>
      </c>
      <c r="I2230" t="s">
        <v>1459</v>
      </c>
      <c r="J2230" t="s">
        <v>1460</v>
      </c>
      <c r="K2230" t="s">
        <v>2054</v>
      </c>
      <c r="L2230" t="str">
        <f>VLOOKUP(I2230,'Category Mapping Definitions'!A:E,4,FALSE)</f>
        <v>Ride Share</v>
      </c>
      <c r="M2230" t="str">
        <f>VLOOKUP(I2230,'Category Mapping Definitions'!A:E,5,FALSE)</f>
        <v>Travel</v>
      </c>
    </row>
    <row r="2231" spans="1:13" hidden="1" x14ac:dyDescent="0.25">
      <c r="A2231" s="7">
        <v>44316.962557870371</v>
      </c>
      <c r="B2231">
        <v>3875</v>
      </c>
      <c r="C2231" s="8">
        <v>1</v>
      </c>
      <c r="D2231">
        <v>30</v>
      </c>
      <c r="E2231" t="s">
        <v>37</v>
      </c>
      <c r="F2231">
        <v>4</v>
      </c>
      <c r="G2231">
        <v>2021</v>
      </c>
      <c r="H2231" t="s">
        <v>15</v>
      </c>
      <c r="I2231" t="s">
        <v>1077</v>
      </c>
      <c r="J2231" t="s">
        <v>131</v>
      </c>
      <c r="K2231" t="s">
        <v>1728</v>
      </c>
      <c r="L2231" t="str">
        <f>VLOOKUP(I2231,'Category Mapping Definitions'!A:E,4,FALSE)</f>
        <v>Bar</v>
      </c>
      <c r="M2231" t="str">
        <f>VLOOKUP(I2231,'Category Mapping Definitions'!A:E,5,FALSE)</f>
        <v>Entertainment, Food &amp; Bar</v>
      </c>
    </row>
    <row r="2232" spans="1:13" hidden="1" x14ac:dyDescent="0.25">
      <c r="A2232" s="7">
        <v>44317.014872685184</v>
      </c>
      <c r="B2232">
        <v>3875</v>
      </c>
      <c r="C2232" s="8">
        <v>24</v>
      </c>
      <c r="D2232">
        <v>1</v>
      </c>
      <c r="E2232" t="s">
        <v>10</v>
      </c>
      <c r="F2232">
        <v>5</v>
      </c>
      <c r="G2232">
        <v>2021</v>
      </c>
      <c r="H2232" t="s">
        <v>15</v>
      </c>
      <c r="I2232" t="s">
        <v>1077</v>
      </c>
      <c r="J2232" t="s">
        <v>131</v>
      </c>
      <c r="K2232" t="s">
        <v>1728</v>
      </c>
      <c r="L2232" t="str">
        <f>VLOOKUP(I2232,'Category Mapping Definitions'!A:E,4,FALSE)</f>
        <v>Bar</v>
      </c>
      <c r="M2232" t="str">
        <f>VLOOKUP(I2232,'Category Mapping Definitions'!A:E,5,FALSE)</f>
        <v>Entertainment, Food &amp; Bar</v>
      </c>
    </row>
    <row r="2233" spans="1:13" hidden="1" x14ac:dyDescent="0.25">
      <c r="A2233" s="7">
        <v>44317.657638888886</v>
      </c>
      <c r="B2233">
        <v>3875</v>
      </c>
      <c r="C2233" s="8">
        <v>29.95</v>
      </c>
      <c r="D2233">
        <v>1</v>
      </c>
      <c r="E2233" t="s">
        <v>10</v>
      </c>
      <c r="F2233">
        <v>5</v>
      </c>
      <c r="G2233">
        <v>2021</v>
      </c>
      <c r="H2233" t="s">
        <v>15</v>
      </c>
      <c r="I2233" t="s">
        <v>1470</v>
      </c>
      <c r="J2233" t="s">
        <v>1341</v>
      </c>
      <c r="K2233" t="s">
        <v>1966</v>
      </c>
      <c r="L2233" t="str">
        <f>VLOOKUP(I2233,'Category Mapping Definitions'!A:E,4,FALSE)</f>
        <v>Food</v>
      </c>
      <c r="M2233" t="str">
        <f>VLOOKUP(I2233,'Category Mapping Definitions'!A:E,5,FALSE)</f>
        <v>Entertainment, Food &amp; Bar</v>
      </c>
    </row>
    <row r="2234" spans="1:13" x14ac:dyDescent="0.25">
      <c r="A2234" s="7">
        <v>44319</v>
      </c>
      <c r="B2234">
        <v>5772</v>
      </c>
      <c r="C2234" s="8">
        <v>1</v>
      </c>
      <c r="D2234">
        <v>3</v>
      </c>
      <c r="E2234" t="s">
        <v>56</v>
      </c>
      <c r="F2234">
        <v>5</v>
      </c>
      <c r="G2234">
        <v>2021</v>
      </c>
      <c r="H2234" t="s">
        <v>2451</v>
      </c>
      <c r="I2234" t="s">
        <v>2575</v>
      </c>
      <c r="J2234" t="s">
        <v>2576</v>
      </c>
      <c r="K2234" t="s">
        <v>2577</v>
      </c>
      <c r="L2234">
        <f>VLOOKUP(I2234,'Category Mapping Definitions'!A:E,4,FALSE)</f>
        <v>0</v>
      </c>
      <c r="M2234">
        <f>VLOOKUP(I2234,'Category Mapping Definitions'!A:E,5,FALSE)</f>
        <v>0</v>
      </c>
    </row>
    <row r="2235" spans="1:13" hidden="1" x14ac:dyDescent="0.25">
      <c r="A2235" s="7">
        <v>44319.235879629632</v>
      </c>
      <c r="B2235">
        <v>3311</v>
      </c>
      <c r="C2235" s="8">
        <v>193.77</v>
      </c>
      <c r="D2235">
        <v>3</v>
      </c>
      <c r="E2235" t="s">
        <v>56</v>
      </c>
      <c r="F2235">
        <v>5</v>
      </c>
      <c r="G2235">
        <v>2021</v>
      </c>
      <c r="H2235" t="s">
        <v>11</v>
      </c>
      <c r="I2235" t="s">
        <v>246</v>
      </c>
      <c r="J2235" t="s">
        <v>247</v>
      </c>
      <c r="K2235" t="s">
        <v>1800</v>
      </c>
      <c r="L2235" t="str">
        <f>VLOOKUP(I2235,'Category Mapping Definitions'!A:E,4,FALSE)</f>
        <v>Credit Card Services</v>
      </c>
      <c r="M2235" t="str">
        <f>VLOOKUP(I2235,'Category Mapping Definitions'!A:E,5,FALSE)</f>
        <v>Financial Services</v>
      </c>
    </row>
    <row r="2236" spans="1:13" hidden="1" x14ac:dyDescent="0.25">
      <c r="A2236" s="7">
        <v>44319.425578703704</v>
      </c>
      <c r="B2236">
        <v>968</v>
      </c>
      <c r="C2236" s="8">
        <v>0.55000000000000004</v>
      </c>
      <c r="D2236">
        <v>3</v>
      </c>
      <c r="E2236" t="s">
        <v>56</v>
      </c>
      <c r="F2236">
        <v>5</v>
      </c>
      <c r="G2236">
        <v>2021</v>
      </c>
      <c r="H2236" t="s">
        <v>15</v>
      </c>
      <c r="I2236" t="s">
        <v>1592</v>
      </c>
      <c r="J2236" t="s">
        <v>1593</v>
      </c>
      <c r="K2236" t="s">
        <v>2348</v>
      </c>
      <c r="L2236" t="str">
        <f>VLOOKUP(I2236,'Category Mapping Definitions'!A:E,4,FALSE)</f>
        <v>Amazon</v>
      </c>
      <c r="M2236" t="str">
        <f>VLOOKUP(I2236,'Category Mapping Definitions'!A:E,5,FALSE)</f>
        <v>Education &amp; Professional Development</v>
      </c>
    </row>
    <row r="2237" spans="1:13" hidden="1" x14ac:dyDescent="0.25">
      <c r="A2237" s="7">
        <v>44320.093900462962</v>
      </c>
      <c r="B2237">
        <v>3875</v>
      </c>
      <c r="C2237" s="8">
        <v>22.56</v>
      </c>
      <c r="D2237">
        <v>4</v>
      </c>
      <c r="E2237" t="s">
        <v>14</v>
      </c>
      <c r="F2237">
        <v>5</v>
      </c>
      <c r="G2237">
        <v>2021</v>
      </c>
      <c r="H2237" t="s">
        <v>15</v>
      </c>
      <c r="I2237" t="s">
        <v>1574</v>
      </c>
      <c r="J2237" t="s">
        <v>1575</v>
      </c>
      <c r="K2237" t="s">
        <v>2343</v>
      </c>
      <c r="L2237" t="str">
        <f>VLOOKUP(I2237,'Category Mapping Definitions'!A:E,4,FALSE)</f>
        <v>Amazon</v>
      </c>
      <c r="M2237" t="str">
        <f>VLOOKUP(I2237,'Category Mapping Definitions'!A:E,5,FALSE)</f>
        <v>Online Marketplace</v>
      </c>
    </row>
    <row r="2238" spans="1:13" hidden="1" x14ac:dyDescent="0.25">
      <c r="A2238" s="7">
        <v>44320.241296296299</v>
      </c>
      <c r="B2238">
        <v>3875</v>
      </c>
      <c r="C2238" s="8">
        <v>73.17</v>
      </c>
      <c r="D2238">
        <v>4</v>
      </c>
      <c r="E2238" t="s">
        <v>14</v>
      </c>
      <c r="F2238">
        <v>5</v>
      </c>
      <c r="G2238">
        <v>2021</v>
      </c>
      <c r="H2238" t="s">
        <v>15</v>
      </c>
      <c r="I2238" t="s">
        <v>1574</v>
      </c>
      <c r="J2238" t="s">
        <v>1575</v>
      </c>
      <c r="K2238" t="s">
        <v>2343</v>
      </c>
      <c r="L2238" t="str">
        <f>VLOOKUP(I2238,'Category Mapping Definitions'!A:E,4,FALSE)</f>
        <v>Amazon</v>
      </c>
      <c r="M2238" t="str">
        <f>VLOOKUP(I2238,'Category Mapping Definitions'!A:E,5,FALSE)</f>
        <v>Online Marketplace</v>
      </c>
    </row>
    <row r="2239" spans="1:13" x14ac:dyDescent="0.25">
      <c r="A2239" s="7">
        <v>44321</v>
      </c>
      <c r="B2239">
        <v>5772</v>
      </c>
      <c r="C2239" s="8">
        <v>98</v>
      </c>
      <c r="D2239">
        <v>5</v>
      </c>
      <c r="E2239" t="s">
        <v>28</v>
      </c>
      <c r="F2239">
        <v>5</v>
      </c>
      <c r="G2239">
        <v>2021</v>
      </c>
      <c r="H2239" t="s">
        <v>2451</v>
      </c>
      <c r="I2239" t="s">
        <v>2578</v>
      </c>
      <c r="J2239" t="s">
        <v>2579</v>
      </c>
      <c r="K2239" t="s">
        <v>2580</v>
      </c>
      <c r="L2239">
        <f>VLOOKUP(I2239,'Category Mapping Definitions'!A:E,4,FALSE)</f>
        <v>0</v>
      </c>
      <c r="M2239">
        <f>VLOOKUP(I2239,'Category Mapping Definitions'!A:E,5,FALSE)</f>
        <v>0</v>
      </c>
    </row>
    <row r="2240" spans="1:13" hidden="1" x14ac:dyDescent="0.25">
      <c r="A2240" s="7">
        <v>44321.351273148146</v>
      </c>
      <c r="B2240">
        <v>3311</v>
      </c>
      <c r="C2240" s="8">
        <v>31.5</v>
      </c>
      <c r="D2240">
        <v>5</v>
      </c>
      <c r="E2240" t="s">
        <v>28</v>
      </c>
      <c r="F2240">
        <v>5</v>
      </c>
      <c r="G2240">
        <v>2021</v>
      </c>
      <c r="H2240" t="s">
        <v>11</v>
      </c>
      <c r="I2240" t="s">
        <v>1558</v>
      </c>
      <c r="J2240" t="s">
        <v>1559</v>
      </c>
      <c r="K2240" t="s">
        <v>2337</v>
      </c>
      <c r="L2240" t="str">
        <f>VLOOKUP(I2240,'Category Mapping Definitions'!A:E,4,FALSE)</f>
        <v>Financial Management</v>
      </c>
      <c r="M2240" t="str">
        <f>VLOOKUP(I2240,'Category Mapping Definitions'!A:E,5,FALSE)</f>
        <v>Financial Services</v>
      </c>
    </row>
    <row r="2241" spans="1:13" hidden="1" x14ac:dyDescent="0.25">
      <c r="A2241" s="7">
        <v>44321.978275462963</v>
      </c>
      <c r="B2241">
        <v>3875</v>
      </c>
      <c r="C2241" s="8">
        <v>7.88</v>
      </c>
      <c r="D2241">
        <v>5</v>
      </c>
      <c r="E2241" t="s">
        <v>28</v>
      </c>
      <c r="F2241">
        <v>5</v>
      </c>
      <c r="G2241">
        <v>2021</v>
      </c>
      <c r="H2241" t="s">
        <v>15</v>
      </c>
      <c r="I2241" t="s">
        <v>236</v>
      </c>
      <c r="J2241" t="s">
        <v>237</v>
      </c>
      <c r="K2241" t="s">
        <v>1799</v>
      </c>
      <c r="L2241" t="str">
        <f>VLOOKUP(I2241,'Category Mapping Definitions'!A:E,4,FALSE)</f>
        <v>Entertainment</v>
      </c>
      <c r="M2241" t="str">
        <f>VLOOKUP(I2241,'Category Mapping Definitions'!A:E,5,FALSE)</f>
        <v>Entertainment, Food &amp; Bar</v>
      </c>
    </row>
    <row r="2242" spans="1:13" hidden="1" x14ac:dyDescent="0.25">
      <c r="A2242" s="7">
        <v>44322.782719907409</v>
      </c>
      <c r="B2242">
        <v>3875</v>
      </c>
      <c r="C2242" s="8">
        <v>15</v>
      </c>
      <c r="D2242">
        <v>6</v>
      </c>
      <c r="E2242" t="s">
        <v>23</v>
      </c>
      <c r="F2242">
        <v>5</v>
      </c>
      <c r="G2242">
        <v>2021</v>
      </c>
      <c r="H2242" t="s">
        <v>15</v>
      </c>
      <c r="I2242" t="s">
        <v>77</v>
      </c>
      <c r="J2242" t="s">
        <v>78</v>
      </c>
      <c r="K2242" t="s">
        <v>1655</v>
      </c>
      <c r="L2242" t="str">
        <f>VLOOKUP(I2242,'Category Mapping Definitions'!A:E,4,FALSE)</f>
        <v>Doctor</v>
      </c>
      <c r="M2242" t="str">
        <f>VLOOKUP(I2242,'Category Mapping Definitions'!A:E,5,FALSE)</f>
        <v>Health</v>
      </c>
    </row>
    <row r="2243" spans="1:13" hidden="1" x14ac:dyDescent="0.25">
      <c r="A2243" s="7">
        <v>44322.847222222219</v>
      </c>
      <c r="B2243">
        <v>3311</v>
      </c>
      <c r="C2243" s="8">
        <v>0.55000000000000004</v>
      </c>
      <c r="D2243">
        <v>6</v>
      </c>
      <c r="E2243" t="s">
        <v>23</v>
      </c>
      <c r="F2243">
        <v>5</v>
      </c>
      <c r="G2243">
        <v>2021</v>
      </c>
      <c r="H2243" t="s">
        <v>91</v>
      </c>
      <c r="I2243" t="s">
        <v>1580</v>
      </c>
      <c r="J2243" t="s">
        <v>93</v>
      </c>
      <c r="K2243" t="s">
        <v>1669</v>
      </c>
      <c r="L2243" t="str">
        <f>VLOOKUP(I2243,'Category Mapping Definitions'!A:E,4,FALSE)</f>
        <v>Credit Card Services</v>
      </c>
      <c r="M2243" t="str">
        <f>VLOOKUP(I2243,'Category Mapping Definitions'!A:E,5,FALSE)</f>
        <v>Financial Services</v>
      </c>
    </row>
    <row r="2244" spans="1:13" hidden="1" x14ac:dyDescent="0.25">
      <c r="A2244" s="7">
        <v>44322.955925925926</v>
      </c>
      <c r="B2244">
        <v>3875</v>
      </c>
      <c r="C2244" s="8">
        <v>175</v>
      </c>
      <c r="D2244">
        <v>6</v>
      </c>
      <c r="E2244" t="s">
        <v>23</v>
      </c>
      <c r="F2244">
        <v>5</v>
      </c>
      <c r="G2244">
        <v>2021</v>
      </c>
      <c r="H2244" t="s">
        <v>15</v>
      </c>
      <c r="I2244" t="s">
        <v>623</v>
      </c>
      <c r="J2244" t="s">
        <v>624</v>
      </c>
      <c r="K2244" t="s">
        <v>1753</v>
      </c>
      <c r="L2244" t="str">
        <f>VLOOKUP(I2244,'Category Mapping Definitions'!A:E,4,FALSE)</f>
        <v>Supplements</v>
      </c>
      <c r="M2244" t="str">
        <f>VLOOKUP(I2244,'Category Mapping Definitions'!A:E,5,FALSE)</f>
        <v>Health</v>
      </c>
    </row>
    <row r="2245" spans="1:13" hidden="1" x14ac:dyDescent="0.25">
      <c r="A2245" s="7">
        <v>44323.302152777775</v>
      </c>
      <c r="B2245">
        <v>3311</v>
      </c>
      <c r="C2245" s="8">
        <v>1025</v>
      </c>
      <c r="D2245">
        <v>7</v>
      </c>
      <c r="E2245" t="s">
        <v>37</v>
      </c>
      <c r="F2245">
        <v>5</v>
      </c>
      <c r="G2245">
        <v>2021</v>
      </c>
      <c r="H2245" t="s">
        <v>11</v>
      </c>
      <c r="I2245" t="s">
        <v>166</v>
      </c>
      <c r="J2245" t="s">
        <v>167</v>
      </c>
      <c r="K2245" t="s">
        <v>1726</v>
      </c>
      <c r="L2245" t="str">
        <f>VLOOKUP(I2245,'Category Mapping Definitions'!A:E,4,FALSE)</f>
        <v>Rent</v>
      </c>
      <c r="M2245" t="str">
        <f>VLOOKUP(I2245,'Category Mapping Definitions'!A:E,5,FALSE)</f>
        <v>Rent</v>
      </c>
    </row>
    <row r="2246" spans="1:13" hidden="1" x14ac:dyDescent="0.25">
      <c r="A2246" s="7">
        <v>44323.973009259258</v>
      </c>
      <c r="B2246">
        <v>3875</v>
      </c>
      <c r="C2246" s="8">
        <v>19.75</v>
      </c>
      <c r="D2246">
        <v>7</v>
      </c>
      <c r="E2246" t="s">
        <v>37</v>
      </c>
      <c r="F2246">
        <v>5</v>
      </c>
      <c r="G2246">
        <v>2021</v>
      </c>
      <c r="H2246" t="s">
        <v>15</v>
      </c>
      <c r="I2246" t="s">
        <v>523</v>
      </c>
      <c r="J2246" t="s">
        <v>524</v>
      </c>
      <c r="K2246" t="s">
        <v>1845</v>
      </c>
      <c r="L2246" t="str">
        <f>VLOOKUP(I2246,'Category Mapping Definitions'!A:E,4,FALSE)</f>
        <v>Food Delivery</v>
      </c>
      <c r="M2246" t="str">
        <f>VLOOKUP(I2246,'Category Mapping Definitions'!A:E,5,FALSE)</f>
        <v>Entertainment, Food &amp; Bar</v>
      </c>
    </row>
    <row r="2247" spans="1:13" hidden="1" x14ac:dyDescent="0.25">
      <c r="A2247" s="7">
        <v>44323.984710648147</v>
      </c>
      <c r="B2247">
        <v>3875</v>
      </c>
      <c r="C2247" s="8">
        <v>37.83</v>
      </c>
      <c r="D2247">
        <v>7</v>
      </c>
      <c r="E2247" t="s">
        <v>37</v>
      </c>
      <c r="F2247">
        <v>5</v>
      </c>
      <c r="G2247">
        <v>2021</v>
      </c>
      <c r="H2247" t="s">
        <v>15</v>
      </c>
      <c r="I2247" t="s">
        <v>1602</v>
      </c>
      <c r="J2247" t="s">
        <v>227</v>
      </c>
      <c r="K2247" t="s">
        <v>1798</v>
      </c>
      <c r="L2247" t="str">
        <f>VLOOKUP(I2247,'Category Mapping Definitions'!A:E,4,FALSE)</f>
        <v>Food Delivery</v>
      </c>
      <c r="M2247" t="str">
        <f>VLOOKUP(I2247,'Category Mapping Definitions'!A:E,5,FALSE)</f>
        <v>Entertainment, Food &amp; Bar</v>
      </c>
    </row>
    <row r="2248" spans="1:13" x14ac:dyDescent="0.25">
      <c r="A2248" s="7">
        <v>44324</v>
      </c>
      <c r="B2248">
        <v>5772</v>
      </c>
      <c r="C2248" s="8">
        <v>1</v>
      </c>
      <c r="D2248">
        <v>8</v>
      </c>
      <c r="E2248" t="s">
        <v>10</v>
      </c>
      <c r="F2248">
        <v>5</v>
      </c>
      <c r="G2248">
        <v>2021</v>
      </c>
      <c r="H2248" t="s">
        <v>2451</v>
      </c>
      <c r="I2248" t="s">
        <v>2581</v>
      </c>
      <c r="J2248" t="s">
        <v>2582</v>
      </c>
      <c r="K2248" t="s">
        <v>2583</v>
      </c>
      <c r="L2248">
        <f>VLOOKUP(I2248,'Category Mapping Definitions'!A:E,4,FALSE)</f>
        <v>0</v>
      </c>
      <c r="M2248">
        <f>VLOOKUP(I2248,'Category Mapping Definitions'!A:E,5,FALSE)</f>
        <v>0</v>
      </c>
    </row>
    <row r="2249" spans="1:13" hidden="1" x14ac:dyDescent="0.25">
      <c r="A2249" s="7">
        <v>44324.755335648151</v>
      </c>
      <c r="B2249">
        <v>3875</v>
      </c>
      <c r="C2249" s="8">
        <v>10.74</v>
      </c>
      <c r="D2249">
        <v>8</v>
      </c>
      <c r="E2249" t="s">
        <v>10</v>
      </c>
      <c r="F2249">
        <v>5</v>
      </c>
      <c r="G2249">
        <v>2021</v>
      </c>
      <c r="H2249" t="s">
        <v>15</v>
      </c>
      <c r="I2249" t="s">
        <v>1572</v>
      </c>
      <c r="J2249" t="s">
        <v>1573</v>
      </c>
      <c r="K2249" t="s">
        <v>2342</v>
      </c>
      <c r="L2249" t="str">
        <f>VLOOKUP(I2249,'Category Mapping Definitions'!A:E,4,FALSE)</f>
        <v>Streaming Services</v>
      </c>
      <c r="M2249" t="str">
        <f>VLOOKUP(I2249,'Category Mapping Definitions'!A:E,5,FALSE)</f>
        <v>Entertainment, Food &amp; Bar</v>
      </c>
    </row>
    <row r="2250" spans="1:13" hidden="1" x14ac:dyDescent="0.25">
      <c r="A2250" s="7">
        <v>44324.765046296299</v>
      </c>
      <c r="B2250">
        <v>3875</v>
      </c>
      <c r="C2250" s="8">
        <v>31.3</v>
      </c>
      <c r="D2250">
        <v>8</v>
      </c>
      <c r="E2250" t="s">
        <v>10</v>
      </c>
      <c r="F2250">
        <v>5</v>
      </c>
      <c r="G2250">
        <v>2021</v>
      </c>
      <c r="H2250" t="s">
        <v>15</v>
      </c>
      <c r="I2250" t="s">
        <v>348</v>
      </c>
      <c r="J2250" t="s">
        <v>349</v>
      </c>
      <c r="K2250" t="s">
        <v>1743</v>
      </c>
      <c r="L2250" t="str">
        <f>VLOOKUP(I2250,'Category Mapping Definitions'!A:E,4,FALSE)</f>
        <v>Food Delivery</v>
      </c>
      <c r="M2250" t="str">
        <f>VLOOKUP(I2250,'Category Mapping Definitions'!A:E,5,FALSE)</f>
        <v>Entertainment, Food &amp; Bar</v>
      </c>
    </row>
    <row r="2251" spans="1:13" hidden="1" x14ac:dyDescent="0.25">
      <c r="A2251" s="7">
        <v>44325.864849537036</v>
      </c>
      <c r="B2251">
        <v>3875</v>
      </c>
      <c r="C2251" s="8">
        <v>119.95</v>
      </c>
      <c r="D2251">
        <v>9</v>
      </c>
      <c r="E2251" t="s">
        <v>20</v>
      </c>
      <c r="F2251">
        <v>5</v>
      </c>
      <c r="G2251">
        <v>2021</v>
      </c>
      <c r="H2251" t="s">
        <v>15</v>
      </c>
      <c r="I2251" t="s">
        <v>1566</v>
      </c>
      <c r="J2251" t="s">
        <v>189</v>
      </c>
      <c r="K2251" t="s">
        <v>1668</v>
      </c>
      <c r="L2251" t="str">
        <f>VLOOKUP(I2251,'Category Mapping Definitions'!A:E,4,FALSE)</f>
        <v>Groceries</v>
      </c>
      <c r="M2251" t="str">
        <f>VLOOKUP(I2251,'Category Mapping Definitions'!A:E,5,FALSE)</f>
        <v>Groceries</v>
      </c>
    </row>
    <row r="2252" spans="1:13" hidden="1" x14ac:dyDescent="0.25">
      <c r="A2252" s="7">
        <v>44326.132453703707</v>
      </c>
      <c r="B2252">
        <v>3875</v>
      </c>
      <c r="C2252" s="8">
        <v>40.380000000000003</v>
      </c>
      <c r="D2252">
        <v>10</v>
      </c>
      <c r="E2252" t="s">
        <v>56</v>
      </c>
      <c r="F2252">
        <v>5</v>
      </c>
      <c r="G2252">
        <v>2021</v>
      </c>
      <c r="H2252" t="s">
        <v>15</v>
      </c>
      <c r="I2252" t="s">
        <v>1563</v>
      </c>
      <c r="J2252" t="s">
        <v>1564</v>
      </c>
      <c r="K2252" t="s">
        <v>2339</v>
      </c>
      <c r="L2252" t="str">
        <f>VLOOKUP(I2252,'Category Mapping Definitions'!A:E,4,FALSE)</f>
        <v>Amazon</v>
      </c>
      <c r="M2252" t="str">
        <f>VLOOKUP(I2252,'Category Mapping Definitions'!A:E,5,FALSE)</f>
        <v>Online Marketplace</v>
      </c>
    </row>
    <row r="2253" spans="1:13" hidden="1" x14ac:dyDescent="0.25">
      <c r="A2253" s="7">
        <v>44326.35365740741</v>
      </c>
      <c r="B2253">
        <v>3311</v>
      </c>
      <c r="C2253" s="8">
        <v>130</v>
      </c>
      <c r="D2253">
        <v>10</v>
      </c>
      <c r="E2253" t="s">
        <v>56</v>
      </c>
      <c r="F2253">
        <v>5</v>
      </c>
      <c r="G2253">
        <v>2021</v>
      </c>
      <c r="H2253" t="s">
        <v>11</v>
      </c>
      <c r="I2253" t="s">
        <v>1558</v>
      </c>
      <c r="J2253" t="s">
        <v>1559</v>
      </c>
      <c r="K2253" t="s">
        <v>2337</v>
      </c>
      <c r="L2253" t="str">
        <f>VLOOKUP(I2253,'Category Mapping Definitions'!A:E,4,FALSE)</f>
        <v>Financial Management</v>
      </c>
      <c r="M2253" t="str">
        <f>VLOOKUP(I2253,'Category Mapping Definitions'!A:E,5,FALSE)</f>
        <v>Financial Services</v>
      </c>
    </row>
    <row r="2254" spans="1:13" hidden="1" x14ac:dyDescent="0.25">
      <c r="A2254" s="7">
        <v>44326.428472222222</v>
      </c>
      <c r="B2254">
        <v>3311</v>
      </c>
      <c r="C2254" s="8">
        <v>2711.41</v>
      </c>
      <c r="D2254">
        <v>10</v>
      </c>
      <c r="E2254" t="s">
        <v>56</v>
      </c>
      <c r="F2254">
        <v>5</v>
      </c>
      <c r="G2254">
        <v>2021</v>
      </c>
      <c r="H2254" t="s">
        <v>91</v>
      </c>
      <c r="I2254" t="s">
        <v>204</v>
      </c>
      <c r="J2254" t="s">
        <v>93</v>
      </c>
      <c r="K2254" t="s">
        <v>1669</v>
      </c>
      <c r="L2254" t="str">
        <f>VLOOKUP(I2254,'Category Mapping Definitions'!A:E,4,FALSE)</f>
        <v>Credit Card Services</v>
      </c>
      <c r="M2254" t="str">
        <f>VLOOKUP(I2254,'Category Mapping Definitions'!A:E,5,FALSE)</f>
        <v>Financial Services</v>
      </c>
    </row>
    <row r="2255" spans="1:13" hidden="1" x14ac:dyDescent="0.25">
      <c r="A2255" s="7">
        <v>44326.609629629631</v>
      </c>
      <c r="B2255">
        <v>3875</v>
      </c>
      <c r="C2255" s="8">
        <v>5</v>
      </c>
      <c r="D2255">
        <v>10</v>
      </c>
      <c r="E2255" t="s">
        <v>56</v>
      </c>
      <c r="F2255">
        <v>5</v>
      </c>
      <c r="G2255">
        <v>2021</v>
      </c>
      <c r="H2255" t="s">
        <v>15</v>
      </c>
      <c r="I2255" t="s">
        <v>396</v>
      </c>
      <c r="J2255" t="s">
        <v>397</v>
      </c>
      <c r="K2255" t="s">
        <v>2177</v>
      </c>
      <c r="L2255" t="str">
        <f>VLOOKUP(I2255,'Category Mapping Definitions'!A:E,4,FALSE)</f>
        <v>Financial Management</v>
      </c>
      <c r="M2255" t="str">
        <f>VLOOKUP(I2255,'Category Mapping Definitions'!A:E,5,FALSE)</f>
        <v>Financial Services</v>
      </c>
    </row>
    <row r="2256" spans="1:13" x14ac:dyDescent="0.25">
      <c r="A2256" s="7">
        <v>44327</v>
      </c>
      <c r="B2256">
        <v>5772</v>
      </c>
      <c r="C2256" s="8">
        <v>95.98</v>
      </c>
      <c r="D2256">
        <v>11</v>
      </c>
      <c r="E2256" t="s">
        <v>14</v>
      </c>
      <c r="F2256">
        <v>5</v>
      </c>
      <c r="G2256">
        <v>2021</v>
      </c>
      <c r="H2256" t="s">
        <v>2451</v>
      </c>
      <c r="I2256" t="s">
        <v>2584</v>
      </c>
      <c r="J2256" t="s">
        <v>2585</v>
      </c>
      <c r="K2256" t="s">
        <v>2586</v>
      </c>
      <c r="L2256">
        <f>VLOOKUP(I2256,'Category Mapping Definitions'!A:E,4,FALSE)</f>
        <v>0</v>
      </c>
      <c r="M2256">
        <f>VLOOKUP(I2256,'Category Mapping Definitions'!A:E,5,FALSE)</f>
        <v>0</v>
      </c>
    </row>
    <row r="2257" spans="1:13" x14ac:dyDescent="0.25">
      <c r="A2257" s="7">
        <v>44327</v>
      </c>
      <c r="B2257">
        <v>5772</v>
      </c>
      <c r="C2257" s="8">
        <v>256.8</v>
      </c>
      <c r="D2257">
        <v>11</v>
      </c>
      <c r="E2257" t="s">
        <v>14</v>
      </c>
      <c r="F2257">
        <v>5</v>
      </c>
      <c r="G2257">
        <v>2021</v>
      </c>
      <c r="H2257" t="s">
        <v>2451</v>
      </c>
      <c r="I2257" t="s">
        <v>2587</v>
      </c>
      <c r="J2257" t="s">
        <v>2588</v>
      </c>
      <c r="K2257" t="s">
        <v>2589</v>
      </c>
      <c r="L2257">
        <f>VLOOKUP(I2257,'Category Mapping Definitions'!A:E,4,FALSE)</f>
        <v>0</v>
      </c>
      <c r="M2257">
        <f>VLOOKUP(I2257,'Category Mapping Definitions'!A:E,5,FALSE)</f>
        <v>0</v>
      </c>
    </row>
    <row r="2258" spans="1:13" hidden="1" x14ac:dyDescent="0.25">
      <c r="A2258" s="7">
        <v>44327.718472222223</v>
      </c>
      <c r="B2258">
        <v>3875</v>
      </c>
      <c r="C2258" s="8">
        <v>74.709999999999994</v>
      </c>
      <c r="D2258">
        <v>11</v>
      </c>
      <c r="E2258" t="s">
        <v>14</v>
      </c>
      <c r="F2258">
        <v>5</v>
      </c>
      <c r="G2258">
        <v>2021</v>
      </c>
      <c r="H2258" t="s">
        <v>15</v>
      </c>
      <c r="I2258" t="s">
        <v>1118</v>
      </c>
      <c r="J2258" t="s">
        <v>1119</v>
      </c>
      <c r="K2258" t="s">
        <v>1774</v>
      </c>
      <c r="L2258" t="str">
        <f>VLOOKUP(I2258,'Category Mapping Definitions'!A:E,4,FALSE)</f>
        <v>Microsoft</v>
      </c>
      <c r="M2258" t="str">
        <f>VLOOKUP(I2258,'Category Mapping Definitions'!A:E,5,FALSE)</f>
        <v>Education &amp; Professional Development</v>
      </c>
    </row>
    <row r="2259" spans="1:13" hidden="1" x14ac:dyDescent="0.25">
      <c r="A2259" s="7">
        <v>44327.757476851853</v>
      </c>
      <c r="B2259">
        <v>3875</v>
      </c>
      <c r="C2259" s="8">
        <v>174.92</v>
      </c>
      <c r="D2259">
        <v>11</v>
      </c>
      <c r="E2259" t="s">
        <v>14</v>
      </c>
      <c r="F2259">
        <v>5</v>
      </c>
      <c r="G2259">
        <v>2021</v>
      </c>
      <c r="H2259" t="s">
        <v>15</v>
      </c>
      <c r="I2259" t="s">
        <v>597</v>
      </c>
      <c r="J2259" t="s">
        <v>598</v>
      </c>
      <c r="K2259" t="s">
        <v>1915</v>
      </c>
      <c r="L2259" t="str">
        <f>VLOOKUP(I2259,'Category Mapping Definitions'!A:E,4,FALSE)</f>
        <v>Hotel</v>
      </c>
      <c r="M2259" t="str">
        <f>VLOOKUP(I2259,'Category Mapping Definitions'!A:E,5,FALSE)</f>
        <v>Travel</v>
      </c>
    </row>
    <row r="2260" spans="1:13" hidden="1" x14ac:dyDescent="0.25">
      <c r="A2260" s="7">
        <v>44328</v>
      </c>
      <c r="B2260">
        <v>5772</v>
      </c>
      <c r="C2260" s="8">
        <v>29</v>
      </c>
      <c r="D2260">
        <v>12</v>
      </c>
      <c r="E2260" t="s">
        <v>28</v>
      </c>
      <c r="F2260">
        <v>5</v>
      </c>
      <c r="G2260">
        <v>2021</v>
      </c>
      <c r="H2260" t="s">
        <v>2451</v>
      </c>
      <c r="I2260" t="s">
        <v>656</v>
      </c>
      <c r="J2260" t="s">
        <v>657</v>
      </c>
      <c r="K2260" t="s">
        <v>2237</v>
      </c>
      <c r="L2260" t="str">
        <f>VLOOKUP(I2260,'Category Mapping Definitions'!A:E,4,FALSE)</f>
        <v>Car Registration</v>
      </c>
      <c r="M2260" t="str">
        <f>VLOOKUP(I2260,'Category Mapping Definitions'!A:E,5,FALSE)</f>
        <v>Travel</v>
      </c>
    </row>
    <row r="2261" spans="1:13" hidden="1" x14ac:dyDescent="0.25">
      <c r="A2261" s="7">
        <v>44328.305844907409</v>
      </c>
      <c r="B2261">
        <v>3311</v>
      </c>
      <c r="C2261" s="8">
        <v>39.5</v>
      </c>
      <c r="D2261">
        <v>12</v>
      </c>
      <c r="E2261" t="s">
        <v>28</v>
      </c>
      <c r="F2261">
        <v>5</v>
      </c>
      <c r="G2261">
        <v>2021</v>
      </c>
      <c r="H2261" t="s">
        <v>11</v>
      </c>
      <c r="I2261" t="s">
        <v>1582</v>
      </c>
      <c r="J2261" t="s">
        <v>1583</v>
      </c>
      <c r="K2261" t="s">
        <v>2345</v>
      </c>
      <c r="L2261" t="str">
        <f>VLOOKUP(I2261,'Category Mapping Definitions'!A:E,4,FALSE)</f>
        <v>Life Insurance</v>
      </c>
      <c r="M2261" t="str">
        <f>VLOOKUP(I2261,'Category Mapping Definitions'!A:E,5,FALSE)</f>
        <v>Investment</v>
      </c>
    </row>
    <row r="2262" spans="1:13" hidden="1" x14ac:dyDescent="0.25">
      <c r="A2262" s="7">
        <v>44330.633796296293</v>
      </c>
      <c r="B2262">
        <v>3875</v>
      </c>
      <c r="C2262" s="8">
        <v>50.19</v>
      </c>
      <c r="D2262">
        <v>14</v>
      </c>
      <c r="E2262" t="s">
        <v>37</v>
      </c>
      <c r="F2262">
        <v>5</v>
      </c>
      <c r="G2262">
        <v>2021</v>
      </c>
      <c r="H2262" t="s">
        <v>15</v>
      </c>
      <c r="I2262" t="s">
        <v>1320</v>
      </c>
      <c r="J2262" t="s">
        <v>1321</v>
      </c>
      <c r="K2262" t="s">
        <v>1952</v>
      </c>
      <c r="L2262" t="str">
        <f>VLOOKUP(I2262,'Category Mapping Definitions'!A:E,4,FALSE)</f>
        <v>Ride Share</v>
      </c>
      <c r="M2262" t="str">
        <f>VLOOKUP(I2262,'Category Mapping Definitions'!A:E,5,FALSE)</f>
        <v>Travel</v>
      </c>
    </row>
    <row r="2263" spans="1:13" hidden="1" x14ac:dyDescent="0.25">
      <c r="A2263" s="7">
        <v>44331.043564814812</v>
      </c>
      <c r="B2263">
        <v>3875</v>
      </c>
      <c r="C2263" s="8">
        <v>41.93</v>
      </c>
      <c r="D2263">
        <v>15</v>
      </c>
      <c r="E2263" t="s">
        <v>10</v>
      </c>
      <c r="F2263">
        <v>5</v>
      </c>
      <c r="G2263">
        <v>2021</v>
      </c>
      <c r="H2263" t="s">
        <v>15</v>
      </c>
      <c r="I2263" t="s">
        <v>1451</v>
      </c>
      <c r="J2263" t="s">
        <v>1452</v>
      </c>
      <c r="K2263" t="s">
        <v>2049</v>
      </c>
      <c r="L2263" t="str">
        <f>VLOOKUP(I2263,'Category Mapping Definitions'!A:E,4,FALSE)</f>
        <v>Bar</v>
      </c>
      <c r="M2263" t="str">
        <f>VLOOKUP(I2263,'Category Mapping Definitions'!A:E,5,FALSE)</f>
        <v>Entertainment, Food &amp; Bar</v>
      </c>
    </row>
    <row r="2264" spans="1:13" hidden="1" x14ac:dyDescent="0.25">
      <c r="A2264" s="7">
        <v>44331.322523148148</v>
      </c>
      <c r="B2264">
        <v>3311</v>
      </c>
      <c r="C2264" s="8">
        <v>300</v>
      </c>
      <c r="D2264">
        <v>15</v>
      </c>
      <c r="E2264" t="s">
        <v>10</v>
      </c>
      <c r="F2264">
        <v>5</v>
      </c>
      <c r="G2264">
        <v>2021</v>
      </c>
      <c r="H2264" t="s">
        <v>11</v>
      </c>
      <c r="I2264" t="s">
        <v>1582</v>
      </c>
      <c r="J2264" t="s">
        <v>1583</v>
      </c>
      <c r="K2264" t="s">
        <v>2345</v>
      </c>
      <c r="L2264" t="str">
        <f>VLOOKUP(I2264,'Category Mapping Definitions'!A:E,4,FALSE)</f>
        <v>Life Insurance</v>
      </c>
      <c r="M2264" t="str">
        <f>VLOOKUP(I2264,'Category Mapping Definitions'!A:E,5,FALSE)</f>
        <v>Investment</v>
      </c>
    </row>
    <row r="2265" spans="1:13" hidden="1" x14ac:dyDescent="0.25">
      <c r="A2265" s="7">
        <v>44331.322569444441</v>
      </c>
      <c r="B2265">
        <v>3311</v>
      </c>
      <c r="C2265" s="8">
        <v>200</v>
      </c>
      <c r="D2265">
        <v>15</v>
      </c>
      <c r="E2265" t="s">
        <v>10</v>
      </c>
      <c r="F2265">
        <v>5</v>
      </c>
      <c r="G2265">
        <v>2021</v>
      </c>
      <c r="H2265" t="s">
        <v>11</v>
      </c>
      <c r="I2265" t="s">
        <v>1569</v>
      </c>
      <c r="J2265" t="s">
        <v>1570</v>
      </c>
      <c r="K2265" t="s">
        <v>2341</v>
      </c>
      <c r="L2265" t="str">
        <f>VLOOKUP(I2265,'Category Mapping Definitions'!A:E,4,FALSE)</f>
        <v>Life Insurance</v>
      </c>
      <c r="M2265" t="str">
        <f>VLOOKUP(I2265,'Category Mapping Definitions'!A:E,5,FALSE)</f>
        <v>Investment</v>
      </c>
    </row>
    <row r="2266" spans="1:13" hidden="1" x14ac:dyDescent="0.25">
      <c r="A2266" s="7">
        <v>44331.638321759259</v>
      </c>
      <c r="B2266">
        <v>3875</v>
      </c>
      <c r="C2266" s="8">
        <v>10</v>
      </c>
      <c r="D2266">
        <v>15</v>
      </c>
      <c r="E2266" t="s">
        <v>10</v>
      </c>
      <c r="F2266">
        <v>5</v>
      </c>
      <c r="G2266">
        <v>2021</v>
      </c>
      <c r="H2266" t="s">
        <v>15</v>
      </c>
      <c r="I2266" t="s">
        <v>79</v>
      </c>
      <c r="J2266" t="s">
        <v>80</v>
      </c>
      <c r="K2266" t="s">
        <v>1729</v>
      </c>
      <c r="L2266" t="str">
        <f>VLOOKUP(I2266,'Category Mapping Definitions'!A:E,4,FALSE)</f>
        <v>Pharmacy</v>
      </c>
      <c r="M2266" t="str">
        <f>VLOOKUP(I2266,'Category Mapping Definitions'!A:E,5,FALSE)</f>
        <v>Health</v>
      </c>
    </row>
    <row r="2267" spans="1:13" hidden="1" x14ac:dyDescent="0.25">
      <c r="A2267" s="7">
        <v>44332.021203703705</v>
      </c>
      <c r="B2267">
        <v>3875</v>
      </c>
      <c r="C2267" s="8">
        <v>17.98</v>
      </c>
      <c r="D2267">
        <v>16</v>
      </c>
      <c r="E2267" t="s">
        <v>20</v>
      </c>
      <c r="F2267">
        <v>5</v>
      </c>
      <c r="G2267">
        <v>2021</v>
      </c>
      <c r="H2267" t="s">
        <v>15</v>
      </c>
      <c r="I2267" t="s">
        <v>521</v>
      </c>
      <c r="J2267" t="s">
        <v>522</v>
      </c>
      <c r="K2267" t="s">
        <v>2204</v>
      </c>
      <c r="L2267" t="str">
        <f>VLOOKUP(I2267,'Category Mapping Definitions'!A:E,4,FALSE)</f>
        <v>Food</v>
      </c>
      <c r="M2267" t="str">
        <f>VLOOKUP(I2267,'Category Mapping Definitions'!A:E,5,FALSE)</f>
        <v>Entertainment, Food &amp; Bar</v>
      </c>
    </row>
    <row r="2268" spans="1:13" hidden="1" x14ac:dyDescent="0.25">
      <c r="A2268" s="7">
        <v>44332.927685185183</v>
      </c>
      <c r="B2268">
        <v>3875</v>
      </c>
      <c r="C2268" s="8">
        <v>47.89</v>
      </c>
      <c r="D2268">
        <v>16</v>
      </c>
      <c r="E2268" t="s">
        <v>20</v>
      </c>
      <c r="F2268">
        <v>5</v>
      </c>
      <c r="G2268">
        <v>2021</v>
      </c>
      <c r="H2268" t="s">
        <v>15</v>
      </c>
      <c r="I2268" t="s">
        <v>1566</v>
      </c>
      <c r="J2268" t="s">
        <v>189</v>
      </c>
      <c r="K2268" t="s">
        <v>1668</v>
      </c>
      <c r="L2268" t="str">
        <f>VLOOKUP(I2268,'Category Mapping Definitions'!A:E,4,FALSE)</f>
        <v>Groceries</v>
      </c>
      <c r="M2268" t="str">
        <f>VLOOKUP(I2268,'Category Mapping Definitions'!A:E,5,FALSE)</f>
        <v>Groceries</v>
      </c>
    </row>
    <row r="2269" spans="1:13" x14ac:dyDescent="0.25">
      <c r="A2269" s="7">
        <v>44333</v>
      </c>
      <c r="B2269">
        <v>5772</v>
      </c>
      <c r="C2269" s="8">
        <v>61.8</v>
      </c>
      <c r="D2269">
        <v>17</v>
      </c>
      <c r="E2269" t="s">
        <v>56</v>
      </c>
      <c r="F2269">
        <v>5</v>
      </c>
      <c r="G2269">
        <v>2021</v>
      </c>
      <c r="H2269" t="s">
        <v>2451</v>
      </c>
      <c r="I2269" t="s">
        <v>2590</v>
      </c>
      <c r="J2269" t="s">
        <v>2591</v>
      </c>
      <c r="K2269" t="s">
        <v>2592</v>
      </c>
      <c r="L2269">
        <f>VLOOKUP(I2269,'Category Mapping Definitions'!A:E,4,FALSE)</f>
        <v>0</v>
      </c>
      <c r="M2269">
        <f>VLOOKUP(I2269,'Category Mapping Definitions'!A:E,5,FALSE)</f>
        <v>0</v>
      </c>
    </row>
    <row r="2270" spans="1:13" hidden="1" x14ac:dyDescent="0.25">
      <c r="A2270" s="7">
        <v>44333.236793981479</v>
      </c>
      <c r="B2270">
        <v>3311</v>
      </c>
      <c r="C2270" s="8">
        <v>140</v>
      </c>
      <c r="D2270">
        <v>17</v>
      </c>
      <c r="E2270" t="s">
        <v>56</v>
      </c>
      <c r="F2270">
        <v>5</v>
      </c>
      <c r="G2270">
        <v>2021</v>
      </c>
      <c r="H2270" t="s">
        <v>11</v>
      </c>
      <c r="I2270" t="s">
        <v>1437</v>
      </c>
      <c r="J2270" t="s">
        <v>341</v>
      </c>
      <c r="K2270" t="s">
        <v>2039</v>
      </c>
      <c r="L2270" t="str">
        <f>VLOOKUP(I2270,'Category Mapping Definitions'!A:E,4,FALSE)</f>
        <v>Rent</v>
      </c>
      <c r="M2270" t="str">
        <f>VLOOKUP(I2270,'Category Mapping Definitions'!A:E,5,FALSE)</f>
        <v>Rent</v>
      </c>
    </row>
    <row r="2271" spans="1:13" hidden="1" x14ac:dyDescent="0.25">
      <c r="A2271" s="7">
        <v>44333.236805555556</v>
      </c>
      <c r="B2271">
        <v>3311</v>
      </c>
      <c r="C2271" s="8">
        <v>100</v>
      </c>
      <c r="D2271">
        <v>17</v>
      </c>
      <c r="E2271" t="s">
        <v>56</v>
      </c>
      <c r="F2271">
        <v>5</v>
      </c>
      <c r="G2271">
        <v>2021</v>
      </c>
      <c r="H2271" t="s">
        <v>11</v>
      </c>
      <c r="I2271" t="s">
        <v>1558</v>
      </c>
      <c r="J2271" t="s">
        <v>1559</v>
      </c>
      <c r="K2271" t="s">
        <v>2337</v>
      </c>
      <c r="L2271" t="str">
        <f>VLOOKUP(I2271,'Category Mapping Definitions'!A:E,4,FALSE)</f>
        <v>Financial Management</v>
      </c>
      <c r="M2271" t="str">
        <f>VLOOKUP(I2271,'Category Mapping Definitions'!A:E,5,FALSE)</f>
        <v>Financial Services</v>
      </c>
    </row>
    <row r="2272" spans="1:13" hidden="1" x14ac:dyDescent="0.25">
      <c r="A2272" s="7">
        <v>44334.012152777781</v>
      </c>
      <c r="B2272">
        <v>3875</v>
      </c>
      <c r="C2272" s="8">
        <v>16</v>
      </c>
      <c r="D2272">
        <v>18</v>
      </c>
      <c r="E2272" t="s">
        <v>14</v>
      </c>
      <c r="F2272">
        <v>5</v>
      </c>
      <c r="G2272">
        <v>2021</v>
      </c>
      <c r="H2272" t="s">
        <v>15</v>
      </c>
      <c r="I2272" t="s">
        <v>1590</v>
      </c>
      <c r="J2272" t="s">
        <v>237</v>
      </c>
      <c r="K2272" t="s">
        <v>1799</v>
      </c>
      <c r="L2272" t="str">
        <f>VLOOKUP(I2272,'Category Mapping Definitions'!A:E,4,FALSE)</f>
        <v>Entertainment</v>
      </c>
      <c r="M2272" t="str">
        <f>VLOOKUP(I2272,'Category Mapping Definitions'!A:E,5,FALSE)</f>
        <v>Entertainment, Food &amp; Bar</v>
      </c>
    </row>
    <row r="2273" spans="1:13" hidden="1" x14ac:dyDescent="0.25">
      <c r="A2273" s="7">
        <v>44334.979120370372</v>
      </c>
      <c r="B2273">
        <v>3875</v>
      </c>
      <c r="C2273" s="8">
        <v>25.63</v>
      </c>
      <c r="D2273">
        <v>18</v>
      </c>
      <c r="E2273" t="s">
        <v>14</v>
      </c>
      <c r="F2273">
        <v>5</v>
      </c>
      <c r="G2273">
        <v>2021</v>
      </c>
      <c r="H2273" t="s">
        <v>15</v>
      </c>
      <c r="I2273" t="s">
        <v>348</v>
      </c>
      <c r="J2273" t="s">
        <v>349</v>
      </c>
      <c r="K2273" t="s">
        <v>1743</v>
      </c>
      <c r="L2273" t="str">
        <f>VLOOKUP(I2273,'Category Mapping Definitions'!A:E,4,FALSE)</f>
        <v>Food Delivery</v>
      </c>
      <c r="M2273" t="str">
        <f>VLOOKUP(I2273,'Category Mapping Definitions'!A:E,5,FALSE)</f>
        <v>Entertainment, Food &amp; Bar</v>
      </c>
    </row>
    <row r="2274" spans="1:13" x14ac:dyDescent="0.25">
      <c r="A2274" s="7">
        <v>44335</v>
      </c>
      <c r="B2274">
        <v>5772</v>
      </c>
      <c r="C2274" s="8">
        <v>220</v>
      </c>
      <c r="D2274">
        <v>19</v>
      </c>
      <c r="E2274" t="s">
        <v>28</v>
      </c>
      <c r="F2274">
        <v>5</v>
      </c>
      <c r="G2274">
        <v>2021</v>
      </c>
      <c r="H2274" t="s">
        <v>2451</v>
      </c>
      <c r="I2274" t="s">
        <v>2471</v>
      </c>
      <c r="J2274" t="s">
        <v>2472</v>
      </c>
      <c r="K2274" t="s">
        <v>2473</v>
      </c>
      <c r="L2274">
        <f>VLOOKUP(I2274,'Category Mapping Definitions'!A:E,4,FALSE)</f>
        <v>0</v>
      </c>
      <c r="M2274">
        <f>VLOOKUP(I2274,'Category Mapping Definitions'!A:E,5,FALSE)</f>
        <v>0</v>
      </c>
    </row>
    <row r="2275" spans="1:13" hidden="1" x14ac:dyDescent="0.25">
      <c r="A2275" s="7">
        <v>44335.099398148152</v>
      </c>
      <c r="B2275">
        <v>3875</v>
      </c>
      <c r="C2275" s="8">
        <v>987.12</v>
      </c>
      <c r="D2275">
        <v>19</v>
      </c>
      <c r="E2275" t="s">
        <v>28</v>
      </c>
      <c r="F2275">
        <v>5</v>
      </c>
      <c r="G2275">
        <v>2021</v>
      </c>
      <c r="H2275" t="s">
        <v>15</v>
      </c>
      <c r="I2275" t="s">
        <v>144</v>
      </c>
      <c r="J2275" t="s">
        <v>145</v>
      </c>
      <c r="K2275" t="s">
        <v>1807</v>
      </c>
      <c r="L2275" t="str">
        <f>VLOOKUP(I2275,'Category Mapping Definitions'!A:E,4,FALSE)</f>
        <v>Car Repairs</v>
      </c>
      <c r="M2275" t="str">
        <f>VLOOKUP(I2275,'Category Mapping Definitions'!A:E,5,FALSE)</f>
        <v>Travel</v>
      </c>
    </row>
    <row r="2276" spans="1:13" hidden="1" x14ac:dyDescent="0.25">
      <c r="A2276" s="7">
        <v>44336.84884259259</v>
      </c>
      <c r="B2276">
        <v>3875</v>
      </c>
      <c r="C2276" s="8">
        <v>26</v>
      </c>
      <c r="D2276">
        <v>20</v>
      </c>
      <c r="E2276" t="s">
        <v>23</v>
      </c>
      <c r="F2276">
        <v>5</v>
      </c>
      <c r="G2276">
        <v>2021</v>
      </c>
      <c r="H2276" t="s">
        <v>15</v>
      </c>
      <c r="I2276" t="s">
        <v>344</v>
      </c>
      <c r="J2276" t="s">
        <v>133</v>
      </c>
      <c r="K2276" t="s">
        <v>1681</v>
      </c>
      <c r="L2276" t="str">
        <f>VLOOKUP(I2276,'Category Mapping Definitions'!A:E,4,FALSE)</f>
        <v>Hair Cut</v>
      </c>
      <c r="M2276" t="str">
        <f>VLOOKUP(I2276,'Category Mapping Definitions'!A:E,5,FALSE)</f>
        <v>Health</v>
      </c>
    </row>
    <row r="2277" spans="1:13" x14ac:dyDescent="0.25">
      <c r="A2277" s="7">
        <v>44337</v>
      </c>
      <c r="B2277">
        <v>5772</v>
      </c>
      <c r="C2277" s="8">
        <v>22.05</v>
      </c>
      <c r="D2277">
        <v>21</v>
      </c>
      <c r="E2277" t="s">
        <v>37</v>
      </c>
      <c r="F2277">
        <v>5</v>
      </c>
      <c r="G2277">
        <v>2021</v>
      </c>
      <c r="H2277" t="s">
        <v>2451</v>
      </c>
      <c r="I2277" t="s">
        <v>2548</v>
      </c>
      <c r="J2277" t="s">
        <v>2549</v>
      </c>
      <c r="K2277" t="s">
        <v>2550</v>
      </c>
      <c r="L2277">
        <f>VLOOKUP(I2277,'Category Mapping Definitions'!A:E,4,FALSE)</f>
        <v>0</v>
      </c>
      <c r="M2277">
        <f>VLOOKUP(I2277,'Category Mapping Definitions'!A:E,5,FALSE)</f>
        <v>0</v>
      </c>
    </row>
    <row r="2278" spans="1:13" hidden="1" x14ac:dyDescent="0.25">
      <c r="A2278" s="7">
        <v>44337.301111111112</v>
      </c>
      <c r="B2278">
        <v>3311</v>
      </c>
      <c r="C2278" s="8">
        <v>301.54000000000002</v>
      </c>
      <c r="D2278">
        <v>21</v>
      </c>
      <c r="E2278" t="s">
        <v>37</v>
      </c>
      <c r="F2278">
        <v>5</v>
      </c>
      <c r="G2278">
        <v>2021</v>
      </c>
      <c r="H2278" t="s">
        <v>11</v>
      </c>
      <c r="I2278" t="s">
        <v>1560</v>
      </c>
      <c r="J2278" t="s">
        <v>263</v>
      </c>
      <c r="K2278" t="s">
        <v>1846</v>
      </c>
      <c r="L2278" t="str">
        <f>VLOOKUP(I2278,'Category Mapping Definitions'!A:E,4,FALSE)</f>
        <v>Student Loans</v>
      </c>
      <c r="M2278" t="str">
        <f>VLOOKUP(I2278,'Category Mapping Definitions'!A:E,5,FALSE)</f>
        <v>Loans</v>
      </c>
    </row>
    <row r="2279" spans="1:13" x14ac:dyDescent="0.25">
      <c r="A2279" s="7">
        <v>44338</v>
      </c>
      <c r="B2279">
        <v>5772</v>
      </c>
      <c r="C2279" s="8">
        <v>51.82</v>
      </c>
      <c r="D2279">
        <v>22</v>
      </c>
      <c r="E2279" t="s">
        <v>10</v>
      </c>
      <c r="F2279">
        <v>5</v>
      </c>
      <c r="G2279">
        <v>2021</v>
      </c>
      <c r="H2279" t="s">
        <v>2451</v>
      </c>
      <c r="I2279" t="s">
        <v>2593</v>
      </c>
      <c r="J2279" t="s">
        <v>2476</v>
      </c>
      <c r="K2279" t="s">
        <v>1650</v>
      </c>
      <c r="L2279">
        <f>VLOOKUP(I2279,'Category Mapping Definitions'!A:E,4,FALSE)</f>
        <v>0</v>
      </c>
      <c r="M2279">
        <f>VLOOKUP(I2279,'Category Mapping Definitions'!A:E,5,FALSE)</f>
        <v>0</v>
      </c>
    </row>
    <row r="2280" spans="1:13" hidden="1" x14ac:dyDescent="0.25">
      <c r="A2280" s="7">
        <v>44338.004212962966</v>
      </c>
      <c r="B2280">
        <v>3875</v>
      </c>
      <c r="C2280" s="8">
        <v>8.6999999999999993</v>
      </c>
      <c r="D2280">
        <v>22</v>
      </c>
      <c r="E2280" t="s">
        <v>10</v>
      </c>
      <c r="F2280">
        <v>5</v>
      </c>
      <c r="G2280">
        <v>2021</v>
      </c>
      <c r="H2280" t="s">
        <v>15</v>
      </c>
      <c r="I2280" t="s">
        <v>1192</v>
      </c>
      <c r="J2280" t="s">
        <v>1193</v>
      </c>
      <c r="K2280" t="s">
        <v>1856</v>
      </c>
      <c r="L2280" t="str">
        <f>VLOOKUP(I2280,'Category Mapping Definitions'!A:E,4,FALSE)</f>
        <v>Food</v>
      </c>
      <c r="M2280" t="str">
        <f>VLOOKUP(I2280,'Category Mapping Definitions'!A:E,5,FALSE)</f>
        <v>Entertainment, Food &amp; Bar</v>
      </c>
    </row>
    <row r="2281" spans="1:13" hidden="1" x14ac:dyDescent="0.25">
      <c r="A2281" s="7">
        <v>44338.041388888887</v>
      </c>
      <c r="B2281">
        <v>3875</v>
      </c>
      <c r="C2281" s="8">
        <v>27.49</v>
      </c>
      <c r="D2281">
        <v>22</v>
      </c>
      <c r="E2281" t="s">
        <v>10</v>
      </c>
      <c r="F2281">
        <v>5</v>
      </c>
      <c r="G2281">
        <v>2021</v>
      </c>
      <c r="H2281" t="s">
        <v>15</v>
      </c>
      <c r="I2281" t="s">
        <v>521</v>
      </c>
      <c r="J2281" t="s">
        <v>522</v>
      </c>
      <c r="K2281" t="s">
        <v>2204</v>
      </c>
      <c r="L2281" t="str">
        <f>VLOOKUP(I2281,'Category Mapping Definitions'!A:E,4,FALSE)</f>
        <v>Food</v>
      </c>
      <c r="M2281" t="str">
        <f>VLOOKUP(I2281,'Category Mapping Definitions'!A:E,5,FALSE)</f>
        <v>Entertainment, Food &amp; Bar</v>
      </c>
    </row>
    <row r="2282" spans="1:13" hidden="1" x14ac:dyDescent="0.25">
      <c r="A2282" s="7">
        <v>44338.875474537039</v>
      </c>
      <c r="B2282">
        <v>3875</v>
      </c>
      <c r="C2282" s="8">
        <v>15.07</v>
      </c>
      <c r="D2282">
        <v>22</v>
      </c>
      <c r="E2282" t="s">
        <v>10</v>
      </c>
      <c r="F2282">
        <v>5</v>
      </c>
      <c r="G2282">
        <v>2021</v>
      </c>
      <c r="H2282" t="s">
        <v>15</v>
      </c>
      <c r="I2282" t="s">
        <v>582</v>
      </c>
      <c r="J2282" t="s">
        <v>583</v>
      </c>
      <c r="K2282" t="s">
        <v>1851</v>
      </c>
      <c r="L2282" t="str">
        <f>VLOOKUP(I2282,'Category Mapping Definitions'!A:E,4,FALSE)</f>
        <v>Food Delivery</v>
      </c>
      <c r="M2282" t="str">
        <f>VLOOKUP(I2282,'Category Mapping Definitions'!A:E,5,FALSE)</f>
        <v>Entertainment, Food &amp; Bar</v>
      </c>
    </row>
    <row r="2283" spans="1:13" hidden="1" x14ac:dyDescent="0.25">
      <c r="A2283" s="7">
        <v>44338.98232638889</v>
      </c>
      <c r="B2283">
        <v>3875</v>
      </c>
      <c r="C2283" s="8">
        <v>40.880000000000003</v>
      </c>
      <c r="D2283">
        <v>22</v>
      </c>
      <c r="E2283" t="s">
        <v>10</v>
      </c>
      <c r="F2283">
        <v>5</v>
      </c>
      <c r="G2283">
        <v>2021</v>
      </c>
      <c r="H2283" t="s">
        <v>15</v>
      </c>
      <c r="I2283" t="s">
        <v>1602</v>
      </c>
      <c r="J2283" t="s">
        <v>227</v>
      </c>
      <c r="K2283" t="s">
        <v>1798</v>
      </c>
      <c r="L2283" t="str">
        <f>VLOOKUP(I2283,'Category Mapping Definitions'!A:E,4,FALSE)</f>
        <v>Food Delivery</v>
      </c>
      <c r="M2283" t="str">
        <f>VLOOKUP(I2283,'Category Mapping Definitions'!A:E,5,FALSE)</f>
        <v>Entertainment, Food &amp; Bar</v>
      </c>
    </row>
    <row r="2284" spans="1:13" x14ac:dyDescent="0.25">
      <c r="A2284" s="7">
        <v>44339</v>
      </c>
      <c r="B2284">
        <v>5772</v>
      </c>
      <c r="C2284" s="8">
        <v>69.33</v>
      </c>
      <c r="D2284">
        <v>23</v>
      </c>
      <c r="E2284" t="s">
        <v>20</v>
      </c>
      <c r="F2284">
        <v>5</v>
      </c>
      <c r="G2284">
        <v>2021</v>
      </c>
      <c r="H2284" t="s">
        <v>2451</v>
      </c>
      <c r="I2284" t="s">
        <v>2594</v>
      </c>
      <c r="J2284" t="s">
        <v>2595</v>
      </c>
      <c r="K2284" t="s">
        <v>2596</v>
      </c>
      <c r="L2284">
        <f>VLOOKUP(I2284,'Category Mapping Definitions'!A:E,4,FALSE)</f>
        <v>0</v>
      </c>
      <c r="M2284">
        <f>VLOOKUP(I2284,'Category Mapping Definitions'!A:E,5,FALSE)</f>
        <v>0</v>
      </c>
    </row>
    <row r="2285" spans="1:13" hidden="1" x14ac:dyDescent="0.25">
      <c r="A2285" s="7">
        <v>44339.007326388892</v>
      </c>
      <c r="B2285">
        <v>3875</v>
      </c>
      <c r="C2285" s="8">
        <v>110</v>
      </c>
      <c r="D2285">
        <v>23</v>
      </c>
      <c r="E2285" t="s">
        <v>20</v>
      </c>
      <c r="F2285">
        <v>5</v>
      </c>
      <c r="G2285">
        <v>2021</v>
      </c>
      <c r="H2285" t="s">
        <v>15</v>
      </c>
      <c r="I2285" t="s">
        <v>271</v>
      </c>
      <c r="J2285" t="s">
        <v>272</v>
      </c>
      <c r="K2285" t="s">
        <v>1947</v>
      </c>
      <c r="L2285" t="str">
        <f>VLOOKUP(I2285,'Category Mapping Definitions'!A:E,4,FALSE)</f>
        <v>Meal Prep Services</v>
      </c>
      <c r="M2285" t="str">
        <f>VLOOKUP(I2285,'Category Mapping Definitions'!A:E,5,FALSE)</f>
        <v>Groceries</v>
      </c>
    </row>
    <row r="2286" spans="1:13" hidden="1" x14ac:dyDescent="0.25">
      <c r="A2286" s="7">
        <v>44339.068831018521</v>
      </c>
      <c r="B2286">
        <v>3875</v>
      </c>
      <c r="C2286" s="8">
        <v>11.94</v>
      </c>
      <c r="D2286">
        <v>23</v>
      </c>
      <c r="E2286" t="s">
        <v>20</v>
      </c>
      <c r="F2286">
        <v>5</v>
      </c>
      <c r="G2286">
        <v>2021</v>
      </c>
      <c r="H2286" t="s">
        <v>15</v>
      </c>
      <c r="I2286" t="s">
        <v>459</v>
      </c>
      <c r="J2286" t="s">
        <v>36</v>
      </c>
      <c r="K2286" t="s">
        <v>1674</v>
      </c>
      <c r="L2286" t="str">
        <f>VLOOKUP(I2286,'Category Mapping Definitions'!A:E,4,FALSE)</f>
        <v>Ride Share</v>
      </c>
      <c r="M2286" t="str">
        <f>VLOOKUP(I2286,'Category Mapping Definitions'!A:E,5,FALSE)</f>
        <v>Travel</v>
      </c>
    </row>
    <row r="2287" spans="1:13" hidden="1" x14ac:dyDescent="0.25">
      <c r="A2287" s="7">
        <v>44339.106319444443</v>
      </c>
      <c r="B2287">
        <v>3875</v>
      </c>
      <c r="C2287" s="8">
        <v>12</v>
      </c>
      <c r="D2287">
        <v>23</v>
      </c>
      <c r="E2287" t="s">
        <v>20</v>
      </c>
      <c r="F2287">
        <v>5</v>
      </c>
      <c r="G2287">
        <v>2021</v>
      </c>
      <c r="H2287" t="s">
        <v>15</v>
      </c>
      <c r="I2287" t="s">
        <v>580</v>
      </c>
      <c r="J2287" t="s">
        <v>581</v>
      </c>
      <c r="K2287" t="s">
        <v>2218</v>
      </c>
      <c r="L2287" t="str">
        <f>VLOOKUP(I2287,'Category Mapping Definitions'!A:E,4,FALSE)</f>
        <v>Food</v>
      </c>
      <c r="M2287" t="str">
        <f>VLOOKUP(I2287,'Category Mapping Definitions'!A:E,5,FALSE)</f>
        <v>Entertainment, Food &amp; Bar</v>
      </c>
    </row>
    <row r="2288" spans="1:13" hidden="1" x14ac:dyDescent="0.25">
      <c r="A2288" s="7">
        <v>44339.183888888889</v>
      </c>
      <c r="B2288">
        <v>3875</v>
      </c>
      <c r="C2288" s="8">
        <v>6.02</v>
      </c>
      <c r="D2288">
        <v>23</v>
      </c>
      <c r="E2288" t="s">
        <v>20</v>
      </c>
      <c r="F2288">
        <v>5</v>
      </c>
      <c r="G2288">
        <v>2021</v>
      </c>
      <c r="H2288" t="s">
        <v>15</v>
      </c>
      <c r="I2288" t="s">
        <v>568</v>
      </c>
      <c r="J2288" t="s">
        <v>569</v>
      </c>
      <c r="K2288" t="s">
        <v>1825</v>
      </c>
      <c r="L2288" t="str">
        <f>VLOOKUP(I2288,'Category Mapping Definitions'!A:E,4,FALSE)</f>
        <v>Ride Share</v>
      </c>
      <c r="M2288" t="str">
        <f>VLOOKUP(I2288,'Category Mapping Definitions'!A:E,5,FALSE)</f>
        <v>Travel</v>
      </c>
    </row>
    <row r="2289" spans="1:13" hidden="1" x14ac:dyDescent="0.25">
      <c r="A2289" s="7">
        <v>44339.266030092593</v>
      </c>
      <c r="B2289">
        <v>3875</v>
      </c>
      <c r="C2289" s="8">
        <v>47.72</v>
      </c>
      <c r="D2289">
        <v>23</v>
      </c>
      <c r="E2289" t="s">
        <v>20</v>
      </c>
      <c r="F2289">
        <v>5</v>
      </c>
      <c r="G2289">
        <v>2021</v>
      </c>
      <c r="H2289" t="s">
        <v>15</v>
      </c>
      <c r="I2289" t="s">
        <v>1075</v>
      </c>
      <c r="J2289" t="s">
        <v>1076</v>
      </c>
      <c r="K2289" t="s">
        <v>1725</v>
      </c>
      <c r="L2289" t="str">
        <f>VLOOKUP(I2289,'Category Mapping Definitions'!A:E,4,FALSE)</f>
        <v>Bar</v>
      </c>
      <c r="M2289" t="str">
        <f>VLOOKUP(I2289,'Category Mapping Definitions'!A:E,5,FALSE)</f>
        <v>Entertainment, Food &amp; Bar</v>
      </c>
    </row>
    <row r="2290" spans="1:13" hidden="1" x14ac:dyDescent="0.25">
      <c r="A2290" s="7">
        <v>44339.306261574071</v>
      </c>
      <c r="B2290">
        <v>3875</v>
      </c>
      <c r="C2290" s="8">
        <v>26.86</v>
      </c>
      <c r="D2290">
        <v>23</v>
      </c>
      <c r="E2290" t="s">
        <v>20</v>
      </c>
      <c r="F2290">
        <v>5</v>
      </c>
      <c r="G2290">
        <v>2021</v>
      </c>
      <c r="H2290" t="s">
        <v>15</v>
      </c>
      <c r="I2290" t="s">
        <v>355</v>
      </c>
      <c r="J2290" t="s">
        <v>356</v>
      </c>
      <c r="K2290" t="s">
        <v>1812</v>
      </c>
      <c r="L2290" t="str">
        <f>VLOOKUP(I2290,'Category Mapping Definitions'!A:E,4,FALSE)</f>
        <v>Gym Membership</v>
      </c>
      <c r="M2290" t="str">
        <f>VLOOKUP(I2290,'Category Mapping Definitions'!A:E,5,FALSE)</f>
        <v>Health</v>
      </c>
    </row>
    <row r="2291" spans="1:13" hidden="1" x14ac:dyDescent="0.25">
      <c r="A2291" s="7">
        <v>44339.600601851853</v>
      </c>
      <c r="B2291">
        <v>3875</v>
      </c>
      <c r="C2291" s="8">
        <v>62.93</v>
      </c>
      <c r="D2291">
        <v>23</v>
      </c>
      <c r="E2291" t="s">
        <v>20</v>
      </c>
      <c r="F2291">
        <v>5</v>
      </c>
      <c r="G2291">
        <v>2021</v>
      </c>
      <c r="H2291" t="s">
        <v>15</v>
      </c>
      <c r="I2291" t="s">
        <v>1376</v>
      </c>
      <c r="J2291" t="s">
        <v>1377</v>
      </c>
      <c r="K2291" t="s">
        <v>1996</v>
      </c>
      <c r="L2291" t="str">
        <f>VLOOKUP(I2291,'Category Mapping Definitions'!A:E,4,FALSE)</f>
        <v>Food Delivery</v>
      </c>
      <c r="M2291" t="str">
        <f>VLOOKUP(I2291,'Category Mapping Definitions'!A:E,5,FALSE)</f>
        <v>Entertainment, Food &amp; Bar</v>
      </c>
    </row>
    <row r="2292" spans="1:13" hidden="1" x14ac:dyDescent="0.25">
      <c r="A2292" s="7">
        <v>44339.937847222223</v>
      </c>
      <c r="B2292">
        <v>3875</v>
      </c>
      <c r="C2292" s="8">
        <v>14.12</v>
      </c>
      <c r="D2292">
        <v>23</v>
      </c>
      <c r="E2292" t="s">
        <v>20</v>
      </c>
      <c r="F2292">
        <v>5</v>
      </c>
      <c r="G2292">
        <v>2021</v>
      </c>
      <c r="H2292" t="s">
        <v>15</v>
      </c>
      <c r="I2292" t="s">
        <v>382</v>
      </c>
      <c r="J2292" t="s">
        <v>383</v>
      </c>
      <c r="K2292" t="s">
        <v>1788</v>
      </c>
      <c r="L2292" t="str">
        <f>VLOOKUP(I2292,'Category Mapping Definitions'!A:E,4,FALSE)</f>
        <v>Food Delivery</v>
      </c>
      <c r="M2292" t="str">
        <f>VLOOKUP(I2292,'Category Mapping Definitions'!A:E,5,FALSE)</f>
        <v>Entertainment, Food &amp; Bar</v>
      </c>
    </row>
    <row r="2293" spans="1:13" hidden="1" x14ac:dyDescent="0.25">
      <c r="A2293" s="7">
        <v>44341.207303240742</v>
      </c>
      <c r="B2293">
        <v>3875</v>
      </c>
      <c r="C2293" s="8">
        <v>67.64</v>
      </c>
      <c r="D2293">
        <v>25</v>
      </c>
      <c r="E2293" t="s">
        <v>14</v>
      </c>
      <c r="F2293">
        <v>5</v>
      </c>
      <c r="G2293">
        <v>2021</v>
      </c>
      <c r="H2293" t="s">
        <v>15</v>
      </c>
      <c r="I2293" t="s">
        <v>1563</v>
      </c>
      <c r="J2293" t="s">
        <v>1564</v>
      </c>
      <c r="K2293" t="s">
        <v>2339</v>
      </c>
      <c r="L2293" t="str">
        <f>VLOOKUP(I2293,'Category Mapping Definitions'!A:E,4,FALSE)</f>
        <v>Amazon</v>
      </c>
      <c r="M2293" t="str">
        <f>VLOOKUP(I2293,'Category Mapping Definitions'!A:E,5,FALSE)</f>
        <v>Online Marketplace</v>
      </c>
    </row>
    <row r="2294" spans="1:13" hidden="1" x14ac:dyDescent="0.25">
      <c r="A2294" s="7">
        <v>44341.352210648147</v>
      </c>
      <c r="B2294">
        <v>3311</v>
      </c>
      <c r="C2294" s="8">
        <v>32.090000000000003</v>
      </c>
      <c r="D2294">
        <v>25</v>
      </c>
      <c r="E2294" t="s">
        <v>14</v>
      </c>
      <c r="F2294">
        <v>5</v>
      </c>
      <c r="G2294">
        <v>2021</v>
      </c>
      <c r="H2294" t="s">
        <v>11</v>
      </c>
      <c r="I2294" t="s">
        <v>1558</v>
      </c>
      <c r="J2294" t="s">
        <v>1559</v>
      </c>
      <c r="K2294" t="s">
        <v>2337</v>
      </c>
      <c r="L2294" t="str">
        <f>VLOOKUP(I2294,'Category Mapping Definitions'!A:E,4,FALSE)</f>
        <v>Financial Management</v>
      </c>
      <c r="M2294" t="str">
        <f>VLOOKUP(I2294,'Category Mapping Definitions'!A:E,5,FALSE)</f>
        <v>Financial Services</v>
      </c>
    </row>
    <row r="2295" spans="1:13" x14ac:dyDescent="0.25">
      <c r="A2295" s="7">
        <v>44342</v>
      </c>
      <c r="B2295">
        <v>5772</v>
      </c>
      <c r="C2295" s="8">
        <v>171.3</v>
      </c>
      <c r="D2295">
        <v>26</v>
      </c>
      <c r="E2295" t="s">
        <v>28</v>
      </c>
      <c r="F2295">
        <v>5</v>
      </c>
      <c r="G2295">
        <v>2021</v>
      </c>
      <c r="H2295" t="s">
        <v>2451</v>
      </c>
      <c r="I2295" t="s">
        <v>2597</v>
      </c>
      <c r="J2295" t="s">
        <v>2494</v>
      </c>
      <c r="K2295" t="s">
        <v>2495</v>
      </c>
      <c r="L2295">
        <f>VLOOKUP(I2295,'Category Mapping Definitions'!A:E,4,FALSE)</f>
        <v>0</v>
      </c>
      <c r="M2295">
        <f>VLOOKUP(I2295,'Category Mapping Definitions'!A:E,5,FALSE)</f>
        <v>0</v>
      </c>
    </row>
    <row r="2296" spans="1:13" hidden="1" x14ac:dyDescent="0.25">
      <c r="A2296" s="7">
        <v>44342.301296296297</v>
      </c>
      <c r="B2296">
        <v>3311</v>
      </c>
      <c r="C2296" s="8">
        <v>96.13</v>
      </c>
      <c r="D2296">
        <v>26</v>
      </c>
      <c r="E2296" t="s">
        <v>28</v>
      </c>
      <c r="F2296">
        <v>5</v>
      </c>
      <c r="G2296">
        <v>2021</v>
      </c>
      <c r="H2296" t="s">
        <v>11</v>
      </c>
      <c r="I2296" t="s">
        <v>1558</v>
      </c>
      <c r="J2296" t="s">
        <v>1559</v>
      </c>
      <c r="K2296" t="s">
        <v>2337</v>
      </c>
      <c r="L2296" t="str">
        <f>VLOOKUP(I2296,'Category Mapping Definitions'!A:E,4,FALSE)</f>
        <v>Financial Management</v>
      </c>
      <c r="M2296" t="str">
        <f>VLOOKUP(I2296,'Category Mapping Definitions'!A:E,5,FALSE)</f>
        <v>Financial Services</v>
      </c>
    </row>
    <row r="2297" spans="1:13" hidden="1" x14ac:dyDescent="0.25">
      <c r="A2297" s="7">
        <v>44342.301296296297</v>
      </c>
      <c r="B2297">
        <v>3311</v>
      </c>
      <c r="C2297" s="8">
        <v>98.93</v>
      </c>
      <c r="D2297">
        <v>26</v>
      </c>
      <c r="E2297" t="s">
        <v>28</v>
      </c>
      <c r="F2297">
        <v>5</v>
      </c>
      <c r="G2297">
        <v>2021</v>
      </c>
      <c r="H2297" t="s">
        <v>11</v>
      </c>
      <c r="I2297" t="s">
        <v>1558</v>
      </c>
      <c r="J2297" t="s">
        <v>1559</v>
      </c>
      <c r="K2297" t="s">
        <v>2337</v>
      </c>
      <c r="L2297" t="str">
        <f>VLOOKUP(I2297,'Category Mapping Definitions'!A:E,4,FALSE)</f>
        <v>Financial Management</v>
      </c>
      <c r="M2297" t="str">
        <f>VLOOKUP(I2297,'Category Mapping Definitions'!A:E,5,FALSE)</f>
        <v>Financial Services</v>
      </c>
    </row>
    <row r="2298" spans="1:13" hidden="1" x14ac:dyDescent="0.25">
      <c r="A2298" s="7">
        <v>44343.301689814813</v>
      </c>
      <c r="B2298">
        <v>3311</v>
      </c>
      <c r="C2298" s="8">
        <v>975</v>
      </c>
      <c r="D2298">
        <v>27</v>
      </c>
      <c r="E2298" t="s">
        <v>23</v>
      </c>
      <c r="F2298">
        <v>5</v>
      </c>
      <c r="G2298">
        <v>2021</v>
      </c>
      <c r="H2298" t="s">
        <v>11</v>
      </c>
      <c r="I2298" t="s">
        <v>166</v>
      </c>
      <c r="J2298" t="s">
        <v>167</v>
      </c>
      <c r="K2298" t="s">
        <v>1726</v>
      </c>
      <c r="L2298" t="str">
        <f>VLOOKUP(I2298,'Category Mapping Definitions'!A:E,4,FALSE)</f>
        <v>Rent</v>
      </c>
      <c r="M2298" t="str">
        <f>VLOOKUP(I2298,'Category Mapping Definitions'!A:E,5,FALSE)</f>
        <v>Rent</v>
      </c>
    </row>
    <row r="2299" spans="1:13" hidden="1" x14ac:dyDescent="0.25">
      <c r="A2299" s="7">
        <v>44343.817511574074</v>
      </c>
      <c r="B2299">
        <v>3875</v>
      </c>
      <c r="C2299" s="8">
        <v>11.45</v>
      </c>
      <c r="D2299">
        <v>27</v>
      </c>
      <c r="E2299" t="s">
        <v>23</v>
      </c>
      <c r="F2299">
        <v>5</v>
      </c>
      <c r="G2299">
        <v>2021</v>
      </c>
      <c r="H2299" t="s">
        <v>15</v>
      </c>
      <c r="I2299" t="s">
        <v>1574</v>
      </c>
      <c r="J2299" t="s">
        <v>1575</v>
      </c>
      <c r="K2299" t="s">
        <v>2343</v>
      </c>
      <c r="L2299" t="str">
        <f>VLOOKUP(I2299,'Category Mapping Definitions'!A:E,4,FALSE)</f>
        <v>Amazon</v>
      </c>
      <c r="M2299" t="str">
        <f>VLOOKUP(I2299,'Category Mapping Definitions'!A:E,5,FALSE)</f>
        <v>Online Marketplace</v>
      </c>
    </row>
    <row r="2300" spans="1:13" hidden="1" x14ac:dyDescent="0.25">
      <c r="A2300" s="7">
        <v>44343.963888888888</v>
      </c>
      <c r="B2300">
        <v>3875</v>
      </c>
      <c r="C2300" s="8">
        <v>15.01</v>
      </c>
      <c r="D2300">
        <v>27</v>
      </c>
      <c r="E2300" t="s">
        <v>23</v>
      </c>
      <c r="F2300">
        <v>5</v>
      </c>
      <c r="G2300">
        <v>2021</v>
      </c>
      <c r="H2300" t="s">
        <v>15</v>
      </c>
      <c r="I2300" t="s">
        <v>1563</v>
      </c>
      <c r="J2300" t="s">
        <v>1564</v>
      </c>
      <c r="K2300" t="s">
        <v>2339</v>
      </c>
      <c r="L2300" t="str">
        <f>VLOOKUP(I2300,'Category Mapping Definitions'!A:E,4,FALSE)</f>
        <v>Amazon</v>
      </c>
      <c r="M2300" t="str">
        <f>VLOOKUP(I2300,'Category Mapping Definitions'!A:E,5,FALSE)</f>
        <v>Online Marketplace</v>
      </c>
    </row>
    <row r="2301" spans="1:13" hidden="1" x14ac:dyDescent="0.25">
      <c r="A2301" s="7">
        <v>44343.988055555557</v>
      </c>
      <c r="B2301">
        <v>3875</v>
      </c>
      <c r="C2301" s="8">
        <v>96</v>
      </c>
      <c r="D2301">
        <v>27</v>
      </c>
      <c r="E2301" t="s">
        <v>23</v>
      </c>
      <c r="F2301">
        <v>5</v>
      </c>
      <c r="G2301">
        <v>2021</v>
      </c>
      <c r="H2301" t="s">
        <v>15</v>
      </c>
      <c r="I2301" t="s">
        <v>202</v>
      </c>
      <c r="J2301" t="s">
        <v>203</v>
      </c>
      <c r="K2301" t="s">
        <v>1623</v>
      </c>
      <c r="L2301" t="str">
        <f>VLOOKUP(I2301,'Category Mapping Definitions'!A:E,4,FALSE)</f>
        <v>Fitness</v>
      </c>
      <c r="M2301" t="str">
        <f>VLOOKUP(I2301,'Category Mapping Definitions'!A:E,5,FALSE)</f>
        <v>Health</v>
      </c>
    </row>
    <row r="2302" spans="1:13" x14ac:dyDescent="0.25">
      <c r="A2302" s="7">
        <v>44344</v>
      </c>
      <c r="B2302">
        <v>5772</v>
      </c>
      <c r="C2302" s="8">
        <v>45</v>
      </c>
      <c r="D2302">
        <v>28</v>
      </c>
      <c r="E2302" t="s">
        <v>37</v>
      </c>
      <c r="F2302">
        <v>5</v>
      </c>
      <c r="G2302">
        <v>2021</v>
      </c>
      <c r="H2302" t="s">
        <v>2451</v>
      </c>
      <c r="I2302" t="s">
        <v>2598</v>
      </c>
      <c r="J2302" t="s">
        <v>2599</v>
      </c>
      <c r="K2302" t="s">
        <v>2600</v>
      </c>
      <c r="L2302">
        <f>VLOOKUP(I2302,'Category Mapping Definitions'!A:E,4,FALSE)</f>
        <v>0</v>
      </c>
      <c r="M2302">
        <f>VLOOKUP(I2302,'Category Mapping Definitions'!A:E,5,FALSE)</f>
        <v>0</v>
      </c>
    </row>
    <row r="2303" spans="1:13" x14ac:dyDescent="0.25">
      <c r="A2303" s="7">
        <v>44344</v>
      </c>
      <c r="B2303">
        <v>5772</v>
      </c>
      <c r="C2303" s="8">
        <v>151.41999999999999</v>
      </c>
      <c r="D2303">
        <v>28</v>
      </c>
      <c r="E2303" t="s">
        <v>37</v>
      </c>
      <c r="F2303">
        <v>5</v>
      </c>
      <c r="G2303">
        <v>2021</v>
      </c>
      <c r="H2303" t="s">
        <v>2451</v>
      </c>
      <c r="I2303" t="s">
        <v>2598</v>
      </c>
      <c r="J2303" t="s">
        <v>2599</v>
      </c>
      <c r="K2303" t="s">
        <v>2600</v>
      </c>
      <c r="L2303">
        <f>VLOOKUP(I2303,'Category Mapping Definitions'!A:E,4,FALSE)</f>
        <v>0</v>
      </c>
      <c r="M2303">
        <f>VLOOKUP(I2303,'Category Mapping Definitions'!A:E,5,FALSE)</f>
        <v>0</v>
      </c>
    </row>
    <row r="2304" spans="1:13" hidden="1" x14ac:dyDescent="0.25">
      <c r="A2304" s="7">
        <v>44344.083587962959</v>
      </c>
      <c r="B2304">
        <v>3875</v>
      </c>
      <c r="C2304" s="8">
        <v>10.75</v>
      </c>
      <c r="D2304">
        <v>28</v>
      </c>
      <c r="E2304" t="s">
        <v>37</v>
      </c>
      <c r="F2304">
        <v>5</v>
      </c>
      <c r="G2304">
        <v>2021</v>
      </c>
      <c r="H2304" t="s">
        <v>15</v>
      </c>
      <c r="I2304" t="s">
        <v>1444</v>
      </c>
      <c r="J2304" t="s">
        <v>1445</v>
      </c>
      <c r="K2304" t="s">
        <v>2046</v>
      </c>
      <c r="L2304" t="str">
        <f>VLOOKUP(I2304,'Category Mapping Definitions'!A:E,4,FALSE)</f>
        <v>Bar</v>
      </c>
      <c r="M2304" t="str">
        <f>VLOOKUP(I2304,'Category Mapping Definitions'!A:E,5,FALSE)</f>
        <v>Entertainment, Food &amp; Bar</v>
      </c>
    </row>
    <row r="2305" spans="1:13" hidden="1" x14ac:dyDescent="0.25">
      <c r="A2305" s="7">
        <v>44344.561064814814</v>
      </c>
      <c r="B2305">
        <v>3875</v>
      </c>
      <c r="C2305" s="8">
        <v>92.46</v>
      </c>
      <c r="D2305">
        <v>28</v>
      </c>
      <c r="E2305" t="s">
        <v>37</v>
      </c>
      <c r="F2305">
        <v>5</v>
      </c>
      <c r="G2305">
        <v>2021</v>
      </c>
      <c r="H2305" t="s">
        <v>15</v>
      </c>
      <c r="I2305" t="s">
        <v>444</v>
      </c>
      <c r="J2305" t="s">
        <v>405</v>
      </c>
      <c r="K2305" t="s">
        <v>1740</v>
      </c>
      <c r="L2305" t="str">
        <f>VLOOKUP(I2305,'Category Mapping Definitions'!A:E,4,FALSE)</f>
        <v>Supplements</v>
      </c>
      <c r="M2305" t="str">
        <f>VLOOKUP(I2305,'Category Mapping Definitions'!A:E,5,FALSE)</f>
        <v>Health</v>
      </c>
    </row>
    <row r="2306" spans="1:13" hidden="1" x14ac:dyDescent="0.25">
      <c r="A2306" s="7">
        <v>44344.960462962961</v>
      </c>
      <c r="B2306">
        <v>968</v>
      </c>
      <c r="C2306" s="8">
        <v>10</v>
      </c>
      <c r="D2306">
        <v>28</v>
      </c>
      <c r="E2306" t="s">
        <v>37</v>
      </c>
      <c r="F2306">
        <v>5</v>
      </c>
      <c r="G2306">
        <v>2021</v>
      </c>
      <c r="H2306" t="s">
        <v>15</v>
      </c>
      <c r="I2306" t="s">
        <v>239</v>
      </c>
      <c r="J2306" t="s">
        <v>240</v>
      </c>
      <c r="K2306" t="s">
        <v>1637</v>
      </c>
      <c r="L2306" t="str">
        <f>VLOOKUP(I2306,'Category Mapping Definitions'!A:E,4,FALSE)</f>
        <v>Car Charging</v>
      </c>
      <c r="M2306" t="str">
        <f>VLOOKUP(I2306,'Category Mapping Definitions'!A:E,5,FALSE)</f>
        <v>Travel</v>
      </c>
    </row>
    <row r="2307" spans="1:13" x14ac:dyDescent="0.25">
      <c r="A2307" s="7">
        <v>44345</v>
      </c>
      <c r="B2307">
        <v>5772</v>
      </c>
      <c r="C2307" s="8">
        <v>37.799999999999997</v>
      </c>
      <c r="D2307">
        <v>29</v>
      </c>
      <c r="E2307" t="s">
        <v>10</v>
      </c>
      <c r="F2307">
        <v>5</v>
      </c>
      <c r="G2307">
        <v>2021</v>
      </c>
      <c r="H2307" t="s">
        <v>2451</v>
      </c>
      <c r="I2307" t="s">
        <v>2601</v>
      </c>
      <c r="J2307" t="s">
        <v>2602</v>
      </c>
      <c r="K2307" t="s">
        <v>2603</v>
      </c>
      <c r="L2307">
        <f>VLOOKUP(I2307,'Category Mapping Definitions'!A:E,4,FALSE)</f>
        <v>0</v>
      </c>
      <c r="M2307">
        <f>VLOOKUP(I2307,'Category Mapping Definitions'!A:E,5,FALSE)</f>
        <v>0</v>
      </c>
    </row>
    <row r="2308" spans="1:13" x14ac:dyDescent="0.25">
      <c r="A2308" s="7">
        <v>44345</v>
      </c>
      <c r="B2308">
        <v>5772</v>
      </c>
      <c r="C2308" s="8">
        <v>88.04</v>
      </c>
      <c r="D2308">
        <v>29</v>
      </c>
      <c r="E2308" t="s">
        <v>10</v>
      </c>
      <c r="F2308">
        <v>5</v>
      </c>
      <c r="G2308">
        <v>2021</v>
      </c>
      <c r="H2308" t="s">
        <v>2451</v>
      </c>
      <c r="I2308" t="s">
        <v>2604</v>
      </c>
      <c r="J2308" t="s">
        <v>2605</v>
      </c>
      <c r="K2308" t="s">
        <v>2606</v>
      </c>
      <c r="L2308">
        <f>VLOOKUP(I2308,'Category Mapping Definitions'!A:E,4,FALSE)</f>
        <v>0</v>
      </c>
      <c r="M2308">
        <f>VLOOKUP(I2308,'Category Mapping Definitions'!A:E,5,FALSE)</f>
        <v>0</v>
      </c>
    </row>
    <row r="2309" spans="1:13" hidden="1" x14ac:dyDescent="0.25">
      <c r="A2309" s="7">
        <v>44345.88076388889</v>
      </c>
      <c r="B2309">
        <v>3875</v>
      </c>
      <c r="C2309" s="8">
        <v>25.85</v>
      </c>
      <c r="D2309">
        <v>29</v>
      </c>
      <c r="E2309" t="s">
        <v>10</v>
      </c>
      <c r="F2309">
        <v>5</v>
      </c>
      <c r="G2309">
        <v>2021</v>
      </c>
      <c r="H2309" t="s">
        <v>15</v>
      </c>
      <c r="I2309" t="s">
        <v>1603</v>
      </c>
      <c r="J2309" t="s">
        <v>1604</v>
      </c>
      <c r="K2309" t="s">
        <v>2352</v>
      </c>
      <c r="L2309" t="str">
        <f>VLOOKUP(I2309,'Category Mapping Definitions'!A:E,4,FALSE)</f>
        <v>Food Delivery</v>
      </c>
      <c r="M2309" t="str">
        <f>VLOOKUP(I2309,'Category Mapping Definitions'!A:E,5,FALSE)</f>
        <v>Entertainment, Food &amp; Bar</v>
      </c>
    </row>
    <row r="2310" spans="1:13" x14ac:dyDescent="0.25">
      <c r="A2310" s="7">
        <v>44346</v>
      </c>
      <c r="B2310">
        <v>5772</v>
      </c>
      <c r="C2310" s="8">
        <v>5.57</v>
      </c>
      <c r="D2310">
        <v>30</v>
      </c>
      <c r="E2310" t="s">
        <v>20</v>
      </c>
      <c r="F2310">
        <v>5</v>
      </c>
      <c r="G2310">
        <v>2021</v>
      </c>
      <c r="H2310" t="s">
        <v>2451</v>
      </c>
      <c r="I2310" t="s">
        <v>2607</v>
      </c>
      <c r="J2310" t="s">
        <v>2608</v>
      </c>
      <c r="K2310" t="s">
        <v>2609</v>
      </c>
      <c r="L2310">
        <f>VLOOKUP(I2310,'Category Mapping Definitions'!A:E,4,FALSE)</f>
        <v>0</v>
      </c>
      <c r="M2310">
        <f>VLOOKUP(I2310,'Category Mapping Definitions'!A:E,5,FALSE)</f>
        <v>0</v>
      </c>
    </row>
    <row r="2311" spans="1:13" hidden="1" x14ac:dyDescent="0.25">
      <c r="A2311" s="7">
        <v>44346.043900462966</v>
      </c>
      <c r="B2311">
        <v>3875</v>
      </c>
      <c r="C2311" s="8">
        <v>110</v>
      </c>
      <c r="D2311">
        <v>30</v>
      </c>
      <c r="E2311" t="s">
        <v>20</v>
      </c>
      <c r="F2311">
        <v>5</v>
      </c>
      <c r="G2311">
        <v>2021</v>
      </c>
      <c r="H2311" t="s">
        <v>15</v>
      </c>
      <c r="I2311" t="s">
        <v>271</v>
      </c>
      <c r="J2311" t="s">
        <v>272</v>
      </c>
      <c r="K2311" t="s">
        <v>1947</v>
      </c>
      <c r="L2311" t="str">
        <f>VLOOKUP(I2311,'Category Mapping Definitions'!A:E,4,FALSE)</f>
        <v>Meal Prep Services</v>
      </c>
      <c r="M2311" t="str">
        <f>VLOOKUP(I2311,'Category Mapping Definitions'!A:E,5,FALSE)</f>
        <v>Groceries</v>
      </c>
    </row>
    <row r="2312" spans="1:13" hidden="1" x14ac:dyDescent="0.25">
      <c r="A2312" s="7">
        <v>44346.048206018517</v>
      </c>
      <c r="B2312">
        <v>3875</v>
      </c>
      <c r="C2312" s="8">
        <v>30</v>
      </c>
      <c r="D2312">
        <v>30</v>
      </c>
      <c r="E2312" t="s">
        <v>20</v>
      </c>
      <c r="F2312">
        <v>5</v>
      </c>
      <c r="G2312">
        <v>2021</v>
      </c>
      <c r="H2312" t="s">
        <v>15</v>
      </c>
      <c r="I2312" t="s">
        <v>871</v>
      </c>
      <c r="J2312" t="s">
        <v>361</v>
      </c>
      <c r="K2312" t="s">
        <v>1862</v>
      </c>
      <c r="L2312" t="str">
        <f>VLOOKUP(I2312,'Category Mapping Definitions'!A:E,4,FALSE)</f>
        <v>Fitness Monitoring</v>
      </c>
      <c r="M2312" t="str">
        <f>VLOOKUP(I2312,'Category Mapping Definitions'!A:E,5,FALSE)</f>
        <v>Health</v>
      </c>
    </row>
    <row r="2313" spans="1:13" hidden="1" x14ac:dyDescent="0.25">
      <c r="A2313" s="7">
        <v>44346.04859953704</v>
      </c>
      <c r="B2313">
        <v>3875</v>
      </c>
      <c r="C2313" s="8">
        <v>304.56</v>
      </c>
      <c r="D2313">
        <v>30</v>
      </c>
      <c r="E2313" t="s">
        <v>20</v>
      </c>
      <c r="F2313">
        <v>5</v>
      </c>
      <c r="G2313">
        <v>2021</v>
      </c>
      <c r="H2313" t="s">
        <v>15</v>
      </c>
      <c r="I2313" t="s">
        <v>871</v>
      </c>
      <c r="J2313" t="s">
        <v>361</v>
      </c>
      <c r="K2313" t="s">
        <v>1862</v>
      </c>
      <c r="L2313" t="str">
        <f>VLOOKUP(I2313,'Category Mapping Definitions'!A:E,4,FALSE)</f>
        <v>Fitness Monitoring</v>
      </c>
      <c r="M2313" t="str">
        <f>VLOOKUP(I2313,'Category Mapping Definitions'!A:E,5,FALSE)</f>
        <v>Health</v>
      </c>
    </row>
    <row r="2314" spans="1:13" hidden="1" x14ac:dyDescent="0.25">
      <c r="A2314" s="7">
        <v>44346.750243055554</v>
      </c>
      <c r="B2314">
        <v>3875</v>
      </c>
      <c r="C2314" s="8">
        <v>16.149999999999999</v>
      </c>
      <c r="D2314">
        <v>30</v>
      </c>
      <c r="E2314" t="s">
        <v>20</v>
      </c>
      <c r="F2314">
        <v>5</v>
      </c>
      <c r="G2314">
        <v>2021</v>
      </c>
      <c r="H2314" t="s">
        <v>15</v>
      </c>
      <c r="I2314" t="s">
        <v>666</v>
      </c>
      <c r="J2314" t="s">
        <v>19</v>
      </c>
      <c r="K2314" t="s">
        <v>1642</v>
      </c>
      <c r="L2314" t="str">
        <f>VLOOKUP(I2314,'Category Mapping Definitions'!A:E,4,FALSE)</f>
        <v>Groceries</v>
      </c>
      <c r="M2314" t="str">
        <f>VLOOKUP(I2314,'Category Mapping Definitions'!A:E,5,FALSE)</f>
        <v>Groceries</v>
      </c>
    </row>
    <row r="2315" spans="1:13" hidden="1" x14ac:dyDescent="0.25">
      <c r="A2315" s="7">
        <v>44346.771770833337</v>
      </c>
      <c r="B2315">
        <v>3875</v>
      </c>
      <c r="C2315" s="8">
        <v>379.78</v>
      </c>
      <c r="D2315">
        <v>30</v>
      </c>
      <c r="E2315" t="s">
        <v>20</v>
      </c>
      <c r="F2315">
        <v>5</v>
      </c>
      <c r="G2315">
        <v>2021</v>
      </c>
      <c r="H2315" t="s">
        <v>15</v>
      </c>
      <c r="I2315" t="s">
        <v>207</v>
      </c>
      <c r="J2315" t="s">
        <v>208</v>
      </c>
      <c r="K2315" t="s">
        <v>1817</v>
      </c>
      <c r="L2315" t="str">
        <f>VLOOKUP(I2315,'Category Mapping Definitions'!A:E,4,FALSE)</f>
        <v>Hotel</v>
      </c>
      <c r="M2315" t="str">
        <f>VLOOKUP(I2315,'Category Mapping Definitions'!A:E,5,FALSE)</f>
        <v>Travel</v>
      </c>
    </row>
    <row r="2316" spans="1:13" hidden="1" x14ac:dyDescent="0.25">
      <c r="A2316" s="7">
        <v>44346.83965277778</v>
      </c>
      <c r="B2316">
        <v>3875</v>
      </c>
      <c r="C2316" s="8">
        <v>33.270000000000003</v>
      </c>
      <c r="D2316">
        <v>30</v>
      </c>
      <c r="E2316" t="s">
        <v>20</v>
      </c>
      <c r="F2316">
        <v>5</v>
      </c>
      <c r="G2316">
        <v>2021</v>
      </c>
      <c r="H2316" t="s">
        <v>15</v>
      </c>
      <c r="I2316" t="s">
        <v>637</v>
      </c>
      <c r="J2316" t="s">
        <v>638</v>
      </c>
      <c r="K2316" t="s">
        <v>2232</v>
      </c>
      <c r="L2316" t="str">
        <f>VLOOKUP(I2316,'Category Mapping Definitions'!A:E,4,FALSE)</f>
        <v>Financial Management</v>
      </c>
      <c r="M2316" t="str">
        <f>VLOOKUP(I2316,'Category Mapping Definitions'!A:E,5,FALSE)</f>
        <v>Financial Services</v>
      </c>
    </row>
    <row r="2317" spans="1:13" hidden="1" x14ac:dyDescent="0.25">
      <c r="A2317" s="7">
        <v>44346.890324074076</v>
      </c>
      <c r="B2317">
        <v>3875</v>
      </c>
      <c r="C2317" s="8">
        <v>49.57</v>
      </c>
      <c r="D2317">
        <v>30</v>
      </c>
      <c r="E2317" t="s">
        <v>20</v>
      </c>
      <c r="F2317">
        <v>5</v>
      </c>
      <c r="G2317">
        <v>2021</v>
      </c>
      <c r="H2317" t="s">
        <v>15</v>
      </c>
      <c r="I2317" t="s">
        <v>1338</v>
      </c>
      <c r="J2317" t="s">
        <v>972</v>
      </c>
      <c r="K2317" t="s">
        <v>1867</v>
      </c>
      <c r="L2317" t="str">
        <f>VLOOKUP(I2317,'Category Mapping Definitions'!A:E,4,FALSE)</f>
        <v>Groceries</v>
      </c>
      <c r="M2317" t="str">
        <f>VLOOKUP(I2317,'Category Mapping Definitions'!A:E,5,FALSE)</f>
        <v>Groceries</v>
      </c>
    </row>
    <row r="2318" spans="1:13" hidden="1" x14ac:dyDescent="0.25">
      <c r="A2318" s="7">
        <v>44347.606666666667</v>
      </c>
      <c r="B2318">
        <v>3875</v>
      </c>
      <c r="C2318" s="8">
        <v>10</v>
      </c>
      <c r="D2318">
        <v>31</v>
      </c>
      <c r="E2318" t="s">
        <v>56</v>
      </c>
      <c r="F2318">
        <v>5</v>
      </c>
      <c r="G2318">
        <v>2021</v>
      </c>
      <c r="H2318" t="s">
        <v>15</v>
      </c>
      <c r="I2318" t="s">
        <v>1156</v>
      </c>
      <c r="J2318" t="s">
        <v>208</v>
      </c>
      <c r="K2318" t="s">
        <v>1817</v>
      </c>
      <c r="L2318" t="str">
        <f>VLOOKUP(I2318,'Category Mapping Definitions'!A:E,4,FALSE)</f>
        <v>Hotel</v>
      </c>
      <c r="M2318" t="str">
        <f>VLOOKUP(I2318,'Category Mapping Definitions'!A:E,5,FALSE)</f>
        <v>Travel</v>
      </c>
    </row>
    <row r="2319" spans="1:13" hidden="1" x14ac:dyDescent="0.25">
      <c r="A2319" s="7">
        <v>44347.693460648145</v>
      </c>
      <c r="B2319">
        <v>3875</v>
      </c>
      <c r="C2319" s="8">
        <v>279.77999999999997</v>
      </c>
      <c r="D2319">
        <v>31</v>
      </c>
      <c r="E2319" t="s">
        <v>56</v>
      </c>
      <c r="F2319">
        <v>5</v>
      </c>
      <c r="G2319">
        <v>2021</v>
      </c>
      <c r="H2319" t="s">
        <v>15</v>
      </c>
      <c r="I2319" t="s">
        <v>207</v>
      </c>
      <c r="J2319" t="s">
        <v>208</v>
      </c>
      <c r="K2319" t="s">
        <v>1817</v>
      </c>
      <c r="L2319" t="str">
        <f>VLOOKUP(I2319,'Category Mapping Definitions'!A:E,4,FALSE)</f>
        <v>Hotel</v>
      </c>
      <c r="M2319" t="str">
        <f>VLOOKUP(I2319,'Category Mapping Definitions'!A:E,5,FALSE)</f>
        <v>Travel</v>
      </c>
    </row>
    <row r="2320" spans="1:13" hidden="1" x14ac:dyDescent="0.25">
      <c r="A2320" s="7">
        <v>44347.848819444444</v>
      </c>
      <c r="B2320">
        <v>3875</v>
      </c>
      <c r="C2320" s="8">
        <v>40.880000000000003</v>
      </c>
      <c r="D2320">
        <v>31</v>
      </c>
      <c r="E2320" t="s">
        <v>56</v>
      </c>
      <c r="F2320">
        <v>5</v>
      </c>
      <c r="G2320">
        <v>2021</v>
      </c>
      <c r="H2320" t="s">
        <v>15</v>
      </c>
      <c r="I2320" t="s">
        <v>1602</v>
      </c>
      <c r="J2320" t="s">
        <v>227</v>
      </c>
      <c r="K2320" t="s">
        <v>1798</v>
      </c>
      <c r="L2320" t="str">
        <f>VLOOKUP(I2320,'Category Mapping Definitions'!A:E,4,FALSE)</f>
        <v>Food Delivery</v>
      </c>
      <c r="M2320" t="str">
        <f>VLOOKUP(I2320,'Category Mapping Definitions'!A:E,5,FALSE)</f>
        <v>Entertainment, Food &amp; Bar</v>
      </c>
    </row>
    <row r="2321" spans="1:13" hidden="1" x14ac:dyDescent="0.25">
      <c r="A2321" s="7">
        <v>44348.365682870368</v>
      </c>
      <c r="B2321">
        <v>3311</v>
      </c>
      <c r="C2321" s="8">
        <v>19.61</v>
      </c>
      <c r="D2321">
        <v>1</v>
      </c>
      <c r="E2321" t="s">
        <v>14</v>
      </c>
      <c r="F2321">
        <v>6</v>
      </c>
      <c r="G2321">
        <v>2021</v>
      </c>
      <c r="H2321" t="s">
        <v>11</v>
      </c>
      <c r="I2321" t="s">
        <v>1558</v>
      </c>
      <c r="J2321" t="s">
        <v>1559</v>
      </c>
      <c r="K2321" t="s">
        <v>2337</v>
      </c>
      <c r="L2321" t="str">
        <f>VLOOKUP(I2321,'Category Mapping Definitions'!A:E,4,FALSE)</f>
        <v>Financial Management</v>
      </c>
      <c r="M2321" t="str">
        <f>VLOOKUP(I2321,'Category Mapping Definitions'!A:E,5,FALSE)</f>
        <v>Financial Services</v>
      </c>
    </row>
    <row r="2322" spans="1:13" hidden="1" x14ac:dyDescent="0.25">
      <c r="A2322" s="7">
        <v>44348.408333333333</v>
      </c>
      <c r="B2322">
        <v>3311</v>
      </c>
      <c r="C2322" s="8">
        <v>10</v>
      </c>
      <c r="D2322">
        <v>1</v>
      </c>
      <c r="E2322" t="s">
        <v>14</v>
      </c>
      <c r="F2322">
        <v>6</v>
      </c>
      <c r="G2322">
        <v>2021</v>
      </c>
      <c r="H2322" t="s">
        <v>91</v>
      </c>
      <c r="I2322" t="s">
        <v>1580</v>
      </c>
      <c r="J2322" t="s">
        <v>93</v>
      </c>
      <c r="K2322" t="s">
        <v>1669</v>
      </c>
      <c r="L2322" t="str">
        <f>VLOOKUP(I2322,'Category Mapping Definitions'!A:E,4,FALSE)</f>
        <v>Credit Card Services</v>
      </c>
      <c r="M2322" t="str">
        <f>VLOOKUP(I2322,'Category Mapping Definitions'!A:E,5,FALSE)</f>
        <v>Financial Services</v>
      </c>
    </row>
    <row r="2323" spans="1:13" hidden="1" x14ac:dyDescent="0.25">
      <c r="A2323" s="7">
        <v>44348.872569444444</v>
      </c>
      <c r="B2323">
        <v>3875</v>
      </c>
      <c r="C2323" s="8">
        <v>69.44</v>
      </c>
      <c r="D2323">
        <v>1</v>
      </c>
      <c r="E2323" t="s">
        <v>14</v>
      </c>
      <c r="F2323">
        <v>6</v>
      </c>
      <c r="G2323">
        <v>2021</v>
      </c>
      <c r="H2323" t="s">
        <v>15</v>
      </c>
      <c r="I2323" t="s">
        <v>1566</v>
      </c>
      <c r="J2323" t="s">
        <v>189</v>
      </c>
      <c r="K2323" t="s">
        <v>1668</v>
      </c>
      <c r="L2323" t="str">
        <f>VLOOKUP(I2323,'Category Mapping Definitions'!A:E,4,FALSE)</f>
        <v>Groceries</v>
      </c>
      <c r="M2323" t="str">
        <f>VLOOKUP(I2323,'Category Mapping Definitions'!A:E,5,FALSE)</f>
        <v>Groceries</v>
      </c>
    </row>
    <row r="2324" spans="1:13" hidden="1" x14ac:dyDescent="0.25">
      <c r="A2324" s="7">
        <v>44350.178298611114</v>
      </c>
      <c r="B2324">
        <v>968</v>
      </c>
      <c r="C2324" s="8">
        <v>0.55000000000000004</v>
      </c>
      <c r="D2324">
        <v>3</v>
      </c>
      <c r="E2324" t="s">
        <v>23</v>
      </c>
      <c r="F2324">
        <v>6</v>
      </c>
      <c r="G2324">
        <v>2021</v>
      </c>
      <c r="H2324" t="s">
        <v>15</v>
      </c>
      <c r="I2324" t="s">
        <v>1592</v>
      </c>
      <c r="J2324" t="s">
        <v>1593</v>
      </c>
      <c r="K2324" t="s">
        <v>2348</v>
      </c>
      <c r="L2324" t="str">
        <f>VLOOKUP(I2324,'Category Mapping Definitions'!A:E,4,FALSE)</f>
        <v>Amazon</v>
      </c>
      <c r="M2324" t="str">
        <f>VLOOKUP(I2324,'Category Mapping Definitions'!A:E,5,FALSE)</f>
        <v>Education &amp; Professional Development</v>
      </c>
    </row>
    <row r="2325" spans="1:13" hidden="1" x14ac:dyDescent="0.25">
      <c r="A2325" s="7">
        <v>44350.31108796296</v>
      </c>
      <c r="B2325">
        <v>3311</v>
      </c>
      <c r="C2325" s="8">
        <v>3.99</v>
      </c>
      <c r="D2325">
        <v>3</v>
      </c>
      <c r="E2325" t="s">
        <v>23</v>
      </c>
      <c r="F2325">
        <v>6</v>
      </c>
      <c r="G2325">
        <v>2021</v>
      </c>
      <c r="H2325" t="s">
        <v>11</v>
      </c>
      <c r="I2325" t="s">
        <v>1558</v>
      </c>
      <c r="J2325" t="s">
        <v>1559</v>
      </c>
      <c r="K2325" t="s">
        <v>2337</v>
      </c>
      <c r="L2325" t="str">
        <f>VLOOKUP(I2325,'Category Mapping Definitions'!A:E,4,FALSE)</f>
        <v>Financial Management</v>
      </c>
      <c r="M2325" t="str">
        <f>VLOOKUP(I2325,'Category Mapping Definitions'!A:E,5,FALSE)</f>
        <v>Financial Services</v>
      </c>
    </row>
    <row r="2326" spans="1:13" hidden="1" x14ac:dyDescent="0.25">
      <c r="A2326" s="7">
        <v>44351.955671296295</v>
      </c>
      <c r="B2326">
        <v>3875</v>
      </c>
      <c r="C2326" s="8">
        <v>715.92</v>
      </c>
      <c r="D2326">
        <v>4</v>
      </c>
      <c r="E2326" t="s">
        <v>37</v>
      </c>
      <c r="F2326">
        <v>6</v>
      </c>
      <c r="G2326">
        <v>2021</v>
      </c>
      <c r="H2326" t="s">
        <v>15</v>
      </c>
      <c r="I2326" t="s">
        <v>229</v>
      </c>
      <c r="J2326" t="s">
        <v>230</v>
      </c>
      <c r="K2326" t="s">
        <v>1802</v>
      </c>
      <c r="L2326" t="str">
        <f>VLOOKUP(I2326,'Category Mapping Definitions'!A:E,4,FALSE)</f>
        <v>Pet</v>
      </c>
      <c r="M2326" t="str">
        <f>VLOOKUP(I2326,'Category Mapping Definitions'!A:E,5,FALSE)</f>
        <v>Pet</v>
      </c>
    </row>
    <row r="2327" spans="1:13" x14ac:dyDescent="0.25">
      <c r="A2327" s="7">
        <v>44352</v>
      </c>
      <c r="B2327">
        <v>5772</v>
      </c>
      <c r="C2327" s="8">
        <v>1</v>
      </c>
      <c r="D2327">
        <v>5</v>
      </c>
      <c r="E2327" t="s">
        <v>10</v>
      </c>
      <c r="F2327">
        <v>6</v>
      </c>
      <c r="G2327">
        <v>2021</v>
      </c>
      <c r="H2327" t="s">
        <v>2451</v>
      </c>
      <c r="I2327" t="s">
        <v>2598</v>
      </c>
      <c r="J2327" t="s">
        <v>2599</v>
      </c>
      <c r="K2327" t="s">
        <v>2600</v>
      </c>
      <c r="L2327">
        <f>VLOOKUP(I2327,'Category Mapping Definitions'!A:E,4,FALSE)</f>
        <v>0</v>
      </c>
      <c r="M2327">
        <f>VLOOKUP(I2327,'Category Mapping Definitions'!A:E,5,FALSE)</f>
        <v>0</v>
      </c>
    </row>
    <row r="2328" spans="1:13" x14ac:dyDescent="0.25">
      <c r="A2328" s="7">
        <v>44352</v>
      </c>
      <c r="B2328">
        <v>5772</v>
      </c>
      <c r="C2328" s="8">
        <v>53.81</v>
      </c>
      <c r="D2328">
        <v>5</v>
      </c>
      <c r="E2328" t="s">
        <v>10</v>
      </c>
      <c r="F2328">
        <v>6</v>
      </c>
      <c r="G2328">
        <v>2021</v>
      </c>
      <c r="H2328" t="s">
        <v>2451</v>
      </c>
      <c r="I2328" t="s">
        <v>2598</v>
      </c>
      <c r="J2328" t="s">
        <v>2599</v>
      </c>
      <c r="K2328" t="s">
        <v>2600</v>
      </c>
      <c r="L2328">
        <f>VLOOKUP(I2328,'Category Mapping Definitions'!A:E,4,FALSE)</f>
        <v>0</v>
      </c>
      <c r="M2328">
        <f>VLOOKUP(I2328,'Category Mapping Definitions'!A:E,5,FALSE)</f>
        <v>0</v>
      </c>
    </row>
    <row r="2329" spans="1:13" hidden="1" x14ac:dyDescent="0.25">
      <c r="A2329" s="7">
        <v>44352.802129629628</v>
      </c>
      <c r="B2329">
        <v>3875</v>
      </c>
      <c r="C2329" s="8">
        <v>25.08</v>
      </c>
      <c r="D2329">
        <v>5</v>
      </c>
      <c r="E2329" t="s">
        <v>10</v>
      </c>
      <c r="F2329">
        <v>6</v>
      </c>
      <c r="G2329">
        <v>2021</v>
      </c>
      <c r="H2329" t="s">
        <v>15</v>
      </c>
      <c r="I2329" t="s">
        <v>597</v>
      </c>
      <c r="J2329" t="s">
        <v>598</v>
      </c>
      <c r="K2329" t="s">
        <v>1915</v>
      </c>
      <c r="L2329" t="str">
        <f>VLOOKUP(I2329,'Category Mapping Definitions'!A:E,4,FALSE)</f>
        <v>Hotel</v>
      </c>
      <c r="M2329" t="str">
        <f>VLOOKUP(I2329,'Category Mapping Definitions'!A:E,5,FALSE)</f>
        <v>Travel</v>
      </c>
    </row>
    <row r="2330" spans="1:13" hidden="1" x14ac:dyDescent="0.25">
      <c r="A2330" s="7">
        <v>44354.017372685186</v>
      </c>
      <c r="B2330">
        <v>3875</v>
      </c>
      <c r="C2330" s="8">
        <v>35.94</v>
      </c>
      <c r="D2330">
        <v>7</v>
      </c>
      <c r="E2330" t="s">
        <v>56</v>
      </c>
      <c r="F2330">
        <v>6</v>
      </c>
      <c r="G2330">
        <v>2021</v>
      </c>
      <c r="H2330" t="s">
        <v>15</v>
      </c>
      <c r="I2330" t="s">
        <v>1486</v>
      </c>
      <c r="J2330" t="s">
        <v>1487</v>
      </c>
      <c r="K2330" t="s">
        <v>2071</v>
      </c>
      <c r="L2330" t="str">
        <f>VLOOKUP(I2330,'Category Mapping Definitions'!A:E,4,FALSE)</f>
        <v>Food</v>
      </c>
      <c r="M2330" t="str">
        <f>VLOOKUP(I2330,'Category Mapping Definitions'!A:E,5,FALSE)</f>
        <v>Entertainment, Food &amp; Bar</v>
      </c>
    </row>
    <row r="2331" spans="1:13" hidden="1" x14ac:dyDescent="0.25">
      <c r="A2331" s="7">
        <v>44354.234814814816</v>
      </c>
      <c r="B2331">
        <v>3311</v>
      </c>
      <c r="C2331" s="8">
        <v>0.55000000000000004</v>
      </c>
      <c r="D2331">
        <v>7</v>
      </c>
      <c r="E2331" t="s">
        <v>56</v>
      </c>
      <c r="F2331">
        <v>6</v>
      </c>
      <c r="G2331">
        <v>2021</v>
      </c>
      <c r="H2331" t="s">
        <v>11</v>
      </c>
      <c r="I2331" t="s">
        <v>484</v>
      </c>
      <c r="J2331" t="s">
        <v>485</v>
      </c>
      <c r="K2331" t="s">
        <v>1855</v>
      </c>
      <c r="L2331" t="str">
        <f>VLOOKUP(I2331,'Category Mapping Definitions'!A:E,4,FALSE)</f>
        <v>Credit Card Services</v>
      </c>
      <c r="M2331" t="str">
        <f>VLOOKUP(I2331,'Category Mapping Definitions'!A:E,5,FALSE)</f>
        <v>Financial Services</v>
      </c>
    </row>
    <row r="2332" spans="1:13" hidden="1" x14ac:dyDescent="0.25">
      <c r="A2332" s="7">
        <v>44354.42291666667</v>
      </c>
      <c r="B2332">
        <v>3311</v>
      </c>
      <c r="C2332" s="8">
        <v>5</v>
      </c>
      <c r="D2332">
        <v>7</v>
      </c>
      <c r="E2332" t="s">
        <v>56</v>
      </c>
      <c r="F2332">
        <v>6</v>
      </c>
      <c r="G2332">
        <v>2021</v>
      </c>
      <c r="H2332" t="s">
        <v>91</v>
      </c>
      <c r="I2332" t="s">
        <v>1378</v>
      </c>
      <c r="J2332" t="s">
        <v>1379</v>
      </c>
      <c r="K2332" t="s">
        <v>1997</v>
      </c>
      <c r="L2332" t="str">
        <f>VLOOKUP(I2332,'Category Mapping Definitions'!A:E,4,FALSE)</f>
        <v>Car Loan</v>
      </c>
      <c r="M2332" t="str">
        <f>VLOOKUP(I2332,'Category Mapping Definitions'!A:E,5,FALSE)</f>
        <v>Travel</v>
      </c>
    </row>
    <row r="2333" spans="1:13" hidden="1" x14ac:dyDescent="0.25">
      <c r="A2333" s="7">
        <v>44355.441284722219</v>
      </c>
      <c r="B2333">
        <v>968</v>
      </c>
      <c r="C2333" s="8">
        <v>10</v>
      </c>
      <c r="D2333">
        <v>8</v>
      </c>
      <c r="E2333" t="s">
        <v>14</v>
      </c>
      <c r="F2333">
        <v>6</v>
      </c>
      <c r="G2333">
        <v>2021</v>
      </c>
      <c r="H2333" t="s">
        <v>15</v>
      </c>
      <c r="I2333" t="s">
        <v>239</v>
      </c>
      <c r="J2333" t="s">
        <v>240</v>
      </c>
      <c r="K2333" t="s">
        <v>1637</v>
      </c>
      <c r="L2333" t="str">
        <f>VLOOKUP(I2333,'Category Mapping Definitions'!A:E,4,FALSE)</f>
        <v>Car Charging</v>
      </c>
      <c r="M2333" t="str">
        <f>VLOOKUP(I2333,'Category Mapping Definitions'!A:E,5,FALSE)</f>
        <v>Travel</v>
      </c>
    </row>
    <row r="2334" spans="1:13" hidden="1" x14ac:dyDescent="0.25">
      <c r="A2334" s="7">
        <v>44355.605347222219</v>
      </c>
      <c r="B2334">
        <v>3875</v>
      </c>
      <c r="C2334" s="8">
        <v>1</v>
      </c>
      <c r="D2334">
        <v>8</v>
      </c>
      <c r="E2334" t="s">
        <v>14</v>
      </c>
      <c r="F2334">
        <v>6</v>
      </c>
      <c r="G2334">
        <v>2021</v>
      </c>
      <c r="H2334" t="s">
        <v>15</v>
      </c>
      <c r="I2334" t="s">
        <v>1284</v>
      </c>
      <c r="J2334" t="s">
        <v>1149</v>
      </c>
      <c r="K2334" t="s">
        <v>1810</v>
      </c>
      <c r="L2334" t="str">
        <f>VLOOKUP(I2334,'Category Mapping Definitions'!A:E,4,FALSE)</f>
        <v>Car Registration</v>
      </c>
      <c r="M2334" t="str">
        <f>VLOOKUP(I2334,'Category Mapping Definitions'!A:E,5,FALSE)</f>
        <v>Travel</v>
      </c>
    </row>
    <row r="2335" spans="1:13" hidden="1" x14ac:dyDescent="0.25">
      <c r="A2335" s="7">
        <v>44355.605474537035</v>
      </c>
      <c r="B2335">
        <v>3875</v>
      </c>
      <c r="C2335" s="8">
        <v>5.2</v>
      </c>
      <c r="D2335">
        <v>8</v>
      </c>
      <c r="E2335" t="s">
        <v>14</v>
      </c>
      <c r="F2335">
        <v>6</v>
      </c>
      <c r="G2335">
        <v>2021</v>
      </c>
      <c r="H2335" t="s">
        <v>15</v>
      </c>
      <c r="I2335" t="s">
        <v>398</v>
      </c>
      <c r="J2335" t="s">
        <v>399</v>
      </c>
      <c r="K2335" t="s">
        <v>2178</v>
      </c>
      <c r="L2335" t="str">
        <f>VLOOKUP(I2335,'Category Mapping Definitions'!A:E,4,FALSE)</f>
        <v>Car Registration</v>
      </c>
      <c r="M2335" t="str">
        <f>VLOOKUP(I2335,'Category Mapping Definitions'!A:E,5,FALSE)</f>
        <v>Travel</v>
      </c>
    </row>
    <row r="2336" spans="1:13" hidden="1" x14ac:dyDescent="0.25">
      <c r="A2336" s="7">
        <v>44355.605474537035</v>
      </c>
      <c r="B2336">
        <v>3875</v>
      </c>
      <c r="C2336" s="8">
        <v>266.42</v>
      </c>
      <c r="D2336">
        <v>8</v>
      </c>
      <c r="E2336" t="s">
        <v>14</v>
      </c>
      <c r="F2336">
        <v>6</v>
      </c>
      <c r="G2336">
        <v>2021</v>
      </c>
      <c r="H2336" t="s">
        <v>15</v>
      </c>
      <c r="I2336" t="s">
        <v>1284</v>
      </c>
      <c r="J2336" t="s">
        <v>1149</v>
      </c>
      <c r="K2336" t="s">
        <v>1810</v>
      </c>
      <c r="L2336" t="str">
        <f>VLOOKUP(I2336,'Category Mapping Definitions'!A:E,4,FALSE)</f>
        <v>Car Registration</v>
      </c>
      <c r="M2336" t="str">
        <f>VLOOKUP(I2336,'Category Mapping Definitions'!A:E,5,FALSE)</f>
        <v>Travel</v>
      </c>
    </row>
    <row r="2337" spans="1:13" hidden="1" x14ac:dyDescent="0.25">
      <c r="A2337" s="7">
        <v>44355.755335648151</v>
      </c>
      <c r="B2337">
        <v>3875</v>
      </c>
      <c r="C2337" s="8">
        <v>10.74</v>
      </c>
      <c r="D2337">
        <v>8</v>
      </c>
      <c r="E2337" t="s">
        <v>14</v>
      </c>
      <c r="F2337">
        <v>6</v>
      </c>
      <c r="G2337">
        <v>2021</v>
      </c>
      <c r="H2337" t="s">
        <v>15</v>
      </c>
      <c r="I2337" t="s">
        <v>1572</v>
      </c>
      <c r="J2337" t="s">
        <v>1573</v>
      </c>
      <c r="K2337" t="s">
        <v>2342</v>
      </c>
      <c r="L2337" t="str">
        <f>VLOOKUP(I2337,'Category Mapping Definitions'!A:E,4,FALSE)</f>
        <v>Streaming Services</v>
      </c>
      <c r="M2337" t="str">
        <f>VLOOKUP(I2337,'Category Mapping Definitions'!A:E,5,FALSE)</f>
        <v>Entertainment, Food &amp; Bar</v>
      </c>
    </row>
    <row r="2338" spans="1:13" hidden="1" x14ac:dyDescent="0.25">
      <c r="A2338" s="7">
        <v>44355.841793981483</v>
      </c>
      <c r="B2338">
        <v>3875</v>
      </c>
      <c r="C2338" s="8">
        <v>38.049999999999997</v>
      </c>
      <c r="D2338">
        <v>8</v>
      </c>
      <c r="E2338" t="s">
        <v>14</v>
      </c>
      <c r="F2338">
        <v>6</v>
      </c>
      <c r="G2338">
        <v>2021</v>
      </c>
      <c r="H2338" t="s">
        <v>15</v>
      </c>
      <c r="I2338" t="s">
        <v>1574</v>
      </c>
      <c r="J2338" t="s">
        <v>1575</v>
      </c>
      <c r="K2338" t="s">
        <v>2343</v>
      </c>
      <c r="L2338" t="str">
        <f>VLOOKUP(I2338,'Category Mapping Definitions'!A:E,4,FALSE)</f>
        <v>Amazon</v>
      </c>
      <c r="M2338" t="str">
        <f>VLOOKUP(I2338,'Category Mapping Definitions'!A:E,5,FALSE)</f>
        <v>Online Marketplace</v>
      </c>
    </row>
    <row r="2339" spans="1:13" hidden="1" x14ac:dyDescent="0.25">
      <c r="A2339" s="7">
        <v>44356.831608796296</v>
      </c>
      <c r="B2339">
        <v>3875</v>
      </c>
      <c r="C2339" s="8">
        <v>12.38</v>
      </c>
      <c r="D2339">
        <v>9</v>
      </c>
      <c r="E2339" t="s">
        <v>28</v>
      </c>
      <c r="F2339">
        <v>6</v>
      </c>
      <c r="G2339">
        <v>2021</v>
      </c>
      <c r="H2339" t="s">
        <v>15</v>
      </c>
      <c r="I2339" t="s">
        <v>1563</v>
      </c>
      <c r="J2339" t="s">
        <v>1564</v>
      </c>
      <c r="K2339" t="s">
        <v>2339</v>
      </c>
      <c r="L2339" t="str">
        <f>VLOOKUP(I2339,'Category Mapping Definitions'!A:E,4,FALSE)</f>
        <v>Amazon</v>
      </c>
      <c r="M2339" t="str">
        <f>VLOOKUP(I2339,'Category Mapping Definitions'!A:E,5,FALSE)</f>
        <v>Online Marketplace</v>
      </c>
    </row>
    <row r="2340" spans="1:13" hidden="1" x14ac:dyDescent="0.25">
      <c r="A2340" s="7">
        <v>44357.382638888892</v>
      </c>
      <c r="B2340">
        <v>3311</v>
      </c>
      <c r="C2340" s="8">
        <v>8000</v>
      </c>
      <c r="D2340">
        <v>10</v>
      </c>
      <c r="E2340" t="s">
        <v>23</v>
      </c>
      <c r="F2340">
        <v>6</v>
      </c>
      <c r="G2340">
        <v>2021</v>
      </c>
      <c r="H2340" t="s">
        <v>91</v>
      </c>
      <c r="I2340" t="s">
        <v>204</v>
      </c>
      <c r="J2340" t="s">
        <v>93</v>
      </c>
      <c r="K2340" t="s">
        <v>1669</v>
      </c>
      <c r="L2340" t="str">
        <f>VLOOKUP(I2340,'Category Mapping Definitions'!A:E,4,FALSE)</f>
        <v>Credit Card Services</v>
      </c>
      <c r="M2340" t="str">
        <f>VLOOKUP(I2340,'Category Mapping Definitions'!A:E,5,FALSE)</f>
        <v>Financial Services</v>
      </c>
    </row>
    <row r="2341" spans="1:13" hidden="1" x14ac:dyDescent="0.25">
      <c r="A2341" s="7">
        <v>44358.302384259259</v>
      </c>
      <c r="B2341">
        <v>3311</v>
      </c>
      <c r="C2341" s="8">
        <v>20.99</v>
      </c>
      <c r="D2341">
        <v>11</v>
      </c>
      <c r="E2341" t="s">
        <v>37</v>
      </c>
      <c r="F2341">
        <v>6</v>
      </c>
      <c r="G2341">
        <v>2021</v>
      </c>
      <c r="H2341" t="s">
        <v>11</v>
      </c>
      <c r="I2341" t="s">
        <v>1558</v>
      </c>
      <c r="J2341" t="s">
        <v>1559</v>
      </c>
      <c r="K2341" t="s">
        <v>2337</v>
      </c>
      <c r="L2341" t="str">
        <f>VLOOKUP(I2341,'Category Mapping Definitions'!A:E,4,FALSE)</f>
        <v>Financial Management</v>
      </c>
      <c r="M2341" t="str">
        <f>VLOOKUP(I2341,'Category Mapping Definitions'!A:E,5,FALSE)</f>
        <v>Financial Services</v>
      </c>
    </row>
    <row r="2342" spans="1:13" hidden="1" x14ac:dyDescent="0.25">
      <c r="A2342" s="7">
        <v>44358.854907407411</v>
      </c>
      <c r="B2342">
        <v>3875</v>
      </c>
      <c r="C2342" s="8">
        <v>32.24</v>
      </c>
      <c r="D2342">
        <v>11</v>
      </c>
      <c r="E2342" t="s">
        <v>37</v>
      </c>
      <c r="F2342">
        <v>6</v>
      </c>
      <c r="G2342">
        <v>2021</v>
      </c>
      <c r="H2342" t="s">
        <v>15</v>
      </c>
      <c r="I2342" t="s">
        <v>1566</v>
      </c>
      <c r="J2342" t="s">
        <v>189</v>
      </c>
      <c r="K2342" t="s">
        <v>1668</v>
      </c>
      <c r="L2342" t="str">
        <f>VLOOKUP(I2342,'Category Mapping Definitions'!A:E,4,FALSE)</f>
        <v>Groceries</v>
      </c>
      <c r="M2342" t="str">
        <f>VLOOKUP(I2342,'Category Mapping Definitions'!A:E,5,FALSE)</f>
        <v>Groceries</v>
      </c>
    </row>
    <row r="2343" spans="1:13" hidden="1" x14ac:dyDescent="0.25">
      <c r="A2343" s="7">
        <v>44358.859675925924</v>
      </c>
      <c r="B2343">
        <v>3875</v>
      </c>
      <c r="C2343" s="8">
        <v>98.25</v>
      </c>
      <c r="D2343">
        <v>11</v>
      </c>
      <c r="E2343" t="s">
        <v>37</v>
      </c>
      <c r="F2343">
        <v>6</v>
      </c>
      <c r="G2343">
        <v>2021</v>
      </c>
      <c r="H2343" t="s">
        <v>15</v>
      </c>
      <c r="I2343" t="s">
        <v>1566</v>
      </c>
      <c r="J2343" t="s">
        <v>189</v>
      </c>
      <c r="K2343" t="s">
        <v>1668</v>
      </c>
      <c r="L2343" t="str">
        <f>VLOOKUP(I2343,'Category Mapping Definitions'!A:E,4,FALSE)</f>
        <v>Groceries</v>
      </c>
      <c r="M2343" t="str">
        <f>VLOOKUP(I2343,'Category Mapping Definitions'!A:E,5,FALSE)</f>
        <v>Groceries</v>
      </c>
    </row>
    <row r="2344" spans="1:13" x14ac:dyDescent="0.25">
      <c r="A2344" s="7">
        <v>44359</v>
      </c>
      <c r="B2344">
        <v>5772</v>
      </c>
      <c r="C2344" s="8">
        <v>5</v>
      </c>
      <c r="D2344">
        <v>12</v>
      </c>
      <c r="E2344" t="s">
        <v>10</v>
      </c>
      <c r="F2344">
        <v>6</v>
      </c>
      <c r="G2344">
        <v>2021</v>
      </c>
      <c r="H2344" t="s">
        <v>2451</v>
      </c>
      <c r="I2344" t="s">
        <v>2610</v>
      </c>
      <c r="J2344" t="s">
        <v>2611</v>
      </c>
      <c r="K2344" t="s">
        <v>2612</v>
      </c>
      <c r="L2344">
        <f>VLOOKUP(I2344,'Category Mapping Definitions'!A:E,4,FALSE)</f>
        <v>0</v>
      </c>
      <c r="M2344">
        <f>VLOOKUP(I2344,'Category Mapping Definitions'!A:E,5,FALSE)</f>
        <v>0</v>
      </c>
    </row>
    <row r="2345" spans="1:13" x14ac:dyDescent="0.25">
      <c r="A2345" s="7">
        <v>44359</v>
      </c>
      <c r="B2345">
        <v>5772</v>
      </c>
      <c r="C2345" s="8">
        <v>6</v>
      </c>
      <c r="D2345">
        <v>12</v>
      </c>
      <c r="E2345" t="s">
        <v>10</v>
      </c>
      <c r="F2345">
        <v>6</v>
      </c>
      <c r="G2345">
        <v>2021</v>
      </c>
      <c r="H2345" t="s">
        <v>2451</v>
      </c>
      <c r="I2345" t="s">
        <v>2610</v>
      </c>
      <c r="J2345" t="s">
        <v>2611</v>
      </c>
      <c r="K2345" t="s">
        <v>2612</v>
      </c>
      <c r="L2345">
        <f>VLOOKUP(I2345,'Category Mapping Definitions'!A:E,4,FALSE)</f>
        <v>0</v>
      </c>
      <c r="M2345">
        <f>VLOOKUP(I2345,'Category Mapping Definitions'!A:E,5,FALSE)</f>
        <v>0</v>
      </c>
    </row>
    <row r="2346" spans="1:13" x14ac:dyDescent="0.25">
      <c r="A2346" s="7">
        <v>44359</v>
      </c>
      <c r="B2346">
        <v>5772</v>
      </c>
      <c r="C2346" s="8">
        <v>47.7</v>
      </c>
      <c r="D2346">
        <v>12</v>
      </c>
      <c r="E2346" t="s">
        <v>10</v>
      </c>
      <c r="F2346">
        <v>6</v>
      </c>
      <c r="G2346">
        <v>2021</v>
      </c>
      <c r="H2346" t="s">
        <v>2451</v>
      </c>
      <c r="I2346" t="s">
        <v>2613</v>
      </c>
      <c r="J2346" t="s">
        <v>2614</v>
      </c>
      <c r="K2346" t="s">
        <v>2615</v>
      </c>
      <c r="L2346">
        <f>VLOOKUP(I2346,'Category Mapping Definitions'!A:E,4,FALSE)</f>
        <v>0</v>
      </c>
      <c r="M2346">
        <f>VLOOKUP(I2346,'Category Mapping Definitions'!A:E,5,FALSE)</f>
        <v>0</v>
      </c>
    </row>
    <row r="2347" spans="1:13" hidden="1" x14ac:dyDescent="0.25">
      <c r="A2347" s="7">
        <v>44359.321747685186</v>
      </c>
      <c r="B2347">
        <v>3311</v>
      </c>
      <c r="C2347" s="8">
        <v>39.5</v>
      </c>
      <c r="D2347">
        <v>12</v>
      </c>
      <c r="E2347" t="s">
        <v>10</v>
      </c>
      <c r="F2347">
        <v>6</v>
      </c>
      <c r="G2347">
        <v>2021</v>
      </c>
      <c r="H2347" t="s">
        <v>11</v>
      </c>
      <c r="I2347" t="s">
        <v>1582</v>
      </c>
      <c r="J2347" t="s">
        <v>1583</v>
      </c>
      <c r="K2347" t="s">
        <v>2345</v>
      </c>
      <c r="L2347" t="str">
        <f>VLOOKUP(I2347,'Category Mapping Definitions'!A:E,4,FALSE)</f>
        <v>Life Insurance</v>
      </c>
      <c r="M2347" t="str">
        <f>VLOOKUP(I2347,'Category Mapping Definitions'!A:E,5,FALSE)</f>
        <v>Investment</v>
      </c>
    </row>
    <row r="2348" spans="1:13" hidden="1" x14ac:dyDescent="0.25">
      <c r="A2348" s="7">
        <v>44359.785532407404</v>
      </c>
      <c r="B2348">
        <v>3875</v>
      </c>
      <c r="C2348" s="8">
        <v>32.24</v>
      </c>
      <c r="D2348">
        <v>12</v>
      </c>
      <c r="E2348" t="s">
        <v>10</v>
      </c>
      <c r="F2348">
        <v>6</v>
      </c>
      <c r="G2348">
        <v>2021</v>
      </c>
      <c r="H2348" t="s">
        <v>15</v>
      </c>
      <c r="I2348" t="s">
        <v>1563</v>
      </c>
      <c r="J2348" t="s">
        <v>1564</v>
      </c>
      <c r="K2348" t="s">
        <v>2339</v>
      </c>
      <c r="L2348" t="str">
        <f>VLOOKUP(I2348,'Category Mapping Definitions'!A:E,4,FALSE)</f>
        <v>Amazon</v>
      </c>
      <c r="M2348" t="str">
        <f>VLOOKUP(I2348,'Category Mapping Definitions'!A:E,5,FALSE)</f>
        <v>Online Marketplace</v>
      </c>
    </row>
    <row r="2349" spans="1:13" x14ac:dyDescent="0.25">
      <c r="A2349" s="7">
        <v>44360</v>
      </c>
      <c r="B2349">
        <v>5772</v>
      </c>
      <c r="C2349" s="8">
        <v>1.18</v>
      </c>
      <c r="D2349">
        <v>13</v>
      </c>
      <c r="E2349" t="s">
        <v>20</v>
      </c>
      <c r="F2349">
        <v>6</v>
      </c>
      <c r="G2349">
        <v>2021</v>
      </c>
      <c r="H2349" t="s">
        <v>2451</v>
      </c>
      <c r="I2349" t="s">
        <v>2616</v>
      </c>
      <c r="J2349" t="s">
        <v>415</v>
      </c>
      <c r="K2349" t="s">
        <v>1663</v>
      </c>
      <c r="L2349">
        <f>VLOOKUP(I2349,'Category Mapping Definitions'!A:E,4,FALSE)</f>
        <v>0</v>
      </c>
      <c r="M2349">
        <f>VLOOKUP(I2349,'Category Mapping Definitions'!A:E,5,FALSE)</f>
        <v>0</v>
      </c>
    </row>
    <row r="2350" spans="1:13" x14ac:dyDescent="0.25">
      <c r="A2350" s="7">
        <v>44360</v>
      </c>
      <c r="B2350">
        <v>5772</v>
      </c>
      <c r="C2350" s="8">
        <v>323.79000000000002</v>
      </c>
      <c r="D2350">
        <v>13</v>
      </c>
      <c r="E2350" t="s">
        <v>20</v>
      </c>
      <c r="F2350">
        <v>6</v>
      </c>
      <c r="G2350">
        <v>2021</v>
      </c>
      <c r="H2350" t="s">
        <v>2451</v>
      </c>
      <c r="I2350" t="s">
        <v>2617</v>
      </c>
      <c r="J2350" t="s">
        <v>2618</v>
      </c>
      <c r="K2350" t="s">
        <v>2619</v>
      </c>
      <c r="L2350">
        <f>VLOOKUP(I2350,'Category Mapping Definitions'!A:E,4,FALSE)</f>
        <v>0</v>
      </c>
      <c r="M2350">
        <f>VLOOKUP(I2350,'Category Mapping Definitions'!A:E,5,FALSE)</f>
        <v>0</v>
      </c>
    </row>
    <row r="2351" spans="1:13" hidden="1" x14ac:dyDescent="0.25">
      <c r="A2351" s="7">
        <v>44361.747083333335</v>
      </c>
      <c r="B2351">
        <v>3875</v>
      </c>
      <c r="C2351" s="8">
        <v>58.05</v>
      </c>
      <c r="D2351">
        <v>14</v>
      </c>
      <c r="E2351" t="s">
        <v>56</v>
      </c>
      <c r="F2351">
        <v>6</v>
      </c>
      <c r="G2351">
        <v>2021</v>
      </c>
      <c r="H2351" t="s">
        <v>15</v>
      </c>
      <c r="I2351" t="s">
        <v>819</v>
      </c>
      <c r="J2351" t="s">
        <v>820</v>
      </c>
      <c r="K2351" t="s">
        <v>1858</v>
      </c>
      <c r="L2351" t="str">
        <f>VLOOKUP(I2351,'Category Mapping Definitions'!A:E,4,FALSE)</f>
        <v>Fitness Monitoring</v>
      </c>
      <c r="M2351" t="str">
        <f>VLOOKUP(I2351,'Category Mapping Definitions'!A:E,5,FALSE)</f>
        <v>Health</v>
      </c>
    </row>
    <row r="2352" spans="1:13" hidden="1" x14ac:dyDescent="0.25">
      <c r="A2352" s="7">
        <v>44362</v>
      </c>
      <c r="B2352">
        <v>5772</v>
      </c>
      <c r="C2352" s="8">
        <v>50</v>
      </c>
      <c r="D2352">
        <v>15</v>
      </c>
      <c r="E2352" t="s">
        <v>14</v>
      </c>
      <c r="F2352">
        <v>6</v>
      </c>
      <c r="G2352">
        <v>2021</v>
      </c>
      <c r="H2352" t="s">
        <v>2451</v>
      </c>
      <c r="I2352" t="s">
        <v>1139</v>
      </c>
      <c r="J2352" t="s">
        <v>1140</v>
      </c>
      <c r="K2352" t="s">
        <v>1801</v>
      </c>
      <c r="L2352" t="str">
        <f>VLOOKUP(I2352,'Category Mapping Definitions'!A:E,4,FALSE)</f>
        <v>Car Repairs</v>
      </c>
      <c r="M2352" t="str">
        <f>VLOOKUP(I2352,'Category Mapping Definitions'!A:E,5,FALSE)</f>
        <v>Travel</v>
      </c>
    </row>
    <row r="2353" spans="1:13" hidden="1" x14ac:dyDescent="0.25">
      <c r="A2353" s="7">
        <v>44362.314502314817</v>
      </c>
      <c r="B2353">
        <v>3311</v>
      </c>
      <c r="C2353" s="8">
        <v>200</v>
      </c>
      <c r="D2353">
        <v>15</v>
      </c>
      <c r="E2353" t="s">
        <v>14</v>
      </c>
      <c r="F2353">
        <v>6</v>
      </c>
      <c r="G2353">
        <v>2021</v>
      </c>
      <c r="H2353" t="s">
        <v>11</v>
      </c>
      <c r="I2353" t="s">
        <v>1569</v>
      </c>
      <c r="J2353" t="s">
        <v>1570</v>
      </c>
      <c r="K2353" t="s">
        <v>2341</v>
      </c>
      <c r="L2353" t="str">
        <f>VLOOKUP(I2353,'Category Mapping Definitions'!A:E,4,FALSE)</f>
        <v>Life Insurance</v>
      </c>
      <c r="M2353" t="str">
        <f>VLOOKUP(I2353,'Category Mapping Definitions'!A:E,5,FALSE)</f>
        <v>Investment</v>
      </c>
    </row>
    <row r="2354" spans="1:13" hidden="1" x14ac:dyDescent="0.25">
      <c r="A2354" s="7">
        <v>44362.314733796295</v>
      </c>
      <c r="B2354">
        <v>3311</v>
      </c>
      <c r="C2354" s="8">
        <v>300</v>
      </c>
      <c r="D2354">
        <v>15</v>
      </c>
      <c r="E2354" t="s">
        <v>14</v>
      </c>
      <c r="F2354">
        <v>6</v>
      </c>
      <c r="G2354">
        <v>2021</v>
      </c>
      <c r="H2354" t="s">
        <v>11</v>
      </c>
      <c r="I2354" t="s">
        <v>1582</v>
      </c>
      <c r="J2354" t="s">
        <v>1583</v>
      </c>
      <c r="K2354" t="s">
        <v>2345</v>
      </c>
      <c r="L2354" t="str">
        <f>VLOOKUP(I2354,'Category Mapping Definitions'!A:E,4,FALSE)</f>
        <v>Life Insurance</v>
      </c>
      <c r="M2354" t="str">
        <f>VLOOKUP(I2354,'Category Mapping Definitions'!A:E,5,FALSE)</f>
        <v>Investment</v>
      </c>
    </row>
    <row r="2355" spans="1:13" hidden="1" x14ac:dyDescent="0.25">
      <c r="A2355" s="7">
        <v>44362.923414351855</v>
      </c>
      <c r="B2355">
        <v>3875</v>
      </c>
      <c r="C2355" s="8">
        <v>17</v>
      </c>
      <c r="D2355">
        <v>15</v>
      </c>
      <c r="E2355" t="s">
        <v>14</v>
      </c>
      <c r="F2355">
        <v>6</v>
      </c>
      <c r="G2355">
        <v>2021</v>
      </c>
      <c r="H2355" t="s">
        <v>15</v>
      </c>
      <c r="I2355" t="s">
        <v>1128</v>
      </c>
      <c r="J2355" t="s">
        <v>303</v>
      </c>
      <c r="K2355" t="s">
        <v>1782</v>
      </c>
      <c r="L2355" t="str">
        <f>VLOOKUP(I2355,'Category Mapping Definitions'!A:E,4,FALSE)</f>
        <v>Car Wash</v>
      </c>
      <c r="M2355" t="str">
        <f>VLOOKUP(I2355,'Category Mapping Definitions'!A:E,5,FALSE)</f>
        <v>Travel</v>
      </c>
    </row>
    <row r="2356" spans="1:13" hidden="1" x14ac:dyDescent="0.25">
      <c r="A2356" s="7">
        <v>44362.937881944446</v>
      </c>
      <c r="B2356">
        <v>3875</v>
      </c>
      <c r="C2356" s="8">
        <v>15.16</v>
      </c>
      <c r="D2356">
        <v>15</v>
      </c>
      <c r="E2356" t="s">
        <v>14</v>
      </c>
      <c r="F2356">
        <v>6</v>
      </c>
      <c r="G2356">
        <v>2021</v>
      </c>
      <c r="H2356" t="s">
        <v>15</v>
      </c>
      <c r="I2356" t="s">
        <v>1566</v>
      </c>
      <c r="J2356" t="s">
        <v>189</v>
      </c>
      <c r="K2356" t="s">
        <v>1668</v>
      </c>
      <c r="L2356" t="str">
        <f>VLOOKUP(I2356,'Category Mapping Definitions'!A:E,4,FALSE)</f>
        <v>Groceries</v>
      </c>
      <c r="M2356" t="str">
        <f>VLOOKUP(I2356,'Category Mapping Definitions'!A:E,5,FALSE)</f>
        <v>Groceries</v>
      </c>
    </row>
    <row r="2357" spans="1:13" hidden="1" x14ac:dyDescent="0.25">
      <c r="A2357" s="7">
        <v>44362.950486111113</v>
      </c>
      <c r="B2357">
        <v>3875</v>
      </c>
      <c r="C2357" s="8">
        <v>10</v>
      </c>
      <c r="D2357">
        <v>15</v>
      </c>
      <c r="E2357" t="s">
        <v>14</v>
      </c>
      <c r="F2357">
        <v>6</v>
      </c>
      <c r="G2357">
        <v>2021</v>
      </c>
      <c r="H2357" t="s">
        <v>15</v>
      </c>
      <c r="I2357" t="s">
        <v>79</v>
      </c>
      <c r="J2357" t="s">
        <v>80</v>
      </c>
      <c r="K2357" t="s">
        <v>1729</v>
      </c>
      <c r="L2357" t="str">
        <f>VLOOKUP(I2357,'Category Mapping Definitions'!A:E,4,FALSE)</f>
        <v>Pharmacy</v>
      </c>
      <c r="M2357" t="str">
        <f>VLOOKUP(I2357,'Category Mapping Definitions'!A:E,5,FALSE)</f>
        <v>Health</v>
      </c>
    </row>
    <row r="2358" spans="1:13" hidden="1" x14ac:dyDescent="0.25">
      <c r="A2358" s="7">
        <v>44363.259027777778</v>
      </c>
      <c r="B2358">
        <v>3311</v>
      </c>
      <c r="C2358" s="8">
        <v>2773.31</v>
      </c>
      <c r="D2358">
        <v>16</v>
      </c>
      <c r="E2358" t="s">
        <v>28</v>
      </c>
      <c r="F2358">
        <v>6</v>
      </c>
      <c r="G2358">
        <v>2021</v>
      </c>
      <c r="H2358" t="s">
        <v>91</v>
      </c>
      <c r="I2358" t="s">
        <v>204</v>
      </c>
      <c r="J2358" t="s">
        <v>93</v>
      </c>
      <c r="K2358" t="s">
        <v>1669</v>
      </c>
      <c r="L2358" t="str">
        <f>VLOOKUP(I2358,'Category Mapping Definitions'!A:E,4,FALSE)</f>
        <v>Credit Card Services</v>
      </c>
      <c r="M2358" t="str">
        <f>VLOOKUP(I2358,'Category Mapping Definitions'!A:E,5,FALSE)</f>
        <v>Financial Services</v>
      </c>
    </row>
    <row r="2359" spans="1:13" hidden="1" x14ac:dyDescent="0.25">
      <c r="A2359" s="7">
        <v>44363.259722222225</v>
      </c>
      <c r="B2359">
        <v>3311</v>
      </c>
      <c r="C2359" s="8">
        <v>10</v>
      </c>
      <c r="D2359">
        <v>16</v>
      </c>
      <c r="E2359" t="s">
        <v>28</v>
      </c>
      <c r="F2359">
        <v>6</v>
      </c>
      <c r="G2359">
        <v>2021</v>
      </c>
      <c r="H2359" t="s">
        <v>91</v>
      </c>
      <c r="I2359" t="s">
        <v>1580</v>
      </c>
      <c r="J2359" t="s">
        <v>93</v>
      </c>
      <c r="K2359" t="s">
        <v>1669</v>
      </c>
      <c r="L2359" t="str">
        <f>VLOOKUP(I2359,'Category Mapping Definitions'!A:E,4,FALSE)</f>
        <v>Credit Card Services</v>
      </c>
      <c r="M2359" t="str">
        <f>VLOOKUP(I2359,'Category Mapping Definitions'!A:E,5,FALSE)</f>
        <v>Financial Services</v>
      </c>
    </row>
    <row r="2360" spans="1:13" hidden="1" x14ac:dyDescent="0.25">
      <c r="A2360" s="7">
        <v>44363.39671296296</v>
      </c>
      <c r="B2360">
        <v>968</v>
      </c>
      <c r="C2360" s="8">
        <v>10</v>
      </c>
      <c r="D2360">
        <v>16</v>
      </c>
      <c r="E2360" t="s">
        <v>28</v>
      </c>
      <c r="F2360">
        <v>6</v>
      </c>
      <c r="G2360">
        <v>2021</v>
      </c>
      <c r="H2360" t="s">
        <v>15</v>
      </c>
      <c r="I2360" t="s">
        <v>239</v>
      </c>
      <c r="J2360" t="s">
        <v>240</v>
      </c>
      <c r="K2360" t="s">
        <v>1637</v>
      </c>
      <c r="L2360" t="str">
        <f>VLOOKUP(I2360,'Category Mapping Definitions'!A:E,4,FALSE)</f>
        <v>Car Charging</v>
      </c>
      <c r="M2360" t="str">
        <f>VLOOKUP(I2360,'Category Mapping Definitions'!A:E,5,FALSE)</f>
        <v>Travel</v>
      </c>
    </row>
    <row r="2361" spans="1:13" hidden="1" x14ac:dyDescent="0.25">
      <c r="A2361" s="7">
        <v>44363.875763888886</v>
      </c>
      <c r="B2361">
        <v>3875</v>
      </c>
      <c r="C2361" s="8">
        <v>153.12</v>
      </c>
      <c r="D2361">
        <v>16</v>
      </c>
      <c r="E2361" t="s">
        <v>28</v>
      </c>
      <c r="F2361">
        <v>6</v>
      </c>
      <c r="G2361">
        <v>2021</v>
      </c>
      <c r="H2361" t="s">
        <v>15</v>
      </c>
      <c r="I2361" t="s">
        <v>229</v>
      </c>
      <c r="J2361" t="s">
        <v>230</v>
      </c>
      <c r="K2361" t="s">
        <v>1802</v>
      </c>
      <c r="L2361" t="str">
        <f>VLOOKUP(I2361,'Category Mapping Definitions'!A:E,4,FALSE)</f>
        <v>Pet</v>
      </c>
      <c r="M2361" t="str">
        <f>VLOOKUP(I2361,'Category Mapping Definitions'!A:E,5,FALSE)</f>
        <v>Pet</v>
      </c>
    </row>
    <row r="2362" spans="1:13" hidden="1" x14ac:dyDescent="0.25">
      <c r="A2362" s="7">
        <v>44363.921597222223</v>
      </c>
      <c r="B2362">
        <v>3875</v>
      </c>
      <c r="C2362" s="8">
        <v>13.15</v>
      </c>
      <c r="D2362">
        <v>16</v>
      </c>
      <c r="E2362" t="s">
        <v>28</v>
      </c>
      <c r="F2362">
        <v>6</v>
      </c>
      <c r="G2362">
        <v>2021</v>
      </c>
      <c r="H2362" t="s">
        <v>15</v>
      </c>
      <c r="I2362" t="s">
        <v>436</v>
      </c>
      <c r="J2362" t="s">
        <v>45</v>
      </c>
      <c r="K2362" t="s">
        <v>1629</v>
      </c>
      <c r="L2362" t="str">
        <f>VLOOKUP(I2362,'Category Mapping Definitions'!A:E,4,FALSE)</f>
        <v>Food</v>
      </c>
      <c r="M2362" t="str">
        <f>VLOOKUP(I2362,'Category Mapping Definitions'!A:E,5,FALSE)</f>
        <v>Entertainment, Food &amp; Bar</v>
      </c>
    </row>
    <row r="2363" spans="1:13" x14ac:dyDescent="0.25">
      <c r="A2363" s="7">
        <v>44364</v>
      </c>
      <c r="B2363">
        <v>5772</v>
      </c>
      <c r="C2363" s="8">
        <v>1674.72</v>
      </c>
      <c r="D2363">
        <v>17</v>
      </c>
      <c r="E2363" t="s">
        <v>23</v>
      </c>
      <c r="F2363">
        <v>6</v>
      </c>
      <c r="G2363">
        <v>2021</v>
      </c>
      <c r="H2363" t="s">
        <v>2451</v>
      </c>
      <c r="I2363" t="s">
        <v>2560</v>
      </c>
      <c r="J2363" t="s">
        <v>2561</v>
      </c>
      <c r="K2363" t="s">
        <v>2562</v>
      </c>
      <c r="L2363">
        <f>VLOOKUP(I2363,'Category Mapping Definitions'!A:E,4,FALSE)</f>
        <v>0</v>
      </c>
      <c r="M2363">
        <f>VLOOKUP(I2363,'Category Mapping Definitions'!A:E,5,FALSE)</f>
        <v>0</v>
      </c>
    </row>
    <row r="2364" spans="1:13" hidden="1" x14ac:dyDescent="0.25">
      <c r="A2364" s="7">
        <v>44365.961643518516</v>
      </c>
      <c r="B2364">
        <v>3875</v>
      </c>
      <c r="C2364" s="8">
        <v>14.56</v>
      </c>
      <c r="D2364">
        <v>18</v>
      </c>
      <c r="E2364" t="s">
        <v>37</v>
      </c>
      <c r="F2364">
        <v>6</v>
      </c>
      <c r="G2364">
        <v>2021</v>
      </c>
      <c r="H2364" t="s">
        <v>15</v>
      </c>
      <c r="I2364" t="s">
        <v>459</v>
      </c>
      <c r="J2364" t="s">
        <v>36</v>
      </c>
      <c r="K2364" t="s">
        <v>1674</v>
      </c>
      <c r="L2364" t="str">
        <f>VLOOKUP(I2364,'Category Mapping Definitions'!A:E,4,FALSE)</f>
        <v>Ride Share</v>
      </c>
      <c r="M2364" t="str">
        <f>VLOOKUP(I2364,'Category Mapping Definitions'!A:E,5,FALSE)</f>
        <v>Travel</v>
      </c>
    </row>
    <row r="2365" spans="1:13" hidden="1" x14ac:dyDescent="0.25">
      <c r="A2365" s="7">
        <v>44365.975324074076</v>
      </c>
      <c r="B2365">
        <v>3875</v>
      </c>
      <c r="C2365" s="8">
        <v>7</v>
      </c>
      <c r="D2365">
        <v>18</v>
      </c>
      <c r="E2365" t="s">
        <v>37</v>
      </c>
      <c r="F2365">
        <v>6</v>
      </c>
      <c r="G2365">
        <v>2021</v>
      </c>
      <c r="H2365" t="s">
        <v>15</v>
      </c>
      <c r="I2365" t="s">
        <v>1247</v>
      </c>
      <c r="J2365" t="s">
        <v>1248</v>
      </c>
      <c r="K2365" t="s">
        <v>1902</v>
      </c>
      <c r="L2365" t="str">
        <f>VLOOKUP(I2365,'Category Mapping Definitions'!A:E,4,FALSE)</f>
        <v>Entertainment</v>
      </c>
      <c r="M2365" t="str">
        <f>VLOOKUP(I2365,'Category Mapping Definitions'!A:E,5,FALSE)</f>
        <v>Entertainment, Food &amp; Bar</v>
      </c>
    </row>
    <row r="2366" spans="1:13" hidden="1" x14ac:dyDescent="0.25">
      <c r="A2366" s="7">
        <v>44366</v>
      </c>
      <c r="B2366">
        <v>5772</v>
      </c>
      <c r="C2366" s="8">
        <v>1</v>
      </c>
      <c r="D2366">
        <v>19</v>
      </c>
      <c r="E2366" t="s">
        <v>10</v>
      </c>
      <c r="F2366">
        <v>6</v>
      </c>
      <c r="G2366">
        <v>2021</v>
      </c>
      <c r="H2366" t="s">
        <v>2451</v>
      </c>
      <c r="I2366" t="s">
        <v>2620</v>
      </c>
      <c r="J2366" t="s">
        <v>1131</v>
      </c>
      <c r="K2366" t="s">
        <v>1791</v>
      </c>
      <c r="L2366" t="str">
        <f>VLOOKUP(I2366,'Category Mapping Definitions'!A:E,4,FALSE)</f>
        <v>Entertainment</v>
      </c>
      <c r="M2366" t="str">
        <f>VLOOKUP(I2366,'Category Mapping Definitions'!A:E,5,FALSE)</f>
        <v>Entertainment, Food &amp; Bar</v>
      </c>
    </row>
    <row r="2367" spans="1:13" x14ac:dyDescent="0.25">
      <c r="A2367" s="7">
        <v>44366</v>
      </c>
      <c r="B2367">
        <v>5772</v>
      </c>
      <c r="C2367" s="8">
        <v>179.85</v>
      </c>
      <c r="D2367">
        <v>19</v>
      </c>
      <c r="E2367" t="s">
        <v>10</v>
      </c>
      <c r="F2367">
        <v>6</v>
      </c>
      <c r="G2367">
        <v>2021</v>
      </c>
      <c r="H2367" t="s">
        <v>2451</v>
      </c>
      <c r="I2367" t="s">
        <v>2598</v>
      </c>
      <c r="J2367" t="s">
        <v>2599</v>
      </c>
      <c r="K2367" t="s">
        <v>2600</v>
      </c>
      <c r="L2367">
        <f>VLOOKUP(I2367,'Category Mapping Definitions'!A:E,4,FALSE)</f>
        <v>0</v>
      </c>
      <c r="M2367">
        <f>VLOOKUP(I2367,'Category Mapping Definitions'!A:E,5,FALSE)</f>
        <v>0</v>
      </c>
    </row>
    <row r="2368" spans="1:13" x14ac:dyDescent="0.25">
      <c r="A2368" s="7">
        <v>44366</v>
      </c>
      <c r="B2368">
        <v>5772</v>
      </c>
      <c r="C2368" s="8">
        <v>272.20999999999998</v>
      </c>
      <c r="D2368">
        <v>19</v>
      </c>
      <c r="E2368" t="s">
        <v>10</v>
      </c>
      <c r="F2368">
        <v>6</v>
      </c>
      <c r="G2368">
        <v>2021</v>
      </c>
      <c r="H2368" t="s">
        <v>2451</v>
      </c>
      <c r="I2368" t="s">
        <v>2621</v>
      </c>
      <c r="J2368" t="s">
        <v>1131</v>
      </c>
      <c r="K2368" t="s">
        <v>1791</v>
      </c>
      <c r="L2368">
        <f>VLOOKUP(I2368,'Category Mapping Definitions'!A:E,4,FALSE)</f>
        <v>0</v>
      </c>
      <c r="M2368">
        <f>VLOOKUP(I2368,'Category Mapping Definitions'!A:E,5,FALSE)</f>
        <v>0</v>
      </c>
    </row>
    <row r="2369" spans="1:13" hidden="1" x14ac:dyDescent="0.25">
      <c r="A2369" s="7">
        <v>44366.20648148148</v>
      </c>
      <c r="B2369">
        <v>3875</v>
      </c>
      <c r="C2369" s="8">
        <v>10.050000000000001</v>
      </c>
      <c r="D2369">
        <v>19</v>
      </c>
      <c r="E2369" t="s">
        <v>10</v>
      </c>
      <c r="F2369">
        <v>6</v>
      </c>
      <c r="G2369">
        <v>2021</v>
      </c>
      <c r="H2369" t="s">
        <v>15</v>
      </c>
      <c r="I2369" t="s">
        <v>459</v>
      </c>
      <c r="J2369" t="s">
        <v>36</v>
      </c>
      <c r="K2369" t="s">
        <v>1674</v>
      </c>
      <c r="L2369" t="str">
        <f>VLOOKUP(I2369,'Category Mapping Definitions'!A:E,4,FALSE)</f>
        <v>Ride Share</v>
      </c>
      <c r="M2369" t="str">
        <f>VLOOKUP(I2369,'Category Mapping Definitions'!A:E,5,FALSE)</f>
        <v>Travel</v>
      </c>
    </row>
    <row r="2370" spans="1:13" hidden="1" x14ac:dyDescent="0.25">
      <c r="A2370" s="7">
        <v>44366.320671296293</v>
      </c>
      <c r="B2370">
        <v>3311</v>
      </c>
      <c r="C2370" s="8">
        <v>301.54000000000002</v>
      </c>
      <c r="D2370">
        <v>19</v>
      </c>
      <c r="E2370" t="s">
        <v>10</v>
      </c>
      <c r="F2370">
        <v>6</v>
      </c>
      <c r="G2370">
        <v>2021</v>
      </c>
      <c r="H2370" t="s">
        <v>11</v>
      </c>
      <c r="I2370" t="s">
        <v>1560</v>
      </c>
      <c r="J2370" t="s">
        <v>263</v>
      </c>
      <c r="K2370" t="s">
        <v>1846</v>
      </c>
      <c r="L2370" t="str">
        <f>VLOOKUP(I2370,'Category Mapping Definitions'!A:E,4,FALSE)</f>
        <v>Student Loans</v>
      </c>
      <c r="M2370" t="str">
        <f>VLOOKUP(I2370,'Category Mapping Definitions'!A:E,5,FALSE)</f>
        <v>Loans</v>
      </c>
    </row>
    <row r="2371" spans="1:13" hidden="1" x14ac:dyDescent="0.25">
      <c r="A2371" s="7">
        <v>44366.519641203704</v>
      </c>
      <c r="B2371">
        <v>968</v>
      </c>
      <c r="C2371" s="8">
        <v>20</v>
      </c>
      <c r="D2371">
        <v>19</v>
      </c>
      <c r="E2371" t="s">
        <v>10</v>
      </c>
      <c r="F2371">
        <v>6</v>
      </c>
      <c r="G2371">
        <v>2021</v>
      </c>
      <c r="H2371" t="s">
        <v>15</v>
      </c>
      <c r="I2371" t="s">
        <v>239</v>
      </c>
      <c r="J2371" t="s">
        <v>240</v>
      </c>
      <c r="K2371" t="s">
        <v>1637</v>
      </c>
      <c r="L2371" t="str">
        <f>VLOOKUP(I2371,'Category Mapping Definitions'!A:E,4,FALSE)</f>
        <v>Car Charging</v>
      </c>
      <c r="M2371" t="str">
        <f>VLOOKUP(I2371,'Category Mapping Definitions'!A:E,5,FALSE)</f>
        <v>Travel</v>
      </c>
    </row>
    <row r="2372" spans="1:13" hidden="1" x14ac:dyDescent="0.25">
      <c r="A2372" s="7">
        <v>44366.937037037038</v>
      </c>
      <c r="B2372">
        <v>3875</v>
      </c>
      <c r="C2372" s="8">
        <v>11.75</v>
      </c>
      <c r="D2372">
        <v>19</v>
      </c>
      <c r="E2372" t="s">
        <v>10</v>
      </c>
      <c r="F2372">
        <v>6</v>
      </c>
      <c r="G2372">
        <v>2021</v>
      </c>
      <c r="H2372" t="s">
        <v>15</v>
      </c>
      <c r="I2372" t="s">
        <v>459</v>
      </c>
      <c r="J2372" t="s">
        <v>36</v>
      </c>
      <c r="K2372" t="s">
        <v>1674</v>
      </c>
      <c r="L2372" t="str">
        <f>VLOOKUP(I2372,'Category Mapping Definitions'!A:E,4,FALSE)</f>
        <v>Ride Share</v>
      </c>
      <c r="M2372" t="str">
        <f>VLOOKUP(I2372,'Category Mapping Definitions'!A:E,5,FALSE)</f>
        <v>Travel</v>
      </c>
    </row>
    <row r="2373" spans="1:13" hidden="1" x14ac:dyDescent="0.25">
      <c r="A2373" s="7">
        <v>44367</v>
      </c>
      <c r="B2373">
        <v>5772</v>
      </c>
      <c r="C2373" s="8">
        <v>1</v>
      </c>
      <c r="D2373">
        <v>20</v>
      </c>
      <c r="E2373" t="s">
        <v>20</v>
      </c>
      <c r="F2373">
        <v>6</v>
      </c>
      <c r="G2373">
        <v>2021</v>
      </c>
      <c r="H2373" t="s">
        <v>2451</v>
      </c>
      <c r="I2373" t="s">
        <v>2459</v>
      </c>
      <c r="J2373" t="s">
        <v>2460</v>
      </c>
      <c r="K2373" t="s">
        <v>2461</v>
      </c>
      <c r="L2373" t="str">
        <f>VLOOKUP(I2373,'Category Mapping Definitions'!A:E,4,FALSE)</f>
        <v>Car Gas</v>
      </c>
      <c r="M2373" t="str">
        <f>VLOOKUP(I2373,'Category Mapping Definitions'!A:E,5,FALSE)</f>
        <v>Travel</v>
      </c>
    </row>
    <row r="2374" spans="1:13" hidden="1" x14ac:dyDescent="0.25">
      <c r="A2374" s="7">
        <v>44367</v>
      </c>
      <c r="B2374">
        <v>5772</v>
      </c>
      <c r="C2374" s="8">
        <v>10.34</v>
      </c>
      <c r="D2374">
        <v>20</v>
      </c>
      <c r="E2374" t="s">
        <v>20</v>
      </c>
      <c r="F2374">
        <v>6</v>
      </c>
      <c r="G2374">
        <v>2021</v>
      </c>
      <c r="H2374" t="s">
        <v>2451</v>
      </c>
      <c r="I2374" t="s">
        <v>2459</v>
      </c>
      <c r="J2374" t="s">
        <v>2460</v>
      </c>
      <c r="K2374" t="s">
        <v>2461</v>
      </c>
      <c r="L2374" t="str">
        <f>VLOOKUP(I2374,'Category Mapping Definitions'!A:E,4,FALSE)</f>
        <v>Car Gas</v>
      </c>
      <c r="M2374" t="str">
        <f>VLOOKUP(I2374,'Category Mapping Definitions'!A:E,5,FALSE)</f>
        <v>Travel</v>
      </c>
    </row>
    <row r="2375" spans="1:13" x14ac:dyDescent="0.25">
      <c r="A2375" s="7">
        <v>44367</v>
      </c>
      <c r="B2375">
        <v>5772</v>
      </c>
      <c r="C2375" s="8">
        <v>51.03</v>
      </c>
      <c r="D2375">
        <v>20</v>
      </c>
      <c r="E2375" t="s">
        <v>20</v>
      </c>
      <c r="F2375">
        <v>6</v>
      </c>
      <c r="G2375">
        <v>2021</v>
      </c>
      <c r="H2375" t="s">
        <v>2451</v>
      </c>
      <c r="I2375" t="s">
        <v>2622</v>
      </c>
      <c r="J2375" t="s">
        <v>2623</v>
      </c>
      <c r="K2375" t="s">
        <v>2624</v>
      </c>
      <c r="L2375">
        <f>VLOOKUP(I2375,'Category Mapping Definitions'!A:E,4,FALSE)</f>
        <v>0</v>
      </c>
      <c r="M2375">
        <f>VLOOKUP(I2375,'Category Mapping Definitions'!A:E,5,FALSE)</f>
        <v>0</v>
      </c>
    </row>
    <row r="2376" spans="1:13" hidden="1" x14ac:dyDescent="0.25">
      <c r="A2376" s="7">
        <v>44367.066122685188</v>
      </c>
      <c r="B2376">
        <v>3875</v>
      </c>
      <c r="C2376" s="8">
        <v>18.809999999999999</v>
      </c>
      <c r="D2376">
        <v>20</v>
      </c>
      <c r="E2376" t="s">
        <v>20</v>
      </c>
      <c r="F2376">
        <v>6</v>
      </c>
      <c r="G2376">
        <v>2021</v>
      </c>
      <c r="H2376" t="s">
        <v>15</v>
      </c>
      <c r="I2376" t="s">
        <v>428</v>
      </c>
      <c r="J2376" t="s">
        <v>429</v>
      </c>
      <c r="K2376" t="s">
        <v>1766</v>
      </c>
      <c r="L2376" t="str">
        <f>VLOOKUP(I2376,'Category Mapping Definitions'!A:E,4,FALSE)</f>
        <v>Bar</v>
      </c>
      <c r="M2376" t="str">
        <f>VLOOKUP(I2376,'Category Mapping Definitions'!A:E,5,FALSE)</f>
        <v>Entertainment, Food &amp; Bar</v>
      </c>
    </row>
    <row r="2377" spans="1:13" hidden="1" x14ac:dyDescent="0.25">
      <c r="A2377" s="7">
        <v>44367.107638888891</v>
      </c>
      <c r="B2377">
        <v>3875</v>
      </c>
      <c r="C2377" s="8">
        <v>27.41</v>
      </c>
      <c r="D2377">
        <v>20</v>
      </c>
      <c r="E2377" t="s">
        <v>20</v>
      </c>
      <c r="F2377">
        <v>6</v>
      </c>
      <c r="G2377">
        <v>2021</v>
      </c>
      <c r="H2377" t="s">
        <v>15</v>
      </c>
      <c r="I2377" t="s">
        <v>428</v>
      </c>
      <c r="J2377" t="s">
        <v>429</v>
      </c>
      <c r="K2377" t="s">
        <v>1766</v>
      </c>
      <c r="L2377" t="str">
        <f>VLOOKUP(I2377,'Category Mapping Definitions'!A:E,4,FALSE)</f>
        <v>Bar</v>
      </c>
      <c r="M2377" t="str">
        <f>VLOOKUP(I2377,'Category Mapping Definitions'!A:E,5,FALSE)</f>
        <v>Entertainment, Food &amp; Bar</v>
      </c>
    </row>
    <row r="2378" spans="1:13" hidden="1" x14ac:dyDescent="0.25">
      <c r="A2378" s="7">
        <v>44367.152245370373</v>
      </c>
      <c r="B2378">
        <v>3875</v>
      </c>
      <c r="C2378" s="8">
        <v>10</v>
      </c>
      <c r="D2378">
        <v>20</v>
      </c>
      <c r="E2378" t="s">
        <v>20</v>
      </c>
      <c r="F2378">
        <v>6</v>
      </c>
      <c r="G2378">
        <v>2021</v>
      </c>
      <c r="H2378" t="s">
        <v>15</v>
      </c>
      <c r="I2378" t="s">
        <v>428</v>
      </c>
      <c r="J2378" t="s">
        <v>429</v>
      </c>
      <c r="K2378" t="s">
        <v>1766</v>
      </c>
      <c r="L2378" t="str">
        <f>VLOOKUP(I2378,'Category Mapping Definitions'!A:E,4,FALSE)</f>
        <v>Bar</v>
      </c>
      <c r="M2378" t="str">
        <f>VLOOKUP(I2378,'Category Mapping Definitions'!A:E,5,FALSE)</f>
        <v>Entertainment, Food &amp; Bar</v>
      </c>
    </row>
    <row r="2379" spans="1:13" hidden="1" x14ac:dyDescent="0.25">
      <c r="A2379" s="7">
        <v>44367.152326388888</v>
      </c>
      <c r="B2379">
        <v>3875</v>
      </c>
      <c r="C2379" s="8">
        <v>13.64</v>
      </c>
      <c r="D2379">
        <v>20</v>
      </c>
      <c r="E2379" t="s">
        <v>20</v>
      </c>
      <c r="F2379">
        <v>6</v>
      </c>
      <c r="G2379">
        <v>2021</v>
      </c>
      <c r="H2379" t="s">
        <v>15</v>
      </c>
      <c r="I2379" t="s">
        <v>428</v>
      </c>
      <c r="J2379" t="s">
        <v>429</v>
      </c>
      <c r="K2379" t="s">
        <v>1766</v>
      </c>
      <c r="L2379" t="str">
        <f>VLOOKUP(I2379,'Category Mapping Definitions'!A:E,4,FALSE)</f>
        <v>Bar</v>
      </c>
      <c r="M2379" t="str">
        <f>VLOOKUP(I2379,'Category Mapping Definitions'!A:E,5,FALSE)</f>
        <v>Entertainment, Food &amp; Bar</v>
      </c>
    </row>
    <row r="2380" spans="1:13" hidden="1" x14ac:dyDescent="0.25">
      <c r="A2380" s="7">
        <v>44367.220648148148</v>
      </c>
      <c r="B2380">
        <v>3875</v>
      </c>
      <c r="C2380" s="8">
        <v>9</v>
      </c>
      <c r="D2380">
        <v>20</v>
      </c>
      <c r="E2380" t="s">
        <v>20</v>
      </c>
      <c r="F2380">
        <v>6</v>
      </c>
      <c r="G2380">
        <v>2021</v>
      </c>
      <c r="H2380" t="s">
        <v>15</v>
      </c>
      <c r="I2380" t="s">
        <v>350</v>
      </c>
      <c r="J2380" t="s">
        <v>351</v>
      </c>
      <c r="K2380" t="s">
        <v>2167</v>
      </c>
      <c r="L2380" t="str">
        <f>VLOOKUP(I2380,'Category Mapping Definitions'!A:E,4,FALSE)</f>
        <v>Food</v>
      </c>
      <c r="M2380" t="str">
        <f>VLOOKUP(I2380,'Category Mapping Definitions'!A:E,5,FALSE)</f>
        <v>Entertainment, Food &amp; Bar</v>
      </c>
    </row>
    <row r="2381" spans="1:13" hidden="1" x14ac:dyDescent="0.25">
      <c r="A2381" s="7">
        <v>44367.231053240743</v>
      </c>
      <c r="B2381">
        <v>3875</v>
      </c>
      <c r="C2381" s="8">
        <v>10.75</v>
      </c>
      <c r="D2381">
        <v>20</v>
      </c>
      <c r="E2381" t="s">
        <v>20</v>
      </c>
      <c r="F2381">
        <v>6</v>
      </c>
      <c r="G2381">
        <v>2021</v>
      </c>
      <c r="H2381" t="s">
        <v>15</v>
      </c>
      <c r="I2381" t="s">
        <v>1078</v>
      </c>
      <c r="J2381" t="s">
        <v>468</v>
      </c>
      <c r="K2381" t="s">
        <v>1730</v>
      </c>
      <c r="L2381" t="str">
        <f>VLOOKUP(I2381,'Category Mapping Definitions'!A:E,4,FALSE)</f>
        <v>Bar</v>
      </c>
      <c r="M2381" t="str">
        <f>VLOOKUP(I2381,'Category Mapping Definitions'!A:E,5,FALSE)</f>
        <v>Education &amp; Professional Development</v>
      </c>
    </row>
    <row r="2382" spans="1:13" hidden="1" x14ac:dyDescent="0.25">
      <c r="A2382" s="7">
        <v>44367.297118055554</v>
      </c>
      <c r="B2382">
        <v>3875</v>
      </c>
      <c r="C2382" s="8">
        <v>10.58</v>
      </c>
      <c r="D2382">
        <v>20</v>
      </c>
      <c r="E2382" t="s">
        <v>20</v>
      </c>
      <c r="F2382">
        <v>6</v>
      </c>
      <c r="G2382">
        <v>2021</v>
      </c>
      <c r="H2382" t="s">
        <v>15</v>
      </c>
      <c r="I2382" t="s">
        <v>459</v>
      </c>
      <c r="J2382" t="s">
        <v>36</v>
      </c>
      <c r="K2382" t="s">
        <v>1674</v>
      </c>
      <c r="L2382" t="str">
        <f>VLOOKUP(I2382,'Category Mapping Definitions'!A:E,4,FALSE)</f>
        <v>Ride Share</v>
      </c>
      <c r="M2382" t="str">
        <f>VLOOKUP(I2382,'Category Mapping Definitions'!A:E,5,FALSE)</f>
        <v>Travel</v>
      </c>
    </row>
    <row r="2383" spans="1:13" hidden="1" x14ac:dyDescent="0.25">
      <c r="A2383" s="7">
        <v>44367.850844907407</v>
      </c>
      <c r="B2383">
        <v>3875</v>
      </c>
      <c r="C2383" s="8">
        <v>7.75</v>
      </c>
      <c r="D2383">
        <v>20</v>
      </c>
      <c r="E2383" t="s">
        <v>20</v>
      </c>
      <c r="F2383">
        <v>6</v>
      </c>
      <c r="G2383">
        <v>2021</v>
      </c>
      <c r="H2383" t="s">
        <v>15</v>
      </c>
      <c r="I2383" t="s">
        <v>436</v>
      </c>
      <c r="J2383" t="s">
        <v>45</v>
      </c>
      <c r="K2383" t="s">
        <v>1629</v>
      </c>
      <c r="L2383" t="str">
        <f>VLOOKUP(I2383,'Category Mapping Definitions'!A:E,4,FALSE)</f>
        <v>Food</v>
      </c>
      <c r="M2383" t="str">
        <f>VLOOKUP(I2383,'Category Mapping Definitions'!A:E,5,FALSE)</f>
        <v>Entertainment, Food &amp; Bar</v>
      </c>
    </row>
    <row r="2384" spans="1:13" hidden="1" x14ac:dyDescent="0.25">
      <c r="A2384" s="7">
        <v>44368.013472222221</v>
      </c>
      <c r="B2384">
        <v>3875</v>
      </c>
      <c r="C2384" s="8">
        <v>55.82</v>
      </c>
      <c r="D2384">
        <v>21</v>
      </c>
      <c r="E2384" t="s">
        <v>56</v>
      </c>
      <c r="F2384">
        <v>6</v>
      </c>
      <c r="G2384">
        <v>2021</v>
      </c>
      <c r="H2384" t="s">
        <v>15</v>
      </c>
      <c r="I2384" t="s">
        <v>470</v>
      </c>
      <c r="J2384" t="s">
        <v>471</v>
      </c>
      <c r="K2384" t="s">
        <v>1852</v>
      </c>
      <c r="L2384" t="str">
        <f>VLOOKUP(I2384,'Category Mapping Definitions'!A:E,4,FALSE)</f>
        <v>Groceries</v>
      </c>
      <c r="M2384" t="str">
        <f>VLOOKUP(I2384,'Category Mapping Definitions'!A:E,5,FALSE)</f>
        <v>Groceries</v>
      </c>
    </row>
    <row r="2385" spans="1:13" hidden="1" x14ac:dyDescent="0.25">
      <c r="A2385" s="7">
        <v>44368.233553240738</v>
      </c>
      <c r="B2385">
        <v>3311</v>
      </c>
      <c r="C2385" s="8">
        <v>12</v>
      </c>
      <c r="D2385">
        <v>21</v>
      </c>
      <c r="E2385" t="s">
        <v>56</v>
      </c>
      <c r="F2385">
        <v>6</v>
      </c>
      <c r="G2385">
        <v>2021</v>
      </c>
      <c r="H2385" t="s">
        <v>11</v>
      </c>
      <c r="I2385" t="s">
        <v>1558</v>
      </c>
      <c r="J2385" t="s">
        <v>1559</v>
      </c>
      <c r="K2385" t="s">
        <v>2337</v>
      </c>
      <c r="L2385" t="str">
        <f>VLOOKUP(I2385,'Category Mapping Definitions'!A:E,4,FALSE)</f>
        <v>Financial Management</v>
      </c>
      <c r="M2385" t="str">
        <f>VLOOKUP(I2385,'Category Mapping Definitions'!A:E,5,FALSE)</f>
        <v>Financial Services</v>
      </c>
    </row>
    <row r="2386" spans="1:13" hidden="1" x14ac:dyDescent="0.25">
      <c r="A2386" s="7">
        <v>44369.644085648149</v>
      </c>
      <c r="B2386">
        <v>3875</v>
      </c>
      <c r="C2386" s="8">
        <v>18</v>
      </c>
      <c r="D2386">
        <v>22</v>
      </c>
      <c r="E2386" t="s">
        <v>14</v>
      </c>
      <c r="F2386">
        <v>6</v>
      </c>
      <c r="G2386">
        <v>2021</v>
      </c>
      <c r="H2386" t="s">
        <v>15</v>
      </c>
      <c r="I2386" t="s">
        <v>1095</v>
      </c>
      <c r="J2386" t="s">
        <v>273</v>
      </c>
      <c r="K2386" t="s">
        <v>1747</v>
      </c>
      <c r="L2386" t="str">
        <f>VLOOKUP(I2386,'Category Mapping Definitions'!A:E,4,FALSE)</f>
        <v>Car Wash</v>
      </c>
      <c r="M2386" t="str">
        <f>VLOOKUP(I2386,'Category Mapping Definitions'!A:E,5,FALSE)</f>
        <v>Travel</v>
      </c>
    </row>
    <row r="2387" spans="1:13" hidden="1" x14ac:dyDescent="0.25">
      <c r="A2387" s="7">
        <v>44370.299849537034</v>
      </c>
      <c r="B2387">
        <v>3311</v>
      </c>
      <c r="C2387" s="8">
        <v>25</v>
      </c>
      <c r="D2387">
        <v>23</v>
      </c>
      <c r="E2387" t="s">
        <v>28</v>
      </c>
      <c r="F2387">
        <v>6</v>
      </c>
      <c r="G2387">
        <v>2021</v>
      </c>
      <c r="H2387" t="s">
        <v>11</v>
      </c>
      <c r="I2387" t="s">
        <v>1558</v>
      </c>
      <c r="J2387" t="s">
        <v>1559</v>
      </c>
      <c r="K2387" t="s">
        <v>2337</v>
      </c>
      <c r="L2387" t="str">
        <f>VLOOKUP(I2387,'Category Mapping Definitions'!A:E,4,FALSE)</f>
        <v>Financial Management</v>
      </c>
      <c r="M2387" t="str">
        <f>VLOOKUP(I2387,'Category Mapping Definitions'!A:E,5,FALSE)</f>
        <v>Financial Services</v>
      </c>
    </row>
    <row r="2388" spans="1:13" hidden="1" x14ac:dyDescent="0.25">
      <c r="A2388" s="7">
        <v>44370.299861111111</v>
      </c>
      <c r="B2388">
        <v>3311</v>
      </c>
      <c r="C2388" s="8">
        <v>30</v>
      </c>
      <c r="D2388">
        <v>23</v>
      </c>
      <c r="E2388" t="s">
        <v>28</v>
      </c>
      <c r="F2388">
        <v>6</v>
      </c>
      <c r="G2388">
        <v>2021</v>
      </c>
      <c r="H2388" t="s">
        <v>11</v>
      </c>
      <c r="I2388" t="s">
        <v>1558</v>
      </c>
      <c r="J2388" t="s">
        <v>1559</v>
      </c>
      <c r="K2388" t="s">
        <v>2337</v>
      </c>
      <c r="L2388" t="str">
        <f>VLOOKUP(I2388,'Category Mapping Definitions'!A:E,4,FALSE)</f>
        <v>Financial Management</v>
      </c>
      <c r="M2388" t="str">
        <f>VLOOKUP(I2388,'Category Mapping Definitions'!A:E,5,FALSE)</f>
        <v>Financial Services</v>
      </c>
    </row>
    <row r="2389" spans="1:13" hidden="1" x14ac:dyDescent="0.25">
      <c r="A2389" s="7">
        <v>44370.306296296294</v>
      </c>
      <c r="B2389">
        <v>3875</v>
      </c>
      <c r="C2389" s="8">
        <v>26.86</v>
      </c>
      <c r="D2389">
        <v>23</v>
      </c>
      <c r="E2389" t="s">
        <v>28</v>
      </c>
      <c r="F2389">
        <v>6</v>
      </c>
      <c r="G2389">
        <v>2021</v>
      </c>
      <c r="H2389" t="s">
        <v>15</v>
      </c>
      <c r="I2389" t="s">
        <v>355</v>
      </c>
      <c r="J2389" t="s">
        <v>356</v>
      </c>
      <c r="K2389" t="s">
        <v>1812</v>
      </c>
      <c r="L2389" t="str">
        <f>VLOOKUP(I2389,'Category Mapping Definitions'!A:E,4,FALSE)</f>
        <v>Gym Membership</v>
      </c>
      <c r="M2389" t="str">
        <f>VLOOKUP(I2389,'Category Mapping Definitions'!A:E,5,FALSE)</f>
        <v>Health</v>
      </c>
    </row>
    <row r="2390" spans="1:13" x14ac:dyDescent="0.25">
      <c r="A2390" s="7">
        <v>44371</v>
      </c>
      <c r="B2390">
        <v>5772</v>
      </c>
      <c r="C2390" s="8">
        <v>227.3</v>
      </c>
      <c r="D2390">
        <v>24</v>
      </c>
      <c r="E2390" t="s">
        <v>23</v>
      </c>
      <c r="F2390">
        <v>6</v>
      </c>
      <c r="G2390">
        <v>2021</v>
      </c>
      <c r="H2390" t="s">
        <v>2451</v>
      </c>
      <c r="I2390" t="s">
        <v>2625</v>
      </c>
      <c r="J2390" t="s">
        <v>2626</v>
      </c>
      <c r="K2390" t="s">
        <v>2627</v>
      </c>
      <c r="L2390">
        <f>VLOOKUP(I2390,'Category Mapping Definitions'!A:E,4,FALSE)</f>
        <v>0</v>
      </c>
      <c r="M2390">
        <f>VLOOKUP(I2390,'Category Mapping Definitions'!A:E,5,FALSE)</f>
        <v>0</v>
      </c>
    </row>
    <row r="2391" spans="1:13" x14ac:dyDescent="0.25">
      <c r="A2391" s="7">
        <v>44371</v>
      </c>
      <c r="B2391">
        <v>5772</v>
      </c>
      <c r="C2391" s="8">
        <v>540.6</v>
      </c>
      <c r="D2391">
        <v>24</v>
      </c>
      <c r="E2391" t="s">
        <v>23</v>
      </c>
      <c r="F2391">
        <v>6</v>
      </c>
      <c r="G2391">
        <v>2021</v>
      </c>
      <c r="H2391" t="s">
        <v>2451</v>
      </c>
      <c r="I2391" t="s">
        <v>2628</v>
      </c>
      <c r="J2391" t="s">
        <v>2629</v>
      </c>
      <c r="K2391" t="s">
        <v>2630</v>
      </c>
      <c r="L2391">
        <f>VLOOKUP(I2391,'Category Mapping Definitions'!A:E,4,FALSE)</f>
        <v>0</v>
      </c>
      <c r="M2391">
        <f>VLOOKUP(I2391,'Category Mapping Definitions'!A:E,5,FALSE)</f>
        <v>0</v>
      </c>
    </row>
    <row r="2392" spans="1:13" hidden="1" x14ac:dyDescent="0.25">
      <c r="A2392" s="7">
        <v>44371.840868055559</v>
      </c>
      <c r="B2392">
        <v>3875</v>
      </c>
      <c r="C2392" s="8">
        <v>92.46</v>
      </c>
      <c r="D2392">
        <v>24</v>
      </c>
      <c r="E2392" t="s">
        <v>23</v>
      </c>
      <c r="F2392">
        <v>6</v>
      </c>
      <c r="G2392">
        <v>2021</v>
      </c>
      <c r="H2392" t="s">
        <v>15</v>
      </c>
      <c r="I2392" t="s">
        <v>444</v>
      </c>
      <c r="J2392" t="s">
        <v>405</v>
      </c>
      <c r="K2392" t="s">
        <v>1740</v>
      </c>
      <c r="L2392" t="str">
        <f>VLOOKUP(I2392,'Category Mapping Definitions'!A:E,4,FALSE)</f>
        <v>Supplements</v>
      </c>
      <c r="M2392" t="str">
        <f>VLOOKUP(I2392,'Category Mapping Definitions'!A:E,5,FALSE)</f>
        <v>Health</v>
      </c>
    </row>
    <row r="2393" spans="1:13" x14ac:dyDescent="0.25">
      <c r="A2393" s="7">
        <v>44372</v>
      </c>
      <c r="B2393">
        <v>5772</v>
      </c>
      <c r="C2393" s="8">
        <v>12</v>
      </c>
      <c r="D2393">
        <v>25</v>
      </c>
      <c r="E2393" t="s">
        <v>37</v>
      </c>
      <c r="F2393">
        <v>6</v>
      </c>
      <c r="G2393">
        <v>2021</v>
      </c>
      <c r="H2393" t="s">
        <v>2451</v>
      </c>
      <c r="I2393" t="s">
        <v>2539</v>
      </c>
      <c r="J2393" t="s">
        <v>2540</v>
      </c>
      <c r="K2393" t="s">
        <v>2541</v>
      </c>
      <c r="L2393">
        <f>VLOOKUP(I2393,'Category Mapping Definitions'!A:E,4,FALSE)</f>
        <v>0</v>
      </c>
      <c r="M2393">
        <f>VLOOKUP(I2393,'Category Mapping Definitions'!A:E,5,FALSE)</f>
        <v>0</v>
      </c>
    </row>
    <row r="2394" spans="1:13" x14ac:dyDescent="0.25">
      <c r="A2394" s="7">
        <v>44372</v>
      </c>
      <c r="B2394">
        <v>5772</v>
      </c>
      <c r="C2394" s="8">
        <v>17.03</v>
      </c>
      <c r="D2394">
        <v>25</v>
      </c>
      <c r="E2394" t="s">
        <v>37</v>
      </c>
      <c r="F2394">
        <v>6</v>
      </c>
      <c r="G2394">
        <v>2021</v>
      </c>
      <c r="H2394" t="s">
        <v>2451</v>
      </c>
      <c r="I2394" t="s">
        <v>2631</v>
      </c>
      <c r="J2394" t="s">
        <v>2632</v>
      </c>
      <c r="K2394" t="s">
        <v>2633</v>
      </c>
      <c r="L2394">
        <f>VLOOKUP(I2394,'Category Mapping Definitions'!A:E,4,FALSE)</f>
        <v>0</v>
      </c>
      <c r="M2394">
        <f>VLOOKUP(I2394,'Category Mapping Definitions'!A:E,5,FALSE)</f>
        <v>0</v>
      </c>
    </row>
    <row r="2395" spans="1:13" x14ac:dyDescent="0.25">
      <c r="A2395" s="7">
        <v>44372</v>
      </c>
      <c r="B2395">
        <v>5772</v>
      </c>
      <c r="C2395" s="8">
        <v>141.33000000000001</v>
      </c>
      <c r="D2395">
        <v>25</v>
      </c>
      <c r="E2395" t="s">
        <v>37</v>
      </c>
      <c r="F2395">
        <v>6</v>
      </c>
      <c r="G2395">
        <v>2021</v>
      </c>
      <c r="H2395" t="s">
        <v>2451</v>
      </c>
      <c r="I2395" t="s">
        <v>2634</v>
      </c>
      <c r="J2395" t="s">
        <v>2635</v>
      </c>
      <c r="K2395" t="s">
        <v>2636</v>
      </c>
      <c r="L2395">
        <f>VLOOKUP(I2395,'Category Mapping Definitions'!A:E,4,FALSE)</f>
        <v>0</v>
      </c>
      <c r="M2395">
        <f>VLOOKUP(I2395,'Category Mapping Definitions'!A:E,5,FALSE)</f>
        <v>0</v>
      </c>
    </row>
    <row r="2396" spans="1:13" hidden="1" x14ac:dyDescent="0.25">
      <c r="A2396" s="7">
        <v>44372.992523148147</v>
      </c>
      <c r="B2396">
        <v>3875</v>
      </c>
      <c r="C2396" s="8">
        <v>58.04</v>
      </c>
      <c r="D2396">
        <v>25</v>
      </c>
      <c r="E2396" t="s">
        <v>37</v>
      </c>
      <c r="F2396">
        <v>6</v>
      </c>
      <c r="G2396">
        <v>2021</v>
      </c>
      <c r="H2396" t="s">
        <v>15</v>
      </c>
      <c r="I2396" t="s">
        <v>228</v>
      </c>
      <c r="J2396" t="s">
        <v>19</v>
      </c>
      <c r="K2396" t="s">
        <v>1642</v>
      </c>
      <c r="L2396" t="str">
        <f>VLOOKUP(I2396,'Category Mapping Definitions'!A:E,4,FALSE)</f>
        <v>Groceries</v>
      </c>
      <c r="M2396" t="str">
        <f>VLOOKUP(I2396,'Category Mapping Definitions'!A:E,5,FALSE)</f>
        <v>Groceries</v>
      </c>
    </row>
    <row r="2397" spans="1:13" x14ac:dyDescent="0.25">
      <c r="A2397" s="7">
        <v>44373</v>
      </c>
      <c r="B2397">
        <v>5772</v>
      </c>
      <c r="C2397" s="8">
        <v>17.28</v>
      </c>
      <c r="D2397">
        <v>26</v>
      </c>
      <c r="E2397" t="s">
        <v>10</v>
      </c>
      <c r="F2397">
        <v>6</v>
      </c>
      <c r="G2397">
        <v>2021</v>
      </c>
      <c r="H2397" t="s">
        <v>2451</v>
      </c>
      <c r="I2397" t="s">
        <v>2637</v>
      </c>
      <c r="J2397" t="s">
        <v>2638</v>
      </c>
      <c r="K2397" t="s">
        <v>2639</v>
      </c>
      <c r="L2397">
        <f>VLOOKUP(I2397,'Category Mapping Definitions'!A:E,4,FALSE)</f>
        <v>0</v>
      </c>
      <c r="M2397">
        <f>VLOOKUP(I2397,'Category Mapping Definitions'!A:E,5,FALSE)</f>
        <v>0</v>
      </c>
    </row>
    <row r="2398" spans="1:13" x14ac:dyDescent="0.25">
      <c r="A2398" s="7">
        <v>44373</v>
      </c>
      <c r="B2398">
        <v>5772</v>
      </c>
      <c r="C2398" s="8">
        <v>118.78</v>
      </c>
      <c r="D2398">
        <v>26</v>
      </c>
      <c r="E2398" t="s">
        <v>10</v>
      </c>
      <c r="F2398">
        <v>6</v>
      </c>
      <c r="G2398">
        <v>2021</v>
      </c>
      <c r="H2398" t="s">
        <v>2451</v>
      </c>
      <c r="I2398" t="s">
        <v>2640</v>
      </c>
      <c r="J2398" t="s">
        <v>2641</v>
      </c>
      <c r="K2398" t="s">
        <v>2642</v>
      </c>
      <c r="L2398">
        <f>VLOOKUP(I2398,'Category Mapping Definitions'!A:E,4,FALSE)</f>
        <v>0</v>
      </c>
      <c r="M2398">
        <f>VLOOKUP(I2398,'Category Mapping Definitions'!A:E,5,FALSE)</f>
        <v>0</v>
      </c>
    </row>
    <row r="2399" spans="1:13" hidden="1" x14ac:dyDescent="0.25">
      <c r="A2399" s="7">
        <v>44375.86791666667</v>
      </c>
      <c r="B2399">
        <v>3875</v>
      </c>
      <c r="C2399" s="8">
        <v>26</v>
      </c>
      <c r="D2399">
        <v>28</v>
      </c>
      <c r="E2399" t="s">
        <v>56</v>
      </c>
      <c r="F2399">
        <v>6</v>
      </c>
      <c r="G2399">
        <v>2021</v>
      </c>
      <c r="H2399" t="s">
        <v>15</v>
      </c>
      <c r="I2399" t="s">
        <v>344</v>
      </c>
      <c r="J2399" t="s">
        <v>133</v>
      </c>
      <c r="K2399" t="s">
        <v>1681</v>
      </c>
      <c r="L2399" t="str">
        <f>VLOOKUP(I2399,'Category Mapping Definitions'!A:E,4,FALSE)</f>
        <v>Hair Cut</v>
      </c>
      <c r="M2399" t="str">
        <f>VLOOKUP(I2399,'Category Mapping Definitions'!A:E,5,FALSE)</f>
        <v>Health</v>
      </c>
    </row>
    <row r="2400" spans="1:13" x14ac:dyDescent="0.25">
      <c r="A2400" s="7">
        <v>44377</v>
      </c>
      <c r="B2400">
        <v>5772</v>
      </c>
      <c r="C2400" s="8">
        <v>39.979999999999997</v>
      </c>
      <c r="D2400">
        <v>30</v>
      </c>
      <c r="E2400" t="s">
        <v>28</v>
      </c>
      <c r="F2400">
        <v>6</v>
      </c>
      <c r="G2400">
        <v>2021</v>
      </c>
      <c r="H2400" t="s">
        <v>2451</v>
      </c>
      <c r="I2400" t="s">
        <v>2643</v>
      </c>
      <c r="J2400" t="s">
        <v>2644</v>
      </c>
      <c r="K2400" t="s">
        <v>2645</v>
      </c>
      <c r="L2400">
        <f>VLOOKUP(I2400,'Category Mapping Definitions'!A:E,4,FALSE)</f>
        <v>0</v>
      </c>
      <c r="M2400">
        <f>VLOOKUP(I2400,'Category Mapping Definitions'!A:E,5,FALSE)</f>
        <v>0</v>
      </c>
    </row>
    <row r="2401" spans="1:13" hidden="1" x14ac:dyDescent="0.25">
      <c r="A2401" s="7">
        <v>44377.38553240741</v>
      </c>
      <c r="B2401">
        <v>968</v>
      </c>
      <c r="C2401" s="8">
        <v>10</v>
      </c>
      <c r="D2401">
        <v>30</v>
      </c>
      <c r="E2401" t="s">
        <v>28</v>
      </c>
      <c r="F2401">
        <v>6</v>
      </c>
      <c r="G2401">
        <v>2021</v>
      </c>
      <c r="H2401" t="s">
        <v>15</v>
      </c>
      <c r="I2401" t="s">
        <v>239</v>
      </c>
      <c r="J2401" t="s">
        <v>240</v>
      </c>
      <c r="K2401" t="s">
        <v>1637</v>
      </c>
      <c r="L2401" t="str">
        <f>VLOOKUP(I2401,'Category Mapping Definitions'!A:E,4,FALSE)</f>
        <v>Car Charging</v>
      </c>
      <c r="M2401" t="str">
        <f>VLOOKUP(I2401,'Category Mapping Definitions'!A:E,5,FALSE)</f>
        <v>Travel</v>
      </c>
    </row>
    <row r="2402" spans="1:13" hidden="1" x14ac:dyDescent="0.25">
      <c r="A2402" s="7">
        <v>44377.732627314814</v>
      </c>
      <c r="B2402">
        <v>3875</v>
      </c>
      <c r="C2402" s="8">
        <v>46.22</v>
      </c>
      <c r="D2402">
        <v>30</v>
      </c>
      <c r="E2402" t="s">
        <v>28</v>
      </c>
      <c r="F2402">
        <v>6</v>
      </c>
      <c r="G2402">
        <v>2021</v>
      </c>
      <c r="H2402" t="s">
        <v>15</v>
      </c>
      <c r="I2402" t="s">
        <v>819</v>
      </c>
      <c r="J2402" t="s">
        <v>820</v>
      </c>
      <c r="K2402" t="s">
        <v>1858</v>
      </c>
      <c r="L2402" t="str">
        <f>VLOOKUP(I2402,'Category Mapping Definitions'!A:E,4,FALSE)</f>
        <v>Fitness Monitoring</v>
      </c>
      <c r="M2402" t="str">
        <f>VLOOKUP(I2402,'Category Mapping Definitions'!A:E,5,FALSE)</f>
        <v>Health</v>
      </c>
    </row>
    <row r="2403" spans="1:13" hidden="1" x14ac:dyDescent="0.25">
      <c r="A2403" s="7">
        <v>44377.922789351855</v>
      </c>
      <c r="B2403">
        <v>3875</v>
      </c>
      <c r="C2403" s="8">
        <v>10</v>
      </c>
      <c r="D2403">
        <v>30</v>
      </c>
      <c r="E2403" t="s">
        <v>28</v>
      </c>
      <c r="F2403">
        <v>6</v>
      </c>
      <c r="G2403">
        <v>2021</v>
      </c>
      <c r="H2403" t="s">
        <v>15</v>
      </c>
      <c r="I2403" t="s">
        <v>63</v>
      </c>
      <c r="J2403" t="s">
        <v>45</v>
      </c>
      <c r="K2403" t="s">
        <v>1629</v>
      </c>
      <c r="L2403" t="str">
        <f>VLOOKUP(I2403,'Category Mapping Definitions'!A:E,4,FALSE)</f>
        <v>Food</v>
      </c>
      <c r="M2403" t="str">
        <f>VLOOKUP(I2403,'Category Mapping Definitions'!A:E,5,FALSE)</f>
        <v>Entertainment, Food &amp; Bar</v>
      </c>
    </row>
    <row r="2404" spans="1:13" hidden="1" x14ac:dyDescent="0.25">
      <c r="A2404" s="7">
        <v>44377.977731481478</v>
      </c>
      <c r="B2404">
        <v>3875</v>
      </c>
      <c r="C2404" s="8">
        <v>25.95</v>
      </c>
      <c r="D2404">
        <v>30</v>
      </c>
      <c r="E2404" t="s">
        <v>28</v>
      </c>
      <c r="F2404">
        <v>6</v>
      </c>
      <c r="G2404">
        <v>2021</v>
      </c>
      <c r="H2404" t="s">
        <v>15</v>
      </c>
      <c r="I2404" t="s">
        <v>1602</v>
      </c>
      <c r="J2404" t="s">
        <v>227</v>
      </c>
      <c r="K2404" t="s">
        <v>1798</v>
      </c>
      <c r="L2404" t="str">
        <f>VLOOKUP(I2404,'Category Mapping Definitions'!A:E,4,FALSE)</f>
        <v>Food Delivery</v>
      </c>
      <c r="M2404" t="str">
        <f>VLOOKUP(I2404,'Category Mapping Definitions'!A:E,5,FALSE)</f>
        <v>Entertainment, Food &amp; Bar</v>
      </c>
    </row>
    <row r="2405" spans="1:13" hidden="1" x14ac:dyDescent="0.25">
      <c r="A2405" s="7">
        <v>44378.319189814814</v>
      </c>
      <c r="B2405">
        <v>3311</v>
      </c>
      <c r="C2405" s="8">
        <v>471.79</v>
      </c>
      <c r="D2405">
        <v>1</v>
      </c>
      <c r="E2405" t="s">
        <v>23</v>
      </c>
      <c r="F2405">
        <v>7</v>
      </c>
      <c r="G2405">
        <v>2021</v>
      </c>
      <c r="H2405" t="s">
        <v>11</v>
      </c>
      <c r="I2405" t="s">
        <v>166</v>
      </c>
      <c r="J2405" t="s">
        <v>167</v>
      </c>
      <c r="K2405" t="s">
        <v>1726</v>
      </c>
      <c r="L2405" t="str">
        <f>VLOOKUP(I2405,'Category Mapping Definitions'!A:E,4,FALSE)</f>
        <v>Rent</v>
      </c>
      <c r="M2405" t="str">
        <f>VLOOKUP(I2405,'Category Mapping Definitions'!A:E,5,FALSE)</f>
        <v>Rent</v>
      </c>
    </row>
    <row r="2406" spans="1:13" hidden="1" x14ac:dyDescent="0.25">
      <c r="A2406" s="7">
        <v>44378.644097222219</v>
      </c>
      <c r="B2406">
        <v>3875</v>
      </c>
      <c r="C2406" s="8">
        <v>26.18</v>
      </c>
      <c r="D2406">
        <v>1</v>
      </c>
      <c r="E2406" t="s">
        <v>23</v>
      </c>
      <c r="F2406">
        <v>7</v>
      </c>
      <c r="G2406">
        <v>2021</v>
      </c>
      <c r="H2406" t="s">
        <v>15</v>
      </c>
      <c r="I2406" t="s">
        <v>1603</v>
      </c>
      <c r="J2406" t="s">
        <v>1604</v>
      </c>
      <c r="K2406" t="s">
        <v>2352</v>
      </c>
      <c r="L2406" t="str">
        <f>VLOOKUP(I2406,'Category Mapping Definitions'!A:E,4,FALSE)</f>
        <v>Food Delivery</v>
      </c>
      <c r="M2406" t="str">
        <f>VLOOKUP(I2406,'Category Mapping Definitions'!A:E,5,FALSE)</f>
        <v>Entertainment, Food &amp; Bar</v>
      </c>
    </row>
    <row r="2407" spans="1:13" hidden="1" x14ac:dyDescent="0.25">
      <c r="A2407" s="7">
        <v>44378.96775462963</v>
      </c>
      <c r="B2407">
        <v>3875</v>
      </c>
      <c r="C2407" s="8">
        <v>21.32</v>
      </c>
      <c r="D2407">
        <v>1</v>
      </c>
      <c r="E2407" t="s">
        <v>23</v>
      </c>
      <c r="F2407">
        <v>7</v>
      </c>
      <c r="G2407">
        <v>2021</v>
      </c>
      <c r="H2407" t="s">
        <v>15</v>
      </c>
      <c r="I2407" t="s">
        <v>582</v>
      </c>
      <c r="J2407" t="s">
        <v>583</v>
      </c>
      <c r="K2407" t="s">
        <v>1851</v>
      </c>
      <c r="L2407" t="str">
        <f>VLOOKUP(I2407,'Category Mapping Definitions'!A:E,4,FALSE)</f>
        <v>Food Delivery</v>
      </c>
      <c r="M2407" t="str">
        <f>VLOOKUP(I2407,'Category Mapping Definitions'!A:E,5,FALSE)</f>
        <v>Entertainment, Food &amp; Bar</v>
      </c>
    </row>
    <row r="2408" spans="1:13" x14ac:dyDescent="0.25">
      <c r="A2408" s="7">
        <v>44379</v>
      </c>
      <c r="B2408">
        <v>5772</v>
      </c>
      <c r="C2408" s="8">
        <v>11.72</v>
      </c>
      <c r="D2408">
        <v>2</v>
      </c>
      <c r="E2408" t="s">
        <v>37</v>
      </c>
      <c r="F2408">
        <v>7</v>
      </c>
      <c r="G2408">
        <v>2021</v>
      </c>
      <c r="H2408" t="s">
        <v>2451</v>
      </c>
      <c r="I2408" t="s">
        <v>2477</v>
      </c>
      <c r="J2408" t="s">
        <v>2460</v>
      </c>
      <c r="K2408" t="s">
        <v>2461</v>
      </c>
      <c r="L2408">
        <f>VLOOKUP(I2408,'Category Mapping Definitions'!A:E,4,FALSE)</f>
        <v>0</v>
      </c>
      <c r="M2408">
        <f>VLOOKUP(I2408,'Category Mapping Definitions'!A:E,5,FALSE)</f>
        <v>0</v>
      </c>
    </row>
    <row r="2409" spans="1:13" hidden="1" x14ac:dyDescent="0.25">
      <c r="A2409" s="7">
        <v>44379.615833333337</v>
      </c>
      <c r="B2409">
        <v>3875</v>
      </c>
      <c r="C2409" s="8">
        <v>13.96</v>
      </c>
      <c r="D2409">
        <v>2</v>
      </c>
      <c r="E2409" t="s">
        <v>37</v>
      </c>
      <c r="F2409">
        <v>7</v>
      </c>
      <c r="G2409">
        <v>2021</v>
      </c>
      <c r="H2409" t="s">
        <v>15</v>
      </c>
      <c r="I2409" t="s">
        <v>1572</v>
      </c>
      <c r="J2409" t="s">
        <v>1573</v>
      </c>
      <c r="K2409" t="s">
        <v>2342</v>
      </c>
      <c r="L2409" t="str">
        <f>VLOOKUP(I2409,'Category Mapping Definitions'!A:E,4,FALSE)</f>
        <v>Streaming Services</v>
      </c>
      <c r="M2409" t="str">
        <f>VLOOKUP(I2409,'Category Mapping Definitions'!A:E,5,FALSE)</f>
        <v>Entertainment, Food &amp; Bar</v>
      </c>
    </row>
    <row r="2410" spans="1:13" hidden="1" x14ac:dyDescent="0.25">
      <c r="A2410" s="7">
        <v>44380.442523148151</v>
      </c>
      <c r="B2410">
        <v>968</v>
      </c>
      <c r="C2410" s="8">
        <v>0.55000000000000004</v>
      </c>
      <c r="D2410">
        <v>3</v>
      </c>
      <c r="E2410" t="s">
        <v>10</v>
      </c>
      <c r="F2410">
        <v>7</v>
      </c>
      <c r="G2410">
        <v>2021</v>
      </c>
      <c r="H2410" t="s">
        <v>15</v>
      </c>
      <c r="I2410" t="s">
        <v>1592</v>
      </c>
      <c r="J2410" t="s">
        <v>1593</v>
      </c>
      <c r="K2410" t="s">
        <v>2348</v>
      </c>
      <c r="L2410" t="str">
        <f>VLOOKUP(I2410,'Category Mapping Definitions'!A:E,4,FALSE)</f>
        <v>Amazon</v>
      </c>
      <c r="M2410" t="str">
        <f>VLOOKUP(I2410,'Category Mapping Definitions'!A:E,5,FALSE)</f>
        <v>Education &amp; Professional Development</v>
      </c>
    </row>
    <row r="2411" spans="1:13" hidden="1" x14ac:dyDescent="0.25">
      <c r="A2411" s="7">
        <v>44380.678344907406</v>
      </c>
      <c r="B2411">
        <v>3875</v>
      </c>
      <c r="C2411" s="8">
        <v>12.18</v>
      </c>
      <c r="D2411">
        <v>3</v>
      </c>
      <c r="E2411" t="s">
        <v>10</v>
      </c>
      <c r="F2411">
        <v>7</v>
      </c>
      <c r="G2411">
        <v>2021</v>
      </c>
      <c r="H2411" t="s">
        <v>15</v>
      </c>
      <c r="I2411" t="s">
        <v>384</v>
      </c>
      <c r="J2411" t="s">
        <v>385</v>
      </c>
      <c r="K2411" t="s">
        <v>2172</v>
      </c>
      <c r="L2411" t="str">
        <f>VLOOKUP(I2411,'Category Mapping Definitions'!A:E,4,FALSE)</f>
        <v>Food</v>
      </c>
      <c r="M2411" t="str">
        <f>VLOOKUP(I2411,'Category Mapping Definitions'!A:E,5,FALSE)</f>
        <v>Entertainment, Food &amp; Bar</v>
      </c>
    </row>
    <row r="2412" spans="1:13" hidden="1" x14ac:dyDescent="0.25">
      <c r="A2412" s="7">
        <v>44381.797754629632</v>
      </c>
      <c r="B2412">
        <v>3875</v>
      </c>
      <c r="C2412" s="8">
        <v>26.67</v>
      </c>
      <c r="D2412">
        <v>4</v>
      </c>
      <c r="E2412" t="s">
        <v>20</v>
      </c>
      <c r="F2412">
        <v>7</v>
      </c>
      <c r="G2412">
        <v>2021</v>
      </c>
      <c r="H2412" t="s">
        <v>15</v>
      </c>
      <c r="I2412" t="s">
        <v>713</v>
      </c>
      <c r="J2412" t="s">
        <v>435</v>
      </c>
      <c r="K2412" t="s">
        <v>2183</v>
      </c>
      <c r="L2412" t="str">
        <f>VLOOKUP(I2412,'Category Mapping Definitions'!A:E,4,FALSE)</f>
        <v>Bar</v>
      </c>
      <c r="M2412" t="str">
        <f>VLOOKUP(I2412,'Category Mapping Definitions'!A:E,5,FALSE)</f>
        <v>Entertainment, Food &amp; Bar</v>
      </c>
    </row>
    <row r="2413" spans="1:13" x14ac:dyDescent="0.25">
      <c r="A2413" s="7">
        <v>44382</v>
      </c>
      <c r="B2413">
        <v>5772</v>
      </c>
      <c r="C2413" s="8">
        <v>84.28</v>
      </c>
      <c r="D2413">
        <v>5</v>
      </c>
      <c r="E2413" t="s">
        <v>56</v>
      </c>
      <c r="F2413">
        <v>7</v>
      </c>
      <c r="G2413">
        <v>2021</v>
      </c>
      <c r="H2413" t="s">
        <v>2451</v>
      </c>
      <c r="I2413" t="s">
        <v>2475</v>
      </c>
      <c r="J2413" t="s">
        <v>2476</v>
      </c>
      <c r="K2413" t="s">
        <v>1650</v>
      </c>
      <c r="L2413">
        <f>VLOOKUP(I2413,'Category Mapping Definitions'!A:E,4,FALSE)</f>
        <v>0</v>
      </c>
      <c r="M2413">
        <f>VLOOKUP(I2413,'Category Mapping Definitions'!A:E,5,FALSE)</f>
        <v>0</v>
      </c>
    </row>
    <row r="2414" spans="1:13" hidden="1" x14ac:dyDescent="0.25">
      <c r="A2414" s="7">
        <v>44382.725706018522</v>
      </c>
      <c r="B2414">
        <v>3875</v>
      </c>
      <c r="C2414" s="8">
        <v>96.57</v>
      </c>
      <c r="D2414">
        <v>5</v>
      </c>
      <c r="E2414" t="s">
        <v>56</v>
      </c>
      <c r="F2414">
        <v>7</v>
      </c>
      <c r="G2414">
        <v>2021</v>
      </c>
      <c r="H2414" t="s">
        <v>15</v>
      </c>
      <c r="I2414" t="s">
        <v>229</v>
      </c>
      <c r="J2414" t="s">
        <v>230</v>
      </c>
      <c r="K2414" t="s">
        <v>1802</v>
      </c>
      <c r="L2414" t="str">
        <f>VLOOKUP(I2414,'Category Mapping Definitions'!A:E,4,FALSE)</f>
        <v>Pet</v>
      </c>
      <c r="M2414" t="str">
        <f>VLOOKUP(I2414,'Category Mapping Definitions'!A:E,5,FALSE)</f>
        <v>Pet</v>
      </c>
    </row>
    <row r="2415" spans="1:13" hidden="1" x14ac:dyDescent="0.25">
      <c r="A2415" s="7">
        <v>44382.950300925928</v>
      </c>
      <c r="B2415">
        <v>3875</v>
      </c>
      <c r="C2415" s="8">
        <v>16.66</v>
      </c>
      <c r="D2415">
        <v>5</v>
      </c>
      <c r="E2415" t="s">
        <v>56</v>
      </c>
      <c r="F2415">
        <v>7</v>
      </c>
      <c r="G2415">
        <v>2021</v>
      </c>
      <c r="H2415" t="s">
        <v>15</v>
      </c>
      <c r="I2415" t="s">
        <v>431</v>
      </c>
      <c r="J2415" t="s">
        <v>432</v>
      </c>
      <c r="K2415" t="s">
        <v>2182</v>
      </c>
      <c r="L2415" t="str">
        <f>VLOOKUP(I2415,'Category Mapping Definitions'!A:E,4,FALSE)</f>
        <v>Food</v>
      </c>
      <c r="M2415" t="str">
        <f>VLOOKUP(I2415,'Category Mapping Definitions'!A:E,5,FALSE)</f>
        <v>Entertainment, Food &amp; Bar</v>
      </c>
    </row>
    <row r="2416" spans="1:13" hidden="1" x14ac:dyDescent="0.25">
      <c r="A2416" s="7">
        <v>44383.235775462963</v>
      </c>
      <c r="B2416">
        <v>3311</v>
      </c>
      <c r="C2416" s="8">
        <v>12</v>
      </c>
      <c r="D2416">
        <v>6</v>
      </c>
      <c r="E2416" t="s">
        <v>14</v>
      </c>
      <c r="F2416">
        <v>7</v>
      </c>
      <c r="G2416">
        <v>2021</v>
      </c>
      <c r="H2416" t="s">
        <v>11</v>
      </c>
      <c r="I2416" t="s">
        <v>1558</v>
      </c>
      <c r="J2416" t="s">
        <v>1559</v>
      </c>
      <c r="K2416" t="s">
        <v>2337</v>
      </c>
      <c r="L2416" t="str">
        <f>VLOOKUP(I2416,'Category Mapping Definitions'!A:E,4,FALSE)</f>
        <v>Financial Management</v>
      </c>
      <c r="M2416" t="str">
        <f>VLOOKUP(I2416,'Category Mapping Definitions'!A:E,5,FALSE)</f>
        <v>Financial Services</v>
      </c>
    </row>
    <row r="2417" spans="1:13" hidden="1" x14ac:dyDescent="0.25">
      <c r="A2417" s="7">
        <v>44383.365439814814</v>
      </c>
      <c r="B2417">
        <v>3311</v>
      </c>
      <c r="C2417" s="8">
        <v>13.37</v>
      </c>
      <c r="D2417">
        <v>6</v>
      </c>
      <c r="E2417" t="s">
        <v>14</v>
      </c>
      <c r="F2417">
        <v>7</v>
      </c>
      <c r="G2417">
        <v>2021</v>
      </c>
      <c r="H2417" t="s">
        <v>11</v>
      </c>
      <c r="I2417" t="s">
        <v>1558</v>
      </c>
      <c r="J2417" t="s">
        <v>1559</v>
      </c>
      <c r="K2417" t="s">
        <v>2337</v>
      </c>
      <c r="L2417" t="str">
        <f>VLOOKUP(I2417,'Category Mapping Definitions'!A:E,4,FALSE)</f>
        <v>Financial Management</v>
      </c>
      <c r="M2417" t="str">
        <f>VLOOKUP(I2417,'Category Mapping Definitions'!A:E,5,FALSE)</f>
        <v>Financial Services</v>
      </c>
    </row>
    <row r="2418" spans="1:13" hidden="1" x14ac:dyDescent="0.25">
      <c r="A2418" s="7">
        <v>44383.365439814814</v>
      </c>
      <c r="B2418">
        <v>3311</v>
      </c>
      <c r="C2418" s="8">
        <v>500</v>
      </c>
      <c r="D2418">
        <v>6</v>
      </c>
      <c r="E2418" t="s">
        <v>14</v>
      </c>
      <c r="F2418">
        <v>7</v>
      </c>
      <c r="G2418">
        <v>2021</v>
      </c>
      <c r="H2418" t="s">
        <v>11</v>
      </c>
      <c r="I2418" t="s">
        <v>1558</v>
      </c>
      <c r="J2418" t="s">
        <v>1559</v>
      </c>
      <c r="K2418" t="s">
        <v>2337</v>
      </c>
      <c r="L2418" t="str">
        <f>VLOOKUP(I2418,'Category Mapping Definitions'!A:E,4,FALSE)</f>
        <v>Financial Management</v>
      </c>
      <c r="M2418" t="str">
        <f>VLOOKUP(I2418,'Category Mapping Definitions'!A:E,5,FALSE)</f>
        <v>Financial Services</v>
      </c>
    </row>
    <row r="2419" spans="1:13" hidden="1" x14ac:dyDescent="0.25">
      <c r="A2419" s="7">
        <v>44383.717361111114</v>
      </c>
      <c r="B2419">
        <v>3311</v>
      </c>
      <c r="C2419" s="8">
        <v>40.549999999999997</v>
      </c>
      <c r="D2419">
        <v>6</v>
      </c>
      <c r="E2419" t="s">
        <v>14</v>
      </c>
      <c r="F2419">
        <v>7</v>
      </c>
      <c r="G2419">
        <v>2021</v>
      </c>
      <c r="H2419" t="s">
        <v>91</v>
      </c>
      <c r="I2419" t="s">
        <v>1580</v>
      </c>
      <c r="J2419" t="s">
        <v>93</v>
      </c>
      <c r="K2419" t="s">
        <v>1669</v>
      </c>
      <c r="L2419" t="str">
        <f>VLOOKUP(I2419,'Category Mapping Definitions'!A:E,4,FALSE)</f>
        <v>Credit Card Services</v>
      </c>
      <c r="M2419" t="str">
        <f>VLOOKUP(I2419,'Category Mapping Definitions'!A:E,5,FALSE)</f>
        <v>Financial Services</v>
      </c>
    </row>
    <row r="2420" spans="1:13" hidden="1" x14ac:dyDescent="0.25">
      <c r="A2420" s="7">
        <v>44383.920925925922</v>
      </c>
      <c r="B2420">
        <v>3875</v>
      </c>
      <c r="C2420" s="8">
        <v>32.6</v>
      </c>
      <c r="D2420">
        <v>6</v>
      </c>
      <c r="E2420" t="s">
        <v>14</v>
      </c>
      <c r="F2420">
        <v>7</v>
      </c>
      <c r="G2420">
        <v>2021</v>
      </c>
      <c r="H2420" t="s">
        <v>15</v>
      </c>
      <c r="I2420" t="s">
        <v>1602</v>
      </c>
      <c r="J2420" t="s">
        <v>227</v>
      </c>
      <c r="K2420" t="s">
        <v>1798</v>
      </c>
      <c r="L2420" t="str">
        <f>VLOOKUP(I2420,'Category Mapping Definitions'!A:E,4,FALSE)</f>
        <v>Food Delivery</v>
      </c>
      <c r="M2420" t="str">
        <f>VLOOKUP(I2420,'Category Mapping Definitions'!A:E,5,FALSE)</f>
        <v>Entertainment, Food &amp; Bar</v>
      </c>
    </row>
    <row r="2421" spans="1:13" hidden="1" x14ac:dyDescent="0.25">
      <c r="A2421" s="7">
        <v>44384.272604166668</v>
      </c>
      <c r="B2421">
        <v>3875</v>
      </c>
      <c r="C2421" s="8">
        <v>17.91</v>
      </c>
      <c r="D2421">
        <v>7</v>
      </c>
      <c r="E2421" t="s">
        <v>28</v>
      </c>
      <c r="F2421">
        <v>7</v>
      </c>
      <c r="G2421">
        <v>2021</v>
      </c>
      <c r="H2421" t="s">
        <v>15</v>
      </c>
      <c r="I2421" t="s">
        <v>1602</v>
      </c>
      <c r="J2421" t="s">
        <v>227</v>
      </c>
      <c r="K2421" t="s">
        <v>1798</v>
      </c>
      <c r="L2421" t="str">
        <f>VLOOKUP(I2421,'Category Mapping Definitions'!A:E,4,FALSE)</f>
        <v>Food Delivery</v>
      </c>
      <c r="M2421" t="str">
        <f>VLOOKUP(I2421,'Category Mapping Definitions'!A:E,5,FALSE)</f>
        <v>Entertainment, Food &amp; Bar</v>
      </c>
    </row>
    <row r="2422" spans="1:13" hidden="1" x14ac:dyDescent="0.25">
      <c r="A2422" s="7">
        <v>44385.794571759259</v>
      </c>
      <c r="B2422">
        <v>3875</v>
      </c>
      <c r="C2422" s="8">
        <v>54.99</v>
      </c>
      <c r="D2422">
        <v>8</v>
      </c>
      <c r="E2422" t="s">
        <v>23</v>
      </c>
      <c r="F2422">
        <v>7</v>
      </c>
      <c r="G2422">
        <v>2021</v>
      </c>
      <c r="H2422" t="s">
        <v>15</v>
      </c>
      <c r="I2422" t="s">
        <v>530</v>
      </c>
      <c r="J2422" t="s">
        <v>531</v>
      </c>
      <c r="K2422" t="s">
        <v>2205</v>
      </c>
      <c r="L2422" t="s">
        <v>2450</v>
      </c>
      <c r="M2422" t="str">
        <f>VLOOKUP(I2422,'Category Mapping Definitions'!A:E,5,FALSE)</f>
        <v>Financial Services</v>
      </c>
    </row>
    <row r="2423" spans="1:13" hidden="1" x14ac:dyDescent="0.25">
      <c r="A2423" s="7">
        <v>44385.93309027778</v>
      </c>
      <c r="B2423">
        <v>3875</v>
      </c>
      <c r="C2423" s="8">
        <v>66.87</v>
      </c>
      <c r="D2423">
        <v>8</v>
      </c>
      <c r="E2423" t="s">
        <v>23</v>
      </c>
      <c r="F2423">
        <v>7</v>
      </c>
      <c r="G2423">
        <v>2021</v>
      </c>
      <c r="H2423" t="s">
        <v>15</v>
      </c>
      <c r="I2423" t="s">
        <v>1565</v>
      </c>
      <c r="J2423" t="s">
        <v>189</v>
      </c>
      <c r="K2423" t="s">
        <v>1668</v>
      </c>
      <c r="L2423" t="s">
        <v>2450</v>
      </c>
      <c r="M2423" t="str">
        <f>VLOOKUP(I2423,'Category Mapping Definitions'!A:E,5,FALSE)</f>
        <v>Groceries</v>
      </c>
    </row>
    <row r="2424" spans="1:13" x14ac:dyDescent="0.25">
      <c r="A2424" s="7">
        <v>44386</v>
      </c>
      <c r="B2424">
        <v>5772</v>
      </c>
      <c r="C2424" s="8">
        <v>63.34</v>
      </c>
      <c r="D2424">
        <v>9</v>
      </c>
      <c r="E2424" t="s">
        <v>37</v>
      </c>
      <c r="F2424">
        <v>7</v>
      </c>
      <c r="G2424">
        <v>2021</v>
      </c>
      <c r="H2424" t="s">
        <v>2451</v>
      </c>
      <c r="I2424" t="s">
        <v>2646</v>
      </c>
      <c r="J2424" t="s">
        <v>2647</v>
      </c>
      <c r="K2424" t="s">
        <v>2648</v>
      </c>
      <c r="L2424" t="s">
        <v>2450</v>
      </c>
      <c r="M2424">
        <f>VLOOKUP(I2424,'Category Mapping Definitions'!A:E,5,FALSE)</f>
        <v>0</v>
      </c>
    </row>
    <row r="2425" spans="1:13" x14ac:dyDescent="0.25">
      <c r="A2425" s="7">
        <v>44386</v>
      </c>
      <c r="B2425">
        <v>5772</v>
      </c>
      <c r="C2425" s="8">
        <v>110</v>
      </c>
      <c r="D2425">
        <v>9</v>
      </c>
      <c r="E2425" t="s">
        <v>37</v>
      </c>
      <c r="F2425">
        <v>7</v>
      </c>
      <c r="G2425">
        <v>2021</v>
      </c>
      <c r="H2425" t="s">
        <v>2451</v>
      </c>
      <c r="I2425" t="s">
        <v>2471</v>
      </c>
      <c r="J2425" t="s">
        <v>2472</v>
      </c>
      <c r="K2425" t="s">
        <v>2473</v>
      </c>
      <c r="L2425" t="s">
        <v>2450</v>
      </c>
      <c r="M2425">
        <f>VLOOKUP(I2425,'Category Mapping Definitions'!A:E,5,FALSE)</f>
        <v>0</v>
      </c>
    </row>
    <row r="2426" spans="1:13" hidden="1" x14ac:dyDescent="0.25">
      <c r="A2426" s="7">
        <v>44386.982407407406</v>
      </c>
      <c r="B2426">
        <v>3875</v>
      </c>
      <c r="C2426" s="8">
        <v>72.260000000000005</v>
      </c>
      <c r="D2426">
        <v>9</v>
      </c>
      <c r="E2426" t="s">
        <v>37</v>
      </c>
      <c r="F2426">
        <v>7</v>
      </c>
      <c r="G2426">
        <v>2021</v>
      </c>
      <c r="H2426" t="s">
        <v>15</v>
      </c>
      <c r="I2426" t="s">
        <v>1602</v>
      </c>
      <c r="J2426" t="s">
        <v>227</v>
      </c>
      <c r="K2426" t="s">
        <v>1798</v>
      </c>
      <c r="L2426" t="s">
        <v>2450</v>
      </c>
      <c r="M2426" t="str">
        <f>VLOOKUP(I2426,'Category Mapping Definitions'!A:E,5,FALSE)</f>
        <v>Entertainment, Food &amp; Bar</v>
      </c>
    </row>
    <row r="2427" spans="1:13" x14ac:dyDescent="0.25">
      <c r="A2427" s="7">
        <v>44387</v>
      </c>
      <c r="B2427">
        <v>5772</v>
      </c>
      <c r="C2427" s="8">
        <v>22.65</v>
      </c>
      <c r="D2427">
        <v>10</v>
      </c>
      <c r="E2427" t="s">
        <v>10</v>
      </c>
      <c r="F2427">
        <v>7</v>
      </c>
      <c r="G2427">
        <v>2021</v>
      </c>
      <c r="H2427" t="s">
        <v>2451</v>
      </c>
      <c r="I2427" t="s">
        <v>2649</v>
      </c>
      <c r="J2427" t="s">
        <v>2650</v>
      </c>
      <c r="K2427" t="s">
        <v>2651</v>
      </c>
      <c r="L2427" t="s">
        <v>2450</v>
      </c>
      <c r="M2427">
        <f>VLOOKUP(I2427,'Category Mapping Definitions'!A:E,5,FALSE)</f>
        <v>0</v>
      </c>
    </row>
    <row r="2428" spans="1:13" x14ac:dyDescent="0.25">
      <c r="A2428" s="7">
        <v>44387</v>
      </c>
      <c r="B2428">
        <v>5772</v>
      </c>
      <c r="C2428" s="8">
        <v>34.29</v>
      </c>
      <c r="D2428">
        <v>10</v>
      </c>
      <c r="E2428" t="s">
        <v>10</v>
      </c>
      <c r="F2428">
        <v>7</v>
      </c>
      <c r="G2428">
        <v>2021</v>
      </c>
      <c r="H2428" t="s">
        <v>2451</v>
      </c>
      <c r="I2428" t="s">
        <v>2652</v>
      </c>
      <c r="J2428" t="s">
        <v>2653</v>
      </c>
      <c r="K2428" t="s">
        <v>2654</v>
      </c>
      <c r="L2428" t="s">
        <v>2450</v>
      </c>
      <c r="M2428">
        <f>VLOOKUP(I2428,'Category Mapping Definitions'!A:E,5,FALSE)</f>
        <v>0</v>
      </c>
    </row>
    <row r="2429" spans="1:13" hidden="1" x14ac:dyDescent="0.25">
      <c r="A2429" s="7">
        <v>44388.211400462962</v>
      </c>
      <c r="B2429">
        <v>3875</v>
      </c>
      <c r="C2429" s="8">
        <v>4.5199999999999996</v>
      </c>
      <c r="D2429">
        <v>11</v>
      </c>
      <c r="E2429" t="s">
        <v>20</v>
      </c>
      <c r="F2429">
        <v>7</v>
      </c>
      <c r="G2429">
        <v>2021</v>
      </c>
      <c r="H2429" t="s">
        <v>15</v>
      </c>
      <c r="I2429" t="s">
        <v>568</v>
      </c>
      <c r="J2429" t="s">
        <v>569</v>
      </c>
      <c r="K2429" t="s">
        <v>1825</v>
      </c>
      <c r="L2429" t="s">
        <v>2450</v>
      </c>
      <c r="M2429" t="str">
        <f>VLOOKUP(I2429,'Category Mapping Definitions'!A:E,5,FALSE)</f>
        <v>Travel</v>
      </c>
    </row>
    <row r="2430" spans="1:13" hidden="1" x14ac:dyDescent="0.25">
      <c r="A2430" s="7">
        <v>44388.484594907408</v>
      </c>
      <c r="B2430">
        <v>968</v>
      </c>
      <c r="C2430" s="8">
        <v>20</v>
      </c>
      <c r="D2430">
        <v>11</v>
      </c>
      <c r="E2430" t="s">
        <v>20</v>
      </c>
      <c r="F2430">
        <v>7</v>
      </c>
      <c r="G2430">
        <v>2021</v>
      </c>
      <c r="H2430" t="s">
        <v>15</v>
      </c>
      <c r="I2430" t="s">
        <v>239</v>
      </c>
      <c r="J2430" t="s">
        <v>240</v>
      </c>
      <c r="K2430" t="s">
        <v>1637</v>
      </c>
      <c r="L2430" t="s">
        <v>2450</v>
      </c>
      <c r="M2430" t="str">
        <f>VLOOKUP(I2430,'Category Mapping Definitions'!A:E,5,FALSE)</f>
        <v>Travel</v>
      </c>
    </row>
    <row r="2431" spans="1:13" hidden="1" x14ac:dyDescent="0.25">
      <c r="A2431" s="7">
        <v>44389.233495370368</v>
      </c>
      <c r="B2431">
        <v>3311</v>
      </c>
      <c r="C2431" s="8">
        <v>15</v>
      </c>
      <c r="D2431">
        <v>12</v>
      </c>
      <c r="E2431" t="s">
        <v>56</v>
      </c>
      <c r="F2431">
        <v>7</v>
      </c>
      <c r="G2431">
        <v>2021</v>
      </c>
      <c r="H2431" t="s">
        <v>11</v>
      </c>
      <c r="I2431" t="s">
        <v>1558</v>
      </c>
      <c r="J2431" t="s">
        <v>1559</v>
      </c>
      <c r="K2431" t="s">
        <v>2337</v>
      </c>
      <c r="L2431" t="s">
        <v>2450</v>
      </c>
      <c r="M2431" t="str">
        <f>VLOOKUP(I2431,'Category Mapping Definitions'!A:E,5,FALSE)</f>
        <v>Financial Services</v>
      </c>
    </row>
    <row r="2432" spans="1:13" hidden="1" x14ac:dyDescent="0.25">
      <c r="A2432" s="7">
        <v>44389.686967592592</v>
      </c>
      <c r="B2432">
        <v>3311</v>
      </c>
      <c r="C2432" s="8">
        <v>39.5</v>
      </c>
      <c r="D2432">
        <v>12</v>
      </c>
      <c r="E2432" t="s">
        <v>56</v>
      </c>
      <c r="F2432">
        <v>7</v>
      </c>
      <c r="G2432">
        <v>2021</v>
      </c>
      <c r="H2432" t="s">
        <v>11</v>
      </c>
      <c r="I2432" t="s">
        <v>1582</v>
      </c>
      <c r="J2432" t="s">
        <v>1583</v>
      </c>
      <c r="K2432" t="s">
        <v>2345</v>
      </c>
      <c r="L2432" t="s">
        <v>2450</v>
      </c>
      <c r="M2432" t="str">
        <f>VLOOKUP(I2432,'Category Mapping Definitions'!A:E,5,FALSE)</f>
        <v>Investment</v>
      </c>
    </row>
    <row r="2433" spans="1:13" hidden="1" x14ac:dyDescent="0.25">
      <c r="A2433" s="7">
        <v>44390.882534722223</v>
      </c>
      <c r="B2433">
        <v>3875</v>
      </c>
      <c r="C2433" s="8">
        <v>122.42</v>
      </c>
      <c r="D2433">
        <v>13</v>
      </c>
      <c r="E2433" t="s">
        <v>14</v>
      </c>
      <c r="F2433">
        <v>7</v>
      </c>
      <c r="G2433">
        <v>2021</v>
      </c>
      <c r="H2433" t="s">
        <v>15</v>
      </c>
      <c r="I2433" t="s">
        <v>1565</v>
      </c>
      <c r="J2433" t="s">
        <v>189</v>
      </c>
      <c r="K2433" t="s">
        <v>1668</v>
      </c>
      <c r="L2433" t="s">
        <v>2450</v>
      </c>
      <c r="M2433" t="str">
        <f>VLOOKUP(I2433,'Category Mapping Definitions'!A:E,5,FALSE)</f>
        <v>Groceries</v>
      </c>
    </row>
    <row r="2434" spans="1:13" x14ac:dyDescent="0.25">
      <c r="A2434" s="7">
        <v>44391</v>
      </c>
      <c r="B2434">
        <v>5772</v>
      </c>
      <c r="C2434" s="8">
        <v>23.98</v>
      </c>
      <c r="D2434">
        <v>14</v>
      </c>
      <c r="E2434" t="s">
        <v>28</v>
      </c>
      <c r="F2434">
        <v>7</v>
      </c>
      <c r="G2434">
        <v>2021</v>
      </c>
      <c r="H2434" t="s">
        <v>2451</v>
      </c>
      <c r="I2434" t="s">
        <v>2481</v>
      </c>
      <c r="J2434" t="s">
        <v>2482</v>
      </c>
      <c r="K2434" t="s">
        <v>1852</v>
      </c>
      <c r="L2434" t="s">
        <v>2450</v>
      </c>
      <c r="M2434">
        <f>VLOOKUP(I2434,'Category Mapping Definitions'!A:E,5,FALSE)</f>
        <v>0</v>
      </c>
    </row>
    <row r="2435" spans="1:13" hidden="1" x14ac:dyDescent="0.25">
      <c r="A2435" s="7">
        <v>44391.687893518516</v>
      </c>
      <c r="B2435">
        <v>3875</v>
      </c>
      <c r="C2435" s="8">
        <v>11.34</v>
      </c>
      <c r="D2435">
        <v>14</v>
      </c>
      <c r="E2435" t="s">
        <v>28</v>
      </c>
      <c r="F2435">
        <v>7</v>
      </c>
      <c r="G2435">
        <v>2021</v>
      </c>
      <c r="H2435" t="s">
        <v>15</v>
      </c>
      <c r="I2435" t="s">
        <v>431</v>
      </c>
      <c r="J2435" t="s">
        <v>432</v>
      </c>
      <c r="K2435" t="s">
        <v>2182</v>
      </c>
      <c r="L2435" t="s">
        <v>2450</v>
      </c>
      <c r="M2435" t="str">
        <f>VLOOKUP(I2435,'Category Mapping Definitions'!A:E,5,FALSE)</f>
        <v>Entertainment, Food &amp; Bar</v>
      </c>
    </row>
    <row r="2436" spans="1:13" hidden="1" x14ac:dyDescent="0.25">
      <c r="A2436" s="7">
        <v>44392.302037037036</v>
      </c>
      <c r="B2436">
        <v>3311</v>
      </c>
      <c r="C2436" s="8">
        <v>300</v>
      </c>
      <c r="D2436">
        <v>15</v>
      </c>
      <c r="E2436" t="s">
        <v>23</v>
      </c>
      <c r="F2436">
        <v>7</v>
      </c>
      <c r="G2436">
        <v>2021</v>
      </c>
      <c r="H2436" t="s">
        <v>11</v>
      </c>
      <c r="I2436" t="s">
        <v>1582</v>
      </c>
      <c r="J2436" t="s">
        <v>1583</v>
      </c>
      <c r="K2436" t="s">
        <v>2345</v>
      </c>
      <c r="L2436" t="s">
        <v>2450</v>
      </c>
      <c r="M2436" t="str">
        <f>VLOOKUP(I2436,'Category Mapping Definitions'!A:E,5,FALSE)</f>
        <v>Investment</v>
      </c>
    </row>
    <row r="2437" spans="1:13" hidden="1" x14ac:dyDescent="0.25">
      <c r="A2437" s="7">
        <v>44392.30395833333</v>
      </c>
      <c r="B2437">
        <v>3311</v>
      </c>
      <c r="C2437" s="8">
        <v>200</v>
      </c>
      <c r="D2437">
        <v>15</v>
      </c>
      <c r="E2437" t="s">
        <v>23</v>
      </c>
      <c r="F2437">
        <v>7</v>
      </c>
      <c r="G2437">
        <v>2021</v>
      </c>
      <c r="H2437" t="s">
        <v>11</v>
      </c>
      <c r="I2437" t="s">
        <v>1569</v>
      </c>
      <c r="J2437" t="s">
        <v>1570</v>
      </c>
      <c r="K2437" t="s">
        <v>2341</v>
      </c>
      <c r="L2437" t="s">
        <v>2450</v>
      </c>
      <c r="M2437" t="str">
        <f>VLOOKUP(I2437,'Category Mapping Definitions'!A:E,5,FALSE)</f>
        <v>Investment</v>
      </c>
    </row>
    <row r="2438" spans="1:13" hidden="1" x14ac:dyDescent="0.25">
      <c r="A2438" s="7">
        <v>44392.353472222225</v>
      </c>
      <c r="B2438">
        <v>3311</v>
      </c>
      <c r="C2438" s="8">
        <v>20</v>
      </c>
      <c r="D2438">
        <v>15</v>
      </c>
      <c r="E2438" t="s">
        <v>23</v>
      </c>
      <c r="F2438">
        <v>7</v>
      </c>
      <c r="G2438">
        <v>2021</v>
      </c>
      <c r="H2438" t="s">
        <v>91</v>
      </c>
      <c r="I2438" t="s">
        <v>1580</v>
      </c>
      <c r="J2438" t="s">
        <v>93</v>
      </c>
      <c r="K2438" t="s">
        <v>1669</v>
      </c>
      <c r="L2438" t="s">
        <v>2450</v>
      </c>
      <c r="M2438" t="str">
        <f>VLOOKUP(I2438,'Category Mapping Definitions'!A:E,5,FALSE)</f>
        <v>Financial Services</v>
      </c>
    </row>
    <row r="2439" spans="1:13" hidden="1" x14ac:dyDescent="0.25">
      <c r="A2439" s="7">
        <v>44392.354166666664</v>
      </c>
      <c r="B2439">
        <v>3311</v>
      </c>
      <c r="C2439" s="8">
        <v>1711.21</v>
      </c>
      <c r="D2439">
        <v>15</v>
      </c>
      <c r="E2439" t="s">
        <v>23</v>
      </c>
      <c r="F2439">
        <v>7</v>
      </c>
      <c r="G2439">
        <v>2021</v>
      </c>
      <c r="H2439" t="s">
        <v>91</v>
      </c>
      <c r="I2439" t="s">
        <v>204</v>
      </c>
      <c r="J2439" t="s">
        <v>93</v>
      </c>
      <c r="K2439" t="s">
        <v>1669</v>
      </c>
      <c r="L2439" t="s">
        <v>2450</v>
      </c>
      <c r="M2439" t="str">
        <f>VLOOKUP(I2439,'Category Mapping Definitions'!A:E,5,FALSE)</f>
        <v>Financial Services</v>
      </c>
    </row>
    <row r="2440" spans="1:13" hidden="1" x14ac:dyDescent="0.25">
      <c r="A2440" s="7">
        <v>44393.667719907404</v>
      </c>
      <c r="B2440">
        <v>3875</v>
      </c>
      <c r="C2440" s="8">
        <v>16.809999999999999</v>
      </c>
      <c r="D2440">
        <v>16</v>
      </c>
      <c r="E2440" t="s">
        <v>37</v>
      </c>
      <c r="F2440">
        <v>7</v>
      </c>
      <c r="G2440">
        <v>2021</v>
      </c>
      <c r="H2440" t="s">
        <v>15</v>
      </c>
      <c r="I2440" t="s">
        <v>192</v>
      </c>
      <c r="J2440" t="s">
        <v>193</v>
      </c>
      <c r="K2440" t="s">
        <v>2111</v>
      </c>
      <c r="L2440" t="s">
        <v>2450</v>
      </c>
      <c r="M2440" t="str">
        <f>VLOOKUP(I2440,'Category Mapping Definitions'!A:E,5,FALSE)</f>
        <v>Entertainment, Food &amp; Bar</v>
      </c>
    </row>
    <row r="2441" spans="1:13" hidden="1" x14ac:dyDescent="0.25">
      <c r="A2441" s="7">
        <v>44393.962847222225</v>
      </c>
      <c r="B2441">
        <v>3875</v>
      </c>
      <c r="C2441" s="8">
        <v>1.05</v>
      </c>
      <c r="D2441">
        <v>16</v>
      </c>
      <c r="E2441" t="s">
        <v>37</v>
      </c>
      <c r="F2441">
        <v>7</v>
      </c>
      <c r="G2441">
        <v>2021</v>
      </c>
      <c r="H2441" t="s">
        <v>15</v>
      </c>
      <c r="I2441" t="s">
        <v>1200</v>
      </c>
      <c r="J2441" t="s">
        <v>410</v>
      </c>
      <c r="K2441" t="s">
        <v>1865</v>
      </c>
      <c r="L2441" t="s">
        <v>2450</v>
      </c>
      <c r="M2441" t="str">
        <f>VLOOKUP(I2441,'Category Mapping Definitions'!A:E,5,FALSE)</f>
        <v>Government Services</v>
      </c>
    </row>
    <row r="2442" spans="1:13" x14ac:dyDescent="0.25">
      <c r="A2442" s="7">
        <v>44394</v>
      </c>
      <c r="B2442">
        <v>5772</v>
      </c>
      <c r="C2442" s="8">
        <v>66.5</v>
      </c>
      <c r="D2442">
        <v>17</v>
      </c>
      <c r="E2442" t="s">
        <v>10</v>
      </c>
      <c r="F2442">
        <v>7</v>
      </c>
      <c r="G2442">
        <v>2021</v>
      </c>
      <c r="H2442" t="s">
        <v>2451</v>
      </c>
      <c r="I2442" t="s">
        <v>2655</v>
      </c>
      <c r="J2442" t="s">
        <v>2656</v>
      </c>
      <c r="K2442" t="s">
        <v>2657</v>
      </c>
      <c r="L2442" t="s">
        <v>2450</v>
      </c>
      <c r="M2442">
        <f>VLOOKUP(I2442,'Category Mapping Definitions'!A:E,5,FALSE)</f>
        <v>0</v>
      </c>
    </row>
    <row r="2443" spans="1:13" x14ac:dyDescent="0.25">
      <c r="A2443" s="7">
        <v>44395</v>
      </c>
      <c r="B2443">
        <v>5772</v>
      </c>
      <c r="C2443" s="8">
        <v>178.93</v>
      </c>
      <c r="D2443">
        <v>18</v>
      </c>
      <c r="E2443" t="s">
        <v>20</v>
      </c>
      <c r="F2443">
        <v>7</v>
      </c>
      <c r="G2443">
        <v>2021</v>
      </c>
      <c r="H2443" t="s">
        <v>2451</v>
      </c>
      <c r="I2443" t="s">
        <v>2658</v>
      </c>
      <c r="J2443" t="s">
        <v>2659</v>
      </c>
      <c r="K2443" t="s">
        <v>2660</v>
      </c>
      <c r="L2443" t="s">
        <v>2450</v>
      </c>
      <c r="M2443">
        <f>VLOOKUP(I2443,'Category Mapping Definitions'!A:E,5,FALSE)</f>
        <v>0</v>
      </c>
    </row>
    <row r="2444" spans="1:13" x14ac:dyDescent="0.25">
      <c r="A2444" s="7">
        <v>44395</v>
      </c>
      <c r="B2444">
        <v>5772</v>
      </c>
      <c r="C2444" s="8">
        <v>375</v>
      </c>
      <c r="D2444">
        <v>18</v>
      </c>
      <c r="E2444" t="s">
        <v>20</v>
      </c>
      <c r="F2444">
        <v>7</v>
      </c>
      <c r="G2444">
        <v>2021</v>
      </c>
      <c r="H2444" t="s">
        <v>2451</v>
      </c>
      <c r="I2444" t="s">
        <v>2661</v>
      </c>
      <c r="J2444" t="s">
        <v>2662</v>
      </c>
      <c r="K2444" t="s">
        <v>2663</v>
      </c>
      <c r="L2444" t="s">
        <v>2450</v>
      </c>
      <c r="M2444">
        <f>VLOOKUP(I2444,'Category Mapping Definitions'!A:E,5,FALSE)</f>
        <v>0</v>
      </c>
    </row>
    <row r="2445" spans="1:13" hidden="1" x14ac:dyDescent="0.25">
      <c r="A2445" s="7">
        <v>44395.050381944442</v>
      </c>
      <c r="B2445">
        <v>3875</v>
      </c>
      <c r="C2445" s="8">
        <v>32.32</v>
      </c>
      <c r="D2445">
        <v>18</v>
      </c>
      <c r="E2445" t="s">
        <v>20</v>
      </c>
      <c r="F2445">
        <v>7</v>
      </c>
      <c r="G2445">
        <v>2021</v>
      </c>
      <c r="H2445" t="s">
        <v>15</v>
      </c>
      <c r="I2445" t="s">
        <v>214</v>
      </c>
      <c r="J2445" t="s">
        <v>215</v>
      </c>
      <c r="K2445" t="s">
        <v>2141</v>
      </c>
      <c r="L2445" t="s">
        <v>2450</v>
      </c>
      <c r="M2445" t="str">
        <f>VLOOKUP(I2445,'Category Mapping Definitions'!A:E,5,FALSE)</f>
        <v>Entertainment, Food &amp; Bar</v>
      </c>
    </row>
    <row r="2446" spans="1:13" hidden="1" x14ac:dyDescent="0.25">
      <c r="A2446" s="7">
        <v>44395.624861111108</v>
      </c>
      <c r="B2446">
        <v>3875</v>
      </c>
      <c r="C2446" s="8">
        <v>62.89</v>
      </c>
      <c r="D2446">
        <v>18</v>
      </c>
      <c r="E2446" t="s">
        <v>20</v>
      </c>
      <c r="F2446">
        <v>7</v>
      </c>
      <c r="G2446">
        <v>2021</v>
      </c>
      <c r="H2446" t="s">
        <v>15</v>
      </c>
      <c r="I2446" t="s">
        <v>788</v>
      </c>
      <c r="J2446" t="s">
        <v>189</v>
      </c>
      <c r="K2446" t="s">
        <v>1668</v>
      </c>
      <c r="L2446" t="s">
        <v>2450</v>
      </c>
      <c r="M2446" t="str">
        <f>VLOOKUP(I2446,'Category Mapping Definitions'!A:E,5,FALSE)</f>
        <v>Groceries</v>
      </c>
    </row>
    <row r="2447" spans="1:13" x14ac:dyDescent="0.25">
      <c r="A2447" s="7">
        <v>44397</v>
      </c>
      <c r="B2447">
        <v>5772</v>
      </c>
      <c r="C2447" s="8">
        <v>40.450000000000003</v>
      </c>
      <c r="D2447">
        <v>20</v>
      </c>
      <c r="E2447" t="s">
        <v>14</v>
      </c>
      <c r="F2447">
        <v>7</v>
      </c>
      <c r="G2447">
        <v>2021</v>
      </c>
      <c r="H2447" t="s">
        <v>2451</v>
      </c>
      <c r="I2447" t="s">
        <v>2664</v>
      </c>
      <c r="J2447" t="s">
        <v>2665</v>
      </c>
      <c r="K2447" t="s">
        <v>2666</v>
      </c>
      <c r="L2447" t="s">
        <v>2450</v>
      </c>
      <c r="M2447">
        <f>VLOOKUP(I2447,'Category Mapping Definitions'!A:E,5,FALSE)</f>
        <v>0</v>
      </c>
    </row>
    <row r="2448" spans="1:13" hidden="1" x14ac:dyDescent="0.25">
      <c r="A2448" s="7">
        <v>44397.507118055553</v>
      </c>
      <c r="B2448">
        <v>3875</v>
      </c>
      <c r="C2448" s="8">
        <v>89.99</v>
      </c>
      <c r="D2448">
        <v>20</v>
      </c>
      <c r="E2448" t="s">
        <v>14</v>
      </c>
      <c r="F2448">
        <v>7</v>
      </c>
      <c r="G2448">
        <v>2021</v>
      </c>
      <c r="H2448" t="s">
        <v>15</v>
      </c>
      <c r="I2448" t="s">
        <v>1230</v>
      </c>
      <c r="J2448" t="s">
        <v>1231</v>
      </c>
      <c r="K2448" t="s">
        <v>1891</v>
      </c>
      <c r="L2448" t="s">
        <v>2450</v>
      </c>
      <c r="M2448" t="str">
        <f>VLOOKUP(I2448,'Category Mapping Definitions'!A:E,5,FALSE)</f>
        <v>Entertainment, Food &amp; Bar</v>
      </c>
    </row>
    <row r="2449" spans="1:13" hidden="1" x14ac:dyDescent="0.25">
      <c r="A2449" s="7">
        <v>44397.812175925923</v>
      </c>
      <c r="B2449">
        <v>3875</v>
      </c>
      <c r="C2449" s="8">
        <v>1</v>
      </c>
      <c r="D2449">
        <v>20</v>
      </c>
      <c r="E2449" t="s">
        <v>14</v>
      </c>
      <c r="F2449">
        <v>7</v>
      </c>
      <c r="G2449">
        <v>2021</v>
      </c>
      <c r="H2449" t="s">
        <v>15</v>
      </c>
      <c r="I2449" t="s">
        <v>810</v>
      </c>
      <c r="J2449" t="s">
        <v>345</v>
      </c>
      <c r="K2449" t="s">
        <v>1785</v>
      </c>
      <c r="L2449" t="s">
        <v>2450</v>
      </c>
      <c r="M2449" t="str">
        <f>VLOOKUP(I2449,'Category Mapping Definitions'!A:E,5,FALSE)</f>
        <v>Groceries</v>
      </c>
    </row>
    <row r="2450" spans="1:13" hidden="1" x14ac:dyDescent="0.25">
      <c r="A2450" s="7">
        <v>44397.935636574075</v>
      </c>
      <c r="B2450">
        <v>3875</v>
      </c>
      <c r="C2450" s="8">
        <v>33.950000000000003</v>
      </c>
      <c r="D2450">
        <v>20</v>
      </c>
      <c r="E2450" t="s">
        <v>14</v>
      </c>
      <c r="F2450">
        <v>7</v>
      </c>
      <c r="G2450">
        <v>2021</v>
      </c>
      <c r="H2450" t="s">
        <v>15</v>
      </c>
      <c r="I2450" t="s">
        <v>1565</v>
      </c>
      <c r="J2450" t="s">
        <v>189</v>
      </c>
      <c r="K2450" t="s">
        <v>1668</v>
      </c>
      <c r="L2450" t="s">
        <v>2450</v>
      </c>
      <c r="M2450" t="str">
        <f>VLOOKUP(I2450,'Category Mapping Definitions'!A:E,5,FALSE)</f>
        <v>Groceries</v>
      </c>
    </row>
    <row r="2451" spans="1:13" x14ac:dyDescent="0.25">
      <c r="A2451" s="7">
        <v>44398</v>
      </c>
      <c r="B2451">
        <v>5772</v>
      </c>
      <c r="C2451" s="8">
        <v>26</v>
      </c>
      <c r="D2451">
        <v>21</v>
      </c>
      <c r="E2451" t="s">
        <v>28</v>
      </c>
      <c r="F2451">
        <v>7</v>
      </c>
      <c r="G2451">
        <v>2021</v>
      </c>
      <c r="H2451" t="s">
        <v>2451</v>
      </c>
      <c r="I2451" t="s">
        <v>2667</v>
      </c>
      <c r="J2451" t="s">
        <v>2668</v>
      </c>
      <c r="K2451" t="s">
        <v>2669</v>
      </c>
      <c r="L2451" t="s">
        <v>2450</v>
      </c>
      <c r="M2451">
        <f>VLOOKUP(I2451,'Category Mapping Definitions'!A:E,5,FALSE)</f>
        <v>0</v>
      </c>
    </row>
    <row r="2452" spans="1:13" x14ac:dyDescent="0.25">
      <c r="A2452" s="7">
        <v>44398</v>
      </c>
      <c r="B2452">
        <v>5772</v>
      </c>
      <c r="C2452" s="8">
        <v>30.08</v>
      </c>
      <c r="D2452">
        <v>21</v>
      </c>
      <c r="E2452" t="s">
        <v>28</v>
      </c>
      <c r="F2452">
        <v>7</v>
      </c>
      <c r="G2452">
        <v>2021</v>
      </c>
      <c r="H2452" t="s">
        <v>2451</v>
      </c>
      <c r="I2452" t="s">
        <v>2670</v>
      </c>
      <c r="J2452" t="s">
        <v>2671</v>
      </c>
      <c r="K2452" t="s">
        <v>2672</v>
      </c>
      <c r="L2452" t="s">
        <v>2450</v>
      </c>
      <c r="M2452">
        <f>VLOOKUP(I2452,'Category Mapping Definitions'!A:E,5,FALSE)</f>
        <v>0</v>
      </c>
    </row>
    <row r="2453" spans="1:13" hidden="1" x14ac:dyDescent="0.25">
      <c r="A2453" s="7">
        <v>44398.305381944447</v>
      </c>
      <c r="B2453">
        <v>3311</v>
      </c>
      <c r="C2453" s="8">
        <v>301.54000000000002</v>
      </c>
      <c r="D2453">
        <v>21</v>
      </c>
      <c r="E2453" t="s">
        <v>28</v>
      </c>
      <c r="F2453">
        <v>7</v>
      </c>
      <c r="G2453">
        <v>2021</v>
      </c>
      <c r="H2453" t="s">
        <v>11</v>
      </c>
      <c r="I2453" t="s">
        <v>1560</v>
      </c>
      <c r="J2453" t="s">
        <v>263</v>
      </c>
      <c r="K2453" t="s">
        <v>1846</v>
      </c>
      <c r="L2453" t="str">
        <f>VLOOKUP(I2453,'Category Mapping Definitions'!A:E,4,FALSE)</f>
        <v>Student Loans</v>
      </c>
      <c r="M2453" t="str">
        <f>VLOOKUP(I2453,'Category Mapping Definitions'!A:E,5,FALSE)</f>
        <v>Loans</v>
      </c>
    </row>
    <row r="2454" spans="1:13" hidden="1" x14ac:dyDescent="0.25">
      <c r="A2454" s="7">
        <v>44398.648043981484</v>
      </c>
      <c r="B2454">
        <v>968</v>
      </c>
      <c r="C2454" s="8">
        <v>281.39</v>
      </c>
      <c r="D2454">
        <v>21</v>
      </c>
      <c r="E2454" t="s">
        <v>28</v>
      </c>
      <c r="F2454">
        <v>7</v>
      </c>
      <c r="G2454">
        <v>2021</v>
      </c>
      <c r="H2454" t="s">
        <v>209</v>
      </c>
      <c r="I2454" t="s">
        <v>1411</v>
      </c>
      <c r="J2454" t="s">
        <v>145</v>
      </c>
      <c r="K2454" t="s">
        <v>1807</v>
      </c>
      <c r="L2454" t="str">
        <f>VLOOKUP(I2454,'Category Mapping Definitions'!A:E,4,FALSE)</f>
        <v>Car Repairs</v>
      </c>
      <c r="M2454" t="str">
        <f>VLOOKUP(I2454,'Category Mapping Definitions'!A:E,5,FALSE)</f>
        <v>Travel</v>
      </c>
    </row>
    <row r="2455" spans="1:13" hidden="1" x14ac:dyDescent="0.25">
      <c r="A2455" s="7">
        <v>44399.083229166667</v>
      </c>
      <c r="B2455">
        <v>3875</v>
      </c>
      <c r="C2455" s="8">
        <v>29.69</v>
      </c>
      <c r="D2455">
        <v>22</v>
      </c>
      <c r="E2455" t="s">
        <v>23</v>
      </c>
      <c r="F2455">
        <v>7</v>
      </c>
      <c r="G2455">
        <v>2021</v>
      </c>
      <c r="H2455" t="s">
        <v>209</v>
      </c>
      <c r="I2455" t="s">
        <v>161</v>
      </c>
      <c r="J2455" t="s">
        <v>161</v>
      </c>
      <c r="K2455" t="s">
        <v>1625</v>
      </c>
      <c r="L2455" t="str">
        <f>VLOOKUP(I2455,'Category Mapping Definitions'!A:E,4,FALSE)</f>
        <v>Amazon</v>
      </c>
      <c r="M2455" t="str">
        <f>VLOOKUP(I2455,'Category Mapping Definitions'!A:E,5,FALSE)</f>
        <v>Online Marketplace</v>
      </c>
    </row>
    <row r="2456" spans="1:13" hidden="1" x14ac:dyDescent="0.25">
      <c r="A2456" s="7">
        <v>44399.963819444441</v>
      </c>
      <c r="B2456">
        <v>3875</v>
      </c>
      <c r="C2456" s="8">
        <v>98.14</v>
      </c>
      <c r="D2456">
        <v>22</v>
      </c>
      <c r="E2456" t="s">
        <v>23</v>
      </c>
      <c r="F2456">
        <v>7</v>
      </c>
      <c r="G2456">
        <v>2021</v>
      </c>
      <c r="H2456" t="s">
        <v>209</v>
      </c>
      <c r="I2456" t="s">
        <v>1289</v>
      </c>
      <c r="J2456" t="s">
        <v>1290</v>
      </c>
      <c r="K2456" t="s">
        <v>1930</v>
      </c>
      <c r="L2456" t="str">
        <f>VLOOKUP(I2456,'Category Mapping Definitions'!A:E,4,FALSE)</f>
        <v>Food</v>
      </c>
      <c r="M2456" t="str">
        <f>VLOOKUP(I2456,'Category Mapping Definitions'!A:E,5,FALSE)</f>
        <v>Entertainment, Food &amp; Bar</v>
      </c>
    </row>
    <row r="2457" spans="1:13" hidden="1" x14ac:dyDescent="0.25">
      <c r="A2457" s="7">
        <v>44400.327534722222</v>
      </c>
      <c r="B2457">
        <v>3875</v>
      </c>
      <c r="C2457" s="8">
        <v>26.86</v>
      </c>
      <c r="D2457">
        <v>23</v>
      </c>
      <c r="E2457" t="s">
        <v>37</v>
      </c>
      <c r="F2457">
        <v>7</v>
      </c>
      <c r="G2457">
        <v>2021</v>
      </c>
      <c r="H2457" t="s">
        <v>209</v>
      </c>
      <c r="I2457" t="s">
        <v>356</v>
      </c>
      <c r="J2457" t="s">
        <v>356</v>
      </c>
      <c r="K2457" t="s">
        <v>1812</v>
      </c>
      <c r="L2457" t="str">
        <f>VLOOKUP(I2457,'Category Mapping Definitions'!A:E,4,FALSE)</f>
        <v>Gym Membership</v>
      </c>
      <c r="M2457" t="str">
        <f>VLOOKUP(I2457,'Category Mapping Definitions'!A:E,5,FALSE)</f>
        <v>Health</v>
      </c>
    </row>
    <row r="2458" spans="1:13" hidden="1" x14ac:dyDescent="0.25">
      <c r="A2458" s="7">
        <v>44400.775231481479</v>
      </c>
      <c r="B2458">
        <v>3875</v>
      </c>
      <c r="C2458" s="8">
        <v>13.99</v>
      </c>
      <c r="D2458">
        <v>23</v>
      </c>
      <c r="E2458" t="s">
        <v>37</v>
      </c>
      <c r="F2458">
        <v>7</v>
      </c>
      <c r="G2458">
        <v>2021</v>
      </c>
      <c r="H2458" t="s">
        <v>209</v>
      </c>
      <c r="I2458" t="s">
        <v>1306</v>
      </c>
      <c r="J2458" t="s">
        <v>45</v>
      </c>
      <c r="K2458" t="s">
        <v>1629</v>
      </c>
      <c r="L2458" t="str">
        <f>VLOOKUP(I2458,'Category Mapping Definitions'!A:E,4,FALSE)</f>
        <v>Food</v>
      </c>
      <c r="M2458" t="str">
        <f>VLOOKUP(I2458,'Category Mapping Definitions'!A:E,5,FALSE)</f>
        <v>Entertainment, Food &amp; Bar</v>
      </c>
    </row>
    <row r="2459" spans="1:13" hidden="1" x14ac:dyDescent="0.25">
      <c r="A2459" s="7">
        <v>44400.932337962964</v>
      </c>
      <c r="B2459">
        <v>3875</v>
      </c>
      <c r="C2459" s="8">
        <v>2.13</v>
      </c>
      <c r="D2459">
        <v>23</v>
      </c>
      <c r="E2459" t="s">
        <v>37</v>
      </c>
      <c r="F2459">
        <v>7</v>
      </c>
      <c r="G2459">
        <v>2021</v>
      </c>
      <c r="H2459" t="s">
        <v>209</v>
      </c>
      <c r="I2459" t="s">
        <v>374</v>
      </c>
      <c r="J2459" t="s">
        <v>19</v>
      </c>
      <c r="K2459" t="s">
        <v>1642</v>
      </c>
      <c r="L2459" t="str">
        <f>VLOOKUP(I2459,'Category Mapping Definitions'!A:E,4,FALSE)</f>
        <v>Groceries</v>
      </c>
      <c r="M2459" t="str">
        <f>VLOOKUP(I2459,'Category Mapping Definitions'!A:E,5,FALSE)</f>
        <v>Groceries</v>
      </c>
    </row>
    <row r="2460" spans="1:13" hidden="1" x14ac:dyDescent="0.25">
      <c r="A2460" s="7">
        <v>44400.935474537036</v>
      </c>
      <c r="B2460">
        <v>3875</v>
      </c>
      <c r="C2460" s="8">
        <v>4.6900000000000004</v>
      </c>
      <c r="D2460">
        <v>23</v>
      </c>
      <c r="E2460" t="s">
        <v>37</v>
      </c>
      <c r="F2460">
        <v>7</v>
      </c>
      <c r="G2460">
        <v>2021</v>
      </c>
      <c r="H2460" t="s">
        <v>209</v>
      </c>
      <c r="I2460" t="s">
        <v>374</v>
      </c>
      <c r="J2460" t="s">
        <v>19</v>
      </c>
      <c r="K2460" t="s">
        <v>1642</v>
      </c>
      <c r="L2460" t="str">
        <f>VLOOKUP(I2460,'Category Mapping Definitions'!A:E,4,FALSE)</f>
        <v>Groceries</v>
      </c>
      <c r="M2460" t="str">
        <f>VLOOKUP(I2460,'Category Mapping Definitions'!A:E,5,FALSE)</f>
        <v>Groceries</v>
      </c>
    </row>
    <row r="2461" spans="1:13" x14ac:dyDescent="0.25">
      <c r="A2461" s="7">
        <v>44401</v>
      </c>
      <c r="B2461">
        <v>5772</v>
      </c>
      <c r="C2461" s="8">
        <v>1</v>
      </c>
      <c r="D2461">
        <v>24</v>
      </c>
      <c r="E2461" t="s">
        <v>10</v>
      </c>
      <c r="F2461">
        <v>7</v>
      </c>
      <c r="G2461">
        <v>2021</v>
      </c>
      <c r="H2461" t="s">
        <v>2451</v>
      </c>
      <c r="I2461" t="s">
        <v>2673</v>
      </c>
      <c r="J2461" t="s">
        <v>2674</v>
      </c>
      <c r="K2461" t="s">
        <v>2675</v>
      </c>
      <c r="L2461">
        <f>VLOOKUP(I2461,'Category Mapping Definitions'!A:E,4,FALSE)</f>
        <v>0</v>
      </c>
      <c r="M2461">
        <f>VLOOKUP(I2461,'Category Mapping Definitions'!A:E,5,FALSE)</f>
        <v>0</v>
      </c>
    </row>
    <row r="2462" spans="1:13" hidden="1" x14ac:dyDescent="0.25">
      <c r="A2462" s="7">
        <v>44401.321064814816</v>
      </c>
      <c r="B2462">
        <v>3311</v>
      </c>
      <c r="C2462" s="8">
        <v>111.94</v>
      </c>
      <c r="D2462">
        <v>24</v>
      </c>
      <c r="E2462" t="s">
        <v>10</v>
      </c>
      <c r="F2462">
        <v>7</v>
      </c>
      <c r="G2462">
        <v>2021</v>
      </c>
      <c r="H2462" t="s">
        <v>11</v>
      </c>
      <c r="I2462" t="s">
        <v>1558</v>
      </c>
      <c r="J2462" t="s">
        <v>1559</v>
      </c>
      <c r="K2462" t="s">
        <v>2337</v>
      </c>
      <c r="L2462" t="str">
        <f>VLOOKUP(I2462,'Category Mapping Definitions'!A:E,4,FALSE)</f>
        <v>Financial Management</v>
      </c>
      <c r="M2462" t="str">
        <f>VLOOKUP(I2462,'Category Mapping Definitions'!A:E,5,FALSE)</f>
        <v>Financial Services</v>
      </c>
    </row>
    <row r="2463" spans="1:13" hidden="1" x14ac:dyDescent="0.25">
      <c r="A2463" s="7">
        <v>44401.321076388886</v>
      </c>
      <c r="B2463">
        <v>3311</v>
      </c>
      <c r="C2463" s="8">
        <v>135.57</v>
      </c>
      <c r="D2463">
        <v>24</v>
      </c>
      <c r="E2463" t="s">
        <v>10</v>
      </c>
      <c r="F2463">
        <v>7</v>
      </c>
      <c r="G2463">
        <v>2021</v>
      </c>
      <c r="H2463" t="s">
        <v>11</v>
      </c>
      <c r="I2463" t="s">
        <v>1558</v>
      </c>
      <c r="J2463" t="s">
        <v>1559</v>
      </c>
      <c r="K2463" t="s">
        <v>2337</v>
      </c>
      <c r="L2463" t="str">
        <f>VLOOKUP(I2463,'Category Mapping Definitions'!A:E,4,FALSE)</f>
        <v>Financial Management</v>
      </c>
      <c r="M2463" t="str">
        <f>VLOOKUP(I2463,'Category Mapping Definitions'!A:E,5,FALSE)</f>
        <v>Financial Services</v>
      </c>
    </row>
    <row r="2464" spans="1:13" hidden="1" x14ac:dyDescent="0.25">
      <c r="A2464" s="7">
        <v>44401.795844907407</v>
      </c>
      <c r="B2464">
        <v>3875</v>
      </c>
      <c r="C2464" s="8">
        <v>287.2</v>
      </c>
      <c r="D2464">
        <v>24</v>
      </c>
      <c r="E2464" t="s">
        <v>10</v>
      </c>
      <c r="F2464">
        <v>7</v>
      </c>
      <c r="G2464">
        <v>2021</v>
      </c>
      <c r="H2464" t="s">
        <v>209</v>
      </c>
      <c r="I2464" t="s">
        <v>1094</v>
      </c>
      <c r="J2464" t="s">
        <v>1094</v>
      </c>
      <c r="K2464" t="s">
        <v>1746</v>
      </c>
      <c r="L2464" t="str">
        <f>VLOOKUP(I2464,'Category Mapping Definitions'!A:E,4,FALSE)</f>
        <v>Food</v>
      </c>
      <c r="M2464" t="str">
        <f>VLOOKUP(I2464,'Category Mapping Definitions'!A:E,5,FALSE)</f>
        <v>Entertainment, Food &amp; Bar</v>
      </c>
    </row>
    <row r="2465" spans="1:13" x14ac:dyDescent="0.25">
      <c r="A2465" s="7">
        <v>44402</v>
      </c>
      <c r="B2465">
        <v>5772</v>
      </c>
      <c r="C2465" s="8">
        <v>1</v>
      </c>
      <c r="D2465">
        <v>25</v>
      </c>
      <c r="E2465" t="s">
        <v>20</v>
      </c>
      <c r="F2465">
        <v>7</v>
      </c>
      <c r="G2465">
        <v>2021</v>
      </c>
      <c r="H2465" t="s">
        <v>2451</v>
      </c>
      <c r="I2465" t="s">
        <v>2676</v>
      </c>
      <c r="J2465" t="s">
        <v>2576</v>
      </c>
      <c r="K2465" t="s">
        <v>2577</v>
      </c>
      <c r="L2465">
        <f>VLOOKUP(I2465,'Category Mapping Definitions'!A:E,4,FALSE)</f>
        <v>0</v>
      </c>
      <c r="M2465">
        <f>VLOOKUP(I2465,'Category Mapping Definitions'!A:E,5,FALSE)</f>
        <v>0</v>
      </c>
    </row>
    <row r="2466" spans="1:13" hidden="1" x14ac:dyDescent="0.25">
      <c r="A2466" s="7">
        <v>44402.136956018519</v>
      </c>
      <c r="B2466">
        <v>3875</v>
      </c>
      <c r="C2466" s="8">
        <v>67.2</v>
      </c>
      <c r="D2466">
        <v>25</v>
      </c>
      <c r="E2466" t="s">
        <v>20</v>
      </c>
      <c r="F2466">
        <v>7</v>
      </c>
      <c r="G2466">
        <v>2021</v>
      </c>
      <c r="H2466" t="s">
        <v>209</v>
      </c>
      <c r="I2466" t="s">
        <v>721</v>
      </c>
      <c r="J2466" t="s">
        <v>722</v>
      </c>
      <c r="K2466" t="s">
        <v>2250</v>
      </c>
      <c r="L2466" t="str">
        <f>VLOOKUP(I2466,'Category Mapping Definitions'!A:E,4,FALSE)</f>
        <v>Bar</v>
      </c>
      <c r="M2466" t="str">
        <f>VLOOKUP(I2466,'Category Mapping Definitions'!A:E,5,FALSE)</f>
        <v>Entertainment, Food &amp; Bar</v>
      </c>
    </row>
    <row r="2467" spans="1:13" hidden="1" x14ac:dyDescent="0.25">
      <c r="A2467" s="7">
        <v>44402.740983796299</v>
      </c>
      <c r="B2467">
        <v>3875</v>
      </c>
      <c r="C2467" s="8">
        <v>2.34</v>
      </c>
      <c r="D2467">
        <v>25</v>
      </c>
      <c r="E2467" t="s">
        <v>20</v>
      </c>
      <c r="F2467">
        <v>7</v>
      </c>
      <c r="G2467">
        <v>2021</v>
      </c>
      <c r="H2467" t="s">
        <v>209</v>
      </c>
      <c r="I2467" t="s">
        <v>374</v>
      </c>
      <c r="J2467" t="s">
        <v>19</v>
      </c>
      <c r="K2467" t="s">
        <v>1642</v>
      </c>
      <c r="L2467" t="str">
        <f>VLOOKUP(I2467,'Category Mapping Definitions'!A:E,4,FALSE)</f>
        <v>Groceries</v>
      </c>
      <c r="M2467" t="str">
        <f>VLOOKUP(I2467,'Category Mapping Definitions'!A:E,5,FALSE)</f>
        <v>Groceries</v>
      </c>
    </row>
    <row r="2468" spans="1:13" hidden="1" x14ac:dyDescent="0.25">
      <c r="A2468" s="7">
        <v>44403.232557870368</v>
      </c>
      <c r="B2468">
        <v>3311</v>
      </c>
      <c r="C2468" s="8">
        <v>75</v>
      </c>
      <c r="D2468">
        <v>26</v>
      </c>
      <c r="E2468" t="s">
        <v>56</v>
      </c>
      <c r="F2468">
        <v>7</v>
      </c>
      <c r="G2468">
        <v>2021</v>
      </c>
      <c r="H2468" t="s">
        <v>11</v>
      </c>
      <c r="I2468" t="s">
        <v>1558</v>
      </c>
      <c r="J2468" t="s">
        <v>1559</v>
      </c>
      <c r="K2468" t="s">
        <v>2337</v>
      </c>
      <c r="L2468" t="str">
        <f>VLOOKUP(I2468,'Category Mapping Definitions'!A:E,4,FALSE)</f>
        <v>Financial Management</v>
      </c>
      <c r="M2468" t="str">
        <f>VLOOKUP(I2468,'Category Mapping Definitions'!A:E,5,FALSE)</f>
        <v>Financial Services</v>
      </c>
    </row>
    <row r="2469" spans="1:13" hidden="1" x14ac:dyDescent="0.25">
      <c r="A2469" s="7">
        <v>44403.602812500001</v>
      </c>
      <c r="B2469">
        <v>3875</v>
      </c>
      <c r="C2469" s="8">
        <v>143.55000000000001</v>
      </c>
      <c r="D2469">
        <v>26</v>
      </c>
      <c r="E2469" t="s">
        <v>56</v>
      </c>
      <c r="F2469">
        <v>7</v>
      </c>
      <c r="G2469">
        <v>2021</v>
      </c>
      <c r="H2469" t="s">
        <v>209</v>
      </c>
      <c r="I2469" t="s">
        <v>1368</v>
      </c>
      <c r="J2469" t="s">
        <v>1368</v>
      </c>
      <c r="K2469" t="s">
        <v>1990</v>
      </c>
      <c r="L2469" t="str">
        <f>VLOOKUP(I2469,'Category Mapping Definitions'!A:E,4,FALSE)</f>
        <v>Car Repairs</v>
      </c>
      <c r="M2469" t="str">
        <f>VLOOKUP(I2469,'Category Mapping Definitions'!A:E,5,FALSE)</f>
        <v>Travel</v>
      </c>
    </row>
    <row r="2470" spans="1:13" hidden="1" x14ac:dyDescent="0.25">
      <c r="A2470" s="7">
        <v>44403.698078703703</v>
      </c>
      <c r="B2470">
        <v>3875</v>
      </c>
      <c r="C2470" s="8">
        <v>30.99</v>
      </c>
      <c r="D2470">
        <v>26</v>
      </c>
      <c r="E2470" t="s">
        <v>56</v>
      </c>
      <c r="F2470">
        <v>7</v>
      </c>
      <c r="G2470">
        <v>2021</v>
      </c>
      <c r="H2470" t="s">
        <v>209</v>
      </c>
      <c r="I2470" t="s">
        <v>1091</v>
      </c>
      <c r="J2470" t="s">
        <v>349</v>
      </c>
      <c r="K2470" t="s">
        <v>1743</v>
      </c>
      <c r="L2470" t="str">
        <f>VLOOKUP(I2470,'Category Mapping Definitions'!A:E,4,FALSE)</f>
        <v>Food Delivery</v>
      </c>
      <c r="M2470" t="str">
        <f>VLOOKUP(I2470,'Category Mapping Definitions'!A:E,5,FALSE)</f>
        <v>Entertainment, Food &amp; Bar</v>
      </c>
    </row>
    <row r="2471" spans="1:13" x14ac:dyDescent="0.25">
      <c r="A2471" s="7">
        <v>44404</v>
      </c>
      <c r="B2471">
        <v>5772</v>
      </c>
      <c r="C2471" s="8">
        <v>1</v>
      </c>
      <c r="D2471">
        <v>27</v>
      </c>
      <c r="E2471" t="s">
        <v>14</v>
      </c>
      <c r="F2471">
        <v>7</v>
      </c>
      <c r="G2471">
        <v>2021</v>
      </c>
      <c r="H2471" t="s">
        <v>2451</v>
      </c>
      <c r="I2471" t="s">
        <v>2598</v>
      </c>
      <c r="J2471" t="s">
        <v>2599</v>
      </c>
      <c r="K2471" t="s">
        <v>2600</v>
      </c>
      <c r="L2471">
        <f>VLOOKUP(I2471,'Category Mapping Definitions'!A:E,4,FALSE)</f>
        <v>0</v>
      </c>
      <c r="M2471">
        <f>VLOOKUP(I2471,'Category Mapping Definitions'!A:E,5,FALSE)</f>
        <v>0</v>
      </c>
    </row>
    <row r="2472" spans="1:13" x14ac:dyDescent="0.25">
      <c r="A2472" s="7">
        <v>44404</v>
      </c>
      <c r="B2472">
        <v>5772</v>
      </c>
      <c r="C2472" s="8">
        <v>69.14</v>
      </c>
      <c r="D2472">
        <v>27</v>
      </c>
      <c r="E2472" t="s">
        <v>14</v>
      </c>
      <c r="F2472">
        <v>7</v>
      </c>
      <c r="G2472">
        <v>2021</v>
      </c>
      <c r="H2472" t="s">
        <v>2451</v>
      </c>
      <c r="I2472" t="s">
        <v>2598</v>
      </c>
      <c r="J2472" t="s">
        <v>2599</v>
      </c>
      <c r="K2472" t="s">
        <v>2600</v>
      </c>
      <c r="L2472">
        <f>VLOOKUP(I2472,'Category Mapping Definitions'!A:E,4,FALSE)</f>
        <v>0</v>
      </c>
      <c r="M2472">
        <f>VLOOKUP(I2472,'Category Mapping Definitions'!A:E,5,FALSE)</f>
        <v>0</v>
      </c>
    </row>
    <row r="2473" spans="1:13" hidden="1" x14ac:dyDescent="0.25">
      <c r="A2473" s="7">
        <v>44405.686284722222</v>
      </c>
      <c r="B2473">
        <v>5990</v>
      </c>
      <c r="C2473" s="8">
        <v>5.04</v>
      </c>
      <c r="D2473">
        <v>28</v>
      </c>
      <c r="E2473" t="s">
        <v>28</v>
      </c>
      <c r="F2473">
        <v>7</v>
      </c>
      <c r="G2473">
        <v>2021</v>
      </c>
      <c r="H2473" t="s">
        <v>180</v>
      </c>
      <c r="I2473" t="s">
        <v>699</v>
      </c>
      <c r="J2473" t="s">
        <v>689</v>
      </c>
      <c r="K2473" t="s">
        <v>2077</v>
      </c>
      <c r="L2473" t="str">
        <f>VLOOKUP(I2473,'Category Mapping Definitions'!A:E,4,FALSE)</f>
        <v>Food</v>
      </c>
      <c r="M2473" t="str">
        <f>VLOOKUP(I2473,'Category Mapping Definitions'!A:E,5,FALSE)</f>
        <v>Entertainment, Food &amp; Bar</v>
      </c>
    </row>
    <row r="2474" spans="1:13" hidden="1" x14ac:dyDescent="0.25">
      <c r="A2474" s="7">
        <v>44405.903993055559</v>
      </c>
      <c r="B2474">
        <v>5990</v>
      </c>
      <c r="C2474" s="8">
        <v>15.86</v>
      </c>
      <c r="D2474">
        <v>28</v>
      </c>
      <c r="E2474" t="s">
        <v>28</v>
      </c>
      <c r="F2474">
        <v>7</v>
      </c>
      <c r="G2474">
        <v>2021</v>
      </c>
      <c r="H2474" t="s">
        <v>180</v>
      </c>
      <c r="I2474" t="s">
        <v>880</v>
      </c>
      <c r="J2474" t="s">
        <v>189</v>
      </c>
      <c r="K2474" t="s">
        <v>1668</v>
      </c>
      <c r="L2474" t="str">
        <f>VLOOKUP(I2474,'Category Mapping Definitions'!A:E,4,FALSE)</f>
        <v>Groceries</v>
      </c>
      <c r="M2474" t="str">
        <f>VLOOKUP(I2474,'Category Mapping Definitions'!A:E,5,FALSE)</f>
        <v>Groceries</v>
      </c>
    </row>
    <row r="2475" spans="1:13" hidden="1" x14ac:dyDescent="0.25">
      <c r="A2475" s="7">
        <v>44406.654953703706</v>
      </c>
      <c r="B2475">
        <v>5990</v>
      </c>
      <c r="C2475" s="8">
        <v>15</v>
      </c>
      <c r="D2475">
        <v>29</v>
      </c>
      <c r="E2475" t="s">
        <v>23</v>
      </c>
      <c r="F2475">
        <v>7</v>
      </c>
      <c r="G2475">
        <v>2021</v>
      </c>
      <c r="H2475" t="s">
        <v>180</v>
      </c>
      <c r="I2475" t="s">
        <v>1534</v>
      </c>
      <c r="J2475" t="s">
        <v>78</v>
      </c>
      <c r="K2475" t="s">
        <v>1655</v>
      </c>
      <c r="L2475" t="str">
        <f>VLOOKUP(I2475,'Category Mapping Definitions'!A:E,4,FALSE)</f>
        <v>Doctor</v>
      </c>
      <c r="M2475" t="str">
        <f>VLOOKUP(I2475,'Category Mapping Definitions'!A:E,5,FALSE)</f>
        <v>Health</v>
      </c>
    </row>
    <row r="2476" spans="1:13" hidden="1" x14ac:dyDescent="0.25">
      <c r="A2476" s="7">
        <v>44406.68986111111</v>
      </c>
      <c r="B2476">
        <v>5990</v>
      </c>
      <c r="C2476" s="8">
        <v>6.82</v>
      </c>
      <c r="D2476">
        <v>29</v>
      </c>
      <c r="E2476" t="s">
        <v>23</v>
      </c>
      <c r="F2476">
        <v>7</v>
      </c>
      <c r="G2476">
        <v>2021</v>
      </c>
      <c r="H2476" t="s">
        <v>180</v>
      </c>
      <c r="I2476" t="s">
        <v>699</v>
      </c>
      <c r="J2476" t="s">
        <v>689</v>
      </c>
      <c r="K2476" t="s">
        <v>2077</v>
      </c>
      <c r="L2476" t="str">
        <f>VLOOKUP(I2476,'Category Mapping Definitions'!A:E,4,FALSE)</f>
        <v>Food</v>
      </c>
      <c r="M2476" t="str">
        <f>VLOOKUP(I2476,'Category Mapping Definitions'!A:E,5,FALSE)</f>
        <v>Entertainment, Food &amp; Bar</v>
      </c>
    </row>
    <row r="2477" spans="1:13" hidden="1" x14ac:dyDescent="0.25">
      <c r="A2477" s="7">
        <v>44406.764803240738</v>
      </c>
      <c r="B2477">
        <v>5990</v>
      </c>
      <c r="C2477" s="8">
        <v>3.19</v>
      </c>
      <c r="D2477">
        <v>29</v>
      </c>
      <c r="E2477" t="s">
        <v>23</v>
      </c>
      <c r="F2477">
        <v>7</v>
      </c>
      <c r="G2477">
        <v>2021</v>
      </c>
      <c r="H2477" t="s">
        <v>180</v>
      </c>
      <c r="I2477" t="s">
        <v>547</v>
      </c>
      <c r="J2477" t="s">
        <v>548</v>
      </c>
      <c r="K2477" t="s">
        <v>2003</v>
      </c>
      <c r="L2477" t="str">
        <f>VLOOKUP(I2477,'Category Mapping Definitions'!A:E,4,FALSE)</f>
        <v>Food</v>
      </c>
      <c r="M2477" t="str">
        <f>VLOOKUP(I2477,'Category Mapping Definitions'!A:E,5,FALSE)</f>
        <v>Entertainment, Food &amp; Bar</v>
      </c>
    </row>
    <row r="2478" spans="1:13" hidden="1" x14ac:dyDescent="0.25">
      <c r="A2478" s="7">
        <v>44406.926944444444</v>
      </c>
      <c r="B2478">
        <v>3875</v>
      </c>
      <c r="C2478" s="8">
        <v>42.27</v>
      </c>
      <c r="D2478">
        <v>29</v>
      </c>
      <c r="E2478" t="s">
        <v>23</v>
      </c>
      <c r="F2478">
        <v>7</v>
      </c>
      <c r="G2478">
        <v>2021</v>
      </c>
      <c r="H2478" t="s">
        <v>209</v>
      </c>
      <c r="I2478" t="s">
        <v>226</v>
      </c>
      <c r="J2478" t="s">
        <v>227</v>
      </c>
      <c r="K2478" t="s">
        <v>1798</v>
      </c>
      <c r="L2478" t="str">
        <f>VLOOKUP(I2478,'Category Mapping Definitions'!A:E,4,FALSE)</f>
        <v>Food Delivery</v>
      </c>
      <c r="M2478" t="str">
        <f>VLOOKUP(I2478,'Category Mapping Definitions'!A:E,5,FALSE)</f>
        <v>Entertainment, Food &amp; Bar</v>
      </c>
    </row>
    <row r="2479" spans="1:13" hidden="1" x14ac:dyDescent="0.25">
      <c r="A2479" s="7">
        <v>44407.136111111111</v>
      </c>
      <c r="B2479">
        <v>3311</v>
      </c>
      <c r="C2479" s="8">
        <v>500</v>
      </c>
      <c r="D2479">
        <v>30</v>
      </c>
      <c r="E2479" t="s">
        <v>37</v>
      </c>
      <c r="F2479">
        <v>7</v>
      </c>
      <c r="G2479">
        <v>2021</v>
      </c>
      <c r="H2479" t="s">
        <v>91</v>
      </c>
      <c r="I2479" t="s">
        <v>1378</v>
      </c>
      <c r="J2479" t="s">
        <v>1379</v>
      </c>
      <c r="K2479" t="s">
        <v>1997</v>
      </c>
      <c r="L2479" t="str">
        <f>VLOOKUP(I2479,'Category Mapping Definitions'!A:E,4,FALSE)</f>
        <v>Car Loan</v>
      </c>
      <c r="M2479" t="str">
        <f>VLOOKUP(I2479,'Category Mapping Definitions'!A:E,5,FALSE)</f>
        <v>Travel</v>
      </c>
    </row>
    <row r="2480" spans="1:13" hidden="1" x14ac:dyDescent="0.25">
      <c r="A2480" s="7">
        <v>44407.668993055559</v>
      </c>
      <c r="B2480">
        <v>5990</v>
      </c>
      <c r="C2480" s="8">
        <v>10.029999999999999</v>
      </c>
      <c r="D2480">
        <v>30</v>
      </c>
      <c r="E2480" t="s">
        <v>37</v>
      </c>
      <c r="F2480">
        <v>7</v>
      </c>
      <c r="G2480">
        <v>2021</v>
      </c>
      <c r="H2480" t="s">
        <v>180</v>
      </c>
      <c r="I2480" t="s">
        <v>699</v>
      </c>
      <c r="J2480" t="s">
        <v>689</v>
      </c>
      <c r="K2480" t="s">
        <v>2077</v>
      </c>
      <c r="L2480" t="str">
        <f>VLOOKUP(I2480,'Category Mapping Definitions'!A:E,4,FALSE)</f>
        <v>Food</v>
      </c>
      <c r="M2480" t="str">
        <f>VLOOKUP(I2480,'Category Mapping Definitions'!A:E,5,FALSE)</f>
        <v>Entertainment, Food &amp; Bar</v>
      </c>
    </row>
    <row r="2481" spans="1:13" hidden="1" x14ac:dyDescent="0.25">
      <c r="A2481" s="7">
        <v>44407.781736111108</v>
      </c>
      <c r="B2481">
        <v>5990</v>
      </c>
      <c r="C2481" s="8">
        <v>3.19</v>
      </c>
      <c r="D2481">
        <v>30</v>
      </c>
      <c r="E2481" t="s">
        <v>37</v>
      </c>
      <c r="F2481">
        <v>7</v>
      </c>
      <c r="G2481">
        <v>2021</v>
      </c>
      <c r="H2481" t="s">
        <v>180</v>
      </c>
      <c r="I2481" t="s">
        <v>547</v>
      </c>
      <c r="J2481" t="s">
        <v>548</v>
      </c>
      <c r="K2481" t="s">
        <v>2003</v>
      </c>
      <c r="L2481" t="str">
        <f>VLOOKUP(I2481,'Category Mapping Definitions'!A:E,4,FALSE)</f>
        <v>Food</v>
      </c>
      <c r="M2481" t="str">
        <f>VLOOKUP(I2481,'Category Mapping Definitions'!A:E,5,FALSE)</f>
        <v>Entertainment, Food &amp; Bar</v>
      </c>
    </row>
    <row r="2482" spans="1:13" hidden="1" x14ac:dyDescent="0.25">
      <c r="A2482" s="7">
        <v>44409.828900462962</v>
      </c>
      <c r="B2482">
        <v>3875</v>
      </c>
      <c r="C2482" s="8">
        <v>24.69</v>
      </c>
      <c r="D2482">
        <v>1</v>
      </c>
      <c r="E2482" t="s">
        <v>20</v>
      </c>
      <c r="F2482">
        <v>8</v>
      </c>
      <c r="G2482">
        <v>2021</v>
      </c>
      <c r="H2482" t="s">
        <v>209</v>
      </c>
      <c r="I2482" t="s">
        <v>1091</v>
      </c>
      <c r="J2482" t="s">
        <v>349</v>
      </c>
      <c r="K2482" t="s">
        <v>1743</v>
      </c>
      <c r="L2482" t="str">
        <f>VLOOKUP(I2482,'Category Mapping Definitions'!A:E,4,FALSE)</f>
        <v>Food Delivery</v>
      </c>
      <c r="M2482" t="str">
        <f>VLOOKUP(I2482,'Category Mapping Definitions'!A:E,5,FALSE)</f>
        <v>Entertainment, Food &amp; Bar</v>
      </c>
    </row>
    <row r="2483" spans="1:13" x14ac:dyDescent="0.25">
      <c r="A2483" s="7">
        <v>44410</v>
      </c>
      <c r="B2483">
        <v>5772</v>
      </c>
      <c r="C2483" s="8">
        <v>53.38</v>
      </c>
      <c r="D2483">
        <v>2</v>
      </c>
      <c r="E2483" t="s">
        <v>56</v>
      </c>
      <c r="F2483">
        <v>8</v>
      </c>
      <c r="G2483">
        <v>2021</v>
      </c>
      <c r="H2483" t="s">
        <v>2451</v>
      </c>
      <c r="I2483" t="s">
        <v>2539</v>
      </c>
      <c r="J2483" t="s">
        <v>2540</v>
      </c>
      <c r="K2483" t="s">
        <v>2541</v>
      </c>
      <c r="L2483">
        <f>VLOOKUP(I2483,'Category Mapping Definitions'!A:E,4,FALSE)</f>
        <v>0</v>
      </c>
      <c r="M2483">
        <f>VLOOKUP(I2483,'Category Mapping Definitions'!A:E,5,FALSE)</f>
        <v>0</v>
      </c>
    </row>
    <row r="2484" spans="1:13" hidden="1" x14ac:dyDescent="0.25">
      <c r="A2484" s="7">
        <v>44410.615868055553</v>
      </c>
      <c r="B2484">
        <v>3875</v>
      </c>
      <c r="C2484" s="8">
        <v>13.96</v>
      </c>
      <c r="D2484">
        <v>2</v>
      </c>
      <c r="E2484" t="s">
        <v>56</v>
      </c>
      <c r="F2484">
        <v>8</v>
      </c>
      <c r="G2484">
        <v>2021</v>
      </c>
      <c r="H2484" t="s">
        <v>209</v>
      </c>
      <c r="I2484" t="s">
        <v>1573</v>
      </c>
      <c r="J2484" t="s">
        <v>1573</v>
      </c>
      <c r="K2484" t="s">
        <v>2342</v>
      </c>
      <c r="L2484" t="str">
        <f>VLOOKUP(I2484,'Category Mapping Definitions'!A:E,4,FALSE)</f>
        <v>Streaming Services</v>
      </c>
      <c r="M2484" t="str">
        <f>VLOOKUP(I2484,'Category Mapping Definitions'!A:E,5,FALSE)</f>
        <v>Entertainment, Food &amp; Bar</v>
      </c>
    </row>
    <row r="2485" spans="1:13" hidden="1" x14ac:dyDescent="0.25">
      <c r="A2485" s="7">
        <v>44411.245879629627</v>
      </c>
      <c r="B2485">
        <v>968</v>
      </c>
      <c r="C2485" s="8">
        <v>0.55000000000000004</v>
      </c>
      <c r="D2485">
        <v>3</v>
      </c>
      <c r="E2485" t="s">
        <v>14</v>
      </c>
      <c r="F2485">
        <v>8</v>
      </c>
      <c r="G2485">
        <v>2021</v>
      </c>
      <c r="H2485" t="s">
        <v>209</v>
      </c>
      <c r="I2485" t="s">
        <v>1593</v>
      </c>
      <c r="J2485" t="s">
        <v>1593</v>
      </c>
      <c r="K2485" t="s">
        <v>2348</v>
      </c>
      <c r="L2485" t="str">
        <f>VLOOKUP(I2485,'Category Mapping Definitions'!A:E,4,FALSE)</f>
        <v>Amazon</v>
      </c>
      <c r="M2485" t="str">
        <f>VLOOKUP(I2485,'Category Mapping Definitions'!A:E,5,FALSE)</f>
        <v>Education &amp; Professional Development</v>
      </c>
    </row>
    <row r="2486" spans="1:13" hidden="1" x14ac:dyDescent="0.25">
      <c r="A2486" s="7">
        <v>44411.358460648145</v>
      </c>
      <c r="B2486">
        <v>3311</v>
      </c>
      <c r="C2486" s="8">
        <v>40</v>
      </c>
      <c r="D2486">
        <v>3</v>
      </c>
      <c r="E2486" t="s">
        <v>14</v>
      </c>
      <c r="F2486">
        <v>8</v>
      </c>
      <c r="G2486">
        <v>2021</v>
      </c>
      <c r="H2486" t="s">
        <v>11</v>
      </c>
      <c r="I2486" t="s">
        <v>1400</v>
      </c>
      <c r="J2486" t="s">
        <v>1401</v>
      </c>
      <c r="K2486" t="s">
        <v>2012</v>
      </c>
      <c r="L2486" t="str">
        <f>VLOOKUP(I2486,'Category Mapping Definitions'!A:E,4,FALSE)</f>
        <v>Credit Card Services</v>
      </c>
      <c r="M2486" t="str">
        <f>VLOOKUP(I2486,'Category Mapping Definitions'!A:E,5,FALSE)</f>
        <v>Financial Services</v>
      </c>
    </row>
    <row r="2487" spans="1:13" hidden="1" x14ac:dyDescent="0.25">
      <c r="A2487" s="7">
        <v>44411.944074074076</v>
      </c>
      <c r="B2487">
        <v>5990</v>
      </c>
      <c r="C2487" s="8">
        <v>17</v>
      </c>
      <c r="D2487">
        <v>3</v>
      </c>
      <c r="E2487" t="s">
        <v>14</v>
      </c>
      <c r="F2487">
        <v>8</v>
      </c>
      <c r="G2487">
        <v>2021</v>
      </c>
      <c r="H2487" t="s">
        <v>180</v>
      </c>
      <c r="I2487" t="s">
        <v>986</v>
      </c>
      <c r="J2487" t="s">
        <v>987</v>
      </c>
      <c r="K2487" t="s">
        <v>2335</v>
      </c>
      <c r="L2487" t="str">
        <f>VLOOKUP(I2487,'Category Mapping Definitions'!A:E,4,FALSE)</f>
        <v>Car Wash</v>
      </c>
      <c r="M2487" t="str">
        <f>VLOOKUP(I2487,'Category Mapping Definitions'!A:E,5,FALSE)</f>
        <v>Travel</v>
      </c>
    </row>
    <row r="2488" spans="1:13" hidden="1" x14ac:dyDescent="0.25">
      <c r="A2488" s="7">
        <v>44411.958229166667</v>
      </c>
      <c r="B2488">
        <v>5990</v>
      </c>
      <c r="C2488" s="8">
        <v>32.700000000000003</v>
      </c>
      <c r="D2488">
        <v>3</v>
      </c>
      <c r="E2488" t="s">
        <v>14</v>
      </c>
      <c r="F2488">
        <v>8</v>
      </c>
      <c r="G2488">
        <v>2021</v>
      </c>
      <c r="H2488" t="s">
        <v>180</v>
      </c>
      <c r="I2488" t="s">
        <v>1545</v>
      </c>
      <c r="J2488" t="s">
        <v>189</v>
      </c>
      <c r="K2488" t="s">
        <v>1668</v>
      </c>
      <c r="L2488" t="str">
        <f>VLOOKUP(I2488,'Category Mapping Definitions'!A:E,4,FALSE)</f>
        <v>Groceries</v>
      </c>
      <c r="M2488" t="str">
        <f>VLOOKUP(I2488,'Category Mapping Definitions'!A:E,5,FALSE)</f>
        <v>Groceries</v>
      </c>
    </row>
    <row r="2489" spans="1:13" hidden="1" x14ac:dyDescent="0.25">
      <c r="A2489" s="7">
        <v>44412.948981481481</v>
      </c>
      <c r="B2489">
        <v>3875</v>
      </c>
      <c r="C2489" s="8">
        <v>175</v>
      </c>
      <c r="D2489">
        <v>4</v>
      </c>
      <c r="E2489" t="s">
        <v>28</v>
      </c>
      <c r="F2489">
        <v>8</v>
      </c>
      <c r="G2489">
        <v>2021</v>
      </c>
      <c r="H2489" t="s">
        <v>209</v>
      </c>
      <c r="I2489" t="s">
        <v>1448</v>
      </c>
      <c r="J2489" t="s">
        <v>624</v>
      </c>
      <c r="K2489" t="s">
        <v>1753</v>
      </c>
      <c r="L2489" t="str">
        <f>VLOOKUP(I2489,'Category Mapping Definitions'!A:E,4,FALSE)</f>
        <v>Supplements</v>
      </c>
      <c r="M2489" t="str">
        <f>VLOOKUP(I2489,'Category Mapping Definitions'!A:E,5,FALSE)</f>
        <v>Health</v>
      </c>
    </row>
    <row r="2490" spans="1:13" hidden="1" x14ac:dyDescent="0.25">
      <c r="A2490" s="7">
        <v>44413.922083333331</v>
      </c>
      <c r="B2490">
        <v>3875</v>
      </c>
      <c r="C2490" s="8">
        <v>33.32</v>
      </c>
      <c r="D2490">
        <v>5</v>
      </c>
      <c r="E2490" t="s">
        <v>23</v>
      </c>
      <c r="F2490">
        <v>8</v>
      </c>
      <c r="G2490">
        <v>2021</v>
      </c>
      <c r="H2490" t="s">
        <v>209</v>
      </c>
      <c r="I2490" t="s">
        <v>226</v>
      </c>
      <c r="J2490" t="s">
        <v>227</v>
      </c>
      <c r="K2490" t="s">
        <v>1798</v>
      </c>
      <c r="L2490" t="str">
        <f>VLOOKUP(I2490,'Category Mapping Definitions'!A:E,4,FALSE)</f>
        <v>Food Delivery</v>
      </c>
      <c r="M2490" t="str">
        <f>VLOOKUP(I2490,'Category Mapping Definitions'!A:E,5,FALSE)</f>
        <v>Entertainment, Food &amp; Bar</v>
      </c>
    </row>
    <row r="2491" spans="1:13" x14ac:dyDescent="0.25">
      <c r="A2491" s="7">
        <v>44414</v>
      </c>
      <c r="B2491">
        <v>5772</v>
      </c>
      <c r="C2491" s="8">
        <v>10</v>
      </c>
      <c r="D2491">
        <v>6</v>
      </c>
      <c r="E2491" t="s">
        <v>37</v>
      </c>
      <c r="F2491">
        <v>8</v>
      </c>
      <c r="G2491">
        <v>2021</v>
      </c>
      <c r="H2491" t="s">
        <v>2451</v>
      </c>
      <c r="I2491" t="s">
        <v>2677</v>
      </c>
      <c r="J2491" t="s">
        <v>2678</v>
      </c>
      <c r="K2491" t="s">
        <v>2679</v>
      </c>
      <c r="L2491">
        <f>VLOOKUP(I2491,'Category Mapping Definitions'!A:E,4,FALSE)</f>
        <v>0</v>
      </c>
      <c r="M2491">
        <f>VLOOKUP(I2491,'Category Mapping Definitions'!A:E,5,FALSE)</f>
        <v>0</v>
      </c>
    </row>
    <row r="2492" spans="1:13" hidden="1" x14ac:dyDescent="0.25">
      <c r="A2492" s="7">
        <v>44414.541400462964</v>
      </c>
      <c r="B2492">
        <v>5990</v>
      </c>
      <c r="C2492" s="8">
        <v>119.86</v>
      </c>
      <c r="D2492">
        <v>6</v>
      </c>
      <c r="E2492" t="s">
        <v>37</v>
      </c>
      <c r="F2492">
        <v>8</v>
      </c>
      <c r="G2492">
        <v>2021</v>
      </c>
      <c r="H2492" t="s">
        <v>180</v>
      </c>
      <c r="I2492" t="s">
        <v>1576</v>
      </c>
      <c r="J2492" t="s">
        <v>1575</v>
      </c>
      <c r="K2492" t="s">
        <v>2343</v>
      </c>
      <c r="L2492" t="str">
        <f>VLOOKUP(I2492,'Category Mapping Definitions'!A:E,4,FALSE)</f>
        <v>Amazon</v>
      </c>
      <c r="M2492" t="str">
        <f>VLOOKUP(I2492,'Category Mapping Definitions'!A:E,5,FALSE)</f>
        <v>Online Marketplace</v>
      </c>
    </row>
    <row r="2493" spans="1:13" hidden="1" x14ac:dyDescent="0.25">
      <c r="A2493" s="7">
        <v>44414.642233796294</v>
      </c>
      <c r="B2493">
        <v>5990</v>
      </c>
      <c r="C2493" s="8">
        <v>214.95</v>
      </c>
      <c r="D2493">
        <v>6</v>
      </c>
      <c r="E2493" t="s">
        <v>37</v>
      </c>
      <c r="F2493">
        <v>8</v>
      </c>
      <c r="G2493">
        <v>2021</v>
      </c>
      <c r="H2493" t="s">
        <v>180</v>
      </c>
      <c r="I2493" t="s">
        <v>662</v>
      </c>
      <c r="J2493" t="s">
        <v>663</v>
      </c>
      <c r="K2493" t="s">
        <v>2058</v>
      </c>
      <c r="L2493" t="str">
        <f>VLOOKUP(I2493,'Category Mapping Definitions'!A:E,4,FALSE)</f>
        <v>Amazon</v>
      </c>
      <c r="M2493" t="str">
        <f>VLOOKUP(I2493,'Category Mapping Definitions'!A:E,5,FALSE)</f>
        <v>Online Marketplace</v>
      </c>
    </row>
    <row r="2494" spans="1:13" hidden="1" x14ac:dyDescent="0.25">
      <c r="A2494" s="7">
        <v>44415.019537037035</v>
      </c>
      <c r="B2494">
        <v>3875</v>
      </c>
      <c r="C2494" s="8">
        <v>25.59</v>
      </c>
      <c r="D2494">
        <v>7</v>
      </c>
      <c r="E2494" t="s">
        <v>10</v>
      </c>
      <c r="F2494">
        <v>8</v>
      </c>
      <c r="G2494">
        <v>2021</v>
      </c>
      <c r="H2494" t="s">
        <v>209</v>
      </c>
      <c r="I2494" t="s">
        <v>1091</v>
      </c>
      <c r="J2494" t="s">
        <v>349</v>
      </c>
      <c r="K2494" t="s">
        <v>1743</v>
      </c>
      <c r="L2494" t="str">
        <f>VLOOKUP(I2494,'Category Mapping Definitions'!A:E,4,FALSE)</f>
        <v>Food Delivery</v>
      </c>
      <c r="M2494" t="str">
        <f>VLOOKUP(I2494,'Category Mapping Definitions'!A:E,5,FALSE)</f>
        <v>Entertainment, Food &amp; Bar</v>
      </c>
    </row>
    <row r="2495" spans="1:13" hidden="1" x14ac:dyDescent="0.25">
      <c r="A2495" s="7">
        <v>44415.681377314817</v>
      </c>
      <c r="B2495">
        <v>3875</v>
      </c>
      <c r="C2495" s="8">
        <v>86.97</v>
      </c>
      <c r="D2495">
        <v>7</v>
      </c>
      <c r="E2495" t="s">
        <v>10</v>
      </c>
      <c r="F2495">
        <v>8</v>
      </c>
      <c r="G2495">
        <v>2021</v>
      </c>
      <c r="H2495" t="s">
        <v>209</v>
      </c>
      <c r="I2495" t="s">
        <v>230</v>
      </c>
      <c r="J2495" t="s">
        <v>230</v>
      </c>
      <c r="K2495" t="s">
        <v>1802</v>
      </c>
      <c r="L2495" t="str">
        <f>VLOOKUP(I2495,'Category Mapping Definitions'!A:E,4,FALSE)</f>
        <v>Pet</v>
      </c>
      <c r="M2495" t="str">
        <f>VLOOKUP(I2495,'Category Mapping Definitions'!A:E,5,FALSE)</f>
        <v>Pet</v>
      </c>
    </row>
    <row r="2496" spans="1:13" hidden="1" x14ac:dyDescent="0.25">
      <c r="A2496" s="7">
        <v>44416</v>
      </c>
      <c r="B2496">
        <v>5772</v>
      </c>
      <c r="C2496" s="8">
        <v>1</v>
      </c>
      <c r="D2496">
        <v>8</v>
      </c>
      <c r="E2496" t="s">
        <v>20</v>
      </c>
      <c r="F2496">
        <v>8</v>
      </c>
      <c r="G2496">
        <v>2021</v>
      </c>
      <c r="H2496" t="s">
        <v>2451</v>
      </c>
      <c r="I2496" t="s">
        <v>2620</v>
      </c>
      <c r="J2496" t="s">
        <v>1131</v>
      </c>
      <c r="K2496" t="s">
        <v>1791</v>
      </c>
      <c r="L2496" t="str">
        <f>VLOOKUP(I2496,'Category Mapping Definitions'!A:E,4,FALSE)</f>
        <v>Entertainment</v>
      </c>
      <c r="M2496" t="str">
        <f>VLOOKUP(I2496,'Category Mapping Definitions'!A:E,5,FALSE)</f>
        <v>Entertainment, Food &amp; Bar</v>
      </c>
    </row>
    <row r="2497" spans="1:13" x14ac:dyDescent="0.25">
      <c r="A2497" s="7">
        <v>44416</v>
      </c>
      <c r="B2497">
        <v>5772</v>
      </c>
      <c r="C2497" s="8">
        <v>12</v>
      </c>
      <c r="D2497">
        <v>8</v>
      </c>
      <c r="E2497" t="s">
        <v>20</v>
      </c>
      <c r="F2497">
        <v>8</v>
      </c>
      <c r="G2497">
        <v>2021</v>
      </c>
      <c r="H2497" t="s">
        <v>2451</v>
      </c>
      <c r="I2497" t="s">
        <v>2680</v>
      </c>
      <c r="J2497" t="s">
        <v>2681</v>
      </c>
      <c r="K2497" t="s">
        <v>2682</v>
      </c>
      <c r="L2497">
        <f>VLOOKUP(I2497,'Category Mapping Definitions'!A:E,4,FALSE)</f>
        <v>0</v>
      </c>
      <c r="M2497">
        <f>VLOOKUP(I2497,'Category Mapping Definitions'!A:E,5,FALSE)</f>
        <v>0</v>
      </c>
    </row>
    <row r="2498" spans="1:13" x14ac:dyDescent="0.25">
      <c r="A2498" s="7">
        <v>44416</v>
      </c>
      <c r="B2498">
        <v>5772</v>
      </c>
      <c r="C2498" s="8">
        <v>43.4</v>
      </c>
      <c r="D2498">
        <v>8</v>
      </c>
      <c r="E2498" t="s">
        <v>20</v>
      </c>
      <c r="F2498">
        <v>8</v>
      </c>
      <c r="G2498">
        <v>2021</v>
      </c>
      <c r="H2498" t="s">
        <v>2451</v>
      </c>
      <c r="I2498" t="s">
        <v>2683</v>
      </c>
      <c r="J2498" t="s">
        <v>2684</v>
      </c>
      <c r="K2498" t="s">
        <v>2685</v>
      </c>
      <c r="L2498">
        <f>VLOOKUP(I2498,'Category Mapping Definitions'!A:E,4,FALSE)</f>
        <v>0</v>
      </c>
      <c r="M2498">
        <f>VLOOKUP(I2498,'Category Mapping Definitions'!A:E,5,FALSE)</f>
        <v>0</v>
      </c>
    </row>
    <row r="2499" spans="1:13" x14ac:dyDescent="0.25">
      <c r="A2499" s="7">
        <v>44416</v>
      </c>
      <c r="B2499">
        <v>5772</v>
      </c>
      <c r="C2499" s="8">
        <v>66.88</v>
      </c>
      <c r="D2499">
        <v>8</v>
      </c>
      <c r="E2499" t="s">
        <v>20</v>
      </c>
      <c r="F2499">
        <v>8</v>
      </c>
      <c r="G2499">
        <v>2021</v>
      </c>
      <c r="H2499" t="s">
        <v>2451</v>
      </c>
      <c r="I2499" t="s">
        <v>2686</v>
      </c>
      <c r="J2499" t="s">
        <v>1243</v>
      </c>
      <c r="K2499" t="s">
        <v>1898</v>
      </c>
      <c r="L2499">
        <f>VLOOKUP(I2499,'Category Mapping Definitions'!A:E,4,FALSE)</f>
        <v>0</v>
      </c>
      <c r="M2499">
        <f>VLOOKUP(I2499,'Category Mapping Definitions'!A:E,5,FALSE)</f>
        <v>0</v>
      </c>
    </row>
    <row r="2500" spans="1:13" hidden="1" x14ac:dyDescent="0.25">
      <c r="A2500" s="7">
        <v>44416.601793981485</v>
      </c>
      <c r="B2500">
        <v>5990</v>
      </c>
      <c r="C2500" s="8">
        <v>13.69</v>
      </c>
      <c r="D2500">
        <v>8</v>
      </c>
      <c r="E2500" t="s">
        <v>20</v>
      </c>
      <c r="F2500">
        <v>8</v>
      </c>
      <c r="G2500">
        <v>2021</v>
      </c>
      <c r="H2500" t="s">
        <v>180</v>
      </c>
      <c r="I2500" t="s">
        <v>951</v>
      </c>
      <c r="J2500" t="s">
        <v>952</v>
      </c>
      <c r="K2500" t="s">
        <v>2321</v>
      </c>
      <c r="L2500" t="str">
        <f>VLOOKUP(I2500,'Category Mapping Definitions'!A:E,4,FALSE)</f>
        <v>Car Gas</v>
      </c>
      <c r="M2500" t="str">
        <f>VLOOKUP(I2500,'Category Mapping Definitions'!A:E,5,FALSE)</f>
        <v>Entertainment, Food &amp; Bar</v>
      </c>
    </row>
    <row r="2501" spans="1:13" hidden="1" x14ac:dyDescent="0.25">
      <c r="A2501" s="7">
        <v>44416.957256944443</v>
      </c>
      <c r="B2501">
        <v>5990</v>
      </c>
      <c r="C2501" s="8">
        <v>358.36</v>
      </c>
      <c r="D2501">
        <v>8</v>
      </c>
      <c r="E2501" t="s">
        <v>20</v>
      </c>
      <c r="F2501">
        <v>8</v>
      </c>
      <c r="G2501">
        <v>2021</v>
      </c>
      <c r="H2501" t="s">
        <v>180</v>
      </c>
      <c r="I2501" t="s">
        <v>889</v>
      </c>
      <c r="J2501" t="s">
        <v>189</v>
      </c>
      <c r="K2501" t="s">
        <v>1668</v>
      </c>
      <c r="L2501" t="str">
        <f>VLOOKUP(I2501,'Category Mapping Definitions'!A:E,4,FALSE)</f>
        <v>Groceries</v>
      </c>
      <c r="M2501" t="str">
        <f>VLOOKUP(I2501,'Category Mapping Definitions'!A:E,5,FALSE)</f>
        <v>Groceries</v>
      </c>
    </row>
    <row r="2502" spans="1:13" hidden="1" x14ac:dyDescent="0.25">
      <c r="A2502" s="7">
        <v>44417.240844907406</v>
      </c>
      <c r="B2502">
        <v>3311</v>
      </c>
      <c r="C2502" s="8">
        <v>625</v>
      </c>
      <c r="D2502">
        <v>9</v>
      </c>
      <c r="E2502" t="s">
        <v>56</v>
      </c>
      <c r="F2502">
        <v>8</v>
      </c>
      <c r="G2502">
        <v>2021</v>
      </c>
      <c r="H2502" t="s">
        <v>11</v>
      </c>
      <c r="I2502" t="s">
        <v>1558</v>
      </c>
      <c r="J2502" t="s">
        <v>1559</v>
      </c>
      <c r="K2502" t="s">
        <v>2337</v>
      </c>
      <c r="L2502" t="str">
        <f>VLOOKUP(I2502,'Category Mapping Definitions'!A:E,4,FALSE)</f>
        <v>Financial Management</v>
      </c>
      <c r="M2502" t="str">
        <f>VLOOKUP(I2502,'Category Mapping Definitions'!A:E,5,FALSE)</f>
        <v>Financial Services</v>
      </c>
    </row>
    <row r="2503" spans="1:13" hidden="1" x14ac:dyDescent="0.25">
      <c r="A2503" s="7">
        <v>44417.24113425926</v>
      </c>
      <c r="B2503">
        <v>3311</v>
      </c>
      <c r="C2503" s="8">
        <v>1070.6600000000001</v>
      </c>
      <c r="D2503">
        <v>9</v>
      </c>
      <c r="E2503" t="s">
        <v>56</v>
      </c>
      <c r="F2503">
        <v>8</v>
      </c>
      <c r="G2503">
        <v>2021</v>
      </c>
      <c r="H2503" t="s">
        <v>11</v>
      </c>
      <c r="I2503" t="s">
        <v>1437</v>
      </c>
      <c r="J2503" t="s">
        <v>341</v>
      </c>
      <c r="K2503" t="s">
        <v>2039</v>
      </c>
      <c r="L2503" t="str">
        <f>VLOOKUP(I2503,'Category Mapping Definitions'!A:E,4,FALSE)</f>
        <v>Rent</v>
      </c>
      <c r="M2503" t="str">
        <f>VLOOKUP(I2503,'Category Mapping Definitions'!A:E,5,FALSE)</f>
        <v>Rent</v>
      </c>
    </row>
    <row r="2504" spans="1:13" hidden="1" x14ac:dyDescent="0.25">
      <c r="A2504" s="7">
        <v>44417.308310185188</v>
      </c>
      <c r="B2504">
        <v>5990</v>
      </c>
      <c r="C2504" s="8">
        <v>386.99</v>
      </c>
      <c r="D2504">
        <v>9</v>
      </c>
      <c r="E2504" t="s">
        <v>56</v>
      </c>
      <c r="F2504">
        <v>8</v>
      </c>
      <c r="G2504">
        <v>2021</v>
      </c>
      <c r="H2504" t="s">
        <v>180</v>
      </c>
      <c r="I2504" t="s">
        <v>1555</v>
      </c>
      <c r="J2504" t="s">
        <v>1556</v>
      </c>
      <c r="K2504" t="s">
        <v>2112</v>
      </c>
      <c r="L2504" t="str">
        <f>VLOOKUP(I2504,'Category Mapping Definitions'!A:E,4,FALSE)</f>
        <v>Amazon</v>
      </c>
      <c r="M2504" t="str">
        <f>VLOOKUP(I2504,'Category Mapping Definitions'!A:E,5,FALSE)</f>
        <v>Online Marketplace</v>
      </c>
    </row>
    <row r="2505" spans="1:13" hidden="1" x14ac:dyDescent="0.25">
      <c r="A2505" s="7">
        <v>44417.35460648148</v>
      </c>
      <c r="B2505">
        <v>5990</v>
      </c>
      <c r="C2505" s="8">
        <v>29</v>
      </c>
      <c r="D2505">
        <v>9</v>
      </c>
      <c r="E2505" t="s">
        <v>56</v>
      </c>
      <c r="F2505">
        <v>8</v>
      </c>
      <c r="G2505">
        <v>2021</v>
      </c>
      <c r="H2505" t="s">
        <v>180</v>
      </c>
      <c r="I2505" t="s">
        <v>1576</v>
      </c>
      <c r="J2505" t="s">
        <v>1575</v>
      </c>
      <c r="K2505" t="s">
        <v>2343</v>
      </c>
      <c r="L2505" t="str">
        <f>VLOOKUP(I2505,'Category Mapping Definitions'!A:E,4,FALSE)</f>
        <v>Amazon</v>
      </c>
      <c r="M2505" t="str">
        <f>VLOOKUP(I2505,'Category Mapping Definitions'!A:E,5,FALSE)</f>
        <v>Online Marketplace</v>
      </c>
    </row>
    <row r="2506" spans="1:13" hidden="1" x14ac:dyDescent="0.25">
      <c r="A2506" s="7">
        <v>44417.35465277778</v>
      </c>
      <c r="B2506">
        <v>5990</v>
      </c>
      <c r="C2506" s="8">
        <v>10.74</v>
      </c>
      <c r="D2506">
        <v>9</v>
      </c>
      <c r="E2506" t="s">
        <v>56</v>
      </c>
      <c r="F2506">
        <v>8</v>
      </c>
      <c r="G2506">
        <v>2021</v>
      </c>
      <c r="H2506" t="s">
        <v>180</v>
      </c>
      <c r="I2506" t="s">
        <v>1576</v>
      </c>
      <c r="J2506" t="s">
        <v>1575</v>
      </c>
      <c r="K2506" t="s">
        <v>2343</v>
      </c>
      <c r="L2506" t="str">
        <f>VLOOKUP(I2506,'Category Mapping Definitions'!A:E,4,FALSE)</f>
        <v>Amazon</v>
      </c>
      <c r="M2506" t="str">
        <f>VLOOKUP(I2506,'Category Mapping Definitions'!A:E,5,FALSE)</f>
        <v>Online Marketplace</v>
      </c>
    </row>
    <row r="2507" spans="1:13" hidden="1" x14ac:dyDescent="0.25">
      <c r="A2507" s="7">
        <v>44417.354710648149</v>
      </c>
      <c r="B2507">
        <v>5990</v>
      </c>
      <c r="C2507" s="8">
        <v>22.51</v>
      </c>
      <c r="D2507">
        <v>9</v>
      </c>
      <c r="E2507" t="s">
        <v>56</v>
      </c>
      <c r="F2507">
        <v>8</v>
      </c>
      <c r="G2507">
        <v>2021</v>
      </c>
      <c r="H2507" t="s">
        <v>180</v>
      </c>
      <c r="I2507" t="s">
        <v>941</v>
      </c>
      <c r="J2507" t="s">
        <v>942</v>
      </c>
      <c r="K2507" t="s">
        <v>1955</v>
      </c>
      <c r="L2507" t="str">
        <f>VLOOKUP(I2507,'Category Mapping Definitions'!A:E,4,FALSE)</f>
        <v>Amazon</v>
      </c>
      <c r="M2507" t="str">
        <f>VLOOKUP(I2507,'Category Mapping Definitions'!A:E,5,FALSE)</f>
        <v>Online Marketplace</v>
      </c>
    </row>
    <row r="2508" spans="1:13" hidden="1" x14ac:dyDescent="0.25">
      <c r="A2508" s="7">
        <v>44417.391250000001</v>
      </c>
      <c r="B2508">
        <v>5990</v>
      </c>
      <c r="C2508" s="8">
        <v>51.02</v>
      </c>
      <c r="D2508">
        <v>9</v>
      </c>
      <c r="E2508" t="s">
        <v>56</v>
      </c>
      <c r="F2508">
        <v>8</v>
      </c>
      <c r="G2508">
        <v>2021</v>
      </c>
      <c r="H2508" t="s">
        <v>180</v>
      </c>
      <c r="I2508" t="s">
        <v>1576</v>
      </c>
      <c r="J2508" t="s">
        <v>1575</v>
      </c>
      <c r="K2508" t="s">
        <v>2343</v>
      </c>
      <c r="L2508" t="str">
        <f>VLOOKUP(I2508,'Category Mapping Definitions'!A:E,4,FALSE)</f>
        <v>Amazon</v>
      </c>
      <c r="M2508" t="str">
        <f>VLOOKUP(I2508,'Category Mapping Definitions'!A:E,5,FALSE)</f>
        <v>Online Marketplace</v>
      </c>
    </row>
    <row r="2509" spans="1:13" hidden="1" x14ac:dyDescent="0.25">
      <c r="A2509" s="7">
        <v>44417.467557870368</v>
      </c>
      <c r="B2509">
        <v>5990</v>
      </c>
      <c r="C2509" s="8">
        <v>18.690000000000001</v>
      </c>
      <c r="D2509">
        <v>9</v>
      </c>
      <c r="E2509" t="s">
        <v>56</v>
      </c>
      <c r="F2509">
        <v>8</v>
      </c>
      <c r="G2509">
        <v>2021</v>
      </c>
      <c r="H2509" t="s">
        <v>180</v>
      </c>
      <c r="I2509" t="s">
        <v>1576</v>
      </c>
      <c r="J2509" t="s">
        <v>1575</v>
      </c>
      <c r="K2509" t="s">
        <v>2343</v>
      </c>
      <c r="L2509" t="str">
        <f>VLOOKUP(I2509,'Category Mapping Definitions'!A:E,4,FALSE)</f>
        <v>Amazon</v>
      </c>
      <c r="M2509" t="str">
        <f>VLOOKUP(I2509,'Category Mapping Definitions'!A:E,5,FALSE)</f>
        <v>Online Marketplace</v>
      </c>
    </row>
    <row r="2510" spans="1:13" hidden="1" x14ac:dyDescent="0.25">
      <c r="A2510" s="7">
        <v>44417.544965277775</v>
      </c>
      <c r="B2510">
        <v>5990</v>
      </c>
      <c r="C2510" s="8">
        <v>8.11</v>
      </c>
      <c r="D2510">
        <v>9</v>
      </c>
      <c r="E2510" t="s">
        <v>56</v>
      </c>
      <c r="F2510">
        <v>8</v>
      </c>
      <c r="G2510">
        <v>2021</v>
      </c>
      <c r="H2510" t="s">
        <v>180</v>
      </c>
      <c r="I2510" t="s">
        <v>699</v>
      </c>
      <c r="J2510" t="s">
        <v>689</v>
      </c>
      <c r="K2510" t="s">
        <v>2077</v>
      </c>
      <c r="L2510" t="str">
        <f>VLOOKUP(I2510,'Category Mapping Definitions'!A:E,4,FALSE)</f>
        <v>Food</v>
      </c>
      <c r="M2510" t="str">
        <f>VLOOKUP(I2510,'Category Mapping Definitions'!A:E,5,FALSE)</f>
        <v>Entertainment, Food &amp; Bar</v>
      </c>
    </row>
    <row r="2511" spans="1:13" hidden="1" x14ac:dyDescent="0.25">
      <c r="A2511" s="7">
        <v>44417.551481481481</v>
      </c>
      <c r="B2511">
        <v>5990</v>
      </c>
      <c r="C2511" s="8">
        <v>3.09</v>
      </c>
      <c r="D2511">
        <v>9</v>
      </c>
      <c r="E2511" t="s">
        <v>56</v>
      </c>
      <c r="F2511">
        <v>8</v>
      </c>
      <c r="G2511">
        <v>2021</v>
      </c>
      <c r="H2511" t="s">
        <v>180</v>
      </c>
      <c r="I2511" t="s">
        <v>547</v>
      </c>
      <c r="J2511" t="s">
        <v>548</v>
      </c>
      <c r="K2511" t="s">
        <v>2003</v>
      </c>
      <c r="L2511" t="str">
        <f>VLOOKUP(I2511,'Category Mapping Definitions'!A:E,4,FALSE)</f>
        <v>Food</v>
      </c>
      <c r="M2511" t="str">
        <f>VLOOKUP(I2511,'Category Mapping Definitions'!A:E,5,FALSE)</f>
        <v>Entertainment, Food &amp; Bar</v>
      </c>
    </row>
    <row r="2512" spans="1:13" hidden="1" x14ac:dyDescent="0.25">
      <c r="A2512" s="7">
        <v>44417.68346064815</v>
      </c>
      <c r="B2512">
        <v>5990</v>
      </c>
      <c r="C2512" s="8">
        <v>10.55</v>
      </c>
      <c r="D2512">
        <v>9</v>
      </c>
      <c r="E2512" t="s">
        <v>56</v>
      </c>
      <c r="F2512">
        <v>8</v>
      </c>
      <c r="G2512">
        <v>2021</v>
      </c>
      <c r="H2512" t="s">
        <v>180</v>
      </c>
      <c r="I2512" t="s">
        <v>988</v>
      </c>
      <c r="J2512" t="s">
        <v>989</v>
      </c>
      <c r="K2512" t="s">
        <v>1973</v>
      </c>
      <c r="L2512" t="str">
        <f>VLOOKUP(I2512,'Category Mapping Definitions'!A:E,4,FALSE)</f>
        <v>Food</v>
      </c>
      <c r="M2512" t="str">
        <f>VLOOKUP(I2512,'Category Mapping Definitions'!A:E,5,FALSE)</f>
        <v>Entertainment, Food &amp; Bar</v>
      </c>
    </row>
    <row r="2513" spans="1:13" hidden="1" x14ac:dyDescent="0.25">
      <c r="A2513" s="7">
        <v>44417.895590277774</v>
      </c>
      <c r="B2513">
        <v>5990</v>
      </c>
      <c r="C2513" s="8">
        <v>57.73</v>
      </c>
      <c r="D2513">
        <v>9</v>
      </c>
      <c r="E2513" t="s">
        <v>56</v>
      </c>
      <c r="F2513">
        <v>8</v>
      </c>
      <c r="G2513">
        <v>2021</v>
      </c>
      <c r="H2513" t="s">
        <v>180</v>
      </c>
      <c r="I2513" t="s">
        <v>1586</v>
      </c>
      <c r="J2513" t="s">
        <v>1587</v>
      </c>
      <c r="K2513" t="s">
        <v>2347</v>
      </c>
      <c r="L2513" t="str">
        <f>VLOOKUP(I2513,'Category Mapping Definitions'!A:E,4,FALSE)</f>
        <v>Cable Bill</v>
      </c>
      <c r="M2513" t="str">
        <f>VLOOKUP(I2513,'Category Mapping Definitions'!A:E,5,FALSE)</f>
        <v>Utilities</v>
      </c>
    </row>
    <row r="2514" spans="1:13" hidden="1" x14ac:dyDescent="0.25">
      <c r="A2514" s="7">
        <v>44418.578125</v>
      </c>
      <c r="B2514">
        <v>5990</v>
      </c>
      <c r="C2514" s="8">
        <v>42.95</v>
      </c>
      <c r="D2514">
        <v>10</v>
      </c>
      <c r="E2514" t="s">
        <v>14</v>
      </c>
      <c r="F2514">
        <v>8</v>
      </c>
      <c r="G2514">
        <v>2021</v>
      </c>
      <c r="H2514" t="s">
        <v>180</v>
      </c>
      <c r="I2514" t="s">
        <v>1576</v>
      </c>
      <c r="J2514" t="s">
        <v>1575</v>
      </c>
      <c r="K2514" t="s">
        <v>2343</v>
      </c>
      <c r="L2514" t="str">
        <f>VLOOKUP(I2514,'Category Mapping Definitions'!A:E,4,FALSE)</f>
        <v>Amazon</v>
      </c>
      <c r="M2514" t="str">
        <f>VLOOKUP(I2514,'Category Mapping Definitions'!A:E,5,FALSE)</f>
        <v>Online Marketplace</v>
      </c>
    </row>
    <row r="2515" spans="1:13" hidden="1" x14ac:dyDescent="0.25">
      <c r="A2515" s="7">
        <v>44418.633819444447</v>
      </c>
      <c r="B2515">
        <v>5990</v>
      </c>
      <c r="C2515" s="8">
        <v>107.49</v>
      </c>
      <c r="D2515">
        <v>10</v>
      </c>
      <c r="E2515" t="s">
        <v>14</v>
      </c>
      <c r="F2515">
        <v>8</v>
      </c>
      <c r="G2515">
        <v>2021</v>
      </c>
      <c r="H2515" t="s">
        <v>180</v>
      </c>
      <c r="I2515" t="s">
        <v>662</v>
      </c>
      <c r="J2515" t="s">
        <v>663</v>
      </c>
      <c r="K2515" t="s">
        <v>2058</v>
      </c>
      <c r="L2515" t="str">
        <f>VLOOKUP(I2515,'Category Mapping Definitions'!A:E,4,FALSE)</f>
        <v>Amazon</v>
      </c>
      <c r="M2515" t="str">
        <f>VLOOKUP(I2515,'Category Mapping Definitions'!A:E,5,FALSE)</f>
        <v>Online Marketplace</v>
      </c>
    </row>
    <row r="2516" spans="1:13" hidden="1" x14ac:dyDescent="0.25">
      <c r="A2516" s="7">
        <v>44418.700810185182</v>
      </c>
      <c r="B2516">
        <v>5990</v>
      </c>
      <c r="C2516" s="8">
        <v>7.65</v>
      </c>
      <c r="D2516">
        <v>10</v>
      </c>
      <c r="E2516" t="s">
        <v>14</v>
      </c>
      <c r="F2516">
        <v>8</v>
      </c>
      <c r="G2516">
        <v>2021</v>
      </c>
      <c r="H2516" t="s">
        <v>180</v>
      </c>
      <c r="I2516" t="s">
        <v>699</v>
      </c>
      <c r="J2516" t="s">
        <v>689</v>
      </c>
      <c r="K2516" t="s">
        <v>2077</v>
      </c>
      <c r="L2516" t="str">
        <f>VLOOKUP(I2516,'Category Mapping Definitions'!A:E,4,FALSE)</f>
        <v>Food</v>
      </c>
      <c r="M2516" t="str">
        <f>VLOOKUP(I2516,'Category Mapping Definitions'!A:E,5,FALSE)</f>
        <v>Entertainment, Food &amp; Bar</v>
      </c>
    </row>
    <row r="2517" spans="1:13" hidden="1" x14ac:dyDescent="0.25">
      <c r="A2517" s="7">
        <v>44418.717488425929</v>
      </c>
      <c r="B2517">
        <v>5990</v>
      </c>
      <c r="C2517" s="8">
        <v>3.09</v>
      </c>
      <c r="D2517">
        <v>10</v>
      </c>
      <c r="E2517" t="s">
        <v>14</v>
      </c>
      <c r="F2517">
        <v>8</v>
      </c>
      <c r="G2517">
        <v>2021</v>
      </c>
      <c r="H2517" t="s">
        <v>180</v>
      </c>
      <c r="I2517" t="s">
        <v>547</v>
      </c>
      <c r="J2517" t="s">
        <v>548</v>
      </c>
      <c r="K2517" t="s">
        <v>2003</v>
      </c>
      <c r="L2517" t="str">
        <f>VLOOKUP(I2517,'Category Mapping Definitions'!A:E,4,FALSE)</f>
        <v>Food</v>
      </c>
      <c r="M2517" t="str">
        <f>VLOOKUP(I2517,'Category Mapping Definitions'!A:E,5,FALSE)</f>
        <v>Entertainment, Food &amp; Bar</v>
      </c>
    </row>
    <row r="2518" spans="1:13" x14ac:dyDescent="0.25">
      <c r="A2518" s="7">
        <v>44419</v>
      </c>
      <c r="B2518">
        <v>5772</v>
      </c>
      <c r="C2518" s="8">
        <v>128.11000000000001</v>
      </c>
      <c r="D2518">
        <v>11</v>
      </c>
      <c r="E2518" t="s">
        <v>28</v>
      </c>
      <c r="F2518">
        <v>8</v>
      </c>
      <c r="G2518">
        <v>2021</v>
      </c>
      <c r="H2518" t="s">
        <v>2451</v>
      </c>
      <c r="I2518" t="s">
        <v>2566</v>
      </c>
      <c r="J2518" t="s">
        <v>2567</v>
      </c>
      <c r="K2518" t="s">
        <v>2568</v>
      </c>
      <c r="L2518">
        <f>VLOOKUP(I2518,'Category Mapping Definitions'!A:E,4,FALSE)</f>
        <v>0</v>
      </c>
      <c r="M2518">
        <f>VLOOKUP(I2518,'Category Mapping Definitions'!A:E,5,FALSE)</f>
        <v>0</v>
      </c>
    </row>
    <row r="2519" spans="1:13" hidden="1" x14ac:dyDescent="0.25">
      <c r="A2519" s="7">
        <v>44419.681203703702</v>
      </c>
      <c r="B2519">
        <v>5990</v>
      </c>
      <c r="C2519" s="8">
        <v>11.02</v>
      </c>
      <c r="D2519">
        <v>11</v>
      </c>
      <c r="E2519" t="s">
        <v>28</v>
      </c>
      <c r="F2519">
        <v>8</v>
      </c>
      <c r="G2519">
        <v>2021</v>
      </c>
      <c r="H2519" t="s">
        <v>180</v>
      </c>
      <c r="I2519" t="s">
        <v>939</v>
      </c>
      <c r="J2519" t="s">
        <v>45</v>
      </c>
      <c r="K2519" t="s">
        <v>1629</v>
      </c>
      <c r="L2519" t="str">
        <f>VLOOKUP(I2519,'Category Mapping Definitions'!A:E,4,FALSE)</f>
        <v>Food</v>
      </c>
      <c r="M2519" t="str">
        <f>VLOOKUP(I2519,'Category Mapping Definitions'!A:E,5,FALSE)</f>
        <v>Entertainment, Food &amp; Bar</v>
      </c>
    </row>
    <row r="2520" spans="1:13" hidden="1" x14ac:dyDescent="0.25">
      <c r="A2520" s="7">
        <v>44419.741678240738</v>
      </c>
      <c r="B2520">
        <v>5990</v>
      </c>
      <c r="C2520" s="8">
        <v>6.07</v>
      </c>
      <c r="D2520">
        <v>11</v>
      </c>
      <c r="E2520" t="s">
        <v>28</v>
      </c>
      <c r="F2520">
        <v>8</v>
      </c>
      <c r="G2520">
        <v>2021</v>
      </c>
      <c r="H2520" t="s">
        <v>180</v>
      </c>
      <c r="I2520" t="s">
        <v>547</v>
      </c>
      <c r="J2520" t="s">
        <v>548</v>
      </c>
      <c r="K2520" t="s">
        <v>2003</v>
      </c>
      <c r="L2520" t="str">
        <f>VLOOKUP(I2520,'Category Mapping Definitions'!A:E,4,FALSE)</f>
        <v>Food</v>
      </c>
      <c r="M2520" t="str">
        <f>VLOOKUP(I2520,'Category Mapping Definitions'!A:E,5,FALSE)</f>
        <v>Entertainment, Food &amp; Bar</v>
      </c>
    </row>
    <row r="2521" spans="1:13" x14ac:dyDescent="0.25">
      <c r="A2521" s="7">
        <v>44420</v>
      </c>
      <c r="B2521">
        <v>5772</v>
      </c>
      <c r="C2521" s="8">
        <v>58.21</v>
      </c>
      <c r="D2521">
        <v>12</v>
      </c>
      <c r="E2521" t="s">
        <v>23</v>
      </c>
      <c r="F2521">
        <v>8</v>
      </c>
      <c r="G2521">
        <v>2021</v>
      </c>
      <c r="H2521" t="s">
        <v>2451</v>
      </c>
      <c r="I2521" t="s">
        <v>2687</v>
      </c>
      <c r="J2521" t="s">
        <v>2688</v>
      </c>
      <c r="K2521" t="s">
        <v>2689</v>
      </c>
      <c r="L2521">
        <f>VLOOKUP(I2521,'Category Mapping Definitions'!A:E,4,FALSE)</f>
        <v>0</v>
      </c>
      <c r="M2521">
        <f>VLOOKUP(I2521,'Category Mapping Definitions'!A:E,5,FALSE)</f>
        <v>0</v>
      </c>
    </row>
    <row r="2522" spans="1:13" hidden="1" x14ac:dyDescent="0.25">
      <c r="A2522" s="7">
        <v>44420.200219907405</v>
      </c>
      <c r="B2522">
        <v>5990</v>
      </c>
      <c r="C2522" s="8">
        <v>29</v>
      </c>
      <c r="D2522">
        <v>12</v>
      </c>
      <c r="E2522" t="s">
        <v>23</v>
      </c>
      <c r="F2522">
        <v>8</v>
      </c>
      <c r="G2522">
        <v>2021</v>
      </c>
      <c r="H2522" t="s">
        <v>180</v>
      </c>
      <c r="I2522" t="s">
        <v>1576</v>
      </c>
      <c r="J2522" t="s">
        <v>1575</v>
      </c>
      <c r="K2522" t="s">
        <v>2343</v>
      </c>
      <c r="L2522" t="str">
        <f>VLOOKUP(I2522,'Category Mapping Definitions'!A:E,4,FALSE)</f>
        <v>Amazon</v>
      </c>
      <c r="M2522" t="str">
        <f>VLOOKUP(I2522,'Category Mapping Definitions'!A:E,5,FALSE)</f>
        <v>Online Marketplace</v>
      </c>
    </row>
    <row r="2523" spans="1:13" hidden="1" x14ac:dyDescent="0.25">
      <c r="A2523" s="7">
        <v>44420.296886574077</v>
      </c>
      <c r="B2523">
        <v>3311</v>
      </c>
      <c r="C2523" s="8">
        <v>39.5</v>
      </c>
      <c r="D2523">
        <v>12</v>
      </c>
      <c r="E2523" t="s">
        <v>23</v>
      </c>
      <c r="F2523">
        <v>8</v>
      </c>
      <c r="G2523">
        <v>2021</v>
      </c>
      <c r="H2523" t="s">
        <v>11</v>
      </c>
      <c r="I2523" t="s">
        <v>1582</v>
      </c>
      <c r="J2523" t="s">
        <v>1583</v>
      </c>
      <c r="K2523" t="s">
        <v>2345</v>
      </c>
      <c r="L2523" t="str">
        <f>VLOOKUP(I2523,'Category Mapping Definitions'!A:E,4,FALSE)</f>
        <v>Life Insurance</v>
      </c>
      <c r="M2523" t="str">
        <f>VLOOKUP(I2523,'Category Mapping Definitions'!A:E,5,FALSE)</f>
        <v>Investment</v>
      </c>
    </row>
    <row r="2524" spans="1:13" hidden="1" x14ac:dyDescent="0.25">
      <c r="A2524" s="7">
        <v>44420.687615740739</v>
      </c>
      <c r="B2524">
        <v>3875</v>
      </c>
      <c r="C2524" s="8">
        <v>72.39</v>
      </c>
      <c r="D2524">
        <v>12</v>
      </c>
      <c r="E2524" t="s">
        <v>23</v>
      </c>
      <c r="F2524">
        <v>8</v>
      </c>
      <c r="G2524">
        <v>2021</v>
      </c>
      <c r="H2524" t="s">
        <v>209</v>
      </c>
      <c r="I2524" t="s">
        <v>230</v>
      </c>
      <c r="J2524" t="s">
        <v>230</v>
      </c>
      <c r="K2524" t="s">
        <v>1802</v>
      </c>
      <c r="L2524" t="str">
        <f>VLOOKUP(I2524,'Category Mapping Definitions'!A:E,4,FALSE)</f>
        <v>Pet</v>
      </c>
      <c r="M2524" t="str">
        <f>VLOOKUP(I2524,'Category Mapping Definitions'!A:E,5,FALSE)</f>
        <v>Pet</v>
      </c>
    </row>
    <row r="2525" spans="1:13" hidden="1" x14ac:dyDescent="0.25">
      <c r="A2525" s="7">
        <v>44420.691828703704</v>
      </c>
      <c r="B2525">
        <v>5990</v>
      </c>
      <c r="C2525" s="8">
        <v>13.45</v>
      </c>
      <c r="D2525">
        <v>12</v>
      </c>
      <c r="E2525" t="s">
        <v>23</v>
      </c>
      <c r="F2525">
        <v>8</v>
      </c>
      <c r="G2525">
        <v>2021</v>
      </c>
      <c r="H2525" t="s">
        <v>180</v>
      </c>
      <c r="I2525" t="s">
        <v>970</v>
      </c>
      <c r="J2525" t="s">
        <v>726</v>
      </c>
      <c r="K2525" t="s">
        <v>1829</v>
      </c>
      <c r="L2525" t="str">
        <f>VLOOKUP(I2525,'Category Mapping Definitions'!A:E,4,FALSE)</f>
        <v>Food</v>
      </c>
      <c r="M2525" t="str">
        <f>VLOOKUP(I2525,'Category Mapping Definitions'!A:E,5,FALSE)</f>
        <v>Entertainment, Food &amp; Bar</v>
      </c>
    </row>
    <row r="2526" spans="1:13" hidden="1" x14ac:dyDescent="0.25">
      <c r="A2526" s="7">
        <v>44420.714386574073</v>
      </c>
      <c r="B2526">
        <v>5990</v>
      </c>
      <c r="C2526" s="8">
        <v>2.4500000000000002</v>
      </c>
      <c r="D2526">
        <v>12</v>
      </c>
      <c r="E2526" t="s">
        <v>23</v>
      </c>
      <c r="F2526">
        <v>8</v>
      </c>
      <c r="G2526">
        <v>2021</v>
      </c>
      <c r="H2526" t="s">
        <v>180</v>
      </c>
      <c r="I2526" t="s">
        <v>547</v>
      </c>
      <c r="J2526" t="s">
        <v>548</v>
      </c>
      <c r="K2526" t="s">
        <v>2003</v>
      </c>
      <c r="L2526" t="str">
        <f>VLOOKUP(I2526,'Category Mapping Definitions'!A:E,4,FALSE)</f>
        <v>Food</v>
      </c>
      <c r="M2526" t="str">
        <f>VLOOKUP(I2526,'Category Mapping Definitions'!A:E,5,FALSE)</f>
        <v>Entertainment, Food &amp; Bar</v>
      </c>
    </row>
    <row r="2527" spans="1:13" hidden="1" x14ac:dyDescent="0.25">
      <c r="A2527" s="7">
        <v>44421.678449074076</v>
      </c>
      <c r="B2527">
        <v>3875</v>
      </c>
      <c r="C2527" s="8">
        <v>14.58</v>
      </c>
      <c r="D2527">
        <v>13</v>
      </c>
      <c r="E2527" t="s">
        <v>37</v>
      </c>
      <c r="F2527">
        <v>8</v>
      </c>
      <c r="G2527">
        <v>2021</v>
      </c>
      <c r="H2527" t="s">
        <v>209</v>
      </c>
      <c r="I2527" t="s">
        <v>230</v>
      </c>
      <c r="J2527" t="s">
        <v>230</v>
      </c>
      <c r="K2527" t="s">
        <v>1802</v>
      </c>
      <c r="L2527" t="str">
        <f>VLOOKUP(I2527,'Category Mapping Definitions'!A:E,4,FALSE)</f>
        <v>Pet</v>
      </c>
      <c r="M2527" t="str">
        <f>VLOOKUP(I2527,'Category Mapping Definitions'!A:E,5,FALSE)</f>
        <v>Pet</v>
      </c>
    </row>
    <row r="2528" spans="1:13" x14ac:dyDescent="0.25">
      <c r="A2528" s="7">
        <v>44422</v>
      </c>
      <c r="B2528">
        <v>5772</v>
      </c>
      <c r="C2528" s="8">
        <v>80.8</v>
      </c>
      <c r="D2528">
        <v>14</v>
      </c>
      <c r="E2528" t="s">
        <v>10</v>
      </c>
      <c r="F2528">
        <v>8</v>
      </c>
      <c r="G2528">
        <v>2021</v>
      </c>
      <c r="H2528" t="s">
        <v>2451</v>
      </c>
      <c r="I2528" t="s">
        <v>2690</v>
      </c>
      <c r="J2528" t="s">
        <v>2691</v>
      </c>
      <c r="K2528" t="s">
        <v>2692</v>
      </c>
      <c r="L2528">
        <f>VLOOKUP(I2528,'Category Mapping Definitions'!A:E,4,FALSE)</f>
        <v>0</v>
      </c>
      <c r="M2528">
        <f>VLOOKUP(I2528,'Category Mapping Definitions'!A:E,5,FALSE)</f>
        <v>0</v>
      </c>
    </row>
    <row r="2529" spans="1:13" hidden="1" x14ac:dyDescent="0.25">
      <c r="A2529" s="7">
        <v>44422.319618055553</v>
      </c>
      <c r="B2529">
        <v>3311</v>
      </c>
      <c r="C2529" s="8">
        <v>300</v>
      </c>
      <c r="D2529">
        <v>14</v>
      </c>
      <c r="E2529" t="s">
        <v>10</v>
      </c>
      <c r="F2529">
        <v>8</v>
      </c>
      <c r="G2529">
        <v>2021</v>
      </c>
      <c r="H2529" t="s">
        <v>11</v>
      </c>
      <c r="I2529" t="s">
        <v>1582</v>
      </c>
      <c r="J2529" t="s">
        <v>1583</v>
      </c>
      <c r="K2529" t="s">
        <v>2345</v>
      </c>
      <c r="L2529" t="str">
        <f>VLOOKUP(I2529,'Category Mapping Definitions'!A:E,4,FALSE)</f>
        <v>Life Insurance</v>
      </c>
      <c r="M2529" t="str">
        <f>VLOOKUP(I2529,'Category Mapping Definitions'!A:E,5,FALSE)</f>
        <v>Investment</v>
      </c>
    </row>
    <row r="2530" spans="1:13" hidden="1" x14ac:dyDescent="0.25">
      <c r="A2530" s="7">
        <v>44422.31962962963</v>
      </c>
      <c r="B2530">
        <v>3311</v>
      </c>
      <c r="C2530" s="8">
        <v>200</v>
      </c>
      <c r="D2530">
        <v>14</v>
      </c>
      <c r="E2530" t="s">
        <v>10</v>
      </c>
      <c r="F2530">
        <v>8</v>
      </c>
      <c r="G2530">
        <v>2021</v>
      </c>
      <c r="H2530" t="s">
        <v>11</v>
      </c>
      <c r="I2530" t="s">
        <v>1569</v>
      </c>
      <c r="J2530" t="s">
        <v>1570</v>
      </c>
      <c r="K2530" t="s">
        <v>2341</v>
      </c>
      <c r="L2530" t="str">
        <f>VLOOKUP(I2530,'Category Mapping Definitions'!A:E,4,FALSE)</f>
        <v>Life Insurance</v>
      </c>
      <c r="M2530" t="str">
        <f>VLOOKUP(I2530,'Category Mapping Definitions'!A:E,5,FALSE)</f>
        <v>Investment</v>
      </c>
    </row>
    <row r="2531" spans="1:13" hidden="1" x14ac:dyDescent="0.25">
      <c r="A2531" s="7">
        <v>44422.692349537036</v>
      </c>
      <c r="B2531">
        <v>5990</v>
      </c>
      <c r="C2531" s="8">
        <v>292.26</v>
      </c>
      <c r="D2531">
        <v>14</v>
      </c>
      <c r="E2531" t="s">
        <v>10</v>
      </c>
      <c r="F2531">
        <v>8</v>
      </c>
      <c r="G2531">
        <v>2021</v>
      </c>
      <c r="H2531" t="s">
        <v>180</v>
      </c>
      <c r="I2531" t="s">
        <v>889</v>
      </c>
      <c r="J2531" t="s">
        <v>189</v>
      </c>
      <c r="K2531" t="s">
        <v>1668</v>
      </c>
      <c r="L2531" t="str">
        <f>VLOOKUP(I2531,'Category Mapping Definitions'!A:E,4,FALSE)</f>
        <v>Groceries</v>
      </c>
      <c r="M2531" t="str">
        <f>VLOOKUP(I2531,'Category Mapping Definitions'!A:E,5,FALSE)</f>
        <v>Groceries</v>
      </c>
    </row>
    <row r="2532" spans="1:13" hidden="1" x14ac:dyDescent="0.25">
      <c r="A2532" s="7">
        <v>44422.699178240742</v>
      </c>
      <c r="B2532">
        <v>5990</v>
      </c>
      <c r="C2532" s="8">
        <v>26.89</v>
      </c>
      <c r="D2532">
        <v>14</v>
      </c>
      <c r="E2532" t="s">
        <v>10</v>
      </c>
      <c r="F2532">
        <v>8</v>
      </c>
      <c r="G2532">
        <v>2021</v>
      </c>
      <c r="H2532" t="s">
        <v>180</v>
      </c>
      <c r="I2532" t="s">
        <v>889</v>
      </c>
      <c r="J2532" t="s">
        <v>189</v>
      </c>
      <c r="K2532" t="s">
        <v>1668</v>
      </c>
      <c r="L2532" t="str">
        <f>VLOOKUP(I2532,'Category Mapping Definitions'!A:E,4,FALSE)</f>
        <v>Groceries</v>
      </c>
      <c r="M2532" t="str">
        <f>VLOOKUP(I2532,'Category Mapping Definitions'!A:E,5,FALSE)</f>
        <v>Groceries</v>
      </c>
    </row>
    <row r="2533" spans="1:13" hidden="1" x14ac:dyDescent="0.25">
      <c r="A2533" s="7">
        <v>44422.938090277778</v>
      </c>
      <c r="B2533">
        <v>5990</v>
      </c>
      <c r="C2533" s="8">
        <v>32.619999999999997</v>
      </c>
      <c r="D2533">
        <v>14</v>
      </c>
      <c r="E2533" t="s">
        <v>10</v>
      </c>
      <c r="F2533">
        <v>8</v>
      </c>
      <c r="G2533">
        <v>2021</v>
      </c>
      <c r="H2533" t="s">
        <v>180</v>
      </c>
      <c r="I2533" t="s">
        <v>1576</v>
      </c>
      <c r="J2533" t="s">
        <v>1575</v>
      </c>
      <c r="K2533" t="s">
        <v>2343</v>
      </c>
      <c r="L2533" t="str">
        <f>VLOOKUP(I2533,'Category Mapping Definitions'!A:E,4,FALSE)</f>
        <v>Amazon</v>
      </c>
      <c r="M2533" t="str">
        <f>VLOOKUP(I2533,'Category Mapping Definitions'!A:E,5,FALSE)</f>
        <v>Online Marketplace</v>
      </c>
    </row>
    <row r="2534" spans="1:13" hidden="1" x14ac:dyDescent="0.25">
      <c r="A2534" s="7">
        <v>44423.025081018517</v>
      </c>
      <c r="B2534">
        <v>5990</v>
      </c>
      <c r="C2534" s="8">
        <v>23.07</v>
      </c>
      <c r="D2534">
        <v>15</v>
      </c>
      <c r="E2534" t="s">
        <v>20</v>
      </c>
      <c r="F2534">
        <v>8</v>
      </c>
      <c r="G2534">
        <v>2021</v>
      </c>
      <c r="H2534" t="s">
        <v>180</v>
      </c>
      <c r="I2534" t="s">
        <v>968</v>
      </c>
      <c r="J2534" t="s">
        <v>526</v>
      </c>
      <c r="K2534" t="s">
        <v>1859</v>
      </c>
      <c r="L2534" t="str">
        <f>VLOOKUP(I2534,'Category Mapping Definitions'!A:E,4,FALSE)</f>
        <v>Food</v>
      </c>
      <c r="M2534" t="str">
        <f>VLOOKUP(I2534,'Category Mapping Definitions'!A:E,5,FALSE)</f>
        <v>Entertainment, Food &amp; Bar</v>
      </c>
    </row>
    <row r="2535" spans="1:13" hidden="1" x14ac:dyDescent="0.25">
      <c r="A2535" s="7">
        <v>44423.159166666665</v>
      </c>
      <c r="B2535">
        <v>5990</v>
      </c>
      <c r="C2535" s="8">
        <v>12</v>
      </c>
      <c r="D2535">
        <v>15</v>
      </c>
      <c r="E2535" t="s">
        <v>20</v>
      </c>
      <c r="F2535">
        <v>8</v>
      </c>
      <c r="G2535">
        <v>2021</v>
      </c>
      <c r="H2535" t="s">
        <v>180</v>
      </c>
      <c r="I2535" t="s">
        <v>1518</v>
      </c>
      <c r="J2535" t="s">
        <v>1519</v>
      </c>
      <c r="K2535" t="s">
        <v>2095</v>
      </c>
      <c r="L2535" t="str">
        <f>VLOOKUP(I2535,'Category Mapping Definitions'!A:E,4,FALSE)</f>
        <v>Bar</v>
      </c>
      <c r="M2535" t="str">
        <f>VLOOKUP(I2535,'Category Mapping Definitions'!A:E,5,FALSE)</f>
        <v>Entertainment, Food &amp; Bar</v>
      </c>
    </row>
    <row r="2536" spans="1:13" hidden="1" x14ac:dyDescent="0.25">
      <c r="A2536" s="7">
        <v>44423.168865740743</v>
      </c>
      <c r="B2536">
        <v>5990</v>
      </c>
      <c r="C2536" s="8">
        <v>19.25</v>
      </c>
      <c r="D2536">
        <v>15</v>
      </c>
      <c r="E2536" t="s">
        <v>20</v>
      </c>
      <c r="F2536">
        <v>8</v>
      </c>
      <c r="G2536">
        <v>2021</v>
      </c>
      <c r="H2536" t="s">
        <v>180</v>
      </c>
      <c r="I2536" t="s">
        <v>1518</v>
      </c>
      <c r="J2536" t="s">
        <v>1519</v>
      </c>
      <c r="K2536" t="s">
        <v>2095</v>
      </c>
      <c r="L2536" t="str">
        <f>VLOOKUP(I2536,'Category Mapping Definitions'!A:E,4,FALSE)</f>
        <v>Bar</v>
      </c>
      <c r="M2536" t="str">
        <f>VLOOKUP(I2536,'Category Mapping Definitions'!A:E,5,FALSE)</f>
        <v>Entertainment, Food &amp; Bar</v>
      </c>
    </row>
    <row r="2537" spans="1:13" hidden="1" x14ac:dyDescent="0.25">
      <c r="A2537" s="7">
        <v>44423.19358796296</v>
      </c>
      <c r="B2537">
        <v>5990</v>
      </c>
      <c r="C2537" s="8">
        <v>37.5</v>
      </c>
      <c r="D2537">
        <v>15</v>
      </c>
      <c r="E2537" t="s">
        <v>20</v>
      </c>
      <c r="F2537">
        <v>8</v>
      </c>
      <c r="G2537">
        <v>2021</v>
      </c>
      <c r="H2537" t="s">
        <v>180</v>
      </c>
      <c r="I2537" t="s">
        <v>1518</v>
      </c>
      <c r="J2537" t="s">
        <v>1519</v>
      </c>
      <c r="K2537" t="s">
        <v>2095</v>
      </c>
      <c r="L2537" t="str">
        <f>VLOOKUP(I2537,'Category Mapping Definitions'!A:E,4,FALSE)</f>
        <v>Bar</v>
      </c>
      <c r="M2537" t="str">
        <f>VLOOKUP(I2537,'Category Mapping Definitions'!A:E,5,FALSE)</f>
        <v>Entertainment, Food &amp; Bar</v>
      </c>
    </row>
    <row r="2538" spans="1:13" hidden="1" x14ac:dyDescent="0.25">
      <c r="A2538" s="7">
        <v>44423.503321759257</v>
      </c>
      <c r="B2538">
        <v>5990</v>
      </c>
      <c r="C2538" s="8">
        <v>38.700000000000003</v>
      </c>
      <c r="D2538">
        <v>15</v>
      </c>
      <c r="E2538" t="s">
        <v>20</v>
      </c>
      <c r="F2538">
        <v>8</v>
      </c>
      <c r="G2538">
        <v>2021</v>
      </c>
      <c r="H2538" t="s">
        <v>180</v>
      </c>
      <c r="I2538" t="s">
        <v>1058</v>
      </c>
      <c r="J2538" t="s">
        <v>1059</v>
      </c>
      <c r="K2538" t="s">
        <v>1704</v>
      </c>
      <c r="L2538" t="str">
        <f>VLOOKUP(I2538,'Category Mapping Definitions'!A:E,4,FALSE)</f>
        <v>Bar</v>
      </c>
      <c r="M2538" t="str">
        <f>VLOOKUP(I2538,'Category Mapping Definitions'!A:E,5,FALSE)</f>
        <v>Entertainment, Food &amp; Bar</v>
      </c>
    </row>
    <row r="2539" spans="1:13" hidden="1" x14ac:dyDescent="0.25">
      <c r="A2539" s="7">
        <v>44423.505925925929</v>
      </c>
      <c r="B2539">
        <v>5990</v>
      </c>
      <c r="C2539" s="8">
        <v>18.64</v>
      </c>
      <c r="D2539">
        <v>15</v>
      </c>
      <c r="E2539" t="s">
        <v>20</v>
      </c>
      <c r="F2539">
        <v>8</v>
      </c>
      <c r="G2539">
        <v>2021</v>
      </c>
      <c r="H2539" t="s">
        <v>180</v>
      </c>
      <c r="I2539" t="s">
        <v>183</v>
      </c>
      <c r="J2539" t="s">
        <v>184</v>
      </c>
      <c r="K2539" t="s">
        <v>1703</v>
      </c>
      <c r="L2539" t="str">
        <f>VLOOKUP(I2539,'Category Mapping Definitions'!A:E,4,FALSE)</f>
        <v>Ride Share</v>
      </c>
      <c r="M2539" t="str">
        <f>VLOOKUP(I2539,'Category Mapping Definitions'!A:E,5,FALSE)</f>
        <v>Travel</v>
      </c>
    </row>
    <row r="2540" spans="1:13" hidden="1" x14ac:dyDescent="0.25">
      <c r="A2540" s="7">
        <v>44423.506481481483</v>
      </c>
      <c r="B2540">
        <v>5990</v>
      </c>
      <c r="C2540" s="8">
        <v>37.520000000000003</v>
      </c>
      <c r="D2540">
        <v>15</v>
      </c>
      <c r="E2540" t="s">
        <v>20</v>
      </c>
      <c r="F2540">
        <v>8</v>
      </c>
      <c r="G2540">
        <v>2021</v>
      </c>
      <c r="H2540" t="s">
        <v>180</v>
      </c>
      <c r="I2540" t="s">
        <v>183</v>
      </c>
      <c r="J2540" t="s">
        <v>184</v>
      </c>
      <c r="K2540" t="s">
        <v>1703</v>
      </c>
      <c r="L2540" t="str">
        <f>VLOOKUP(I2540,'Category Mapping Definitions'!A:E,4,FALSE)</f>
        <v>Ride Share</v>
      </c>
      <c r="M2540" t="str">
        <f>VLOOKUP(I2540,'Category Mapping Definitions'!A:E,5,FALSE)</f>
        <v>Travel</v>
      </c>
    </row>
    <row r="2541" spans="1:13" hidden="1" x14ac:dyDescent="0.25">
      <c r="A2541" s="7">
        <v>44423.506701388891</v>
      </c>
      <c r="B2541">
        <v>5990</v>
      </c>
      <c r="C2541" s="8">
        <v>37.520000000000003</v>
      </c>
      <c r="D2541">
        <v>15</v>
      </c>
      <c r="E2541" t="s">
        <v>20</v>
      </c>
      <c r="F2541">
        <v>8</v>
      </c>
      <c r="G2541">
        <v>2021</v>
      </c>
      <c r="H2541" t="s">
        <v>180</v>
      </c>
      <c r="I2541" t="s">
        <v>183</v>
      </c>
      <c r="J2541" t="s">
        <v>184</v>
      </c>
      <c r="K2541" t="s">
        <v>1703</v>
      </c>
      <c r="L2541" t="str">
        <f>VLOOKUP(I2541,'Category Mapping Definitions'!A:E,4,FALSE)</f>
        <v>Ride Share</v>
      </c>
      <c r="M2541" t="str">
        <f>VLOOKUP(I2541,'Category Mapping Definitions'!A:E,5,FALSE)</f>
        <v>Travel</v>
      </c>
    </row>
    <row r="2542" spans="1:13" hidden="1" x14ac:dyDescent="0.25">
      <c r="A2542" s="7">
        <v>44423.506805555553</v>
      </c>
      <c r="B2542">
        <v>5990</v>
      </c>
      <c r="C2542" s="8">
        <v>37.520000000000003</v>
      </c>
      <c r="D2542">
        <v>15</v>
      </c>
      <c r="E2542" t="s">
        <v>20</v>
      </c>
      <c r="F2542">
        <v>8</v>
      </c>
      <c r="G2542">
        <v>2021</v>
      </c>
      <c r="H2542" t="s">
        <v>180</v>
      </c>
      <c r="I2542" t="s">
        <v>183</v>
      </c>
      <c r="J2542" t="s">
        <v>184</v>
      </c>
      <c r="K2542" t="s">
        <v>1703</v>
      </c>
      <c r="L2542" t="str">
        <f>VLOOKUP(I2542,'Category Mapping Definitions'!A:E,4,FALSE)</f>
        <v>Ride Share</v>
      </c>
      <c r="M2542" t="str">
        <f>VLOOKUP(I2542,'Category Mapping Definitions'!A:E,5,FALSE)</f>
        <v>Travel</v>
      </c>
    </row>
    <row r="2543" spans="1:13" hidden="1" x14ac:dyDescent="0.25">
      <c r="A2543" s="7">
        <v>44423.50681712963</v>
      </c>
      <c r="B2543">
        <v>5990</v>
      </c>
      <c r="C2543" s="8">
        <v>37.520000000000003</v>
      </c>
      <c r="D2543">
        <v>15</v>
      </c>
      <c r="E2543" t="s">
        <v>20</v>
      </c>
      <c r="F2543">
        <v>8</v>
      </c>
      <c r="G2543">
        <v>2021</v>
      </c>
      <c r="H2543" t="s">
        <v>180</v>
      </c>
      <c r="I2543" t="s">
        <v>183</v>
      </c>
      <c r="J2543" t="s">
        <v>184</v>
      </c>
      <c r="K2543" t="s">
        <v>1703</v>
      </c>
      <c r="L2543" t="str">
        <f>VLOOKUP(I2543,'Category Mapping Definitions'!A:E,4,FALSE)</f>
        <v>Ride Share</v>
      </c>
      <c r="M2543" t="str">
        <f>VLOOKUP(I2543,'Category Mapping Definitions'!A:E,5,FALSE)</f>
        <v>Travel</v>
      </c>
    </row>
    <row r="2544" spans="1:13" hidden="1" x14ac:dyDescent="0.25">
      <c r="A2544" s="7">
        <v>44423.506828703707</v>
      </c>
      <c r="B2544">
        <v>5990</v>
      </c>
      <c r="C2544" s="8">
        <v>53.12</v>
      </c>
      <c r="D2544">
        <v>15</v>
      </c>
      <c r="E2544" t="s">
        <v>20</v>
      </c>
      <c r="F2544">
        <v>8</v>
      </c>
      <c r="G2544">
        <v>2021</v>
      </c>
      <c r="H2544" t="s">
        <v>180</v>
      </c>
      <c r="I2544" t="s">
        <v>183</v>
      </c>
      <c r="J2544" t="s">
        <v>184</v>
      </c>
      <c r="K2544" t="s">
        <v>1703</v>
      </c>
      <c r="L2544" t="str">
        <f>VLOOKUP(I2544,'Category Mapping Definitions'!A:E,4,FALSE)</f>
        <v>Ride Share</v>
      </c>
      <c r="M2544" t="str">
        <f>VLOOKUP(I2544,'Category Mapping Definitions'!A:E,5,FALSE)</f>
        <v>Travel</v>
      </c>
    </row>
    <row r="2545" spans="1:13" hidden="1" x14ac:dyDescent="0.25">
      <c r="A2545" s="7">
        <v>44423.903379629628</v>
      </c>
      <c r="B2545">
        <v>5990</v>
      </c>
      <c r="C2545" s="8">
        <v>7.75</v>
      </c>
      <c r="D2545">
        <v>15</v>
      </c>
      <c r="E2545" t="s">
        <v>20</v>
      </c>
      <c r="F2545">
        <v>8</v>
      </c>
      <c r="G2545">
        <v>2021</v>
      </c>
      <c r="H2545" t="s">
        <v>180</v>
      </c>
      <c r="I2545" t="s">
        <v>1557</v>
      </c>
      <c r="J2545" t="s">
        <v>45</v>
      </c>
      <c r="K2545" t="s">
        <v>1629</v>
      </c>
      <c r="L2545" t="str">
        <f>VLOOKUP(I2545,'Category Mapping Definitions'!A:E,4,FALSE)</f>
        <v>Food</v>
      </c>
      <c r="M2545" t="str">
        <f>VLOOKUP(I2545,'Category Mapping Definitions'!A:E,5,FALSE)</f>
        <v>Entertainment, Food &amp; Bar</v>
      </c>
    </row>
    <row r="2546" spans="1:13" x14ac:dyDescent="0.25">
      <c r="A2546" s="7">
        <v>44424</v>
      </c>
      <c r="B2546">
        <v>5772</v>
      </c>
      <c r="C2546" s="8">
        <v>24.2</v>
      </c>
      <c r="D2546">
        <v>16</v>
      </c>
      <c r="E2546" t="s">
        <v>56</v>
      </c>
      <c r="F2546">
        <v>8</v>
      </c>
      <c r="G2546">
        <v>2021</v>
      </c>
      <c r="H2546" t="s">
        <v>2451</v>
      </c>
      <c r="I2546" t="s">
        <v>2693</v>
      </c>
      <c r="J2546" t="s">
        <v>2694</v>
      </c>
      <c r="K2546" t="s">
        <v>2695</v>
      </c>
      <c r="L2546">
        <f>VLOOKUP(I2546,'Category Mapping Definitions'!A:E,4,FALSE)</f>
        <v>0</v>
      </c>
      <c r="M2546">
        <f>VLOOKUP(I2546,'Category Mapping Definitions'!A:E,5,FALSE)</f>
        <v>0</v>
      </c>
    </row>
    <row r="2547" spans="1:13" hidden="1" x14ac:dyDescent="0.25">
      <c r="A2547" s="7">
        <v>44424.233518518522</v>
      </c>
      <c r="B2547">
        <v>3311</v>
      </c>
      <c r="C2547" s="8">
        <v>281.39</v>
      </c>
      <c r="D2547">
        <v>16</v>
      </c>
      <c r="E2547" t="s">
        <v>56</v>
      </c>
      <c r="F2547">
        <v>8</v>
      </c>
      <c r="G2547">
        <v>2021</v>
      </c>
      <c r="H2547" t="s">
        <v>11</v>
      </c>
      <c r="I2547" t="s">
        <v>484</v>
      </c>
      <c r="J2547" t="s">
        <v>485</v>
      </c>
      <c r="K2547" t="s">
        <v>1855</v>
      </c>
      <c r="L2547" t="str">
        <f>VLOOKUP(I2547,'Category Mapping Definitions'!A:E,4,FALSE)</f>
        <v>Credit Card Services</v>
      </c>
      <c r="M2547" t="str">
        <f>VLOOKUP(I2547,'Category Mapping Definitions'!A:E,5,FALSE)</f>
        <v>Financial Services</v>
      </c>
    </row>
    <row r="2548" spans="1:13" hidden="1" x14ac:dyDescent="0.25">
      <c r="A2548" s="7">
        <v>44424.233518518522</v>
      </c>
      <c r="B2548">
        <v>3311</v>
      </c>
      <c r="C2548" s="8">
        <v>1562.04</v>
      </c>
      <c r="D2548">
        <v>16</v>
      </c>
      <c r="E2548" t="s">
        <v>56</v>
      </c>
      <c r="F2548">
        <v>8</v>
      </c>
      <c r="G2548">
        <v>2021</v>
      </c>
      <c r="H2548" t="s">
        <v>11</v>
      </c>
      <c r="I2548" t="s">
        <v>484</v>
      </c>
      <c r="J2548" t="s">
        <v>485</v>
      </c>
      <c r="K2548" t="s">
        <v>1855</v>
      </c>
      <c r="L2548" t="str">
        <f>VLOOKUP(I2548,'Category Mapping Definitions'!A:E,4,FALSE)</f>
        <v>Credit Card Services</v>
      </c>
      <c r="M2548" t="str">
        <f>VLOOKUP(I2548,'Category Mapping Definitions'!A:E,5,FALSE)</f>
        <v>Financial Services</v>
      </c>
    </row>
    <row r="2549" spans="1:13" hidden="1" x14ac:dyDescent="0.25">
      <c r="A2549" s="7">
        <v>44424.851921296293</v>
      </c>
      <c r="B2549">
        <v>5990</v>
      </c>
      <c r="C2549" s="8">
        <v>169.84</v>
      </c>
      <c r="D2549">
        <v>16</v>
      </c>
      <c r="E2549" t="s">
        <v>56</v>
      </c>
      <c r="F2549">
        <v>8</v>
      </c>
      <c r="G2549">
        <v>2021</v>
      </c>
      <c r="H2549" t="s">
        <v>180</v>
      </c>
      <c r="I2549" t="s">
        <v>873</v>
      </c>
      <c r="J2549" t="s">
        <v>874</v>
      </c>
      <c r="K2549" t="s">
        <v>2297</v>
      </c>
      <c r="L2549" t="str">
        <f>VLOOKUP(I2549,'Category Mapping Definitions'!A:E,4,FALSE)</f>
        <v>Furniture</v>
      </c>
      <c r="M2549" t="str">
        <f>VLOOKUP(I2549,'Category Mapping Definitions'!A:E,5,FALSE)</f>
        <v>Furniture</v>
      </c>
    </row>
    <row r="2550" spans="1:13" hidden="1" x14ac:dyDescent="0.25">
      <c r="A2550" s="7">
        <v>44424.897361111114</v>
      </c>
      <c r="B2550">
        <v>5990</v>
      </c>
      <c r="C2550" s="8">
        <v>42.99</v>
      </c>
      <c r="D2550">
        <v>16</v>
      </c>
      <c r="E2550" t="s">
        <v>56</v>
      </c>
      <c r="F2550">
        <v>8</v>
      </c>
      <c r="G2550">
        <v>2021</v>
      </c>
      <c r="H2550" t="s">
        <v>180</v>
      </c>
      <c r="I2550" t="s">
        <v>941</v>
      </c>
      <c r="J2550" t="s">
        <v>942</v>
      </c>
      <c r="K2550" t="s">
        <v>1955</v>
      </c>
      <c r="L2550" t="str">
        <f>VLOOKUP(I2550,'Category Mapping Definitions'!A:E,4,FALSE)</f>
        <v>Amazon</v>
      </c>
      <c r="M2550" t="str">
        <f>VLOOKUP(I2550,'Category Mapping Definitions'!A:E,5,FALSE)</f>
        <v>Online Marketplace</v>
      </c>
    </row>
    <row r="2551" spans="1:13" hidden="1" x14ac:dyDescent="0.25">
      <c r="A2551" s="7">
        <v>44424.920034722221</v>
      </c>
      <c r="B2551">
        <v>5990</v>
      </c>
      <c r="C2551" s="8">
        <v>72.92</v>
      </c>
      <c r="D2551">
        <v>16</v>
      </c>
      <c r="E2551" t="s">
        <v>56</v>
      </c>
      <c r="F2551">
        <v>8</v>
      </c>
      <c r="G2551">
        <v>2021</v>
      </c>
      <c r="H2551" t="s">
        <v>180</v>
      </c>
      <c r="I2551" t="s">
        <v>1441</v>
      </c>
      <c r="J2551" t="s">
        <v>1442</v>
      </c>
      <c r="K2551" t="s">
        <v>2044</v>
      </c>
      <c r="L2551" t="str">
        <f>VLOOKUP(I2551,'Category Mapping Definitions'!A:E,4,FALSE)</f>
        <v>Friends &amp; Family</v>
      </c>
      <c r="M2551" t="str">
        <f>VLOOKUP(I2551,'Category Mapping Definitions'!A:E,5,FALSE)</f>
        <v>Gifts &amp; Donations</v>
      </c>
    </row>
    <row r="2552" spans="1:13" hidden="1" x14ac:dyDescent="0.25">
      <c r="A2552" s="7">
        <v>44424.946828703702</v>
      </c>
      <c r="B2552">
        <v>5990</v>
      </c>
      <c r="C2552" s="8">
        <v>13.96</v>
      </c>
      <c r="D2552">
        <v>16</v>
      </c>
      <c r="E2552" t="s">
        <v>56</v>
      </c>
      <c r="F2552">
        <v>8</v>
      </c>
      <c r="G2552">
        <v>2021</v>
      </c>
      <c r="H2552" t="s">
        <v>180</v>
      </c>
      <c r="I2552" t="s">
        <v>1576</v>
      </c>
      <c r="J2552" t="s">
        <v>1575</v>
      </c>
      <c r="K2552" t="s">
        <v>2343</v>
      </c>
      <c r="L2552" t="str">
        <f>VLOOKUP(I2552,'Category Mapping Definitions'!A:E,4,FALSE)</f>
        <v>Amazon</v>
      </c>
      <c r="M2552" t="str">
        <f>VLOOKUP(I2552,'Category Mapping Definitions'!A:E,5,FALSE)</f>
        <v>Online Marketplace</v>
      </c>
    </row>
    <row r="2553" spans="1:13" hidden="1" x14ac:dyDescent="0.25">
      <c r="A2553" s="7">
        <v>44424.946898148148</v>
      </c>
      <c r="B2553">
        <v>5990</v>
      </c>
      <c r="C2553" s="8">
        <v>25.79</v>
      </c>
      <c r="D2553">
        <v>16</v>
      </c>
      <c r="E2553" t="s">
        <v>56</v>
      </c>
      <c r="F2553">
        <v>8</v>
      </c>
      <c r="G2553">
        <v>2021</v>
      </c>
      <c r="H2553" t="s">
        <v>180</v>
      </c>
      <c r="I2553" t="s">
        <v>1576</v>
      </c>
      <c r="J2553" t="s">
        <v>1575</v>
      </c>
      <c r="K2553" t="s">
        <v>2343</v>
      </c>
      <c r="L2553" t="str">
        <f>VLOOKUP(I2553,'Category Mapping Definitions'!A:E,4,FALSE)</f>
        <v>Amazon</v>
      </c>
      <c r="M2553" t="str">
        <f>VLOOKUP(I2553,'Category Mapping Definitions'!A:E,5,FALSE)</f>
        <v>Online Marketplace</v>
      </c>
    </row>
    <row r="2554" spans="1:13" hidden="1" x14ac:dyDescent="0.25">
      <c r="A2554" s="7">
        <v>44425.092395833337</v>
      </c>
      <c r="B2554">
        <v>5990</v>
      </c>
      <c r="C2554" s="8">
        <v>19.34</v>
      </c>
      <c r="D2554">
        <v>17</v>
      </c>
      <c r="E2554" t="s">
        <v>14</v>
      </c>
      <c r="F2554">
        <v>8</v>
      </c>
      <c r="G2554">
        <v>2021</v>
      </c>
      <c r="H2554" t="s">
        <v>180</v>
      </c>
      <c r="I2554" t="s">
        <v>662</v>
      </c>
      <c r="J2554" t="s">
        <v>663</v>
      </c>
      <c r="K2554" t="s">
        <v>2058</v>
      </c>
      <c r="L2554" t="str">
        <f>VLOOKUP(I2554,'Category Mapping Definitions'!A:E,4,FALSE)</f>
        <v>Amazon</v>
      </c>
      <c r="M2554" t="str">
        <f>VLOOKUP(I2554,'Category Mapping Definitions'!A:E,5,FALSE)</f>
        <v>Online Marketplace</v>
      </c>
    </row>
    <row r="2555" spans="1:13" x14ac:dyDescent="0.25">
      <c r="A2555" s="7">
        <v>44426</v>
      </c>
      <c r="B2555">
        <v>5772</v>
      </c>
      <c r="C2555" s="8">
        <v>155.85</v>
      </c>
      <c r="D2555">
        <v>18</v>
      </c>
      <c r="E2555" t="s">
        <v>28</v>
      </c>
      <c r="F2555">
        <v>8</v>
      </c>
      <c r="G2555">
        <v>2021</v>
      </c>
      <c r="H2555" t="s">
        <v>2451</v>
      </c>
      <c r="I2555" t="s">
        <v>2696</v>
      </c>
      <c r="J2555" t="s">
        <v>2697</v>
      </c>
      <c r="K2555" t="s">
        <v>2698</v>
      </c>
      <c r="L2555">
        <f>VLOOKUP(I2555,'Category Mapping Definitions'!A:E,4,FALSE)</f>
        <v>0</v>
      </c>
      <c r="M2555">
        <f>VLOOKUP(I2555,'Category Mapping Definitions'!A:E,5,FALSE)</f>
        <v>0</v>
      </c>
    </row>
    <row r="2556" spans="1:13" hidden="1" x14ac:dyDescent="0.25">
      <c r="A2556" s="7">
        <v>44427.036111111112</v>
      </c>
      <c r="B2556">
        <v>5990</v>
      </c>
      <c r="C2556" s="8">
        <v>47.29</v>
      </c>
      <c r="D2556">
        <v>19</v>
      </c>
      <c r="E2556" t="s">
        <v>23</v>
      </c>
      <c r="F2556">
        <v>8</v>
      </c>
      <c r="G2556">
        <v>2021</v>
      </c>
      <c r="H2556" t="s">
        <v>180</v>
      </c>
      <c r="I2556" t="s">
        <v>1576</v>
      </c>
      <c r="J2556" t="s">
        <v>1575</v>
      </c>
      <c r="K2556" t="s">
        <v>2343</v>
      </c>
      <c r="L2556" t="str">
        <f>VLOOKUP(I2556,'Category Mapping Definitions'!A:E,4,FALSE)</f>
        <v>Amazon</v>
      </c>
      <c r="M2556" t="str">
        <f>VLOOKUP(I2556,'Category Mapping Definitions'!A:E,5,FALSE)</f>
        <v>Online Marketplace</v>
      </c>
    </row>
    <row r="2557" spans="1:13" hidden="1" x14ac:dyDescent="0.25">
      <c r="A2557" s="7">
        <v>44427.637326388889</v>
      </c>
      <c r="B2557">
        <v>5990</v>
      </c>
      <c r="C2557" s="8">
        <v>12.16</v>
      </c>
      <c r="D2557">
        <v>19</v>
      </c>
      <c r="E2557" t="s">
        <v>23</v>
      </c>
      <c r="F2557">
        <v>8</v>
      </c>
      <c r="G2557">
        <v>2021</v>
      </c>
      <c r="H2557" t="s">
        <v>180</v>
      </c>
      <c r="I2557" t="s">
        <v>662</v>
      </c>
      <c r="J2557" t="s">
        <v>663</v>
      </c>
      <c r="K2557" t="s">
        <v>2058</v>
      </c>
      <c r="L2557" t="str">
        <f>VLOOKUP(I2557,'Category Mapping Definitions'!A:E,4,FALSE)</f>
        <v>Amazon</v>
      </c>
      <c r="M2557" t="str">
        <f>VLOOKUP(I2557,'Category Mapping Definitions'!A:E,5,FALSE)</f>
        <v>Online Marketplace</v>
      </c>
    </row>
    <row r="2558" spans="1:13" x14ac:dyDescent="0.25">
      <c r="A2558" s="7">
        <v>44428</v>
      </c>
      <c r="B2558">
        <v>5772</v>
      </c>
      <c r="C2558" s="8">
        <v>24.58</v>
      </c>
      <c r="D2558">
        <v>20</v>
      </c>
      <c r="E2558" t="s">
        <v>37</v>
      </c>
      <c r="F2558">
        <v>8</v>
      </c>
      <c r="G2558">
        <v>2021</v>
      </c>
      <c r="H2558" t="s">
        <v>2451</v>
      </c>
      <c r="I2558" t="s">
        <v>2699</v>
      </c>
      <c r="J2558" t="s">
        <v>2700</v>
      </c>
      <c r="K2558" t="s">
        <v>2701</v>
      </c>
      <c r="L2558">
        <f>VLOOKUP(I2558,'Category Mapping Definitions'!A:E,4,FALSE)</f>
        <v>0</v>
      </c>
      <c r="M2558">
        <f>VLOOKUP(I2558,'Category Mapping Definitions'!A:E,5,FALSE)</f>
        <v>0</v>
      </c>
    </row>
    <row r="2559" spans="1:13" x14ac:dyDescent="0.25">
      <c r="A2559" s="7">
        <v>44428</v>
      </c>
      <c r="B2559">
        <v>5772</v>
      </c>
      <c r="C2559" s="8">
        <v>27.44</v>
      </c>
      <c r="D2559">
        <v>20</v>
      </c>
      <c r="E2559" t="s">
        <v>37</v>
      </c>
      <c r="F2559">
        <v>8</v>
      </c>
      <c r="G2559">
        <v>2021</v>
      </c>
      <c r="H2559" t="s">
        <v>2451</v>
      </c>
      <c r="I2559" t="s">
        <v>2702</v>
      </c>
      <c r="J2559" t="s">
        <v>2703</v>
      </c>
      <c r="K2559" t="s">
        <v>2704</v>
      </c>
      <c r="L2559">
        <f>VLOOKUP(I2559,'Category Mapping Definitions'!A:E,4,FALSE)</f>
        <v>0</v>
      </c>
      <c r="M2559">
        <f>VLOOKUP(I2559,'Category Mapping Definitions'!A:E,5,FALSE)</f>
        <v>0</v>
      </c>
    </row>
    <row r="2560" spans="1:13" hidden="1" x14ac:dyDescent="0.25">
      <c r="A2560" s="7">
        <v>44428.182766203703</v>
      </c>
      <c r="B2560">
        <v>5990</v>
      </c>
      <c r="C2560" s="8">
        <v>19.88</v>
      </c>
      <c r="D2560">
        <v>20</v>
      </c>
      <c r="E2560" t="s">
        <v>37</v>
      </c>
      <c r="F2560">
        <v>8</v>
      </c>
      <c r="G2560">
        <v>2021</v>
      </c>
      <c r="H2560" t="s">
        <v>180</v>
      </c>
      <c r="I2560" t="s">
        <v>1576</v>
      </c>
      <c r="J2560" t="s">
        <v>1575</v>
      </c>
      <c r="K2560" t="s">
        <v>2343</v>
      </c>
      <c r="L2560" t="str">
        <f>VLOOKUP(I2560,'Category Mapping Definitions'!A:E,4,FALSE)</f>
        <v>Amazon</v>
      </c>
      <c r="M2560" t="str">
        <f>VLOOKUP(I2560,'Category Mapping Definitions'!A:E,5,FALSE)</f>
        <v>Online Marketplace</v>
      </c>
    </row>
    <row r="2561" spans="1:13" x14ac:dyDescent="0.25">
      <c r="A2561" s="7">
        <v>44429</v>
      </c>
      <c r="B2561">
        <v>5772</v>
      </c>
      <c r="C2561" s="8">
        <v>1</v>
      </c>
      <c r="D2561">
        <v>21</v>
      </c>
      <c r="E2561" t="s">
        <v>10</v>
      </c>
      <c r="F2561">
        <v>8</v>
      </c>
      <c r="G2561">
        <v>2021</v>
      </c>
      <c r="H2561" t="s">
        <v>2451</v>
      </c>
      <c r="I2561" t="s">
        <v>2705</v>
      </c>
      <c r="J2561" t="s">
        <v>2706</v>
      </c>
      <c r="K2561" t="s">
        <v>2707</v>
      </c>
      <c r="L2561">
        <f>VLOOKUP(I2561,'Category Mapping Definitions'!A:E,4,FALSE)</f>
        <v>0</v>
      </c>
      <c r="M2561">
        <f>VLOOKUP(I2561,'Category Mapping Definitions'!A:E,5,FALSE)</f>
        <v>0</v>
      </c>
    </row>
    <row r="2562" spans="1:13" x14ac:dyDescent="0.25">
      <c r="A2562" s="7">
        <v>44429</v>
      </c>
      <c r="B2562">
        <v>5772</v>
      </c>
      <c r="C2562" s="8">
        <v>141.78</v>
      </c>
      <c r="D2562">
        <v>21</v>
      </c>
      <c r="E2562" t="s">
        <v>10</v>
      </c>
      <c r="F2562">
        <v>8</v>
      </c>
      <c r="G2562">
        <v>2021</v>
      </c>
      <c r="H2562" t="s">
        <v>2451</v>
      </c>
      <c r="I2562" t="s">
        <v>2598</v>
      </c>
      <c r="J2562" t="s">
        <v>2599</v>
      </c>
      <c r="K2562" t="s">
        <v>2600</v>
      </c>
      <c r="L2562">
        <f>VLOOKUP(I2562,'Category Mapping Definitions'!A:E,4,FALSE)</f>
        <v>0</v>
      </c>
      <c r="M2562">
        <f>VLOOKUP(I2562,'Category Mapping Definitions'!A:E,5,FALSE)</f>
        <v>0</v>
      </c>
    </row>
    <row r="2563" spans="1:13" hidden="1" x14ac:dyDescent="0.25">
      <c r="A2563" s="7">
        <v>44429.317986111113</v>
      </c>
      <c r="B2563">
        <v>3311</v>
      </c>
      <c r="C2563" s="8">
        <v>301.54000000000002</v>
      </c>
      <c r="D2563">
        <v>21</v>
      </c>
      <c r="E2563" t="s">
        <v>10</v>
      </c>
      <c r="F2563">
        <v>8</v>
      </c>
      <c r="G2563">
        <v>2021</v>
      </c>
      <c r="H2563" t="s">
        <v>209</v>
      </c>
      <c r="I2563" t="s">
        <v>263</v>
      </c>
      <c r="J2563" t="s">
        <v>263</v>
      </c>
      <c r="K2563" t="s">
        <v>1846</v>
      </c>
      <c r="L2563" t="str">
        <f>VLOOKUP(I2563,'Category Mapping Definitions'!A:E,4,FALSE)</f>
        <v>Student Loans</v>
      </c>
      <c r="M2563" t="str">
        <f>VLOOKUP(I2563,'Category Mapping Definitions'!A:E,5,FALSE)</f>
        <v>Loans</v>
      </c>
    </row>
    <row r="2564" spans="1:13" hidden="1" x14ac:dyDescent="0.25">
      <c r="A2564" s="7">
        <v>44429.834479166668</v>
      </c>
      <c r="B2564">
        <v>5990</v>
      </c>
      <c r="C2564" s="8">
        <v>16</v>
      </c>
      <c r="D2564">
        <v>21</v>
      </c>
      <c r="E2564" t="s">
        <v>10</v>
      </c>
      <c r="F2564">
        <v>8</v>
      </c>
      <c r="G2564">
        <v>2021</v>
      </c>
      <c r="H2564" t="s">
        <v>180</v>
      </c>
      <c r="I2564" t="s">
        <v>181</v>
      </c>
      <c r="J2564" t="s">
        <v>182</v>
      </c>
      <c r="K2564" t="s">
        <v>1980</v>
      </c>
      <c r="L2564" t="str">
        <f>VLOOKUP(I2564,'Category Mapping Definitions'!A:E,4,FALSE)</f>
        <v>Streaming Services</v>
      </c>
      <c r="M2564" t="str">
        <f>VLOOKUP(I2564,'Category Mapping Definitions'!A:E,5,FALSE)</f>
        <v>Entertainment, Food &amp; Bar</v>
      </c>
    </row>
    <row r="2565" spans="1:13" hidden="1" x14ac:dyDescent="0.25">
      <c r="A2565" s="7">
        <v>44430.759479166663</v>
      </c>
      <c r="B2565">
        <v>5990</v>
      </c>
      <c r="C2565" s="8">
        <v>10</v>
      </c>
      <c r="D2565">
        <v>22</v>
      </c>
      <c r="E2565" t="s">
        <v>20</v>
      </c>
      <c r="F2565">
        <v>8</v>
      </c>
      <c r="G2565">
        <v>2021</v>
      </c>
      <c r="H2565" t="s">
        <v>180</v>
      </c>
      <c r="I2565" t="s">
        <v>549</v>
      </c>
      <c r="J2565" t="s">
        <v>550</v>
      </c>
      <c r="K2565" t="s">
        <v>1868</v>
      </c>
      <c r="L2565" t="str">
        <f>VLOOKUP(I2565,'Category Mapping Definitions'!A:E,4,FALSE)</f>
        <v>Food</v>
      </c>
      <c r="M2565" t="str">
        <f>VLOOKUP(I2565,'Category Mapping Definitions'!A:E,5,FALSE)</f>
        <v>Entertainment, Food &amp; Bar</v>
      </c>
    </row>
    <row r="2566" spans="1:13" hidden="1" x14ac:dyDescent="0.25">
      <c r="A2566" s="7">
        <v>44430.765706018516</v>
      </c>
      <c r="B2566">
        <v>5990</v>
      </c>
      <c r="C2566" s="8">
        <v>15</v>
      </c>
      <c r="D2566">
        <v>22</v>
      </c>
      <c r="E2566" t="s">
        <v>20</v>
      </c>
      <c r="F2566">
        <v>8</v>
      </c>
      <c r="G2566">
        <v>2021</v>
      </c>
      <c r="H2566" t="s">
        <v>180</v>
      </c>
      <c r="I2566" t="s">
        <v>549</v>
      </c>
      <c r="J2566" t="s">
        <v>550</v>
      </c>
      <c r="K2566" t="s">
        <v>1868</v>
      </c>
      <c r="L2566" t="str">
        <f>VLOOKUP(I2566,'Category Mapping Definitions'!A:E,4,FALSE)</f>
        <v>Food</v>
      </c>
      <c r="M2566" t="str">
        <f>VLOOKUP(I2566,'Category Mapping Definitions'!A:E,5,FALSE)</f>
        <v>Entertainment, Food &amp; Bar</v>
      </c>
    </row>
    <row r="2567" spans="1:13" hidden="1" x14ac:dyDescent="0.25">
      <c r="A2567" s="7">
        <v>44430.815000000002</v>
      </c>
      <c r="B2567">
        <v>5990</v>
      </c>
      <c r="C2567" s="8">
        <v>10</v>
      </c>
      <c r="D2567">
        <v>22</v>
      </c>
      <c r="E2567" t="s">
        <v>20</v>
      </c>
      <c r="F2567">
        <v>8</v>
      </c>
      <c r="G2567">
        <v>2021</v>
      </c>
      <c r="H2567" t="s">
        <v>180</v>
      </c>
      <c r="I2567" t="s">
        <v>959</v>
      </c>
      <c r="J2567" t="s">
        <v>80</v>
      </c>
      <c r="K2567" t="s">
        <v>1729</v>
      </c>
      <c r="L2567" t="str">
        <f>VLOOKUP(I2567,'Category Mapping Definitions'!A:E,4,FALSE)</f>
        <v>Pharmacy</v>
      </c>
      <c r="M2567" t="str">
        <f>VLOOKUP(I2567,'Category Mapping Definitions'!A:E,5,FALSE)</f>
        <v>Health</v>
      </c>
    </row>
    <row r="2568" spans="1:13" x14ac:dyDescent="0.25">
      <c r="A2568" s="7">
        <v>44431</v>
      </c>
      <c r="B2568">
        <v>5772</v>
      </c>
      <c r="C2568" s="8">
        <v>4.5</v>
      </c>
      <c r="D2568">
        <v>23</v>
      </c>
      <c r="E2568" t="s">
        <v>56</v>
      </c>
      <c r="F2568">
        <v>8</v>
      </c>
      <c r="G2568">
        <v>2021</v>
      </c>
      <c r="H2568" t="s">
        <v>2451</v>
      </c>
      <c r="I2568" t="s">
        <v>2708</v>
      </c>
      <c r="J2568" t="s">
        <v>2709</v>
      </c>
      <c r="K2568" t="s">
        <v>2710</v>
      </c>
      <c r="L2568">
        <f>VLOOKUP(I2568,'Category Mapping Definitions'!A:E,4,FALSE)</f>
        <v>0</v>
      </c>
      <c r="M2568">
        <f>VLOOKUP(I2568,'Category Mapping Definitions'!A:E,5,FALSE)</f>
        <v>0</v>
      </c>
    </row>
    <row r="2569" spans="1:13" hidden="1" x14ac:dyDescent="0.25">
      <c r="A2569" s="7">
        <v>44431.163159722222</v>
      </c>
      <c r="B2569">
        <v>5990</v>
      </c>
      <c r="C2569" s="8">
        <v>176.29</v>
      </c>
      <c r="D2569">
        <v>23</v>
      </c>
      <c r="E2569" t="s">
        <v>56</v>
      </c>
      <c r="F2569">
        <v>8</v>
      </c>
      <c r="G2569">
        <v>2021</v>
      </c>
      <c r="H2569" t="s">
        <v>180</v>
      </c>
      <c r="I2569" t="s">
        <v>941</v>
      </c>
      <c r="J2569" t="s">
        <v>942</v>
      </c>
      <c r="K2569" t="s">
        <v>1955</v>
      </c>
      <c r="L2569" t="str">
        <f>VLOOKUP(I2569,'Category Mapping Definitions'!A:E,4,FALSE)</f>
        <v>Amazon</v>
      </c>
      <c r="M2569" t="str">
        <f>VLOOKUP(I2569,'Category Mapping Definitions'!A:E,5,FALSE)</f>
        <v>Online Marketplace</v>
      </c>
    </row>
    <row r="2570" spans="1:13" hidden="1" x14ac:dyDescent="0.25">
      <c r="A2570" s="7">
        <v>44431.306446759256</v>
      </c>
      <c r="B2570">
        <v>3875</v>
      </c>
      <c r="C2570" s="8">
        <v>26.86</v>
      </c>
      <c r="D2570">
        <v>23</v>
      </c>
      <c r="E2570" t="s">
        <v>56</v>
      </c>
      <c r="F2570">
        <v>8</v>
      </c>
      <c r="G2570">
        <v>2021</v>
      </c>
      <c r="H2570" t="s">
        <v>209</v>
      </c>
      <c r="I2570" t="s">
        <v>356</v>
      </c>
      <c r="J2570" t="s">
        <v>356</v>
      </c>
      <c r="K2570" t="s">
        <v>1812</v>
      </c>
      <c r="L2570" t="str">
        <f>VLOOKUP(I2570,'Category Mapping Definitions'!A:E,4,FALSE)</f>
        <v>Gym Membership</v>
      </c>
      <c r="M2570" t="str">
        <f>VLOOKUP(I2570,'Category Mapping Definitions'!A:E,5,FALSE)</f>
        <v>Health</v>
      </c>
    </row>
    <row r="2571" spans="1:13" hidden="1" x14ac:dyDescent="0.25">
      <c r="A2571" s="7">
        <v>44431.394872685189</v>
      </c>
      <c r="B2571">
        <v>3875</v>
      </c>
      <c r="C2571" s="8">
        <v>92.46</v>
      </c>
      <c r="D2571">
        <v>23</v>
      </c>
      <c r="E2571" t="s">
        <v>56</v>
      </c>
      <c r="F2571">
        <v>8</v>
      </c>
      <c r="G2571">
        <v>2021</v>
      </c>
      <c r="H2571" t="s">
        <v>209</v>
      </c>
      <c r="I2571" t="s">
        <v>405</v>
      </c>
      <c r="J2571" t="s">
        <v>405</v>
      </c>
      <c r="K2571" t="s">
        <v>1740</v>
      </c>
      <c r="L2571" t="str">
        <f>VLOOKUP(I2571,'Category Mapping Definitions'!A:E,4,FALSE)</f>
        <v>Supplements</v>
      </c>
      <c r="M2571" t="str">
        <f>VLOOKUP(I2571,'Category Mapping Definitions'!A:E,5,FALSE)</f>
        <v>Health</v>
      </c>
    </row>
    <row r="2572" spans="1:13" x14ac:dyDescent="0.25">
      <c r="A2572" s="7">
        <v>44432</v>
      </c>
      <c r="B2572">
        <v>5772</v>
      </c>
      <c r="C2572" s="8">
        <v>79.88</v>
      </c>
      <c r="D2572">
        <v>24</v>
      </c>
      <c r="E2572" t="s">
        <v>14</v>
      </c>
      <c r="F2572">
        <v>8</v>
      </c>
      <c r="G2572">
        <v>2021</v>
      </c>
      <c r="H2572" t="s">
        <v>2451</v>
      </c>
      <c r="I2572" t="s">
        <v>2711</v>
      </c>
      <c r="J2572" t="s">
        <v>2712</v>
      </c>
      <c r="K2572" t="s">
        <v>2713</v>
      </c>
      <c r="L2572">
        <f>VLOOKUP(I2572,'Category Mapping Definitions'!A:E,4,FALSE)</f>
        <v>0</v>
      </c>
      <c r="M2572">
        <f>VLOOKUP(I2572,'Category Mapping Definitions'!A:E,5,FALSE)</f>
        <v>0</v>
      </c>
    </row>
    <row r="2573" spans="1:13" hidden="1" x14ac:dyDescent="0.25">
      <c r="A2573" s="7">
        <v>44432.921018518522</v>
      </c>
      <c r="B2573">
        <v>5990</v>
      </c>
      <c r="C2573" s="8">
        <v>26</v>
      </c>
      <c r="D2573">
        <v>24</v>
      </c>
      <c r="E2573" t="s">
        <v>14</v>
      </c>
      <c r="F2573">
        <v>8</v>
      </c>
      <c r="G2573">
        <v>2021</v>
      </c>
      <c r="H2573" t="s">
        <v>180</v>
      </c>
      <c r="I2573" t="s">
        <v>1350</v>
      </c>
      <c r="J2573" t="s">
        <v>834</v>
      </c>
      <c r="K2573" t="s">
        <v>1975</v>
      </c>
      <c r="L2573" t="str">
        <f>VLOOKUP(I2573,'Category Mapping Definitions'!A:E,4,FALSE)</f>
        <v>Hair Cut</v>
      </c>
      <c r="M2573" t="str">
        <f>VLOOKUP(I2573,'Category Mapping Definitions'!A:E,5,FALSE)</f>
        <v>Health</v>
      </c>
    </row>
    <row r="2574" spans="1:13" x14ac:dyDescent="0.25">
      <c r="A2574" s="7">
        <v>44435</v>
      </c>
      <c r="B2574">
        <v>5772</v>
      </c>
      <c r="C2574" s="8">
        <v>5.99</v>
      </c>
      <c r="D2574">
        <v>27</v>
      </c>
      <c r="E2574" t="s">
        <v>37</v>
      </c>
      <c r="F2574">
        <v>8</v>
      </c>
      <c r="G2574">
        <v>2021</v>
      </c>
      <c r="H2574" t="s">
        <v>2451</v>
      </c>
      <c r="I2574" t="s">
        <v>2714</v>
      </c>
      <c r="J2574" t="s">
        <v>2715</v>
      </c>
      <c r="K2574" t="s">
        <v>2716</v>
      </c>
      <c r="L2574">
        <f>VLOOKUP(I2574,'Category Mapping Definitions'!A:E,4,FALSE)</f>
        <v>0</v>
      </c>
      <c r="M2574">
        <f>VLOOKUP(I2574,'Category Mapping Definitions'!A:E,5,FALSE)</f>
        <v>0</v>
      </c>
    </row>
    <row r="2575" spans="1:13" x14ac:dyDescent="0.25">
      <c r="A2575" s="7">
        <v>44435</v>
      </c>
      <c r="B2575">
        <v>5772</v>
      </c>
      <c r="C2575" s="8">
        <v>45.08</v>
      </c>
      <c r="D2575">
        <v>27</v>
      </c>
      <c r="E2575" t="s">
        <v>37</v>
      </c>
      <c r="F2575">
        <v>8</v>
      </c>
      <c r="G2575">
        <v>2021</v>
      </c>
      <c r="H2575" t="s">
        <v>2451</v>
      </c>
      <c r="I2575" t="s">
        <v>2717</v>
      </c>
      <c r="J2575" t="s">
        <v>2718</v>
      </c>
      <c r="K2575" t="s">
        <v>2719</v>
      </c>
      <c r="L2575">
        <f>VLOOKUP(I2575,'Category Mapping Definitions'!A:E,4,FALSE)</f>
        <v>0</v>
      </c>
      <c r="M2575">
        <f>VLOOKUP(I2575,'Category Mapping Definitions'!A:E,5,FALSE)</f>
        <v>0</v>
      </c>
    </row>
    <row r="2576" spans="1:13" x14ac:dyDescent="0.25">
      <c r="A2576" s="7">
        <v>44435</v>
      </c>
      <c r="B2576">
        <v>5772</v>
      </c>
      <c r="C2576" s="8">
        <v>53.25</v>
      </c>
      <c r="D2576">
        <v>27</v>
      </c>
      <c r="E2576" t="s">
        <v>37</v>
      </c>
      <c r="F2576">
        <v>8</v>
      </c>
      <c r="G2576">
        <v>2021</v>
      </c>
      <c r="H2576" t="s">
        <v>2451</v>
      </c>
      <c r="I2576" t="s">
        <v>2687</v>
      </c>
      <c r="J2576" t="s">
        <v>2688</v>
      </c>
      <c r="K2576" t="s">
        <v>2689</v>
      </c>
      <c r="L2576">
        <f>VLOOKUP(I2576,'Category Mapping Definitions'!A:E,4,FALSE)</f>
        <v>0</v>
      </c>
      <c r="M2576">
        <f>VLOOKUP(I2576,'Category Mapping Definitions'!A:E,5,FALSE)</f>
        <v>0</v>
      </c>
    </row>
    <row r="2577" spans="1:13" ht="30" hidden="1" x14ac:dyDescent="0.25">
      <c r="A2577" s="7">
        <v>44435.390775462962</v>
      </c>
      <c r="B2577">
        <v>3311</v>
      </c>
      <c r="C2577" s="8">
        <v>500</v>
      </c>
      <c r="D2577">
        <v>27</v>
      </c>
      <c r="E2577" t="s">
        <v>37</v>
      </c>
      <c r="F2577">
        <v>8</v>
      </c>
      <c r="G2577">
        <v>2021</v>
      </c>
      <c r="H2577" t="s">
        <v>209</v>
      </c>
      <c r="I2577" s="1" t="s">
        <v>2720</v>
      </c>
      <c r="J2577" t="s">
        <v>1379</v>
      </c>
      <c r="K2577" t="s">
        <v>1997</v>
      </c>
      <c r="L2577" t="str">
        <f>VLOOKUP(I2577,'Category Mapping Definitions'!A:E,4,FALSE)</f>
        <v>General Loan</v>
      </c>
      <c r="M2577" t="str">
        <f>VLOOKUP(I2577,'Category Mapping Definitions'!A:E,5,FALSE)</f>
        <v>Loans</v>
      </c>
    </row>
    <row r="2578" spans="1:13" x14ac:dyDescent="0.25">
      <c r="A2578" s="7">
        <v>44436</v>
      </c>
      <c r="B2578">
        <v>5772</v>
      </c>
      <c r="C2578" s="8">
        <v>3.74</v>
      </c>
      <c r="D2578">
        <v>28</v>
      </c>
      <c r="E2578" t="s">
        <v>10</v>
      </c>
      <c r="F2578">
        <v>8</v>
      </c>
      <c r="G2578">
        <v>2021</v>
      </c>
      <c r="H2578" t="s">
        <v>2451</v>
      </c>
      <c r="I2578" t="s">
        <v>2492</v>
      </c>
      <c r="J2578" t="s">
        <v>286</v>
      </c>
      <c r="K2578" t="s">
        <v>1884</v>
      </c>
      <c r="L2578">
        <f>VLOOKUP(I2578,'Category Mapping Definitions'!A:E,4,FALSE)</f>
        <v>0</v>
      </c>
      <c r="M2578">
        <f>VLOOKUP(I2578,'Category Mapping Definitions'!A:E,5,FALSE)</f>
        <v>0</v>
      </c>
    </row>
    <row r="2579" spans="1:13" x14ac:dyDescent="0.25">
      <c r="A2579" s="7">
        <v>44436</v>
      </c>
      <c r="B2579">
        <v>5772</v>
      </c>
      <c r="C2579" s="8">
        <v>6.41</v>
      </c>
      <c r="D2579">
        <v>28</v>
      </c>
      <c r="E2579" t="s">
        <v>10</v>
      </c>
      <c r="F2579">
        <v>8</v>
      </c>
      <c r="G2579">
        <v>2021</v>
      </c>
      <c r="H2579" t="s">
        <v>2451</v>
      </c>
      <c r="I2579" t="s">
        <v>2721</v>
      </c>
      <c r="J2579" t="s">
        <v>2722</v>
      </c>
      <c r="K2579" t="s">
        <v>2723</v>
      </c>
      <c r="L2579">
        <f>VLOOKUP(I2579,'Category Mapping Definitions'!A:E,4,FALSE)</f>
        <v>0</v>
      </c>
      <c r="M2579">
        <f>VLOOKUP(I2579,'Category Mapping Definitions'!A:E,5,FALSE)</f>
        <v>0</v>
      </c>
    </row>
    <row r="2580" spans="1:13" hidden="1" x14ac:dyDescent="0.25">
      <c r="A2580" s="7">
        <v>44436.959155092591</v>
      </c>
      <c r="B2580">
        <v>5990</v>
      </c>
      <c r="C2580" s="8">
        <v>55.76</v>
      </c>
      <c r="D2580">
        <v>28</v>
      </c>
      <c r="E2580" t="s">
        <v>10</v>
      </c>
      <c r="F2580">
        <v>8</v>
      </c>
      <c r="G2580">
        <v>2021</v>
      </c>
      <c r="H2580" t="s">
        <v>180</v>
      </c>
      <c r="I2580" t="s">
        <v>889</v>
      </c>
      <c r="J2580" t="s">
        <v>189</v>
      </c>
      <c r="K2580" t="s">
        <v>1668</v>
      </c>
      <c r="L2580" t="str">
        <f>VLOOKUP(I2580,'Category Mapping Definitions'!A:E,4,FALSE)</f>
        <v>Groceries</v>
      </c>
      <c r="M2580" t="str">
        <f>VLOOKUP(I2580,'Category Mapping Definitions'!A:E,5,FALSE)</f>
        <v>Groceries</v>
      </c>
    </row>
    <row r="2581" spans="1:13" hidden="1" x14ac:dyDescent="0.25">
      <c r="A2581" s="7">
        <v>44438.086435185185</v>
      </c>
      <c r="B2581">
        <v>5990</v>
      </c>
      <c r="C2581" s="8">
        <v>49.31</v>
      </c>
      <c r="D2581">
        <v>30</v>
      </c>
      <c r="E2581" t="s">
        <v>56</v>
      </c>
      <c r="F2581">
        <v>8</v>
      </c>
      <c r="G2581">
        <v>2021</v>
      </c>
      <c r="H2581" t="s">
        <v>180</v>
      </c>
      <c r="I2581" t="s">
        <v>941</v>
      </c>
      <c r="J2581" t="s">
        <v>942</v>
      </c>
      <c r="K2581" t="s">
        <v>1955</v>
      </c>
      <c r="L2581" t="str">
        <f>VLOOKUP(I2581,'Category Mapping Definitions'!A:E,4,FALSE)</f>
        <v>Amazon</v>
      </c>
      <c r="M2581" t="str">
        <f>VLOOKUP(I2581,'Category Mapping Definitions'!A:E,5,FALSE)</f>
        <v>Online Marketplace</v>
      </c>
    </row>
    <row r="2582" spans="1:13" hidden="1" x14ac:dyDescent="0.25">
      <c r="A2582" s="7">
        <v>44438.830752314818</v>
      </c>
      <c r="B2582">
        <v>5990</v>
      </c>
      <c r="C2582" s="8">
        <v>48.36</v>
      </c>
      <c r="D2582">
        <v>30</v>
      </c>
      <c r="E2582" t="s">
        <v>56</v>
      </c>
      <c r="F2582">
        <v>8</v>
      </c>
      <c r="G2582">
        <v>2021</v>
      </c>
      <c r="H2582" t="s">
        <v>180</v>
      </c>
      <c r="I2582" t="s">
        <v>935</v>
      </c>
      <c r="J2582" t="s">
        <v>936</v>
      </c>
      <c r="K2582" t="s">
        <v>2315</v>
      </c>
      <c r="L2582" t="str">
        <f>VLOOKUP(I2582,'Category Mapping Definitions'!A:E,4,FALSE)</f>
        <v>Groceries</v>
      </c>
      <c r="M2582" t="str">
        <f>VLOOKUP(I2582,'Category Mapping Definitions'!A:E,5,FALSE)</f>
        <v>Groceries</v>
      </c>
    </row>
    <row r="2583" spans="1:13" hidden="1" x14ac:dyDescent="0.25">
      <c r="A2583" s="7">
        <v>44438.994722222225</v>
      </c>
      <c r="B2583">
        <v>5990</v>
      </c>
      <c r="C2583" s="8">
        <v>102.71</v>
      </c>
      <c r="D2583">
        <v>30</v>
      </c>
      <c r="E2583" t="s">
        <v>56</v>
      </c>
      <c r="F2583">
        <v>8</v>
      </c>
      <c r="G2583">
        <v>2021</v>
      </c>
      <c r="H2583" t="s">
        <v>180</v>
      </c>
      <c r="I2583" t="s">
        <v>975</v>
      </c>
      <c r="J2583" t="s">
        <v>976</v>
      </c>
      <c r="K2583" t="s">
        <v>2330</v>
      </c>
      <c r="L2583" t="str">
        <f>VLOOKUP(I2583,'Category Mapping Definitions'!A:E,4,FALSE)</f>
        <v>Food</v>
      </c>
      <c r="M2583" t="str">
        <f>VLOOKUP(I2583,'Category Mapping Definitions'!A:E,5,FALSE)</f>
        <v>Entertainment, Food &amp; Bar</v>
      </c>
    </row>
    <row r="2584" spans="1:13" hidden="1" x14ac:dyDescent="0.25">
      <c r="A2584" s="7">
        <v>44439.357824074075</v>
      </c>
      <c r="B2584">
        <v>3311</v>
      </c>
      <c r="C2584" s="8">
        <v>40</v>
      </c>
      <c r="D2584">
        <v>31</v>
      </c>
      <c r="E2584" t="s">
        <v>14</v>
      </c>
      <c r="F2584">
        <v>8</v>
      </c>
      <c r="G2584">
        <v>2021</v>
      </c>
      <c r="H2584" t="s">
        <v>209</v>
      </c>
      <c r="I2584" t="s">
        <v>1401</v>
      </c>
      <c r="J2584" t="s">
        <v>1401</v>
      </c>
      <c r="K2584" t="s">
        <v>2012</v>
      </c>
      <c r="L2584" t="str">
        <f>VLOOKUP(I2584,'Category Mapping Definitions'!A:E,4,FALSE)</f>
        <v>Credit Card Services</v>
      </c>
      <c r="M2584" t="str">
        <f>VLOOKUP(I2584,'Category Mapping Definitions'!A:E,5,FALSE)</f>
        <v>Financial Services</v>
      </c>
    </row>
    <row r="2585" spans="1:13" hidden="1" x14ac:dyDescent="0.25">
      <c r="A2585" s="7">
        <v>44439.615983796299</v>
      </c>
      <c r="B2585">
        <v>5990</v>
      </c>
      <c r="C2585" s="8">
        <v>50.26</v>
      </c>
      <c r="D2585">
        <v>31</v>
      </c>
      <c r="E2585" t="s">
        <v>14</v>
      </c>
      <c r="F2585">
        <v>8</v>
      </c>
      <c r="G2585">
        <v>2021</v>
      </c>
      <c r="H2585" t="s">
        <v>180</v>
      </c>
      <c r="I2585" t="s">
        <v>941</v>
      </c>
      <c r="J2585" t="s">
        <v>942</v>
      </c>
      <c r="K2585" t="s">
        <v>1955</v>
      </c>
      <c r="L2585" t="str">
        <f>VLOOKUP(I2585,'Category Mapping Definitions'!A:E,4,FALSE)</f>
        <v>Amazon</v>
      </c>
      <c r="M2585" t="str">
        <f>VLOOKUP(I2585,'Category Mapping Definitions'!A:E,5,FALSE)</f>
        <v>Online Marketplace</v>
      </c>
    </row>
    <row r="2586" spans="1:13" hidden="1" x14ac:dyDescent="0.25">
      <c r="A2586" s="7">
        <v>44440.406504629631</v>
      </c>
      <c r="B2586">
        <v>5990</v>
      </c>
      <c r="C2586" s="8">
        <v>49.31</v>
      </c>
      <c r="D2586">
        <v>1</v>
      </c>
      <c r="E2586" t="s">
        <v>28</v>
      </c>
      <c r="F2586">
        <v>9</v>
      </c>
      <c r="G2586">
        <v>2021</v>
      </c>
      <c r="H2586" t="s">
        <v>180</v>
      </c>
      <c r="I2586" t="s">
        <v>941</v>
      </c>
      <c r="J2586" t="s">
        <v>942</v>
      </c>
      <c r="K2586" t="s">
        <v>1955</v>
      </c>
      <c r="L2586" t="str">
        <f>VLOOKUP(I2586,'Category Mapping Definitions'!A:E,4,FALSE)</f>
        <v>Amazon</v>
      </c>
      <c r="M2586" t="str">
        <f>VLOOKUP(I2586,'Category Mapping Definitions'!A:E,5,FALSE)</f>
        <v>Online Marketplace</v>
      </c>
    </row>
    <row r="2587" spans="1:13" hidden="1" x14ac:dyDescent="0.25">
      <c r="A2587" s="7">
        <v>44441.360347222224</v>
      </c>
      <c r="B2587">
        <v>3311</v>
      </c>
      <c r="C2587" s="8">
        <v>1563.56</v>
      </c>
      <c r="D2587">
        <v>2</v>
      </c>
      <c r="E2587" t="s">
        <v>23</v>
      </c>
      <c r="F2587">
        <v>9</v>
      </c>
      <c r="G2587">
        <v>2021</v>
      </c>
      <c r="H2587" t="s">
        <v>209</v>
      </c>
      <c r="I2587" t="s">
        <v>340</v>
      </c>
      <c r="J2587" t="s">
        <v>341</v>
      </c>
      <c r="K2587" t="s">
        <v>2039</v>
      </c>
      <c r="L2587" t="str">
        <f>VLOOKUP(I2587,'Category Mapping Definitions'!A:E,4,FALSE)</f>
        <v>Rent</v>
      </c>
      <c r="M2587" t="str">
        <f>VLOOKUP(I2587,'Category Mapping Definitions'!A:E,5,FALSE)</f>
        <v>Rent</v>
      </c>
    </row>
    <row r="2588" spans="1:13" hidden="1" x14ac:dyDescent="0.25">
      <c r="A2588" s="7">
        <v>44441.615856481483</v>
      </c>
      <c r="B2588">
        <v>3875</v>
      </c>
      <c r="C2588" s="8">
        <v>13.96</v>
      </c>
      <c r="D2588">
        <v>2</v>
      </c>
      <c r="E2588" t="s">
        <v>23</v>
      </c>
      <c r="F2588">
        <v>9</v>
      </c>
      <c r="G2588">
        <v>2021</v>
      </c>
      <c r="H2588" t="s">
        <v>209</v>
      </c>
      <c r="I2588" t="s">
        <v>1573</v>
      </c>
      <c r="J2588" t="s">
        <v>1573</v>
      </c>
      <c r="K2588" t="s">
        <v>2342</v>
      </c>
      <c r="L2588" t="str">
        <f>VLOOKUP(I2588,'Category Mapping Definitions'!A:E,4,FALSE)</f>
        <v>Streaming Services</v>
      </c>
      <c r="M2588" t="str">
        <f>VLOOKUP(I2588,'Category Mapping Definitions'!A:E,5,FALSE)</f>
        <v>Entertainment, Food &amp; Bar</v>
      </c>
    </row>
    <row r="2589" spans="1:13" hidden="1" x14ac:dyDescent="0.25">
      <c r="A2589" s="7">
        <v>44441.62840277778</v>
      </c>
      <c r="B2589">
        <v>968</v>
      </c>
      <c r="C2589" s="8">
        <v>0.55000000000000004</v>
      </c>
      <c r="D2589">
        <v>2</v>
      </c>
      <c r="E2589" t="s">
        <v>23</v>
      </c>
      <c r="F2589">
        <v>9</v>
      </c>
      <c r="G2589">
        <v>2021</v>
      </c>
      <c r="H2589" t="s">
        <v>209</v>
      </c>
      <c r="I2589" t="s">
        <v>1593</v>
      </c>
      <c r="J2589" t="s">
        <v>1593</v>
      </c>
      <c r="K2589" t="s">
        <v>2348</v>
      </c>
      <c r="L2589" t="str">
        <f>VLOOKUP(I2589,'Category Mapping Definitions'!A:E,4,FALSE)</f>
        <v>Amazon</v>
      </c>
      <c r="M2589" t="str">
        <f>VLOOKUP(I2589,'Category Mapping Definitions'!A:E,5,FALSE)</f>
        <v>Education &amp; Professional Development</v>
      </c>
    </row>
    <row r="2590" spans="1:13" ht="30" hidden="1" x14ac:dyDescent="0.25">
      <c r="A2590" s="7">
        <v>44441.799050925925</v>
      </c>
      <c r="B2590">
        <v>3311</v>
      </c>
      <c r="C2590" s="8">
        <v>0.55000000000000004</v>
      </c>
      <c r="D2590">
        <v>2</v>
      </c>
      <c r="E2590" t="s">
        <v>23</v>
      </c>
      <c r="F2590">
        <v>9</v>
      </c>
      <c r="G2590">
        <v>2021</v>
      </c>
      <c r="H2590" t="s">
        <v>209</v>
      </c>
      <c r="I2590" s="1" t="s">
        <v>372</v>
      </c>
      <c r="J2590" t="s">
        <v>93</v>
      </c>
      <c r="K2590" t="s">
        <v>1669</v>
      </c>
      <c r="L2590" t="str">
        <f>VLOOKUP(I2590,'Category Mapping Definitions'!A:E,4,FALSE)</f>
        <v>Credit Card Services</v>
      </c>
      <c r="M2590" t="str">
        <f>VLOOKUP(I2590,'Category Mapping Definitions'!A:E,5,FALSE)</f>
        <v>Financial Services</v>
      </c>
    </row>
    <row r="2591" spans="1:13" hidden="1" x14ac:dyDescent="0.25">
      <c r="A2591" s="7">
        <v>44441.816469907404</v>
      </c>
      <c r="B2591">
        <v>5990</v>
      </c>
      <c r="C2591" s="8">
        <v>8.16</v>
      </c>
      <c r="D2591">
        <v>2</v>
      </c>
      <c r="E2591" t="s">
        <v>23</v>
      </c>
      <c r="F2591">
        <v>9</v>
      </c>
      <c r="G2591">
        <v>2021</v>
      </c>
      <c r="H2591" t="s">
        <v>180</v>
      </c>
      <c r="I2591" t="s">
        <v>1576</v>
      </c>
      <c r="J2591" t="s">
        <v>1575</v>
      </c>
      <c r="K2591" t="s">
        <v>2343</v>
      </c>
      <c r="L2591" t="str">
        <f>VLOOKUP(I2591,'Category Mapping Definitions'!A:E,4,FALSE)</f>
        <v>Amazon</v>
      </c>
      <c r="M2591" t="str">
        <f>VLOOKUP(I2591,'Category Mapping Definitions'!A:E,5,FALSE)</f>
        <v>Online Marketplace</v>
      </c>
    </row>
    <row r="2592" spans="1:13" x14ac:dyDescent="0.25">
      <c r="A2592" s="7">
        <v>44442</v>
      </c>
      <c r="B2592">
        <v>5772</v>
      </c>
      <c r="C2592" s="8">
        <v>18.36</v>
      </c>
      <c r="D2592">
        <v>3</v>
      </c>
      <c r="E2592" t="s">
        <v>37</v>
      </c>
      <c r="F2592">
        <v>9</v>
      </c>
      <c r="G2592">
        <v>2021</v>
      </c>
      <c r="H2592" t="s">
        <v>2451</v>
      </c>
      <c r="I2592" t="s">
        <v>2724</v>
      </c>
      <c r="J2592" t="s">
        <v>2725</v>
      </c>
      <c r="K2592" t="s">
        <v>2726</v>
      </c>
      <c r="L2592">
        <f>VLOOKUP(I2592,'Category Mapping Definitions'!A:E,4,FALSE)</f>
        <v>0</v>
      </c>
      <c r="M2592">
        <f>VLOOKUP(I2592,'Category Mapping Definitions'!A:E,5,FALSE)</f>
        <v>0</v>
      </c>
    </row>
    <row r="2593" spans="1:13" x14ac:dyDescent="0.25">
      <c r="A2593" s="7">
        <v>44442</v>
      </c>
      <c r="B2593">
        <v>5772</v>
      </c>
      <c r="C2593" s="8">
        <v>56.24</v>
      </c>
      <c r="D2593">
        <v>3</v>
      </c>
      <c r="E2593" t="s">
        <v>37</v>
      </c>
      <c r="F2593">
        <v>9</v>
      </c>
      <c r="G2593">
        <v>2021</v>
      </c>
      <c r="H2593" t="s">
        <v>2451</v>
      </c>
      <c r="I2593" t="s">
        <v>2727</v>
      </c>
      <c r="J2593" t="s">
        <v>2728</v>
      </c>
      <c r="K2593" t="s">
        <v>2729</v>
      </c>
      <c r="L2593">
        <f>VLOOKUP(I2593,'Category Mapping Definitions'!A:E,4,FALSE)</f>
        <v>0</v>
      </c>
      <c r="M2593">
        <f>VLOOKUP(I2593,'Category Mapping Definitions'!A:E,5,FALSE)</f>
        <v>0</v>
      </c>
    </row>
    <row r="2594" spans="1:13" hidden="1" x14ac:dyDescent="0.25">
      <c r="A2594" s="7">
        <v>44443.516388888886</v>
      </c>
      <c r="B2594">
        <v>5990</v>
      </c>
      <c r="C2594" s="8">
        <v>5.68</v>
      </c>
      <c r="D2594">
        <v>4</v>
      </c>
      <c r="E2594" t="s">
        <v>10</v>
      </c>
      <c r="F2594">
        <v>9</v>
      </c>
      <c r="G2594">
        <v>2021</v>
      </c>
      <c r="H2594" t="s">
        <v>180</v>
      </c>
      <c r="I2594" t="s">
        <v>906</v>
      </c>
      <c r="J2594" t="s">
        <v>907</v>
      </c>
      <c r="K2594" t="s">
        <v>1709</v>
      </c>
      <c r="L2594" t="str">
        <f>VLOOKUP(I2594,'Category Mapping Definitions'!A:E,4,FALSE)</f>
        <v>Car Gas</v>
      </c>
      <c r="M2594" t="str">
        <f>VLOOKUP(I2594,'Category Mapping Definitions'!A:E,5,FALSE)</f>
        <v>Travel</v>
      </c>
    </row>
    <row r="2595" spans="1:13" hidden="1" x14ac:dyDescent="0.25">
      <c r="A2595" s="7">
        <v>44443.969085648147</v>
      </c>
      <c r="B2595">
        <v>5990</v>
      </c>
      <c r="C2595" s="8">
        <v>25.79</v>
      </c>
      <c r="D2595">
        <v>4</v>
      </c>
      <c r="E2595" t="s">
        <v>10</v>
      </c>
      <c r="F2595">
        <v>9</v>
      </c>
      <c r="G2595">
        <v>2021</v>
      </c>
      <c r="H2595" t="s">
        <v>180</v>
      </c>
      <c r="I2595" t="s">
        <v>865</v>
      </c>
      <c r="J2595" t="s">
        <v>866</v>
      </c>
      <c r="K2595" t="s">
        <v>2078</v>
      </c>
      <c r="L2595" t="str">
        <f>VLOOKUP(I2595,'Category Mapping Definitions'!A:E,4,FALSE)</f>
        <v>Gas</v>
      </c>
      <c r="M2595" t="str">
        <f>VLOOKUP(I2595,'Category Mapping Definitions'!A:E,5,FALSE)</f>
        <v>Travel</v>
      </c>
    </row>
    <row r="2596" spans="1:13" hidden="1" x14ac:dyDescent="0.25">
      <c r="A2596" s="7">
        <v>44444</v>
      </c>
      <c r="B2596">
        <v>5772</v>
      </c>
      <c r="C2596" s="8">
        <v>1.5</v>
      </c>
      <c r="D2596">
        <v>5</v>
      </c>
      <c r="E2596" t="s">
        <v>20</v>
      </c>
      <c r="F2596">
        <v>9</v>
      </c>
      <c r="G2596">
        <v>2021</v>
      </c>
      <c r="H2596" t="s">
        <v>2451</v>
      </c>
      <c r="I2596" t="s">
        <v>2730</v>
      </c>
      <c r="J2596" t="s">
        <v>1351</v>
      </c>
      <c r="K2596" t="s">
        <v>1976</v>
      </c>
      <c r="L2596" t="str">
        <f>VLOOKUP(I2596,'Category Mapping Definitions'!A:E,4,FALSE)</f>
        <v>Travel Tolls</v>
      </c>
      <c r="M2596" t="str">
        <f>VLOOKUP(I2596,'Category Mapping Definitions'!A:E,5,FALSE)</f>
        <v>Travel</v>
      </c>
    </row>
    <row r="2597" spans="1:13" hidden="1" x14ac:dyDescent="0.25">
      <c r="A2597" s="7">
        <v>44445.02579861111</v>
      </c>
      <c r="B2597">
        <v>5990</v>
      </c>
      <c r="C2597" s="8">
        <v>9.58</v>
      </c>
      <c r="D2597">
        <v>6</v>
      </c>
      <c r="E2597" t="s">
        <v>56</v>
      </c>
      <c r="F2597">
        <v>9</v>
      </c>
      <c r="G2597">
        <v>2021</v>
      </c>
      <c r="H2597" t="s">
        <v>180</v>
      </c>
      <c r="I2597" t="s">
        <v>927</v>
      </c>
      <c r="J2597" t="s">
        <v>907</v>
      </c>
      <c r="K2597" t="s">
        <v>1709</v>
      </c>
      <c r="L2597" t="str">
        <f>VLOOKUP(I2597,'Category Mapping Definitions'!A:E,4,FALSE)</f>
        <v>Car Gas</v>
      </c>
      <c r="M2597" t="str">
        <f>VLOOKUP(I2597,'Category Mapping Definitions'!A:E,5,FALSE)</f>
        <v>Travel</v>
      </c>
    </row>
    <row r="2598" spans="1:13" hidden="1" x14ac:dyDescent="0.25">
      <c r="A2598" s="7">
        <v>44445.91578703704</v>
      </c>
      <c r="B2598">
        <v>5990</v>
      </c>
      <c r="C2598" s="8">
        <v>123.65</v>
      </c>
      <c r="D2598">
        <v>6</v>
      </c>
      <c r="E2598" t="s">
        <v>56</v>
      </c>
      <c r="F2598">
        <v>9</v>
      </c>
      <c r="G2598">
        <v>2021</v>
      </c>
      <c r="H2598" t="s">
        <v>180</v>
      </c>
      <c r="I2598" t="s">
        <v>889</v>
      </c>
      <c r="J2598" t="s">
        <v>189</v>
      </c>
      <c r="K2598" t="s">
        <v>1668</v>
      </c>
      <c r="L2598" t="str">
        <f>VLOOKUP(I2598,'Category Mapping Definitions'!A:E,4,FALSE)</f>
        <v>Groceries</v>
      </c>
      <c r="M2598" t="str">
        <f>VLOOKUP(I2598,'Category Mapping Definitions'!A:E,5,FALSE)</f>
        <v>Groceries</v>
      </c>
    </row>
    <row r="2599" spans="1:13" hidden="1" x14ac:dyDescent="0.25">
      <c r="A2599" s="7">
        <v>44446.122511574074</v>
      </c>
      <c r="B2599">
        <v>5990</v>
      </c>
      <c r="C2599" s="8">
        <v>18.260000000000002</v>
      </c>
      <c r="D2599">
        <v>7</v>
      </c>
      <c r="E2599" t="s">
        <v>14</v>
      </c>
      <c r="F2599">
        <v>9</v>
      </c>
      <c r="G2599">
        <v>2021</v>
      </c>
      <c r="H2599" t="s">
        <v>180</v>
      </c>
      <c r="I2599" t="s">
        <v>1576</v>
      </c>
      <c r="J2599" t="s">
        <v>1575</v>
      </c>
      <c r="K2599" t="s">
        <v>2343</v>
      </c>
      <c r="L2599" t="str">
        <f>VLOOKUP(I2599,'Category Mapping Definitions'!A:E,4,FALSE)</f>
        <v>Amazon</v>
      </c>
      <c r="M2599" t="str">
        <f>VLOOKUP(I2599,'Category Mapping Definitions'!A:E,5,FALSE)</f>
        <v>Online Marketplace</v>
      </c>
    </row>
    <row r="2600" spans="1:13" hidden="1" x14ac:dyDescent="0.25">
      <c r="A2600" s="7">
        <v>44446.199421296296</v>
      </c>
      <c r="B2600">
        <v>5990</v>
      </c>
      <c r="C2600" s="8">
        <v>10.73</v>
      </c>
      <c r="D2600">
        <v>7</v>
      </c>
      <c r="E2600" t="s">
        <v>14</v>
      </c>
      <c r="F2600">
        <v>9</v>
      </c>
      <c r="G2600">
        <v>2021</v>
      </c>
      <c r="H2600" t="s">
        <v>180</v>
      </c>
      <c r="I2600" t="s">
        <v>921</v>
      </c>
      <c r="J2600" t="s">
        <v>922</v>
      </c>
      <c r="K2600" t="s">
        <v>2082</v>
      </c>
      <c r="L2600" t="str">
        <f>VLOOKUP(I2600,'Category Mapping Definitions'!A:E,4,FALSE)</f>
        <v>Amazon</v>
      </c>
      <c r="M2600" t="str">
        <f>VLOOKUP(I2600,'Category Mapping Definitions'!A:E,5,FALSE)</f>
        <v>Online Marketplace</v>
      </c>
    </row>
    <row r="2601" spans="1:13" x14ac:dyDescent="0.25">
      <c r="A2601" s="7">
        <v>44448</v>
      </c>
      <c r="B2601">
        <v>5772</v>
      </c>
      <c r="C2601" s="8">
        <v>8.64</v>
      </c>
      <c r="D2601">
        <v>9</v>
      </c>
      <c r="E2601" t="s">
        <v>23</v>
      </c>
      <c r="F2601">
        <v>9</v>
      </c>
      <c r="G2601">
        <v>2021</v>
      </c>
      <c r="H2601" t="s">
        <v>2451</v>
      </c>
      <c r="I2601" t="s">
        <v>2731</v>
      </c>
      <c r="J2601" t="s">
        <v>2732</v>
      </c>
      <c r="K2601" t="s">
        <v>2733</v>
      </c>
      <c r="L2601">
        <f>VLOOKUP(I2601,'Category Mapping Definitions'!A:E,4,FALSE)</f>
        <v>0</v>
      </c>
      <c r="M2601">
        <f>VLOOKUP(I2601,'Category Mapping Definitions'!A:E,5,FALSE)</f>
        <v>0</v>
      </c>
    </row>
    <row r="2602" spans="1:13" x14ac:dyDescent="0.25">
      <c r="A2602" s="7">
        <v>44448</v>
      </c>
      <c r="B2602">
        <v>5772</v>
      </c>
      <c r="C2602" s="8">
        <v>156</v>
      </c>
      <c r="D2602">
        <v>9</v>
      </c>
      <c r="E2602" t="s">
        <v>23</v>
      </c>
      <c r="F2602">
        <v>9</v>
      </c>
      <c r="G2602">
        <v>2021</v>
      </c>
      <c r="H2602" t="s">
        <v>2451</v>
      </c>
      <c r="I2602" t="s">
        <v>2734</v>
      </c>
      <c r="J2602" t="s">
        <v>2735</v>
      </c>
      <c r="K2602" t="s">
        <v>2736</v>
      </c>
      <c r="L2602">
        <f>VLOOKUP(I2602,'Category Mapping Definitions'!A:E,4,FALSE)</f>
        <v>0</v>
      </c>
      <c r="M2602">
        <f>VLOOKUP(I2602,'Category Mapping Definitions'!A:E,5,FALSE)</f>
        <v>0</v>
      </c>
    </row>
    <row r="2603" spans="1:13" hidden="1" x14ac:dyDescent="0.25">
      <c r="A2603" s="7">
        <v>44448.800775462965</v>
      </c>
      <c r="B2603">
        <v>5990</v>
      </c>
      <c r="C2603" s="8">
        <v>55.88</v>
      </c>
      <c r="D2603">
        <v>9</v>
      </c>
      <c r="E2603" t="s">
        <v>23</v>
      </c>
      <c r="F2603">
        <v>9</v>
      </c>
      <c r="G2603">
        <v>2021</v>
      </c>
      <c r="H2603" t="s">
        <v>180</v>
      </c>
      <c r="I2603" t="s">
        <v>1586</v>
      </c>
      <c r="J2603" t="s">
        <v>1587</v>
      </c>
      <c r="K2603" t="s">
        <v>2347</v>
      </c>
      <c r="L2603" t="str">
        <f>VLOOKUP(I2603,'Category Mapping Definitions'!A:E,4,FALSE)</f>
        <v>Cable Bill</v>
      </c>
      <c r="M2603" t="str">
        <f>VLOOKUP(I2603,'Category Mapping Definitions'!A:E,5,FALSE)</f>
        <v>Utilities</v>
      </c>
    </row>
    <row r="2604" spans="1:13" x14ac:dyDescent="0.25">
      <c r="A2604" s="7">
        <v>44449</v>
      </c>
      <c r="B2604">
        <v>5772</v>
      </c>
      <c r="C2604" s="8">
        <v>127.66</v>
      </c>
      <c r="D2604">
        <v>10</v>
      </c>
      <c r="E2604" t="s">
        <v>37</v>
      </c>
      <c r="F2604">
        <v>9</v>
      </c>
      <c r="G2604">
        <v>2021</v>
      </c>
      <c r="H2604" t="s">
        <v>2451</v>
      </c>
      <c r="I2604" t="s">
        <v>2598</v>
      </c>
      <c r="J2604" t="s">
        <v>2599</v>
      </c>
      <c r="K2604" t="s">
        <v>2600</v>
      </c>
      <c r="L2604">
        <f>VLOOKUP(I2604,'Category Mapping Definitions'!A:E,4,FALSE)</f>
        <v>0</v>
      </c>
      <c r="M2604">
        <f>VLOOKUP(I2604,'Category Mapping Definitions'!A:E,5,FALSE)</f>
        <v>0</v>
      </c>
    </row>
    <row r="2605" spans="1:13" hidden="1" x14ac:dyDescent="0.25">
      <c r="A2605" s="7">
        <v>44449.080092592594</v>
      </c>
      <c r="B2605">
        <v>5990</v>
      </c>
      <c r="C2605" s="8">
        <v>30.99</v>
      </c>
      <c r="D2605">
        <v>10</v>
      </c>
      <c r="E2605" t="s">
        <v>37</v>
      </c>
      <c r="F2605">
        <v>9</v>
      </c>
      <c r="G2605">
        <v>2021</v>
      </c>
      <c r="H2605" t="s">
        <v>180</v>
      </c>
      <c r="I2605" t="s">
        <v>1576</v>
      </c>
      <c r="J2605" t="s">
        <v>1575</v>
      </c>
      <c r="K2605" t="s">
        <v>2343</v>
      </c>
      <c r="L2605" t="str">
        <f>VLOOKUP(I2605,'Category Mapping Definitions'!A:E,4,FALSE)</f>
        <v>Amazon</v>
      </c>
      <c r="M2605" t="str">
        <f>VLOOKUP(I2605,'Category Mapping Definitions'!A:E,5,FALSE)</f>
        <v>Online Marketplace</v>
      </c>
    </row>
    <row r="2606" spans="1:13" hidden="1" x14ac:dyDescent="0.25">
      <c r="A2606" s="7">
        <v>44449.694085648145</v>
      </c>
      <c r="B2606">
        <v>3875</v>
      </c>
      <c r="C2606" s="8">
        <v>14.58</v>
      </c>
      <c r="D2606">
        <v>10</v>
      </c>
      <c r="E2606" t="s">
        <v>37</v>
      </c>
      <c r="F2606">
        <v>9</v>
      </c>
      <c r="G2606">
        <v>2021</v>
      </c>
      <c r="H2606" t="s">
        <v>209</v>
      </c>
      <c r="I2606" t="s">
        <v>230</v>
      </c>
      <c r="J2606" t="s">
        <v>230</v>
      </c>
      <c r="K2606" t="s">
        <v>1802</v>
      </c>
      <c r="L2606" t="str">
        <f>VLOOKUP(I2606,'Category Mapping Definitions'!A:E,4,FALSE)</f>
        <v>Pet</v>
      </c>
      <c r="M2606" t="str">
        <f>VLOOKUP(I2606,'Category Mapping Definitions'!A:E,5,FALSE)</f>
        <v>Pet</v>
      </c>
    </row>
    <row r="2607" spans="1:13" x14ac:dyDescent="0.25">
      <c r="A2607" s="7">
        <v>44450</v>
      </c>
      <c r="B2607">
        <v>5772</v>
      </c>
      <c r="C2607" s="8">
        <v>1</v>
      </c>
      <c r="D2607">
        <v>11</v>
      </c>
      <c r="E2607" t="s">
        <v>10</v>
      </c>
      <c r="F2607">
        <v>9</v>
      </c>
      <c r="G2607">
        <v>2021</v>
      </c>
      <c r="H2607" t="s">
        <v>2451</v>
      </c>
      <c r="I2607" t="s">
        <v>2477</v>
      </c>
      <c r="J2607" t="s">
        <v>2460</v>
      </c>
      <c r="K2607" t="s">
        <v>2461</v>
      </c>
      <c r="L2607">
        <f>VLOOKUP(I2607,'Category Mapping Definitions'!A:E,4,FALSE)</f>
        <v>0</v>
      </c>
      <c r="M2607">
        <f>VLOOKUP(I2607,'Category Mapping Definitions'!A:E,5,FALSE)</f>
        <v>0</v>
      </c>
    </row>
    <row r="2608" spans="1:13" x14ac:dyDescent="0.25">
      <c r="A2608" s="7">
        <v>44450</v>
      </c>
      <c r="B2608">
        <v>5772</v>
      </c>
      <c r="C2608" s="8">
        <v>4.6900000000000004</v>
      </c>
      <c r="D2608">
        <v>11</v>
      </c>
      <c r="E2608" t="s">
        <v>10</v>
      </c>
      <c r="F2608">
        <v>9</v>
      </c>
      <c r="G2608">
        <v>2021</v>
      </c>
      <c r="H2608" t="s">
        <v>2451</v>
      </c>
      <c r="I2608" t="s">
        <v>2477</v>
      </c>
      <c r="J2608" t="s">
        <v>2460</v>
      </c>
      <c r="K2608" t="s">
        <v>2461</v>
      </c>
      <c r="L2608">
        <f>VLOOKUP(I2608,'Category Mapping Definitions'!A:E,4,FALSE)</f>
        <v>0</v>
      </c>
      <c r="M2608">
        <f>VLOOKUP(I2608,'Category Mapping Definitions'!A:E,5,FALSE)</f>
        <v>0</v>
      </c>
    </row>
    <row r="2609" spans="1:13" x14ac:dyDescent="0.25">
      <c r="A2609" s="7">
        <v>44450</v>
      </c>
      <c r="B2609">
        <v>5772</v>
      </c>
      <c r="C2609" s="8">
        <v>27.75</v>
      </c>
      <c r="D2609">
        <v>11</v>
      </c>
      <c r="E2609" t="s">
        <v>10</v>
      </c>
      <c r="F2609">
        <v>9</v>
      </c>
      <c r="G2609">
        <v>2021</v>
      </c>
      <c r="H2609" t="s">
        <v>2451</v>
      </c>
      <c r="I2609" t="s">
        <v>2737</v>
      </c>
      <c r="J2609" t="s">
        <v>2738</v>
      </c>
      <c r="K2609" t="s">
        <v>2739</v>
      </c>
      <c r="L2609">
        <f>VLOOKUP(I2609,'Category Mapping Definitions'!A:E,4,FALSE)</f>
        <v>0</v>
      </c>
      <c r="M2609">
        <f>VLOOKUP(I2609,'Category Mapping Definitions'!A:E,5,FALSE)</f>
        <v>0</v>
      </c>
    </row>
    <row r="2610" spans="1:13" x14ac:dyDescent="0.25">
      <c r="A2610" s="7">
        <v>44450</v>
      </c>
      <c r="B2610">
        <v>5772</v>
      </c>
      <c r="C2610" s="8">
        <v>45.53</v>
      </c>
      <c r="D2610">
        <v>11</v>
      </c>
      <c r="E2610" t="s">
        <v>10</v>
      </c>
      <c r="F2610">
        <v>9</v>
      </c>
      <c r="G2610">
        <v>2021</v>
      </c>
      <c r="H2610" t="s">
        <v>2451</v>
      </c>
      <c r="I2610" t="s">
        <v>2740</v>
      </c>
      <c r="J2610" t="s">
        <v>2741</v>
      </c>
      <c r="K2610" t="s">
        <v>2742</v>
      </c>
      <c r="L2610">
        <f>VLOOKUP(I2610,'Category Mapping Definitions'!A:E,4,FALSE)</f>
        <v>0</v>
      </c>
      <c r="M2610">
        <f>VLOOKUP(I2610,'Category Mapping Definitions'!A:E,5,FALSE)</f>
        <v>0</v>
      </c>
    </row>
    <row r="2611" spans="1:13" hidden="1" x14ac:dyDescent="0.25">
      <c r="A2611" s="7">
        <v>44450.320104166669</v>
      </c>
      <c r="B2611">
        <v>3311</v>
      </c>
      <c r="C2611" s="8">
        <v>39.5</v>
      </c>
      <c r="D2611">
        <v>11</v>
      </c>
      <c r="E2611" t="s">
        <v>10</v>
      </c>
      <c r="F2611">
        <v>9</v>
      </c>
      <c r="G2611">
        <v>2021</v>
      </c>
      <c r="H2611" t="s">
        <v>209</v>
      </c>
      <c r="I2611" t="s">
        <v>1583</v>
      </c>
      <c r="J2611" t="s">
        <v>1583</v>
      </c>
      <c r="K2611" t="s">
        <v>2345</v>
      </c>
      <c r="L2611" t="str">
        <f>VLOOKUP(I2611,'Category Mapping Definitions'!A:E,4,FALSE)</f>
        <v>Life Insurance</v>
      </c>
      <c r="M2611" t="str">
        <f>VLOOKUP(I2611,'Category Mapping Definitions'!A:E,5,FALSE)</f>
        <v>Investment</v>
      </c>
    </row>
    <row r="2612" spans="1:13" hidden="1" x14ac:dyDescent="0.25">
      <c r="A2612" s="7">
        <v>44451.039837962962</v>
      </c>
      <c r="B2612">
        <v>5990</v>
      </c>
      <c r="C2612" s="8">
        <v>52.98</v>
      </c>
      <c r="D2612">
        <v>12</v>
      </c>
      <c r="E2612" t="s">
        <v>20</v>
      </c>
      <c r="F2612">
        <v>9</v>
      </c>
      <c r="G2612">
        <v>2021</v>
      </c>
      <c r="H2612" t="s">
        <v>180</v>
      </c>
      <c r="I2612" t="s">
        <v>1576</v>
      </c>
      <c r="J2612" t="s">
        <v>1575</v>
      </c>
      <c r="K2612" t="s">
        <v>2343</v>
      </c>
      <c r="L2612" t="str">
        <f>VLOOKUP(I2612,'Category Mapping Definitions'!A:E,4,FALSE)</f>
        <v>Amazon</v>
      </c>
      <c r="M2612" t="str">
        <f>VLOOKUP(I2612,'Category Mapping Definitions'!A:E,5,FALSE)</f>
        <v>Online Marketplace</v>
      </c>
    </row>
    <row r="2613" spans="1:13" hidden="1" x14ac:dyDescent="0.25">
      <c r="A2613" s="7">
        <v>44451.619791666664</v>
      </c>
      <c r="B2613">
        <v>3875</v>
      </c>
      <c r="C2613" s="8">
        <v>139</v>
      </c>
      <c r="D2613">
        <v>12</v>
      </c>
      <c r="E2613" t="s">
        <v>20</v>
      </c>
      <c r="F2613">
        <v>9</v>
      </c>
      <c r="G2613">
        <v>2021</v>
      </c>
      <c r="H2613" t="s">
        <v>209</v>
      </c>
      <c r="I2613" t="s">
        <v>345</v>
      </c>
      <c r="J2613" t="s">
        <v>345</v>
      </c>
      <c r="K2613" t="s">
        <v>1785</v>
      </c>
      <c r="L2613" t="str">
        <f>VLOOKUP(I2613,'Category Mapping Definitions'!A:E,4,FALSE)</f>
        <v>Groceries</v>
      </c>
      <c r="M2613" t="str">
        <f>VLOOKUP(I2613,'Category Mapping Definitions'!A:E,5,FALSE)</f>
        <v>Groceries</v>
      </c>
    </row>
    <row r="2614" spans="1:13" hidden="1" x14ac:dyDescent="0.25">
      <c r="A2614" s="7">
        <v>44452.972256944442</v>
      </c>
      <c r="B2614">
        <v>5990</v>
      </c>
      <c r="C2614" s="8">
        <v>14.61</v>
      </c>
      <c r="D2614">
        <v>13</v>
      </c>
      <c r="E2614" t="s">
        <v>56</v>
      </c>
      <c r="F2614">
        <v>9</v>
      </c>
      <c r="G2614">
        <v>2021</v>
      </c>
      <c r="H2614" t="s">
        <v>180</v>
      </c>
      <c r="I2614" t="s">
        <v>1576</v>
      </c>
      <c r="J2614" t="s">
        <v>1575</v>
      </c>
      <c r="K2614" t="s">
        <v>2343</v>
      </c>
      <c r="L2614" t="str">
        <f>VLOOKUP(I2614,'Category Mapping Definitions'!A:E,4,FALSE)</f>
        <v>Amazon</v>
      </c>
      <c r="M2614" t="str">
        <f>VLOOKUP(I2614,'Category Mapping Definitions'!A:E,5,FALSE)</f>
        <v>Online Marketplace</v>
      </c>
    </row>
    <row r="2615" spans="1:13" x14ac:dyDescent="0.25">
      <c r="A2615" s="7">
        <v>44453</v>
      </c>
      <c r="B2615">
        <v>5772</v>
      </c>
      <c r="C2615" s="8">
        <v>45.91</v>
      </c>
      <c r="D2615">
        <v>14</v>
      </c>
      <c r="E2615" t="s">
        <v>14</v>
      </c>
      <c r="F2615">
        <v>9</v>
      </c>
      <c r="G2615">
        <v>2021</v>
      </c>
      <c r="H2615" t="s">
        <v>2451</v>
      </c>
      <c r="I2615" t="s">
        <v>2743</v>
      </c>
      <c r="J2615" t="s">
        <v>2744</v>
      </c>
      <c r="K2615" t="s">
        <v>2745</v>
      </c>
      <c r="L2615">
        <f>VLOOKUP(I2615,'Category Mapping Definitions'!A:E,4,FALSE)</f>
        <v>0</v>
      </c>
      <c r="M2615">
        <f>VLOOKUP(I2615,'Category Mapping Definitions'!A:E,5,FALSE)</f>
        <v>0</v>
      </c>
    </row>
    <row r="2616" spans="1:13" x14ac:dyDescent="0.25">
      <c r="A2616" s="7">
        <v>44453</v>
      </c>
      <c r="B2616">
        <v>5772</v>
      </c>
      <c r="C2616" s="8">
        <v>77.66</v>
      </c>
      <c r="D2616">
        <v>14</v>
      </c>
      <c r="E2616" t="s">
        <v>14</v>
      </c>
      <c r="F2616">
        <v>9</v>
      </c>
      <c r="G2616">
        <v>2021</v>
      </c>
      <c r="H2616" t="s">
        <v>2451</v>
      </c>
      <c r="I2616" t="s">
        <v>2625</v>
      </c>
      <c r="J2616" t="s">
        <v>2626</v>
      </c>
      <c r="K2616" t="s">
        <v>2627</v>
      </c>
      <c r="L2616">
        <f>VLOOKUP(I2616,'Category Mapping Definitions'!A:E,4,FALSE)</f>
        <v>0</v>
      </c>
      <c r="M2616">
        <f>VLOOKUP(I2616,'Category Mapping Definitions'!A:E,5,FALSE)</f>
        <v>0</v>
      </c>
    </row>
    <row r="2617" spans="1:13" hidden="1" x14ac:dyDescent="0.25">
      <c r="A2617" s="7">
        <v>44453.830833333333</v>
      </c>
      <c r="B2617">
        <v>5990</v>
      </c>
      <c r="C2617" s="8">
        <v>119.65</v>
      </c>
      <c r="D2617">
        <v>14</v>
      </c>
      <c r="E2617" t="s">
        <v>14</v>
      </c>
      <c r="F2617">
        <v>9</v>
      </c>
      <c r="G2617">
        <v>2021</v>
      </c>
      <c r="H2617" t="s">
        <v>180</v>
      </c>
      <c r="I2617" t="s">
        <v>660</v>
      </c>
      <c r="J2617" t="s">
        <v>661</v>
      </c>
      <c r="K2617" t="s">
        <v>1705</v>
      </c>
      <c r="L2617" t="str">
        <f>VLOOKUP(I2617,'Category Mapping Definitions'!A:E,4,FALSE)</f>
        <v>Pet</v>
      </c>
      <c r="M2617" t="str">
        <f>VLOOKUP(I2617,'Category Mapping Definitions'!A:E,5,FALSE)</f>
        <v>Pet</v>
      </c>
    </row>
    <row r="2618" spans="1:13" ht="30" hidden="1" x14ac:dyDescent="0.25">
      <c r="A2618" s="7">
        <v>44454.058078703703</v>
      </c>
      <c r="B2618">
        <v>3311</v>
      </c>
      <c r="C2618" s="8">
        <v>298.83</v>
      </c>
      <c r="D2618">
        <v>15</v>
      </c>
      <c r="E2618" t="s">
        <v>28</v>
      </c>
      <c r="F2618">
        <v>9</v>
      </c>
      <c r="G2618">
        <v>2021</v>
      </c>
      <c r="H2618" t="s">
        <v>209</v>
      </c>
      <c r="I2618" s="1" t="s">
        <v>1588</v>
      </c>
      <c r="J2618" t="s">
        <v>93</v>
      </c>
      <c r="K2618" t="s">
        <v>1669</v>
      </c>
      <c r="L2618" t="str">
        <f>VLOOKUP(I2618,'Category Mapping Definitions'!A:E,4,FALSE)</f>
        <v>Credit Card Services</v>
      </c>
      <c r="M2618" t="str">
        <f>VLOOKUP(I2618,'Category Mapping Definitions'!A:E,5,FALSE)</f>
        <v>Financial Services</v>
      </c>
    </row>
    <row r="2619" spans="1:13" ht="30" hidden="1" x14ac:dyDescent="0.25">
      <c r="A2619" s="7">
        <v>44454.058425925927</v>
      </c>
      <c r="B2619">
        <v>3311</v>
      </c>
      <c r="C2619" s="8">
        <v>0.55000000000000004</v>
      </c>
      <c r="D2619">
        <v>15</v>
      </c>
      <c r="E2619" t="s">
        <v>28</v>
      </c>
      <c r="F2619">
        <v>9</v>
      </c>
      <c r="G2619">
        <v>2021</v>
      </c>
      <c r="H2619" t="s">
        <v>209</v>
      </c>
      <c r="I2619" s="1" t="s">
        <v>372</v>
      </c>
      <c r="J2619" t="s">
        <v>93</v>
      </c>
      <c r="K2619" t="s">
        <v>1669</v>
      </c>
      <c r="L2619" t="str">
        <f>VLOOKUP(I2619,'Category Mapping Definitions'!A:E,4,FALSE)</f>
        <v>Credit Card Services</v>
      </c>
      <c r="M2619" t="str">
        <f>VLOOKUP(I2619,'Category Mapping Definitions'!A:E,5,FALSE)</f>
        <v>Financial Services</v>
      </c>
    </row>
    <row r="2620" spans="1:13" hidden="1" x14ac:dyDescent="0.25">
      <c r="A2620" s="7">
        <v>44454.229305555556</v>
      </c>
      <c r="B2620">
        <v>5990</v>
      </c>
      <c r="C2620" s="8">
        <v>64</v>
      </c>
      <c r="D2620">
        <v>15</v>
      </c>
      <c r="E2620" t="s">
        <v>28</v>
      </c>
      <c r="F2620">
        <v>9</v>
      </c>
      <c r="G2620">
        <v>2021</v>
      </c>
      <c r="H2620" t="s">
        <v>180</v>
      </c>
      <c r="I2620" t="s">
        <v>571</v>
      </c>
      <c r="J2620" t="s">
        <v>572</v>
      </c>
      <c r="K2620" t="s">
        <v>1974</v>
      </c>
      <c r="L2620" t="str">
        <f>VLOOKUP(I2620,'Category Mapping Definitions'!A:E,4,FALSE)</f>
        <v>Pet</v>
      </c>
      <c r="M2620" t="str">
        <f>VLOOKUP(I2620,'Category Mapping Definitions'!A:E,5,FALSE)</f>
        <v>Pet</v>
      </c>
    </row>
    <row r="2621" spans="1:13" hidden="1" x14ac:dyDescent="0.25">
      <c r="A2621" s="7">
        <v>44454.270173611112</v>
      </c>
      <c r="B2621">
        <v>5990</v>
      </c>
      <c r="C2621" s="8">
        <v>16.11</v>
      </c>
      <c r="D2621">
        <v>15</v>
      </c>
      <c r="E2621" t="s">
        <v>28</v>
      </c>
      <c r="F2621">
        <v>9</v>
      </c>
      <c r="G2621">
        <v>2021</v>
      </c>
      <c r="H2621" t="s">
        <v>180</v>
      </c>
      <c r="I2621" t="s">
        <v>941</v>
      </c>
      <c r="J2621" t="s">
        <v>942</v>
      </c>
      <c r="K2621" t="s">
        <v>1955</v>
      </c>
      <c r="L2621" t="str">
        <f>VLOOKUP(I2621,'Category Mapping Definitions'!A:E,4,FALSE)</f>
        <v>Amazon</v>
      </c>
      <c r="M2621" t="str">
        <f>VLOOKUP(I2621,'Category Mapping Definitions'!A:E,5,FALSE)</f>
        <v>Online Marketplace</v>
      </c>
    </row>
    <row r="2622" spans="1:13" hidden="1" x14ac:dyDescent="0.25">
      <c r="A2622" s="7">
        <v>44454.270231481481</v>
      </c>
      <c r="B2622">
        <v>5990</v>
      </c>
      <c r="C2622" s="8">
        <v>18.260000000000002</v>
      </c>
      <c r="D2622">
        <v>15</v>
      </c>
      <c r="E2622" t="s">
        <v>28</v>
      </c>
      <c r="F2622">
        <v>9</v>
      </c>
      <c r="G2622">
        <v>2021</v>
      </c>
      <c r="H2622" t="s">
        <v>180</v>
      </c>
      <c r="I2622" t="s">
        <v>662</v>
      </c>
      <c r="J2622" t="s">
        <v>663</v>
      </c>
      <c r="K2622" t="s">
        <v>2058</v>
      </c>
      <c r="L2622" t="str">
        <f>VLOOKUP(I2622,'Category Mapping Definitions'!A:E,4,FALSE)</f>
        <v>Amazon</v>
      </c>
      <c r="M2622" t="str">
        <f>VLOOKUP(I2622,'Category Mapping Definitions'!A:E,5,FALSE)</f>
        <v>Online Marketplace</v>
      </c>
    </row>
    <row r="2623" spans="1:13" hidden="1" x14ac:dyDescent="0.25">
      <c r="A2623" s="7">
        <v>44454.270289351851</v>
      </c>
      <c r="B2623">
        <v>5990</v>
      </c>
      <c r="C2623" s="8">
        <v>20.41</v>
      </c>
      <c r="D2623">
        <v>15</v>
      </c>
      <c r="E2623" t="s">
        <v>28</v>
      </c>
      <c r="F2623">
        <v>9</v>
      </c>
      <c r="G2623">
        <v>2021</v>
      </c>
      <c r="H2623" t="s">
        <v>180</v>
      </c>
      <c r="I2623" t="s">
        <v>1576</v>
      </c>
      <c r="J2623" t="s">
        <v>1575</v>
      </c>
      <c r="K2623" t="s">
        <v>2343</v>
      </c>
      <c r="L2623" t="str">
        <f>VLOOKUP(I2623,'Category Mapping Definitions'!A:E,4,FALSE)</f>
        <v>Amazon</v>
      </c>
      <c r="M2623" t="str">
        <f>VLOOKUP(I2623,'Category Mapping Definitions'!A:E,5,FALSE)</f>
        <v>Online Marketplace</v>
      </c>
    </row>
    <row r="2624" spans="1:13" hidden="1" x14ac:dyDescent="0.25">
      <c r="A2624" s="7">
        <v>44454.303182870368</v>
      </c>
      <c r="B2624">
        <v>3311</v>
      </c>
      <c r="C2624" s="8">
        <v>200</v>
      </c>
      <c r="D2624">
        <v>15</v>
      </c>
      <c r="E2624" t="s">
        <v>28</v>
      </c>
      <c r="F2624">
        <v>9</v>
      </c>
      <c r="G2624">
        <v>2021</v>
      </c>
      <c r="H2624" t="s">
        <v>209</v>
      </c>
      <c r="I2624" t="s">
        <v>1570</v>
      </c>
      <c r="J2624" t="s">
        <v>1570</v>
      </c>
      <c r="K2624" t="s">
        <v>2341</v>
      </c>
      <c r="L2624" t="str">
        <f>VLOOKUP(I2624,'Category Mapping Definitions'!A:E,4,FALSE)</f>
        <v>Life Insurance</v>
      </c>
      <c r="M2624" t="str">
        <f>VLOOKUP(I2624,'Category Mapping Definitions'!A:E,5,FALSE)</f>
        <v>Investment</v>
      </c>
    </row>
    <row r="2625" spans="1:13" hidden="1" x14ac:dyDescent="0.25">
      <c r="A2625" s="7">
        <v>44454.303182870368</v>
      </c>
      <c r="B2625">
        <v>3311</v>
      </c>
      <c r="C2625" s="8">
        <v>300</v>
      </c>
      <c r="D2625">
        <v>15</v>
      </c>
      <c r="E2625" t="s">
        <v>28</v>
      </c>
      <c r="F2625">
        <v>9</v>
      </c>
      <c r="G2625">
        <v>2021</v>
      </c>
      <c r="H2625" t="s">
        <v>209</v>
      </c>
      <c r="I2625" t="s">
        <v>1583</v>
      </c>
      <c r="J2625" t="s">
        <v>1583</v>
      </c>
      <c r="K2625" t="s">
        <v>2345</v>
      </c>
      <c r="L2625" t="str">
        <f>VLOOKUP(I2625,'Category Mapping Definitions'!A:E,4,FALSE)</f>
        <v>Life Insurance</v>
      </c>
      <c r="M2625" t="str">
        <f>VLOOKUP(I2625,'Category Mapping Definitions'!A:E,5,FALSE)</f>
        <v>Investment</v>
      </c>
    </row>
    <row r="2626" spans="1:13" hidden="1" x14ac:dyDescent="0.25">
      <c r="A2626" s="7">
        <v>44455.048796296294</v>
      </c>
      <c r="B2626">
        <v>5990</v>
      </c>
      <c r="C2626" s="8">
        <v>17.190000000000001</v>
      </c>
      <c r="D2626">
        <v>16</v>
      </c>
      <c r="E2626" t="s">
        <v>23</v>
      </c>
      <c r="F2626">
        <v>9</v>
      </c>
      <c r="G2626">
        <v>2021</v>
      </c>
      <c r="H2626" t="s">
        <v>180</v>
      </c>
      <c r="I2626" t="s">
        <v>662</v>
      </c>
      <c r="J2626" t="s">
        <v>663</v>
      </c>
      <c r="K2626" t="s">
        <v>2058</v>
      </c>
      <c r="L2626" t="str">
        <f>VLOOKUP(I2626,'Category Mapping Definitions'!A:E,4,FALSE)</f>
        <v>Amazon</v>
      </c>
      <c r="M2626" t="str">
        <f>VLOOKUP(I2626,'Category Mapping Definitions'!A:E,5,FALSE)</f>
        <v>Online Marketplace</v>
      </c>
    </row>
    <row r="2627" spans="1:13" x14ac:dyDescent="0.25">
      <c r="A2627" s="7">
        <v>44457</v>
      </c>
      <c r="B2627">
        <v>5772</v>
      </c>
      <c r="C2627" s="8">
        <v>8</v>
      </c>
      <c r="D2627">
        <v>18</v>
      </c>
      <c r="E2627" t="s">
        <v>10</v>
      </c>
      <c r="F2627">
        <v>9</v>
      </c>
      <c r="G2627">
        <v>2021</v>
      </c>
      <c r="H2627" t="s">
        <v>2451</v>
      </c>
      <c r="I2627" t="s">
        <v>2746</v>
      </c>
      <c r="J2627" t="s">
        <v>2747</v>
      </c>
      <c r="K2627" t="s">
        <v>2748</v>
      </c>
      <c r="L2627">
        <f>VLOOKUP(I2627,'Category Mapping Definitions'!A:E,4,FALSE)</f>
        <v>0</v>
      </c>
      <c r="M2627">
        <f>VLOOKUP(I2627,'Category Mapping Definitions'!A:E,5,FALSE)</f>
        <v>0</v>
      </c>
    </row>
    <row r="2628" spans="1:13" x14ac:dyDescent="0.25">
      <c r="A2628" s="7">
        <v>44457</v>
      </c>
      <c r="B2628">
        <v>5772</v>
      </c>
      <c r="C2628" s="8">
        <v>8.75</v>
      </c>
      <c r="D2628">
        <v>18</v>
      </c>
      <c r="E2628" t="s">
        <v>10</v>
      </c>
      <c r="F2628">
        <v>9</v>
      </c>
      <c r="G2628">
        <v>2021</v>
      </c>
      <c r="H2628" t="s">
        <v>2451</v>
      </c>
      <c r="I2628" t="s">
        <v>2563</v>
      </c>
      <c r="J2628" t="s">
        <v>2564</v>
      </c>
      <c r="K2628" t="s">
        <v>2565</v>
      </c>
      <c r="L2628">
        <f>VLOOKUP(I2628,'Category Mapping Definitions'!A:E,4,FALSE)</f>
        <v>0</v>
      </c>
      <c r="M2628">
        <f>VLOOKUP(I2628,'Category Mapping Definitions'!A:E,5,FALSE)</f>
        <v>0</v>
      </c>
    </row>
    <row r="2629" spans="1:13" x14ac:dyDescent="0.25">
      <c r="A2629" s="7">
        <v>44457</v>
      </c>
      <c r="B2629">
        <v>5772</v>
      </c>
      <c r="C2629" s="8">
        <v>148.56</v>
      </c>
      <c r="D2629">
        <v>18</v>
      </c>
      <c r="E2629" t="s">
        <v>10</v>
      </c>
      <c r="F2629">
        <v>9</v>
      </c>
      <c r="G2629">
        <v>2021</v>
      </c>
      <c r="H2629" t="s">
        <v>2451</v>
      </c>
      <c r="I2629" t="s">
        <v>2598</v>
      </c>
      <c r="J2629" t="s">
        <v>2599</v>
      </c>
      <c r="K2629" t="s">
        <v>2600</v>
      </c>
      <c r="L2629">
        <f>VLOOKUP(I2629,'Category Mapping Definitions'!A:E,4,FALSE)</f>
        <v>0</v>
      </c>
      <c r="M2629">
        <f>VLOOKUP(I2629,'Category Mapping Definitions'!A:E,5,FALSE)</f>
        <v>0</v>
      </c>
    </row>
    <row r="2630" spans="1:13" hidden="1" x14ac:dyDescent="0.25">
      <c r="A2630" s="7">
        <v>44458.097546296296</v>
      </c>
      <c r="B2630">
        <v>5990</v>
      </c>
      <c r="C2630" s="8">
        <v>60.21</v>
      </c>
      <c r="D2630">
        <v>19</v>
      </c>
      <c r="E2630" t="s">
        <v>20</v>
      </c>
      <c r="F2630">
        <v>9</v>
      </c>
      <c r="G2630">
        <v>2021</v>
      </c>
      <c r="H2630" t="s">
        <v>180</v>
      </c>
      <c r="I2630" t="s">
        <v>913</v>
      </c>
      <c r="J2630" t="s">
        <v>914</v>
      </c>
      <c r="K2630" t="s">
        <v>1978</v>
      </c>
      <c r="L2630" t="str">
        <f>VLOOKUP(I2630,'Category Mapping Definitions'!A:E,4,FALSE)</f>
        <v>Bar</v>
      </c>
      <c r="M2630" t="str">
        <f>VLOOKUP(I2630,'Category Mapping Definitions'!A:E,5,FALSE)</f>
        <v>Entertainment, Food &amp; Bar</v>
      </c>
    </row>
    <row r="2631" spans="1:13" hidden="1" x14ac:dyDescent="0.25">
      <c r="A2631" s="7">
        <v>44458.170324074075</v>
      </c>
      <c r="B2631">
        <v>5990</v>
      </c>
      <c r="C2631" s="8">
        <v>54.83</v>
      </c>
      <c r="D2631">
        <v>19</v>
      </c>
      <c r="E2631" t="s">
        <v>20</v>
      </c>
      <c r="F2631">
        <v>9</v>
      </c>
      <c r="G2631">
        <v>2021</v>
      </c>
      <c r="H2631" t="s">
        <v>180</v>
      </c>
      <c r="I2631" t="s">
        <v>947</v>
      </c>
      <c r="J2631" t="s">
        <v>948</v>
      </c>
      <c r="K2631" t="s">
        <v>2319</v>
      </c>
      <c r="L2631" t="str">
        <f>VLOOKUP(I2631,'Category Mapping Definitions'!A:E,4,FALSE)</f>
        <v>Bar</v>
      </c>
      <c r="M2631" t="str">
        <f>VLOOKUP(I2631,'Category Mapping Definitions'!A:E,5,FALSE)</f>
        <v>Entertainment, Food &amp; Bar</v>
      </c>
    </row>
    <row r="2632" spans="1:13" x14ac:dyDescent="0.25">
      <c r="A2632" s="7">
        <v>44459</v>
      </c>
      <c r="B2632">
        <v>5772</v>
      </c>
      <c r="C2632" s="8">
        <v>32.01</v>
      </c>
      <c r="D2632">
        <v>20</v>
      </c>
      <c r="E2632" t="s">
        <v>56</v>
      </c>
      <c r="F2632">
        <v>9</v>
      </c>
      <c r="G2632">
        <v>2021</v>
      </c>
      <c r="H2632" t="s">
        <v>2451</v>
      </c>
      <c r="I2632" t="s">
        <v>2749</v>
      </c>
      <c r="J2632" t="s">
        <v>2750</v>
      </c>
      <c r="K2632" t="s">
        <v>2751</v>
      </c>
      <c r="L2632">
        <f>VLOOKUP(I2632,'Category Mapping Definitions'!A:E,4,FALSE)</f>
        <v>0</v>
      </c>
      <c r="M2632">
        <f>VLOOKUP(I2632,'Category Mapping Definitions'!A:E,5,FALSE)</f>
        <v>0</v>
      </c>
    </row>
    <row r="2633" spans="1:13" hidden="1" x14ac:dyDescent="0.25">
      <c r="A2633" s="7">
        <v>44459.682881944442</v>
      </c>
      <c r="B2633">
        <v>5990</v>
      </c>
      <c r="C2633" s="8">
        <v>11.34</v>
      </c>
      <c r="D2633">
        <v>20</v>
      </c>
      <c r="E2633" t="s">
        <v>56</v>
      </c>
      <c r="F2633">
        <v>9</v>
      </c>
      <c r="G2633">
        <v>2021</v>
      </c>
      <c r="H2633" t="s">
        <v>180</v>
      </c>
      <c r="I2633" t="s">
        <v>988</v>
      </c>
      <c r="J2633" t="s">
        <v>989</v>
      </c>
      <c r="K2633" t="s">
        <v>1973</v>
      </c>
      <c r="L2633" t="str">
        <f>VLOOKUP(I2633,'Category Mapping Definitions'!A:E,4,FALSE)</f>
        <v>Food</v>
      </c>
      <c r="M2633" t="str">
        <f>VLOOKUP(I2633,'Category Mapping Definitions'!A:E,5,FALSE)</f>
        <v>Entertainment, Food &amp; Bar</v>
      </c>
    </row>
    <row r="2634" spans="1:13" hidden="1" x14ac:dyDescent="0.25">
      <c r="A2634" s="7">
        <v>44460.310208333336</v>
      </c>
      <c r="B2634">
        <v>3311</v>
      </c>
      <c r="C2634" s="8">
        <v>301.54000000000002</v>
      </c>
      <c r="D2634">
        <v>21</v>
      </c>
      <c r="E2634" t="s">
        <v>14</v>
      </c>
      <c r="F2634">
        <v>9</v>
      </c>
      <c r="G2634">
        <v>2021</v>
      </c>
      <c r="H2634" t="s">
        <v>209</v>
      </c>
      <c r="I2634" t="s">
        <v>263</v>
      </c>
      <c r="J2634" t="s">
        <v>263</v>
      </c>
      <c r="K2634" t="s">
        <v>1846</v>
      </c>
      <c r="L2634" t="str">
        <f>VLOOKUP(I2634,'Category Mapping Definitions'!A:E,4,FALSE)</f>
        <v>Student Loans</v>
      </c>
      <c r="M2634" t="str">
        <f>VLOOKUP(I2634,'Category Mapping Definitions'!A:E,5,FALSE)</f>
        <v>Loans</v>
      </c>
    </row>
    <row r="2635" spans="1:13" hidden="1" x14ac:dyDescent="0.25">
      <c r="A2635" s="7">
        <v>44461.001111111109</v>
      </c>
      <c r="B2635">
        <v>5990</v>
      </c>
      <c r="C2635" s="8">
        <v>77.5</v>
      </c>
      <c r="D2635">
        <v>22</v>
      </c>
      <c r="E2635" t="s">
        <v>28</v>
      </c>
      <c r="F2635">
        <v>9</v>
      </c>
      <c r="G2635">
        <v>2021</v>
      </c>
      <c r="H2635" t="s">
        <v>180</v>
      </c>
      <c r="I2635" t="s">
        <v>660</v>
      </c>
      <c r="J2635" t="s">
        <v>661</v>
      </c>
      <c r="K2635" t="s">
        <v>1705</v>
      </c>
      <c r="L2635" t="str">
        <f>VLOOKUP(I2635,'Category Mapping Definitions'!A:E,4,FALSE)</f>
        <v>Pet</v>
      </c>
      <c r="M2635" t="str">
        <f>VLOOKUP(I2635,'Category Mapping Definitions'!A:E,5,FALSE)</f>
        <v>Pet</v>
      </c>
    </row>
    <row r="2636" spans="1:13" hidden="1" x14ac:dyDescent="0.25">
      <c r="A2636" s="7">
        <v>44461.322835648149</v>
      </c>
      <c r="B2636">
        <v>3875</v>
      </c>
      <c r="C2636" s="8">
        <v>92.46</v>
      </c>
      <c r="D2636">
        <v>22</v>
      </c>
      <c r="E2636" t="s">
        <v>28</v>
      </c>
      <c r="F2636">
        <v>9</v>
      </c>
      <c r="G2636">
        <v>2021</v>
      </c>
      <c r="H2636" t="s">
        <v>209</v>
      </c>
      <c r="I2636" t="s">
        <v>405</v>
      </c>
      <c r="J2636" t="s">
        <v>405</v>
      </c>
      <c r="K2636" t="s">
        <v>1740</v>
      </c>
      <c r="L2636" t="str">
        <f>VLOOKUP(I2636,'Category Mapping Definitions'!A:E,4,FALSE)</f>
        <v>Supplements</v>
      </c>
      <c r="M2636" t="str">
        <f>VLOOKUP(I2636,'Category Mapping Definitions'!A:E,5,FALSE)</f>
        <v>Health</v>
      </c>
    </row>
    <row r="2637" spans="1:13" hidden="1" x14ac:dyDescent="0.25">
      <c r="A2637" s="7">
        <v>44461.765833333331</v>
      </c>
      <c r="B2637">
        <v>5990</v>
      </c>
      <c r="C2637" s="8">
        <v>18.28</v>
      </c>
      <c r="D2637">
        <v>22</v>
      </c>
      <c r="E2637" t="s">
        <v>28</v>
      </c>
      <c r="F2637">
        <v>9</v>
      </c>
      <c r="G2637">
        <v>2021</v>
      </c>
      <c r="H2637" t="s">
        <v>180</v>
      </c>
      <c r="I2637" t="s">
        <v>908</v>
      </c>
      <c r="J2637" t="s">
        <v>602</v>
      </c>
      <c r="K2637" t="s">
        <v>2099</v>
      </c>
      <c r="L2637" t="str">
        <f>VLOOKUP(I2637,'Category Mapping Definitions'!A:E,4,FALSE)</f>
        <v>Entertainment</v>
      </c>
      <c r="M2637" t="str">
        <f>VLOOKUP(I2637,'Category Mapping Definitions'!A:E,5,FALSE)</f>
        <v>Entertainment, Food &amp; Bar</v>
      </c>
    </row>
    <row r="2638" spans="1:13" hidden="1" x14ac:dyDescent="0.25">
      <c r="A2638" s="7">
        <v>44462.049386574072</v>
      </c>
      <c r="B2638">
        <v>5990</v>
      </c>
      <c r="C2638" s="8">
        <v>17.190000000000001</v>
      </c>
      <c r="D2638">
        <v>23</v>
      </c>
      <c r="E2638" t="s">
        <v>23</v>
      </c>
      <c r="F2638">
        <v>9</v>
      </c>
      <c r="G2638">
        <v>2021</v>
      </c>
      <c r="H2638" t="s">
        <v>180</v>
      </c>
      <c r="I2638" t="s">
        <v>1576</v>
      </c>
      <c r="J2638" t="s">
        <v>1575</v>
      </c>
      <c r="K2638" t="s">
        <v>2343</v>
      </c>
      <c r="L2638" t="str">
        <f>VLOOKUP(I2638,'Category Mapping Definitions'!A:E,4,FALSE)</f>
        <v>Amazon</v>
      </c>
      <c r="M2638" t="str">
        <f>VLOOKUP(I2638,'Category Mapping Definitions'!A:E,5,FALSE)</f>
        <v>Online Marketplace</v>
      </c>
    </row>
    <row r="2639" spans="1:13" hidden="1" x14ac:dyDescent="0.25">
      <c r="A2639" s="7">
        <v>44462.328136574077</v>
      </c>
      <c r="B2639">
        <v>3875</v>
      </c>
      <c r="C2639" s="8">
        <v>26.86</v>
      </c>
      <c r="D2639">
        <v>23</v>
      </c>
      <c r="E2639" t="s">
        <v>23</v>
      </c>
      <c r="F2639">
        <v>9</v>
      </c>
      <c r="G2639">
        <v>2021</v>
      </c>
      <c r="H2639" t="s">
        <v>209</v>
      </c>
      <c r="I2639" t="s">
        <v>356</v>
      </c>
      <c r="J2639" t="s">
        <v>356</v>
      </c>
      <c r="K2639" t="s">
        <v>1812</v>
      </c>
      <c r="L2639" t="str">
        <f>VLOOKUP(I2639,'Category Mapping Definitions'!A:E,4,FALSE)</f>
        <v>Gym Membership</v>
      </c>
      <c r="M2639" t="str">
        <f>VLOOKUP(I2639,'Category Mapping Definitions'!A:E,5,FALSE)</f>
        <v>Health</v>
      </c>
    </row>
    <row r="2640" spans="1:13" hidden="1" x14ac:dyDescent="0.25">
      <c r="A2640" s="7">
        <v>44462.858506944445</v>
      </c>
      <c r="B2640">
        <v>5990</v>
      </c>
      <c r="C2640" s="8">
        <v>26.79</v>
      </c>
      <c r="D2640">
        <v>23</v>
      </c>
      <c r="E2640" t="s">
        <v>23</v>
      </c>
      <c r="F2640">
        <v>9</v>
      </c>
      <c r="G2640">
        <v>2021</v>
      </c>
      <c r="H2640" t="s">
        <v>180</v>
      </c>
      <c r="I2640" t="s">
        <v>941</v>
      </c>
      <c r="J2640" t="s">
        <v>942</v>
      </c>
      <c r="K2640" t="s">
        <v>1955</v>
      </c>
      <c r="L2640" t="str">
        <f>VLOOKUP(I2640,'Category Mapping Definitions'!A:E,4,FALSE)</f>
        <v>Amazon</v>
      </c>
      <c r="M2640" t="str">
        <f>VLOOKUP(I2640,'Category Mapping Definitions'!A:E,5,FALSE)</f>
        <v>Online Marketplace</v>
      </c>
    </row>
    <row r="2641" spans="1:13" hidden="1" x14ac:dyDescent="0.25">
      <c r="A2641" s="7">
        <v>44462.858530092592</v>
      </c>
      <c r="B2641">
        <v>5990</v>
      </c>
      <c r="C2641" s="8">
        <v>25.74</v>
      </c>
      <c r="D2641">
        <v>23</v>
      </c>
      <c r="E2641" t="s">
        <v>23</v>
      </c>
      <c r="F2641">
        <v>9</v>
      </c>
      <c r="G2641">
        <v>2021</v>
      </c>
      <c r="H2641" t="s">
        <v>180</v>
      </c>
      <c r="I2641" t="s">
        <v>662</v>
      </c>
      <c r="J2641" t="s">
        <v>663</v>
      </c>
      <c r="K2641" t="s">
        <v>2058</v>
      </c>
      <c r="L2641" t="str">
        <f>VLOOKUP(I2641,'Category Mapping Definitions'!A:E,4,FALSE)</f>
        <v>Amazon</v>
      </c>
      <c r="M2641" t="str">
        <f>VLOOKUP(I2641,'Category Mapping Definitions'!A:E,5,FALSE)</f>
        <v>Online Marketplace</v>
      </c>
    </row>
    <row r="2642" spans="1:13" ht="30" hidden="1" x14ac:dyDescent="0.25">
      <c r="A2642" s="7">
        <v>44463.395752314813</v>
      </c>
      <c r="B2642">
        <v>3311</v>
      </c>
      <c r="C2642" s="8">
        <v>500</v>
      </c>
      <c r="D2642">
        <v>24</v>
      </c>
      <c r="E2642" t="s">
        <v>37</v>
      </c>
      <c r="F2642">
        <v>9</v>
      </c>
      <c r="G2642">
        <v>2021</v>
      </c>
      <c r="H2642" t="s">
        <v>209</v>
      </c>
      <c r="I2642" s="1" t="s">
        <v>2720</v>
      </c>
      <c r="J2642" t="s">
        <v>1379</v>
      </c>
      <c r="K2642" t="s">
        <v>1997</v>
      </c>
      <c r="L2642" t="str">
        <f>VLOOKUP(I2642,'Category Mapping Definitions'!A:E,4,FALSE)</f>
        <v>General Loan</v>
      </c>
      <c r="M2642" t="str">
        <f>VLOOKUP(I2642,'Category Mapping Definitions'!A:E,5,FALSE)</f>
        <v>Loans</v>
      </c>
    </row>
    <row r="2643" spans="1:13" hidden="1" x14ac:dyDescent="0.25">
      <c r="A2643" s="7">
        <v>44463.716481481482</v>
      </c>
      <c r="B2643">
        <v>5990</v>
      </c>
      <c r="C2643" s="8">
        <v>12.35</v>
      </c>
      <c r="D2643">
        <v>24</v>
      </c>
      <c r="E2643" t="s">
        <v>37</v>
      </c>
      <c r="F2643">
        <v>9</v>
      </c>
      <c r="G2643">
        <v>2021</v>
      </c>
      <c r="H2643" t="s">
        <v>180</v>
      </c>
      <c r="I2643" t="s">
        <v>955</v>
      </c>
      <c r="J2643" t="s">
        <v>956</v>
      </c>
      <c r="K2643" t="s">
        <v>2323</v>
      </c>
      <c r="L2643" t="str">
        <f>VLOOKUP(I2643,'Category Mapping Definitions'!A:E,4,FALSE)</f>
        <v>Food</v>
      </c>
      <c r="M2643" t="str">
        <f>VLOOKUP(I2643,'Category Mapping Definitions'!A:E,5,FALSE)</f>
        <v>Entertainment, Food &amp; Bar</v>
      </c>
    </row>
    <row r="2644" spans="1:13" hidden="1" x14ac:dyDescent="0.25">
      <c r="A2644" s="7">
        <v>44463.755243055559</v>
      </c>
      <c r="B2644">
        <v>5990</v>
      </c>
      <c r="C2644" s="8">
        <v>3.09</v>
      </c>
      <c r="D2644">
        <v>24</v>
      </c>
      <c r="E2644" t="s">
        <v>37</v>
      </c>
      <c r="F2644">
        <v>9</v>
      </c>
      <c r="G2644">
        <v>2021</v>
      </c>
      <c r="H2644" t="s">
        <v>180</v>
      </c>
      <c r="I2644" t="s">
        <v>547</v>
      </c>
      <c r="J2644" t="s">
        <v>548</v>
      </c>
      <c r="K2644" t="s">
        <v>2003</v>
      </c>
      <c r="L2644" t="str">
        <f>VLOOKUP(I2644,'Category Mapping Definitions'!A:E,4,FALSE)</f>
        <v>Food</v>
      </c>
      <c r="M2644" t="str">
        <f>VLOOKUP(I2644,'Category Mapping Definitions'!A:E,5,FALSE)</f>
        <v>Entertainment, Food &amp; Bar</v>
      </c>
    </row>
    <row r="2645" spans="1:13" hidden="1" x14ac:dyDescent="0.25">
      <c r="A2645" s="7">
        <v>44463.786354166667</v>
      </c>
      <c r="B2645">
        <v>5990</v>
      </c>
      <c r="C2645" s="8">
        <v>60.32</v>
      </c>
      <c r="D2645">
        <v>24</v>
      </c>
      <c r="E2645" t="s">
        <v>37</v>
      </c>
      <c r="F2645">
        <v>9</v>
      </c>
      <c r="G2645">
        <v>2021</v>
      </c>
      <c r="H2645" t="s">
        <v>180</v>
      </c>
      <c r="I2645" t="s">
        <v>1511</v>
      </c>
      <c r="J2645" t="s">
        <v>1512</v>
      </c>
      <c r="K2645" t="s">
        <v>2088</v>
      </c>
      <c r="L2645" t="str">
        <f>VLOOKUP(I2645,'Category Mapping Definitions'!A:E,4,FALSE)</f>
        <v>Home Maintenance</v>
      </c>
      <c r="M2645" t="str">
        <f>VLOOKUP(I2645,'Category Mapping Definitions'!A:E,5,FALSE)</f>
        <v>Home Maintenance</v>
      </c>
    </row>
    <row r="2646" spans="1:13" hidden="1" x14ac:dyDescent="0.25">
      <c r="A2646" s="7">
        <v>44463.803449074076</v>
      </c>
      <c r="B2646">
        <v>5990</v>
      </c>
      <c r="C2646" s="8">
        <v>132.21</v>
      </c>
      <c r="D2646">
        <v>24</v>
      </c>
      <c r="E2646" t="s">
        <v>37</v>
      </c>
      <c r="F2646">
        <v>9</v>
      </c>
      <c r="G2646">
        <v>2021</v>
      </c>
      <c r="H2646" t="s">
        <v>180</v>
      </c>
      <c r="I2646" t="s">
        <v>863</v>
      </c>
      <c r="J2646" t="s">
        <v>864</v>
      </c>
      <c r="K2646" t="s">
        <v>2041</v>
      </c>
      <c r="L2646" t="str">
        <f>VLOOKUP(I2646,'Category Mapping Definitions'!A:E,4,FALSE)</f>
        <v>Computer</v>
      </c>
      <c r="M2646" t="str">
        <f>VLOOKUP(I2646,'Category Mapping Definitions'!A:E,5,FALSE)</f>
        <v>Education &amp; Professional Development</v>
      </c>
    </row>
    <row r="2647" spans="1:13" hidden="1" x14ac:dyDescent="0.25">
      <c r="A2647" s="7">
        <v>44463.995474537034</v>
      </c>
      <c r="B2647">
        <v>5990</v>
      </c>
      <c r="C2647" s="8">
        <v>96.05</v>
      </c>
      <c r="D2647">
        <v>24</v>
      </c>
      <c r="E2647" t="s">
        <v>37</v>
      </c>
      <c r="F2647">
        <v>9</v>
      </c>
      <c r="G2647">
        <v>2021</v>
      </c>
      <c r="H2647" t="s">
        <v>180</v>
      </c>
      <c r="I2647" t="s">
        <v>889</v>
      </c>
      <c r="J2647" t="s">
        <v>189</v>
      </c>
      <c r="K2647" t="s">
        <v>1668</v>
      </c>
      <c r="L2647" t="str">
        <f>VLOOKUP(I2647,'Category Mapping Definitions'!A:E,4,FALSE)</f>
        <v>Groceries</v>
      </c>
      <c r="M2647" t="str">
        <f>VLOOKUP(I2647,'Category Mapping Definitions'!A:E,5,FALSE)</f>
        <v>Groceries</v>
      </c>
    </row>
    <row r="2648" spans="1:13" x14ac:dyDescent="0.25">
      <c r="A2648" s="7">
        <v>44464</v>
      </c>
      <c r="B2648">
        <v>5772</v>
      </c>
      <c r="C2648" s="8">
        <v>22.05</v>
      </c>
      <c r="D2648">
        <v>25</v>
      </c>
      <c r="E2648" t="s">
        <v>10</v>
      </c>
      <c r="F2648">
        <v>9</v>
      </c>
      <c r="G2648">
        <v>2021</v>
      </c>
      <c r="H2648" t="s">
        <v>2451</v>
      </c>
      <c r="I2648" t="s">
        <v>2737</v>
      </c>
      <c r="J2648" t="s">
        <v>2738</v>
      </c>
      <c r="K2648" t="s">
        <v>2739</v>
      </c>
      <c r="L2648">
        <f>VLOOKUP(I2648,'Category Mapping Definitions'!A:E,4,FALSE)</f>
        <v>0</v>
      </c>
      <c r="M2648">
        <f>VLOOKUP(I2648,'Category Mapping Definitions'!A:E,5,FALSE)</f>
        <v>0</v>
      </c>
    </row>
    <row r="2649" spans="1:13" hidden="1" x14ac:dyDescent="0.25">
      <c r="A2649" s="7">
        <v>44464.550162037034</v>
      </c>
      <c r="B2649">
        <v>5990</v>
      </c>
      <c r="C2649" s="8">
        <v>10</v>
      </c>
      <c r="D2649">
        <v>25</v>
      </c>
      <c r="E2649" t="s">
        <v>10</v>
      </c>
      <c r="F2649">
        <v>9</v>
      </c>
      <c r="G2649">
        <v>2021</v>
      </c>
      <c r="H2649" t="s">
        <v>180</v>
      </c>
      <c r="I2649" t="s">
        <v>959</v>
      </c>
      <c r="J2649" t="s">
        <v>80</v>
      </c>
      <c r="K2649" t="s">
        <v>1729</v>
      </c>
      <c r="L2649" t="str">
        <f>VLOOKUP(I2649,'Category Mapping Definitions'!A:E,4,FALSE)</f>
        <v>Pharmacy</v>
      </c>
      <c r="M2649" t="str">
        <f>VLOOKUP(I2649,'Category Mapping Definitions'!A:E,5,FALSE)</f>
        <v>Health</v>
      </c>
    </row>
    <row r="2650" spans="1:13" hidden="1" x14ac:dyDescent="0.25">
      <c r="A2650" s="7">
        <v>44465.21435185185</v>
      </c>
      <c r="B2650">
        <v>5990</v>
      </c>
      <c r="C2650" s="8">
        <v>123.4</v>
      </c>
      <c r="D2650">
        <v>26</v>
      </c>
      <c r="E2650" t="s">
        <v>20</v>
      </c>
      <c r="F2650">
        <v>9</v>
      </c>
      <c r="G2650">
        <v>2021</v>
      </c>
      <c r="H2650" t="s">
        <v>180</v>
      </c>
      <c r="I2650" t="s">
        <v>577</v>
      </c>
      <c r="J2650" t="s">
        <v>578</v>
      </c>
      <c r="K2650" t="s">
        <v>1712</v>
      </c>
      <c r="L2650" t="str">
        <f>VLOOKUP(I2650,'Category Mapping Definitions'!A:E,4,FALSE)</f>
        <v>Electric Bill</v>
      </c>
      <c r="M2650" t="str">
        <f>VLOOKUP(I2650,'Category Mapping Definitions'!A:E,5,FALSE)</f>
        <v>Utilities</v>
      </c>
    </row>
    <row r="2651" spans="1:13" x14ac:dyDescent="0.25">
      <c r="A2651" s="7">
        <v>44466</v>
      </c>
      <c r="B2651">
        <v>5772</v>
      </c>
      <c r="C2651" s="8">
        <v>73.39</v>
      </c>
      <c r="D2651">
        <v>27</v>
      </c>
      <c r="E2651" t="s">
        <v>56</v>
      </c>
      <c r="F2651">
        <v>9</v>
      </c>
      <c r="G2651">
        <v>2021</v>
      </c>
      <c r="H2651" t="s">
        <v>2451</v>
      </c>
      <c r="I2651" t="s">
        <v>2539</v>
      </c>
      <c r="J2651" t="s">
        <v>2540</v>
      </c>
      <c r="K2651" t="s">
        <v>2541</v>
      </c>
      <c r="L2651">
        <f>VLOOKUP(I2651,'Category Mapping Definitions'!A:E,4,FALSE)</f>
        <v>0</v>
      </c>
      <c r="M2651">
        <f>VLOOKUP(I2651,'Category Mapping Definitions'!A:E,5,FALSE)</f>
        <v>0</v>
      </c>
    </row>
    <row r="2652" spans="1:13" hidden="1" x14ac:dyDescent="0.25">
      <c r="A2652" s="7">
        <v>44466.13140046296</v>
      </c>
      <c r="B2652">
        <v>5990</v>
      </c>
      <c r="C2652" s="8">
        <v>13.96</v>
      </c>
      <c r="D2652">
        <v>27</v>
      </c>
      <c r="E2652" t="s">
        <v>56</v>
      </c>
      <c r="F2652">
        <v>9</v>
      </c>
      <c r="G2652">
        <v>2021</v>
      </c>
      <c r="H2652" t="s">
        <v>180</v>
      </c>
      <c r="I2652" t="s">
        <v>1576</v>
      </c>
      <c r="J2652" t="s">
        <v>1575</v>
      </c>
      <c r="K2652" t="s">
        <v>2343</v>
      </c>
      <c r="L2652" t="str">
        <f>VLOOKUP(I2652,'Category Mapping Definitions'!A:E,4,FALSE)</f>
        <v>Amazon</v>
      </c>
      <c r="M2652" t="str">
        <f>VLOOKUP(I2652,'Category Mapping Definitions'!A:E,5,FALSE)</f>
        <v>Online Marketplace</v>
      </c>
    </row>
    <row r="2653" spans="1:13" hidden="1" x14ac:dyDescent="0.25">
      <c r="A2653" s="7">
        <v>44468.301168981481</v>
      </c>
      <c r="B2653">
        <v>3311</v>
      </c>
      <c r="C2653" s="8">
        <v>21.99</v>
      </c>
      <c r="D2653">
        <v>29</v>
      </c>
      <c r="E2653" t="s">
        <v>28</v>
      </c>
      <c r="F2653">
        <v>9</v>
      </c>
      <c r="G2653">
        <v>2021</v>
      </c>
      <c r="H2653" t="s">
        <v>209</v>
      </c>
      <c r="I2653" t="s">
        <v>1559</v>
      </c>
      <c r="J2653" t="s">
        <v>1559</v>
      </c>
      <c r="K2653" t="s">
        <v>2337</v>
      </c>
      <c r="L2653" t="str">
        <f>VLOOKUP(I2653,'Category Mapping Definitions'!A:E,4,FALSE)</f>
        <v>Financial Management</v>
      </c>
      <c r="M2653" t="str">
        <f>VLOOKUP(I2653,'Category Mapping Definitions'!A:E,5,FALSE)</f>
        <v>Financial Services</v>
      </c>
    </row>
    <row r="2654" spans="1:13" x14ac:dyDescent="0.25">
      <c r="A2654" s="7">
        <v>44469</v>
      </c>
      <c r="B2654">
        <v>5772</v>
      </c>
      <c r="C2654" s="8">
        <v>40.57</v>
      </c>
      <c r="D2654">
        <v>30</v>
      </c>
      <c r="E2654" t="s">
        <v>23</v>
      </c>
      <c r="F2654">
        <v>9</v>
      </c>
      <c r="G2654">
        <v>2021</v>
      </c>
      <c r="H2654" t="s">
        <v>2451</v>
      </c>
      <c r="I2654" t="s">
        <v>2752</v>
      </c>
      <c r="J2654" t="s">
        <v>2753</v>
      </c>
      <c r="K2654" t="s">
        <v>2754</v>
      </c>
      <c r="L2654">
        <f>VLOOKUP(I2654,'Category Mapping Definitions'!A:E,4,FALSE)</f>
        <v>0</v>
      </c>
      <c r="M2654">
        <f>VLOOKUP(I2654,'Category Mapping Definitions'!A:E,5,FALSE)</f>
        <v>0</v>
      </c>
    </row>
    <row r="2655" spans="1:13" hidden="1" x14ac:dyDescent="0.25">
      <c r="A2655" s="7">
        <v>44469.370509259257</v>
      </c>
      <c r="B2655">
        <v>5990</v>
      </c>
      <c r="C2655" s="8">
        <v>62.71</v>
      </c>
      <c r="D2655">
        <v>30</v>
      </c>
      <c r="E2655" t="s">
        <v>23</v>
      </c>
      <c r="F2655">
        <v>9</v>
      </c>
      <c r="G2655">
        <v>2021</v>
      </c>
      <c r="H2655" t="s">
        <v>180</v>
      </c>
      <c r="I2655" t="s">
        <v>662</v>
      </c>
      <c r="J2655" t="s">
        <v>663</v>
      </c>
      <c r="K2655" t="s">
        <v>2058</v>
      </c>
      <c r="L2655" t="str">
        <f>VLOOKUP(I2655,'Category Mapping Definitions'!A:E,4,FALSE)</f>
        <v>Amazon</v>
      </c>
      <c r="M2655" t="str">
        <f>VLOOKUP(I2655,'Category Mapping Definitions'!A:E,5,FALSE)</f>
        <v>Online Marketplace</v>
      </c>
    </row>
    <row r="2656" spans="1:13" hidden="1" x14ac:dyDescent="0.25">
      <c r="A2656" s="7">
        <v>44469.738981481481</v>
      </c>
      <c r="B2656">
        <v>5990</v>
      </c>
      <c r="C2656" s="8">
        <v>14.39</v>
      </c>
      <c r="D2656">
        <v>30</v>
      </c>
      <c r="E2656" t="s">
        <v>23</v>
      </c>
      <c r="F2656">
        <v>9</v>
      </c>
      <c r="G2656">
        <v>2021</v>
      </c>
      <c r="H2656" t="s">
        <v>180</v>
      </c>
      <c r="I2656" t="s">
        <v>957</v>
      </c>
      <c r="J2656" t="s">
        <v>958</v>
      </c>
      <c r="K2656" t="s">
        <v>2324</v>
      </c>
      <c r="L2656" t="str">
        <f>VLOOKUP(I2656,'Category Mapping Definitions'!A:E,4,FALSE)</f>
        <v>Groceries</v>
      </c>
      <c r="M2656" t="str">
        <f>VLOOKUP(I2656,'Category Mapping Definitions'!A:E,5,FALSE)</f>
        <v>Groceries</v>
      </c>
    </row>
    <row r="2657" spans="1:13" hidden="1" x14ac:dyDescent="0.25">
      <c r="A2657" s="7">
        <v>44469.943182870367</v>
      </c>
      <c r="B2657">
        <v>5990</v>
      </c>
      <c r="C2657" s="8">
        <v>87.35</v>
      </c>
      <c r="D2657">
        <v>30</v>
      </c>
      <c r="E2657" t="s">
        <v>23</v>
      </c>
      <c r="F2657">
        <v>9</v>
      </c>
      <c r="G2657">
        <v>2021</v>
      </c>
      <c r="H2657" t="s">
        <v>180</v>
      </c>
      <c r="I2657" t="s">
        <v>877</v>
      </c>
      <c r="J2657" t="s">
        <v>878</v>
      </c>
      <c r="K2657" t="s">
        <v>2298</v>
      </c>
      <c r="L2657" t="str">
        <f>VLOOKUP(I2657,'Category Mapping Definitions'!A:E,4,FALSE)</f>
        <v>Food</v>
      </c>
      <c r="M2657" t="str">
        <f>VLOOKUP(I2657,'Category Mapping Definitions'!A:E,5,FALSE)</f>
        <v>Entertainment, Food &amp; Bar</v>
      </c>
    </row>
    <row r="2658" spans="1:13" hidden="1" x14ac:dyDescent="0.25">
      <c r="A2658" s="7">
        <v>44469.964201388888</v>
      </c>
      <c r="B2658">
        <v>5990</v>
      </c>
      <c r="C2658" s="8">
        <v>2.98</v>
      </c>
      <c r="D2658">
        <v>30</v>
      </c>
      <c r="E2658" t="s">
        <v>23</v>
      </c>
      <c r="F2658">
        <v>9</v>
      </c>
      <c r="G2658">
        <v>2021</v>
      </c>
      <c r="H2658" t="s">
        <v>180</v>
      </c>
      <c r="I2658" t="s">
        <v>923</v>
      </c>
      <c r="J2658" t="s">
        <v>19</v>
      </c>
      <c r="K2658" t="s">
        <v>1642</v>
      </c>
      <c r="L2658" t="str">
        <f>VLOOKUP(I2658,'Category Mapping Definitions'!A:E,4,FALSE)</f>
        <v>Groceries</v>
      </c>
      <c r="M2658" t="str">
        <f>VLOOKUP(I2658,'Category Mapping Definitions'!A:E,5,FALSE)</f>
        <v>Groceries</v>
      </c>
    </row>
    <row r="2659" spans="1:13" x14ac:dyDescent="0.25">
      <c r="A2659" s="7">
        <v>44470</v>
      </c>
      <c r="B2659">
        <v>5772</v>
      </c>
      <c r="C2659" s="8">
        <v>10</v>
      </c>
      <c r="D2659">
        <v>1</v>
      </c>
      <c r="E2659" t="s">
        <v>37</v>
      </c>
      <c r="F2659">
        <v>10</v>
      </c>
      <c r="G2659">
        <v>2021</v>
      </c>
      <c r="H2659" t="s">
        <v>2451</v>
      </c>
      <c r="I2659" t="s">
        <v>2755</v>
      </c>
      <c r="J2659" t="s">
        <v>2756</v>
      </c>
      <c r="K2659" t="s">
        <v>2757</v>
      </c>
      <c r="L2659">
        <f>VLOOKUP(I2659,'Category Mapping Definitions'!A:E,4,FALSE)</f>
        <v>0</v>
      </c>
      <c r="M2659">
        <f>VLOOKUP(I2659,'Category Mapping Definitions'!A:E,5,FALSE)</f>
        <v>0</v>
      </c>
    </row>
    <row r="2660" spans="1:13" x14ac:dyDescent="0.25">
      <c r="A2660" s="7">
        <v>44470</v>
      </c>
      <c r="B2660">
        <v>5772</v>
      </c>
      <c r="C2660" s="8">
        <v>13.78</v>
      </c>
      <c r="D2660">
        <v>1</v>
      </c>
      <c r="E2660" t="s">
        <v>37</v>
      </c>
      <c r="F2660">
        <v>10</v>
      </c>
      <c r="G2660">
        <v>2021</v>
      </c>
      <c r="H2660" t="s">
        <v>2451</v>
      </c>
      <c r="I2660" t="s">
        <v>2758</v>
      </c>
      <c r="J2660" t="s">
        <v>2759</v>
      </c>
      <c r="K2660" t="s">
        <v>2760</v>
      </c>
      <c r="L2660">
        <f>VLOOKUP(I2660,'Category Mapping Definitions'!A:E,4,FALSE)</f>
        <v>0</v>
      </c>
      <c r="M2660">
        <f>VLOOKUP(I2660,'Category Mapping Definitions'!A:E,5,FALSE)</f>
        <v>0</v>
      </c>
    </row>
    <row r="2661" spans="1:13" x14ac:dyDescent="0.25">
      <c r="A2661" s="7">
        <v>44470</v>
      </c>
      <c r="B2661">
        <v>5772</v>
      </c>
      <c r="C2661" s="8">
        <v>18</v>
      </c>
      <c r="D2661">
        <v>1</v>
      </c>
      <c r="E2661" t="s">
        <v>37</v>
      </c>
      <c r="F2661">
        <v>10</v>
      </c>
      <c r="G2661">
        <v>2021</v>
      </c>
      <c r="H2661" t="s">
        <v>2451</v>
      </c>
      <c r="I2661" t="s">
        <v>2761</v>
      </c>
      <c r="J2661" t="s">
        <v>2762</v>
      </c>
      <c r="K2661" t="s">
        <v>2763</v>
      </c>
      <c r="L2661">
        <f>VLOOKUP(I2661,'Category Mapping Definitions'!A:E,4,FALSE)</f>
        <v>0</v>
      </c>
      <c r="M2661">
        <f>VLOOKUP(I2661,'Category Mapping Definitions'!A:E,5,FALSE)</f>
        <v>0</v>
      </c>
    </row>
    <row r="2662" spans="1:13" x14ac:dyDescent="0.25">
      <c r="A2662" s="7">
        <v>44470</v>
      </c>
      <c r="B2662">
        <v>5772</v>
      </c>
      <c r="C2662" s="8">
        <v>23.28</v>
      </c>
      <c r="D2662">
        <v>1</v>
      </c>
      <c r="E2662" t="s">
        <v>37</v>
      </c>
      <c r="F2662">
        <v>10</v>
      </c>
      <c r="G2662">
        <v>2021</v>
      </c>
      <c r="H2662" t="s">
        <v>2451</v>
      </c>
      <c r="I2662" t="s">
        <v>2764</v>
      </c>
      <c r="J2662" t="s">
        <v>2765</v>
      </c>
      <c r="K2662" t="s">
        <v>2766</v>
      </c>
      <c r="L2662">
        <f>VLOOKUP(I2662,'Category Mapping Definitions'!A:E,4,FALSE)</f>
        <v>0</v>
      </c>
      <c r="M2662">
        <f>VLOOKUP(I2662,'Category Mapping Definitions'!A:E,5,FALSE)</f>
        <v>0</v>
      </c>
    </row>
    <row r="2663" spans="1:13" hidden="1" x14ac:dyDescent="0.25">
      <c r="A2663" s="7">
        <v>44470.070405092592</v>
      </c>
      <c r="B2663">
        <v>5990</v>
      </c>
      <c r="C2663" s="8">
        <v>1.7</v>
      </c>
      <c r="D2663">
        <v>1</v>
      </c>
      <c r="E2663" t="s">
        <v>37</v>
      </c>
      <c r="F2663">
        <v>10</v>
      </c>
      <c r="G2663">
        <v>2021</v>
      </c>
      <c r="H2663" t="s">
        <v>180</v>
      </c>
      <c r="I2663" t="s">
        <v>1513</v>
      </c>
      <c r="J2663" t="s">
        <v>1514</v>
      </c>
      <c r="K2663" t="s">
        <v>2093</v>
      </c>
      <c r="L2663" t="str">
        <f>VLOOKUP(I2663,'Category Mapping Definitions'!A:E,4,FALSE)</f>
        <v>Travel Tolls</v>
      </c>
      <c r="M2663" t="str">
        <f>VLOOKUP(I2663,'Category Mapping Definitions'!A:E,5,FALSE)</f>
        <v>Travel</v>
      </c>
    </row>
    <row r="2664" spans="1:13" ht="30" hidden="1" x14ac:dyDescent="0.25">
      <c r="A2664" s="7">
        <v>44470.525960648149</v>
      </c>
      <c r="B2664">
        <v>3311</v>
      </c>
      <c r="C2664" s="8">
        <v>258.32</v>
      </c>
      <c r="D2664">
        <v>1</v>
      </c>
      <c r="E2664" t="s">
        <v>37</v>
      </c>
      <c r="F2664">
        <v>10</v>
      </c>
      <c r="G2664">
        <v>2021</v>
      </c>
      <c r="H2664" t="s">
        <v>209</v>
      </c>
      <c r="I2664" s="1" t="s">
        <v>1588</v>
      </c>
      <c r="J2664" t="s">
        <v>93</v>
      </c>
      <c r="K2664" t="s">
        <v>1669</v>
      </c>
      <c r="L2664" t="str">
        <f>VLOOKUP(I2664,'Category Mapping Definitions'!A:E,4,FALSE)</f>
        <v>Credit Card Services</v>
      </c>
      <c r="M2664" t="str">
        <f>VLOOKUP(I2664,'Category Mapping Definitions'!A:E,5,FALSE)</f>
        <v>Financial Services</v>
      </c>
    </row>
    <row r="2665" spans="1:13" hidden="1" x14ac:dyDescent="0.25">
      <c r="A2665" s="7">
        <v>44470.942083333335</v>
      </c>
      <c r="B2665">
        <v>5990</v>
      </c>
      <c r="C2665" s="8">
        <v>40.83</v>
      </c>
      <c r="D2665">
        <v>1</v>
      </c>
      <c r="E2665" t="s">
        <v>37</v>
      </c>
      <c r="F2665">
        <v>10</v>
      </c>
      <c r="G2665">
        <v>2021</v>
      </c>
      <c r="H2665" t="s">
        <v>180</v>
      </c>
      <c r="I2665" t="s">
        <v>1531</v>
      </c>
      <c r="J2665" t="s">
        <v>1532</v>
      </c>
      <c r="K2665" t="s">
        <v>2102</v>
      </c>
      <c r="L2665" t="str">
        <f>VLOOKUP(I2665,'Category Mapping Definitions'!A:E,4,FALSE)</f>
        <v>Bar</v>
      </c>
      <c r="M2665" t="str">
        <f>VLOOKUP(I2665,'Category Mapping Definitions'!A:E,5,FALSE)</f>
        <v>Entertainment, Food &amp; Bar</v>
      </c>
    </row>
    <row r="2666" spans="1:13" hidden="1" x14ac:dyDescent="0.25">
      <c r="A2666" s="7">
        <v>44470.948252314818</v>
      </c>
      <c r="B2666">
        <v>5990</v>
      </c>
      <c r="C2666" s="8">
        <v>24.91</v>
      </c>
      <c r="D2666">
        <v>1</v>
      </c>
      <c r="E2666" t="s">
        <v>37</v>
      </c>
      <c r="F2666">
        <v>10</v>
      </c>
      <c r="G2666">
        <v>2021</v>
      </c>
      <c r="H2666" t="s">
        <v>180</v>
      </c>
      <c r="I2666" t="s">
        <v>183</v>
      </c>
      <c r="J2666" t="s">
        <v>184</v>
      </c>
      <c r="K2666" t="s">
        <v>1703</v>
      </c>
      <c r="L2666" t="str">
        <f>VLOOKUP(I2666,'Category Mapping Definitions'!A:E,4,FALSE)</f>
        <v>Ride Share</v>
      </c>
      <c r="M2666" t="str">
        <f>VLOOKUP(I2666,'Category Mapping Definitions'!A:E,5,FALSE)</f>
        <v>Travel</v>
      </c>
    </row>
    <row r="2667" spans="1:13" x14ac:dyDescent="0.25">
      <c r="A2667" s="7">
        <v>44471</v>
      </c>
      <c r="B2667">
        <v>5772</v>
      </c>
      <c r="C2667" s="8">
        <v>1</v>
      </c>
      <c r="D2667">
        <v>2</v>
      </c>
      <c r="E2667" t="s">
        <v>10</v>
      </c>
      <c r="F2667">
        <v>10</v>
      </c>
      <c r="G2667">
        <v>2021</v>
      </c>
      <c r="H2667" t="s">
        <v>2451</v>
      </c>
      <c r="I2667" t="s">
        <v>2477</v>
      </c>
      <c r="J2667" t="s">
        <v>2460</v>
      </c>
      <c r="K2667" t="s">
        <v>2461</v>
      </c>
      <c r="L2667">
        <f>VLOOKUP(I2667,'Category Mapping Definitions'!A:E,4,FALSE)</f>
        <v>0</v>
      </c>
      <c r="M2667">
        <f>VLOOKUP(I2667,'Category Mapping Definitions'!A:E,5,FALSE)</f>
        <v>0</v>
      </c>
    </row>
    <row r="2668" spans="1:13" x14ac:dyDescent="0.25">
      <c r="A2668" s="7">
        <v>44471</v>
      </c>
      <c r="B2668">
        <v>5772</v>
      </c>
      <c r="C2668" s="8">
        <v>10</v>
      </c>
      <c r="D2668">
        <v>2</v>
      </c>
      <c r="E2668" t="s">
        <v>10</v>
      </c>
      <c r="F2668">
        <v>10</v>
      </c>
      <c r="G2668">
        <v>2021</v>
      </c>
      <c r="H2668" t="s">
        <v>2451</v>
      </c>
      <c r="I2668" t="s">
        <v>2767</v>
      </c>
      <c r="J2668" t="s">
        <v>2768</v>
      </c>
      <c r="K2668" t="s">
        <v>2769</v>
      </c>
      <c r="L2668">
        <f>VLOOKUP(I2668,'Category Mapping Definitions'!A:E,4,FALSE)</f>
        <v>0</v>
      </c>
      <c r="M2668">
        <f>VLOOKUP(I2668,'Category Mapping Definitions'!A:E,5,FALSE)</f>
        <v>0</v>
      </c>
    </row>
    <row r="2669" spans="1:13" x14ac:dyDescent="0.25">
      <c r="A2669" s="7">
        <v>44471</v>
      </c>
      <c r="B2669">
        <v>5772</v>
      </c>
      <c r="C2669" s="8">
        <v>10.07</v>
      </c>
      <c r="D2669">
        <v>2</v>
      </c>
      <c r="E2669" t="s">
        <v>10</v>
      </c>
      <c r="F2669">
        <v>10</v>
      </c>
      <c r="G2669">
        <v>2021</v>
      </c>
      <c r="H2669" t="s">
        <v>2451</v>
      </c>
      <c r="I2669" t="s">
        <v>2770</v>
      </c>
      <c r="J2669" t="s">
        <v>2771</v>
      </c>
      <c r="K2669" t="s">
        <v>2772</v>
      </c>
      <c r="L2669">
        <f>VLOOKUP(I2669,'Category Mapping Definitions'!A:E,4,FALSE)</f>
        <v>0</v>
      </c>
      <c r="M2669">
        <f>VLOOKUP(I2669,'Category Mapping Definitions'!A:E,5,FALSE)</f>
        <v>0</v>
      </c>
    </row>
    <row r="2670" spans="1:13" x14ac:dyDescent="0.25">
      <c r="A2670" s="7">
        <v>44471</v>
      </c>
      <c r="B2670">
        <v>5772</v>
      </c>
      <c r="C2670" s="8">
        <v>14.57</v>
      </c>
      <c r="D2670">
        <v>2</v>
      </c>
      <c r="E2670" t="s">
        <v>10</v>
      </c>
      <c r="F2670">
        <v>10</v>
      </c>
      <c r="G2670">
        <v>2021</v>
      </c>
      <c r="H2670" t="s">
        <v>2451</v>
      </c>
      <c r="I2670" t="s">
        <v>2773</v>
      </c>
      <c r="J2670" t="s">
        <v>2774</v>
      </c>
      <c r="K2670" t="s">
        <v>2775</v>
      </c>
      <c r="L2670">
        <f>VLOOKUP(I2670,'Category Mapping Definitions'!A:E,4,FALSE)</f>
        <v>0</v>
      </c>
      <c r="M2670">
        <f>VLOOKUP(I2670,'Category Mapping Definitions'!A:E,5,FALSE)</f>
        <v>0</v>
      </c>
    </row>
    <row r="2671" spans="1:13" x14ac:dyDescent="0.25">
      <c r="A2671" s="7">
        <v>44471</v>
      </c>
      <c r="B2671">
        <v>5772</v>
      </c>
      <c r="C2671" s="8">
        <v>36.04</v>
      </c>
      <c r="D2671">
        <v>2</v>
      </c>
      <c r="E2671" t="s">
        <v>10</v>
      </c>
      <c r="F2671">
        <v>10</v>
      </c>
      <c r="G2671">
        <v>2021</v>
      </c>
      <c r="H2671" t="s">
        <v>2451</v>
      </c>
      <c r="I2671" t="s">
        <v>2776</v>
      </c>
      <c r="J2671" t="s">
        <v>2777</v>
      </c>
      <c r="K2671" t="s">
        <v>2778</v>
      </c>
      <c r="L2671">
        <f>VLOOKUP(I2671,'Category Mapping Definitions'!A:E,4,FALSE)</f>
        <v>0</v>
      </c>
      <c r="M2671">
        <f>VLOOKUP(I2671,'Category Mapping Definitions'!A:E,5,FALSE)</f>
        <v>0</v>
      </c>
    </row>
    <row r="2672" spans="1:13" x14ac:dyDescent="0.25">
      <c r="A2672" s="7">
        <v>44471</v>
      </c>
      <c r="B2672">
        <v>5772</v>
      </c>
      <c r="C2672" s="8">
        <v>56.16</v>
      </c>
      <c r="D2672">
        <v>2</v>
      </c>
      <c r="E2672" t="s">
        <v>10</v>
      </c>
      <c r="F2672">
        <v>10</v>
      </c>
      <c r="G2672">
        <v>2021</v>
      </c>
      <c r="H2672" t="s">
        <v>2451</v>
      </c>
      <c r="I2672" t="s">
        <v>2779</v>
      </c>
      <c r="J2672" t="s">
        <v>2780</v>
      </c>
      <c r="K2672" t="s">
        <v>2781</v>
      </c>
      <c r="L2672">
        <f>VLOOKUP(I2672,'Category Mapping Definitions'!A:E,4,FALSE)</f>
        <v>0</v>
      </c>
      <c r="M2672">
        <f>VLOOKUP(I2672,'Category Mapping Definitions'!A:E,5,FALSE)</f>
        <v>0</v>
      </c>
    </row>
    <row r="2673" spans="1:13" hidden="1" x14ac:dyDescent="0.25">
      <c r="A2673" s="7">
        <v>44471.406712962962</v>
      </c>
      <c r="B2673">
        <v>968</v>
      </c>
      <c r="C2673" s="8">
        <v>24.91</v>
      </c>
      <c r="D2673">
        <v>2</v>
      </c>
      <c r="E2673" t="s">
        <v>10</v>
      </c>
      <c r="F2673">
        <v>10</v>
      </c>
      <c r="G2673">
        <v>2021</v>
      </c>
      <c r="H2673" t="s">
        <v>209</v>
      </c>
      <c r="I2673" t="s">
        <v>1105</v>
      </c>
      <c r="J2673" t="s">
        <v>710</v>
      </c>
      <c r="K2673" t="s">
        <v>1700</v>
      </c>
      <c r="L2673" t="str">
        <f>VLOOKUP(I2673,'Category Mapping Definitions'!A:E,4,FALSE)</f>
        <v>Ride Share</v>
      </c>
      <c r="M2673" t="str">
        <f>VLOOKUP(I2673,'Category Mapping Definitions'!A:E,5,FALSE)</f>
        <v>Travel</v>
      </c>
    </row>
    <row r="2674" spans="1:13" hidden="1" x14ac:dyDescent="0.25">
      <c r="A2674" s="7">
        <v>44471.589074074072</v>
      </c>
      <c r="B2674">
        <v>5990</v>
      </c>
      <c r="C2674" s="8">
        <v>11.91</v>
      </c>
      <c r="D2674">
        <v>2</v>
      </c>
      <c r="E2674" t="s">
        <v>10</v>
      </c>
      <c r="F2674">
        <v>10</v>
      </c>
      <c r="G2674">
        <v>2021</v>
      </c>
      <c r="H2674" t="s">
        <v>180</v>
      </c>
      <c r="I2674" t="s">
        <v>183</v>
      </c>
      <c r="J2674" t="s">
        <v>184</v>
      </c>
      <c r="K2674" t="s">
        <v>1703</v>
      </c>
      <c r="L2674" t="str">
        <f>VLOOKUP(I2674,'Category Mapping Definitions'!A:E,4,FALSE)</f>
        <v>Ride Share</v>
      </c>
      <c r="M2674" t="str">
        <f>VLOOKUP(I2674,'Category Mapping Definitions'!A:E,5,FALSE)</f>
        <v>Travel</v>
      </c>
    </row>
    <row r="2675" spans="1:13" hidden="1" x14ac:dyDescent="0.25">
      <c r="A2675" s="7">
        <v>44471.615833333337</v>
      </c>
      <c r="B2675">
        <v>3875</v>
      </c>
      <c r="C2675" s="8">
        <v>13.96</v>
      </c>
      <c r="D2675">
        <v>2</v>
      </c>
      <c r="E2675" t="s">
        <v>10</v>
      </c>
      <c r="F2675">
        <v>10</v>
      </c>
      <c r="G2675">
        <v>2021</v>
      </c>
      <c r="H2675" t="s">
        <v>209</v>
      </c>
      <c r="I2675" t="s">
        <v>1573</v>
      </c>
      <c r="J2675" t="s">
        <v>1573</v>
      </c>
      <c r="K2675" t="s">
        <v>2342</v>
      </c>
      <c r="L2675" t="str">
        <f>VLOOKUP(I2675,'Category Mapping Definitions'!A:E,4,FALSE)</f>
        <v>Streaming Services</v>
      </c>
      <c r="M2675" t="str">
        <f>VLOOKUP(I2675,'Category Mapping Definitions'!A:E,5,FALSE)</f>
        <v>Entertainment, Food &amp; Bar</v>
      </c>
    </row>
    <row r="2676" spans="1:13" hidden="1" x14ac:dyDescent="0.25">
      <c r="A2676" s="7">
        <v>44471.639918981484</v>
      </c>
      <c r="B2676">
        <v>5990</v>
      </c>
      <c r="C2676" s="8">
        <v>5</v>
      </c>
      <c r="D2676">
        <v>2</v>
      </c>
      <c r="E2676" t="s">
        <v>10</v>
      </c>
      <c r="F2676">
        <v>10</v>
      </c>
      <c r="G2676">
        <v>2021</v>
      </c>
      <c r="H2676" t="s">
        <v>180</v>
      </c>
      <c r="I2676" t="s">
        <v>185</v>
      </c>
      <c r="J2676" t="s">
        <v>186</v>
      </c>
      <c r="K2676" t="s">
        <v>2138</v>
      </c>
      <c r="L2676" t="str">
        <f>VLOOKUP(I2676,'Category Mapping Definitions'!A:E,4,FALSE)</f>
        <v>Ride Share</v>
      </c>
      <c r="M2676" t="str">
        <f>VLOOKUP(I2676,'Category Mapping Definitions'!A:E,5,FALSE)</f>
        <v>Travel</v>
      </c>
    </row>
    <row r="2677" spans="1:13" hidden="1" x14ac:dyDescent="0.25">
      <c r="A2677" s="7">
        <v>44471.759525462963</v>
      </c>
      <c r="B2677">
        <v>5990</v>
      </c>
      <c r="C2677" s="8">
        <v>44.7</v>
      </c>
      <c r="D2677">
        <v>2</v>
      </c>
      <c r="E2677" t="s">
        <v>10</v>
      </c>
      <c r="F2677">
        <v>10</v>
      </c>
      <c r="G2677">
        <v>2021</v>
      </c>
      <c r="H2677" t="s">
        <v>180</v>
      </c>
      <c r="I2677" t="s">
        <v>937</v>
      </c>
      <c r="J2677" t="s">
        <v>938</v>
      </c>
      <c r="K2677" t="s">
        <v>2316</v>
      </c>
      <c r="L2677" t="str">
        <f>VLOOKUP(I2677,'Category Mapping Definitions'!A:E,4,FALSE)</f>
        <v>Computer</v>
      </c>
      <c r="M2677" t="str">
        <f>VLOOKUP(I2677,'Category Mapping Definitions'!A:E,5,FALSE)</f>
        <v>Education &amp; Professional Development</v>
      </c>
    </row>
    <row r="2678" spans="1:13" hidden="1" x14ac:dyDescent="0.25">
      <c r="A2678" s="7">
        <v>44471.87841435185</v>
      </c>
      <c r="B2678">
        <v>5990</v>
      </c>
      <c r="C2678" s="8">
        <v>5.1100000000000003</v>
      </c>
      <c r="D2678">
        <v>2</v>
      </c>
      <c r="E2678" t="s">
        <v>10</v>
      </c>
      <c r="F2678">
        <v>10</v>
      </c>
      <c r="G2678">
        <v>2021</v>
      </c>
      <c r="H2678" t="s">
        <v>180</v>
      </c>
      <c r="I2678" t="s">
        <v>911</v>
      </c>
      <c r="J2678" t="s">
        <v>912</v>
      </c>
      <c r="K2678" t="s">
        <v>2308</v>
      </c>
      <c r="L2678" t="str">
        <f>VLOOKUP(I2678,'Category Mapping Definitions'!A:E,4,FALSE)</f>
        <v>Bar</v>
      </c>
      <c r="M2678" t="str">
        <f>VLOOKUP(I2678,'Category Mapping Definitions'!A:E,5,FALSE)</f>
        <v>Entertainment, Food &amp; Bar</v>
      </c>
    </row>
    <row r="2679" spans="1:13" hidden="1" x14ac:dyDescent="0.25">
      <c r="A2679" s="7">
        <v>44471.983715277776</v>
      </c>
      <c r="B2679">
        <v>968</v>
      </c>
      <c r="C2679" s="8">
        <v>0.55000000000000004</v>
      </c>
      <c r="D2679">
        <v>2</v>
      </c>
      <c r="E2679" t="s">
        <v>10</v>
      </c>
      <c r="F2679">
        <v>10</v>
      </c>
      <c r="G2679">
        <v>2021</v>
      </c>
      <c r="H2679" t="s">
        <v>209</v>
      </c>
      <c r="I2679" t="s">
        <v>1593</v>
      </c>
      <c r="J2679" t="s">
        <v>1593</v>
      </c>
      <c r="K2679" t="s">
        <v>2348</v>
      </c>
      <c r="L2679" t="str">
        <f>VLOOKUP(I2679,'Category Mapping Definitions'!A:E,4,FALSE)</f>
        <v>Amazon</v>
      </c>
      <c r="M2679" t="str">
        <f>VLOOKUP(I2679,'Category Mapping Definitions'!A:E,5,FALSE)</f>
        <v>Education &amp; Professional Development</v>
      </c>
    </row>
    <row r="2680" spans="1:13" hidden="1" x14ac:dyDescent="0.25">
      <c r="A2680" s="7">
        <v>44472.069710648146</v>
      </c>
      <c r="B2680">
        <v>5990</v>
      </c>
      <c r="C2680" s="8">
        <v>43.26</v>
      </c>
      <c r="D2680">
        <v>3</v>
      </c>
      <c r="E2680" t="s">
        <v>20</v>
      </c>
      <c r="F2680">
        <v>10</v>
      </c>
      <c r="G2680">
        <v>2021</v>
      </c>
      <c r="H2680" t="s">
        <v>180</v>
      </c>
      <c r="I2680" t="s">
        <v>928</v>
      </c>
      <c r="J2680" t="s">
        <v>929</v>
      </c>
      <c r="K2680" t="s">
        <v>2312</v>
      </c>
      <c r="L2680" t="str">
        <f>VLOOKUP(I2680,'Category Mapping Definitions'!A:E,4,FALSE)</f>
        <v>Bar</v>
      </c>
      <c r="M2680" t="str">
        <f>VLOOKUP(I2680,'Category Mapping Definitions'!A:E,5,FALSE)</f>
        <v>Entertainment, Food &amp; Bar</v>
      </c>
    </row>
    <row r="2681" spans="1:13" hidden="1" x14ac:dyDescent="0.25">
      <c r="A2681" s="7">
        <v>44472.9684375</v>
      </c>
      <c r="B2681">
        <v>5990</v>
      </c>
      <c r="C2681" s="8">
        <v>220.49</v>
      </c>
      <c r="D2681">
        <v>3</v>
      </c>
      <c r="E2681" t="s">
        <v>20</v>
      </c>
      <c r="F2681">
        <v>10</v>
      </c>
      <c r="G2681">
        <v>2021</v>
      </c>
      <c r="H2681" t="s">
        <v>180</v>
      </c>
      <c r="I2681" t="s">
        <v>971</v>
      </c>
      <c r="J2681" t="s">
        <v>972</v>
      </c>
      <c r="K2681" t="s">
        <v>1867</v>
      </c>
      <c r="L2681" t="str">
        <f>VLOOKUP(I2681,'Category Mapping Definitions'!A:E,4,FALSE)</f>
        <v>Groceries</v>
      </c>
      <c r="M2681" t="str">
        <f>VLOOKUP(I2681,'Category Mapping Definitions'!A:E,5,FALSE)</f>
        <v>Groceries</v>
      </c>
    </row>
    <row r="2682" spans="1:13" hidden="1" x14ac:dyDescent="0.25">
      <c r="A2682" s="7">
        <v>44472.969849537039</v>
      </c>
      <c r="B2682">
        <v>5990</v>
      </c>
      <c r="C2682" s="8">
        <v>2.14</v>
      </c>
      <c r="D2682">
        <v>3</v>
      </c>
      <c r="E2682" t="s">
        <v>20</v>
      </c>
      <c r="F2682">
        <v>10</v>
      </c>
      <c r="G2682">
        <v>2021</v>
      </c>
      <c r="H2682" t="s">
        <v>180</v>
      </c>
      <c r="I2682" t="s">
        <v>971</v>
      </c>
      <c r="J2682" t="s">
        <v>972</v>
      </c>
      <c r="K2682" t="s">
        <v>1867</v>
      </c>
      <c r="L2682" t="str">
        <f>VLOOKUP(I2682,'Category Mapping Definitions'!A:E,4,FALSE)</f>
        <v>Groceries</v>
      </c>
      <c r="M2682" t="str">
        <f>VLOOKUP(I2682,'Category Mapping Definitions'!A:E,5,FALSE)</f>
        <v>Groceries</v>
      </c>
    </row>
    <row r="2683" spans="1:13" hidden="1" x14ac:dyDescent="0.25">
      <c r="A2683" s="7">
        <v>44473.020891203705</v>
      </c>
      <c r="B2683">
        <v>5990</v>
      </c>
      <c r="C2683" s="8">
        <v>5.8</v>
      </c>
      <c r="D2683">
        <v>4</v>
      </c>
      <c r="E2683" t="s">
        <v>56</v>
      </c>
      <c r="F2683">
        <v>10</v>
      </c>
      <c r="G2683">
        <v>2021</v>
      </c>
      <c r="H2683" t="s">
        <v>180</v>
      </c>
      <c r="I2683" t="s">
        <v>896</v>
      </c>
      <c r="J2683" t="s">
        <v>897</v>
      </c>
      <c r="K2683" t="s">
        <v>2305</v>
      </c>
      <c r="L2683" t="str">
        <f>VLOOKUP(I2683,'Category Mapping Definitions'!A:E,4,FALSE)</f>
        <v>Food</v>
      </c>
      <c r="M2683" t="str">
        <f>VLOOKUP(I2683,'Category Mapping Definitions'!A:E,5,FALSE)</f>
        <v>Entertainment, Food &amp; Bar</v>
      </c>
    </row>
    <row r="2684" spans="1:13" hidden="1" x14ac:dyDescent="0.25">
      <c r="A2684" s="7">
        <v>44473.024502314816</v>
      </c>
      <c r="B2684">
        <v>5990</v>
      </c>
      <c r="C2684" s="8">
        <v>2.9</v>
      </c>
      <c r="D2684">
        <v>4</v>
      </c>
      <c r="E2684" t="s">
        <v>56</v>
      </c>
      <c r="F2684">
        <v>10</v>
      </c>
      <c r="G2684">
        <v>2021</v>
      </c>
      <c r="H2684" t="s">
        <v>180</v>
      </c>
      <c r="I2684" t="s">
        <v>940</v>
      </c>
      <c r="J2684" t="s">
        <v>826</v>
      </c>
      <c r="K2684" t="s">
        <v>1803</v>
      </c>
      <c r="L2684" t="str">
        <f>VLOOKUP(I2684,'Category Mapping Definitions'!A:E,4,FALSE)</f>
        <v>Travel Tolls</v>
      </c>
      <c r="M2684" t="str">
        <f>VLOOKUP(I2684,'Category Mapping Definitions'!A:E,5,FALSE)</f>
        <v>Travel</v>
      </c>
    </row>
    <row r="2685" spans="1:13" hidden="1" x14ac:dyDescent="0.25">
      <c r="A2685" s="7">
        <v>44473.163229166668</v>
      </c>
      <c r="B2685">
        <v>5990</v>
      </c>
      <c r="C2685" s="8">
        <v>9.4</v>
      </c>
      <c r="D2685">
        <v>4</v>
      </c>
      <c r="E2685" t="s">
        <v>56</v>
      </c>
      <c r="F2685">
        <v>10</v>
      </c>
      <c r="G2685">
        <v>2021</v>
      </c>
      <c r="H2685" t="s">
        <v>180</v>
      </c>
      <c r="I2685" t="s">
        <v>898</v>
      </c>
      <c r="J2685" t="s">
        <v>899</v>
      </c>
      <c r="K2685" t="s">
        <v>1803</v>
      </c>
      <c r="L2685" t="str">
        <f>VLOOKUP(I2685,'Category Mapping Definitions'!A:E,4,FALSE)</f>
        <v>Travel Tolls</v>
      </c>
      <c r="M2685" t="str">
        <f>VLOOKUP(I2685,'Category Mapping Definitions'!A:E,5,FALSE)</f>
        <v>Travel</v>
      </c>
    </row>
    <row r="2686" spans="1:13" hidden="1" x14ac:dyDescent="0.25">
      <c r="A2686" s="7">
        <v>44473.234548611108</v>
      </c>
      <c r="B2686">
        <v>3311</v>
      </c>
      <c r="C2686" s="8">
        <v>12</v>
      </c>
      <c r="D2686">
        <v>4</v>
      </c>
      <c r="E2686" t="s">
        <v>56</v>
      </c>
      <c r="F2686">
        <v>10</v>
      </c>
      <c r="G2686">
        <v>2021</v>
      </c>
      <c r="H2686" t="s">
        <v>209</v>
      </c>
      <c r="I2686" t="s">
        <v>1559</v>
      </c>
      <c r="J2686" t="s">
        <v>1559</v>
      </c>
      <c r="K2686" t="s">
        <v>2337</v>
      </c>
      <c r="L2686" t="str">
        <f>VLOOKUP(I2686,'Category Mapping Definitions'!A:E,4,FALSE)</f>
        <v>Financial Management</v>
      </c>
      <c r="M2686" t="str">
        <f>VLOOKUP(I2686,'Category Mapping Definitions'!A:E,5,FALSE)</f>
        <v>Financial Services</v>
      </c>
    </row>
    <row r="2687" spans="1:13" hidden="1" x14ac:dyDescent="0.25">
      <c r="A2687" s="7">
        <v>44473.234548611108</v>
      </c>
      <c r="B2687">
        <v>3311</v>
      </c>
      <c r="C2687" s="8">
        <v>25</v>
      </c>
      <c r="D2687">
        <v>4</v>
      </c>
      <c r="E2687" t="s">
        <v>56</v>
      </c>
      <c r="F2687">
        <v>10</v>
      </c>
      <c r="G2687">
        <v>2021</v>
      </c>
      <c r="H2687" t="s">
        <v>209</v>
      </c>
      <c r="I2687" t="s">
        <v>1559</v>
      </c>
      <c r="J2687" t="s">
        <v>1559</v>
      </c>
      <c r="K2687" t="s">
        <v>2337</v>
      </c>
      <c r="L2687" t="str">
        <f>VLOOKUP(I2687,'Category Mapping Definitions'!A:E,4,FALSE)</f>
        <v>Financial Management</v>
      </c>
      <c r="M2687" t="str">
        <f>VLOOKUP(I2687,'Category Mapping Definitions'!A:E,5,FALSE)</f>
        <v>Financial Services</v>
      </c>
    </row>
    <row r="2688" spans="1:13" hidden="1" x14ac:dyDescent="0.25">
      <c r="A2688" s="7">
        <v>44473.234548611108</v>
      </c>
      <c r="B2688">
        <v>3311</v>
      </c>
      <c r="C2688" s="8">
        <v>1576.43</v>
      </c>
      <c r="D2688">
        <v>4</v>
      </c>
      <c r="E2688" t="s">
        <v>56</v>
      </c>
      <c r="F2688">
        <v>10</v>
      </c>
      <c r="G2688">
        <v>2021</v>
      </c>
      <c r="H2688" t="s">
        <v>209</v>
      </c>
      <c r="I2688" t="s">
        <v>340</v>
      </c>
      <c r="J2688" t="s">
        <v>341</v>
      </c>
      <c r="K2688" t="s">
        <v>2039</v>
      </c>
      <c r="L2688" t="str">
        <f>VLOOKUP(I2688,'Category Mapping Definitions'!A:E,4,FALSE)</f>
        <v>Rent</v>
      </c>
      <c r="M2688" t="str">
        <f>VLOOKUP(I2688,'Category Mapping Definitions'!A:E,5,FALSE)</f>
        <v>Rent</v>
      </c>
    </row>
    <row r="2689" spans="1:13" hidden="1" x14ac:dyDescent="0.25">
      <c r="A2689" s="7">
        <v>44473.235717592594</v>
      </c>
      <c r="B2689">
        <v>5990</v>
      </c>
      <c r="C2689" s="8">
        <v>10</v>
      </c>
      <c r="D2689">
        <v>4</v>
      </c>
      <c r="E2689" t="s">
        <v>56</v>
      </c>
      <c r="F2689">
        <v>10</v>
      </c>
      <c r="G2689">
        <v>2021</v>
      </c>
      <c r="H2689" t="s">
        <v>180</v>
      </c>
      <c r="I2689" t="s">
        <v>915</v>
      </c>
      <c r="J2689" t="s">
        <v>916</v>
      </c>
      <c r="K2689" t="s">
        <v>2309</v>
      </c>
      <c r="L2689" t="str">
        <f>VLOOKUP(I2689,'Category Mapping Definitions'!A:E,4,FALSE)</f>
        <v>Travel Tolls</v>
      </c>
      <c r="M2689" t="str">
        <f>VLOOKUP(I2689,'Category Mapping Definitions'!A:E,5,FALSE)</f>
        <v>Travel</v>
      </c>
    </row>
    <row r="2690" spans="1:13" hidden="1" x14ac:dyDescent="0.25">
      <c r="A2690" s="7">
        <v>44473.781886574077</v>
      </c>
      <c r="B2690">
        <v>5990</v>
      </c>
      <c r="C2690" s="8">
        <v>8.59</v>
      </c>
      <c r="D2690">
        <v>4</v>
      </c>
      <c r="E2690" t="s">
        <v>56</v>
      </c>
      <c r="F2690">
        <v>10</v>
      </c>
      <c r="G2690">
        <v>2021</v>
      </c>
      <c r="H2690" t="s">
        <v>180</v>
      </c>
      <c r="I2690" t="s">
        <v>847</v>
      </c>
      <c r="J2690" t="s">
        <v>848</v>
      </c>
      <c r="K2690" t="s">
        <v>1956</v>
      </c>
      <c r="L2690" t="str">
        <f>VLOOKUP(I2690,'Category Mapping Definitions'!A:E,4,FALSE)</f>
        <v>Amazon</v>
      </c>
      <c r="M2690" t="str">
        <f>VLOOKUP(I2690,'Category Mapping Definitions'!A:E,5,FALSE)</f>
        <v>Online Marketplace</v>
      </c>
    </row>
    <row r="2691" spans="1:13" hidden="1" x14ac:dyDescent="0.25">
      <c r="A2691" s="7">
        <v>44473.781944444447</v>
      </c>
      <c r="B2691">
        <v>5990</v>
      </c>
      <c r="C2691" s="8">
        <v>16.11</v>
      </c>
      <c r="D2691">
        <v>4</v>
      </c>
      <c r="E2691" t="s">
        <v>56</v>
      </c>
      <c r="F2691">
        <v>10</v>
      </c>
      <c r="G2691">
        <v>2021</v>
      </c>
      <c r="H2691" t="s">
        <v>180</v>
      </c>
      <c r="I2691" t="s">
        <v>847</v>
      </c>
      <c r="J2691" t="s">
        <v>848</v>
      </c>
      <c r="K2691" t="s">
        <v>1956</v>
      </c>
      <c r="L2691" t="str">
        <f>VLOOKUP(I2691,'Category Mapping Definitions'!A:E,4,FALSE)</f>
        <v>Amazon</v>
      </c>
      <c r="M2691" t="str">
        <f>VLOOKUP(I2691,'Category Mapping Definitions'!A:E,5,FALSE)</f>
        <v>Online Marketplace</v>
      </c>
    </row>
    <row r="2692" spans="1:13" hidden="1" x14ac:dyDescent="0.25">
      <c r="A2692" s="7">
        <v>44473.782326388886</v>
      </c>
      <c r="B2692">
        <v>5990</v>
      </c>
      <c r="C2692" s="8">
        <v>6.19</v>
      </c>
      <c r="D2692">
        <v>4</v>
      </c>
      <c r="E2692" t="s">
        <v>56</v>
      </c>
      <c r="F2692">
        <v>10</v>
      </c>
      <c r="G2692">
        <v>2021</v>
      </c>
      <c r="H2692" t="s">
        <v>180</v>
      </c>
      <c r="I2692" t="s">
        <v>865</v>
      </c>
      <c r="J2692" t="s">
        <v>866</v>
      </c>
      <c r="K2692" t="s">
        <v>2078</v>
      </c>
      <c r="L2692" t="str">
        <f>VLOOKUP(I2692,'Category Mapping Definitions'!A:E,4,FALSE)</f>
        <v>Gas</v>
      </c>
      <c r="M2692" t="str">
        <f>VLOOKUP(I2692,'Category Mapping Definitions'!A:E,5,FALSE)</f>
        <v>Travel</v>
      </c>
    </row>
    <row r="2693" spans="1:13" hidden="1" x14ac:dyDescent="0.25">
      <c r="A2693" s="7">
        <v>44475.008819444447</v>
      </c>
      <c r="B2693">
        <v>5990</v>
      </c>
      <c r="C2693" s="8">
        <v>10.74</v>
      </c>
      <c r="D2693">
        <v>6</v>
      </c>
      <c r="E2693" t="s">
        <v>28</v>
      </c>
      <c r="F2693">
        <v>10</v>
      </c>
      <c r="G2693">
        <v>2021</v>
      </c>
      <c r="H2693" t="s">
        <v>180</v>
      </c>
      <c r="I2693" t="s">
        <v>1576</v>
      </c>
      <c r="J2693" t="s">
        <v>1575</v>
      </c>
      <c r="K2693" t="s">
        <v>2343</v>
      </c>
      <c r="L2693" t="str">
        <f>VLOOKUP(I2693,'Category Mapping Definitions'!A:E,4,FALSE)</f>
        <v>Amazon</v>
      </c>
      <c r="M2693" t="str">
        <f>VLOOKUP(I2693,'Category Mapping Definitions'!A:E,5,FALSE)</f>
        <v>Online Marketplace</v>
      </c>
    </row>
    <row r="2694" spans="1:13" hidden="1" x14ac:dyDescent="0.25">
      <c r="A2694" s="7">
        <v>44475.925243055557</v>
      </c>
      <c r="B2694">
        <v>5990</v>
      </c>
      <c r="C2694" s="8">
        <v>94.12</v>
      </c>
      <c r="D2694">
        <v>6</v>
      </c>
      <c r="E2694" t="s">
        <v>28</v>
      </c>
      <c r="F2694">
        <v>10</v>
      </c>
      <c r="G2694">
        <v>2021</v>
      </c>
      <c r="H2694" t="s">
        <v>180</v>
      </c>
      <c r="I2694" t="s">
        <v>889</v>
      </c>
      <c r="J2694" t="s">
        <v>189</v>
      </c>
      <c r="K2694" t="s">
        <v>1668</v>
      </c>
      <c r="L2694" t="str">
        <f>VLOOKUP(I2694,'Category Mapping Definitions'!A:E,4,FALSE)</f>
        <v>Groceries</v>
      </c>
      <c r="M2694" t="str">
        <f>VLOOKUP(I2694,'Category Mapping Definitions'!A:E,5,FALSE)</f>
        <v>Groceries</v>
      </c>
    </row>
    <row r="2695" spans="1:13" hidden="1" x14ac:dyDescent="0.25">
      <c r="A2695" s="7">
        <v>44476.356782407405</v>
      </c>
      <c r="B2695">
        <v>3311</v>
      </c>
      <c r="C2695" s="8">
        <v>927.44</v>
      </c>
      <c r="D2695">
        <v>7</v>
      </c>
      <c r="E2695" t="s">
        <v>23</v>
      </c>
      <c r="F2695">
        <v>10</v>
      </c>
      <c r="G2695">
        <v>2021</v>
      </c>
      <c r="H2695" t="s">
        <v>209</v>
      </c>
      <c r="I2695" t="s">
        <v>1401</v>
      </c>
      <c r="J2695" t="s">
        <v>1401</v>
      </c>
      <c r="K2695" t="s">
        <v>2012</v>
      </c>
      <c r="L2695" t="str">
        <f>VLOOKUP(I2695,'Category Mapping Definitions'!A:E,4,FALSE)</f>
        <v>Credit Card Services</v>
      </c>
      <c r="M2695" t="str">
        <f>VLOOKUP(I2695,'Category Mapping Definitions'!A:E,5,FALSE)</f>
        <v>Financial Services</v>
      </c>
    </row>
    <row r="2696" spans="1:13" hidden="1" x14ac:dyDescent="0.25">
      <c r="A2696" s="7">
        <v>44476.743101851855</v>
      </c>
      <c r="B2696">
        <v>5990</v>
      </c>
      <c r="C2696" s="8">
        <v>3.19</v>
      </c>
      <c r="D2696">
        <v>7</v>
      </c>
      <c r="E2696" t="s">
        <v>23</v>
      </c>
      <c r="F2696">
        <v>10</v>
      </c>
      <c r="G2696">
        <v>2021</v>
      </c>
      <c r="H2696" t="s">
        <v>180</v>
      </c>
      <c r="I2696" t="s">
        <v>547</v>
      </c>
      <c r="J2696" t="s">
        <v>548</v>
      </c>
      <c r="K2696" t="s">
        <v>2003</v>
      </c>
      <c r="L2696" t="str">
        <f>VLOOKUP(I2696,'Category Mapping Definitions'!A:E,4,FALSE)</f>
        <v>Food</v>
      </c>
      <c r="M2696" t="str">
        <f>VLOOKUP(I2696,'Category Mapping Definitions'!A:E,5,FALSE)</f>
        <v>Entertainment, Food &amp; Bar</v>
      </c>
    </row>
    <row r="2697" spans="1:13" hidden="1" x14ac:dyDescent="0.25">
      <c r="A2697" s="7">
        <v>44477</v>
      </c>
      <c r="B2697">
        <v>5772</v>
      </c>
      <c r="C2697" s="8">
        <v>6.78</v>
      </c>
      <c r="D2697">
        <v>8</v>
      </c>
      <c r="E2697" t="s">
        <v>37</v>
      </c>
      <c r="F2697">
        <v>10</v>
      </c>
      <c r="G2697">
        <v>2021</v>
      </c>
      <c r="H2697" t="s">
        <v>2451</v>
      </c>
      <c r="I2697" t="s">
        <v>2452</v>
      </c>
      <c r="J2697" t="s">
        <v>1257</v>
      </c>
      <c r="K2697" t="s">
        <v>1906</v>
      </c>
      <c r="L2697" t="str">
        <f>VLOOKUP(I2697,'Category Mapping Definitions'!A:E,4,FALSE)</f>
        <v>Food</v>
      </c>
      <c r="M2697" t="str">
        <f>VLOOKUP(I2697,'Category Mapping Definitions'!A:E,5,FALSE)</f>
        <v>Entertainment, Food &amp; Bar</v>
      </c>
    </row>
    <row r="2698" spans="1:13" x14ac:dyDescent="0.25">
      <c r="A2698" s="7">
        <v>44477</v>
      </c>
      <c r="B2698">
        <v>5772</v>
      </c>
      <c r="C2698" s="8">
        <v>35.380000000000003</v>
      </c>
      <c r="D2698">
        <v>8</v>
      </c>
      <c r="E2698" t="s">
        <v>37</v>
      </c>
      <c r="F2698">
        <v>10</v>
      </c>
      <c r="G2698">
        <v>2021</v>
      </c>
      <c r="H2698" t="s">
        <v>2451</v>
      </c>
      <c r="I2698" t="s">
        <v>2551</v>
      </c>
      <c r="J2698" t="s">
        <v>2552</v>
      </c>
      <c r="K2698" t="s">
        <v>2553</v>
      </c>
      <c r="L2698">
        <f>VLOOKUP(I2698,'Category Mapping Definitions'!A:E,4,FALSE)</f>
        <v>0</v>
      </c>
      <c r="M2698">
        <f>VLOOKUP(I2698,'Category Mapping Definitions'!A:E,5,FALSE)</f>
        <v>0</v>
      </c>
    </row>
    <row r="2699" spans="1:13" x14ac:dyDescent="0.25">
      <c r="A2699" s="7">
        <v>44477</v>
      </c>
      <c r="B2699">
        <v>5772</v>
      </c>
      <c r="C2699" s="8">
        <v>150</v>
      </c>
      <c r="D2699">
        <v>8</v>
      </c>
      <c r="E2699" t="s">
        <v>37</v>
      </c>
      <c r="F2699">
        <v>10</v>
      </c>
      <c r="G2699">
        <v>2021</v>
      </c>
      <c r="H2699" t="s">
        <v>2451</v>
      </c>
      <c r="I2699" t="s">
        <v>2782</v>
      </c>
      <c r="J2699" t="s">
        <v>2783</v>
      </c>
      <c r="K2699" t="s">
        <v>2784</v>
      </c>
      <c r="L2699">
        <f>VLOOKUP(I2699,'Category Mapping Definitions'!A:E,4,FALSE)</f>
        <v>0</v>
      </c>
      <c r="M2699">
        <f>VLOOKUP(I2699,'Category Mapping Definitions'!A:E,5,FALSE)</f>
        <v>0</v>
      </c>
    </row>
    <row r="2700" spans="1:13" x14ac:dyDescent="0.25">
      <c r="A2700" s="7">
        <v>44478</v>
      </c>
      <c r="B2700">
        <v>5772</v>
      </c>
      <c r="C2700" s="8">
        <v>8.3800000000000008</v>
      </c>
      <c r="D2700">
        <v>9</v>
      </c>
      <c r="E2700" t="s">
        <v>10</v>
      </c>
      <c r="F2700">
        <v>10</v>
      </c>
      <c r="G2700">
        <v>2021</v>
      </c>
      <c r="H2700" t="s">
        <v>2451</v>
      </c>
      <c r="I2700" t="s">
        <v>2785</v>
      </c>
      <c r="J2700" t="s">
        <v>1399</v>
      </c>
      <c r="K2700" t="s">
        <v>2011</v>
      </c>
      <c r="L2700">
        <f>VLOOKUP(I2700,'Category Mapping Definitions'!A:E,4,FALSE)</f>
        <v>0</v>
      </c>
      <c r="M2700">
        <f>VLOOKUP(I2700,'Category Mapping Definitions'!A:E,5,FALSE)</f>
        <v>0</v>
      </c>
    </row>
    <row r="2701" spans="1:13" x14ac:dyDescent="0.25">
      <c r="A2701" s="7">
        <v>44478</v>
      </c>
      <c r="B2701">
        <v>5772</v>
      </c>
      <c r="C2701" s="8">
        <v>85.51</v>
      </c>
      <c r="D2701">
        <v>9</v>
      </c>
      <c r="E2701" t="s">
        <v>10</v>
      </c>
      <c r="F2701">
        <v>10</v>
      </c>
      <c r="G2701">
        <v>2021</v>
      </c>
      <c r="H2701" t="s">
        <v>2451</v>
      </c>
      <c r="I2701" t="s">
        <v>2475</v>
      </c>
      <c r="J2701" t="s">
        <v>2476</v>
      </c>
      <c r="K2701" t="s">
        <v>1650</v>
      </c>
      <c r="L2701">
        <f>VLOOKUP(I2701,'Category Mapping Definitions'!A:E,4,FALSE)</f>
        <v>0</v>
      </c>
      <c r="M2701">
        <f>VLOOKUP(I2701,'Category Mapping Definitions'!A:E,5,FALSE)</f>
        <v>0</v>
      </c>
    </row>
    <row r="2702" spans="1:13" hidden="1" x14ac:dyDescent="0.25">
      <c r="A2702" s="7">
        <v>44478.59815972222</v>
      </c>
      <c r="B2702">
        <v>5990</v>
      </c>
      <c r="C2702" s="8">
        <v>18.8</v>
      </c>
      <c r="D2702">
        <v>9</v>
      </c>
      <c r="E2702" t="s">
        <v>10</v>
      </c>
      <c r="F2702">
        <v>10</v>
      </c>
      <c r="G2702">
        <v>2021</v>
      </c>
      <c r="H2702" t="s">
        <v>180</v>
      </c>
      <c r="I2702" t="s">
        <v>1541</v>
      </c>
      <c r="J2702" t="s">
        <v>1542</v>
      </c>
      <c r="K2702" t="s">
        <v>2106</v>
      </c>
      <c r="L2702" t="str">
        <f>VLOOKUP(I2702,'Category Mapping Definitions'!A:E,4,FALSE)</f>
        <v>Groceries</v>
      </c>
      <c r="M2702" t="str">
        <f>VLOOKUP(I2702,'Category Mapping Definitions'!A:E,5,FALSE)</f>
        <v>Groceries</v>
      </c>
    </row>
    <row r="2703" spans="1:13" hidden="1" x14ac:dyDescent="0.25">
      <c r="A2703" s="7">
        <v>44478.749618055554</v>
      </c>
      <c r="B2703">
        <v>5990</v>
      </c>
      <c r="C2703" s="8">
        <v>71.989999999999995</v>
      </c>
      <c r="D2703">
        <v>9</v>
      </c>
      <c r="E2703" t="s">
        <v>10</v>
      </c>
      <c r="F2703">
        <v>10</v>
      </c>
      <c r="G2703">
        <v>2021</v>
      </c>
      <c r="H2703" t="s">
        <v>180</v>
      </c>
      <c r="I2703" t="s">
        <v>1496</v>
      </c>
      <c r="J2703" t="s">
        <v>358</v>
      </c>
      <c r="K2703" t="s">
        <v>1847</v>
      </c>
      <c r="L2703" t="str">
        <f>VLOOKUP(I2703,'Category Mapping Definitions'!A:E,4,FALSE)</f>
        <v>Groceries</v>
      </c>
      <c r="M2703" t="str">
        <f>VLOOKUP(I2703,'Category Mapping Definitions'!A:E,5,FALSE)</f>
        <v>Groceries</v>
      </c>
    </row>
    <row r="2704" spans="1:13" hidden="1" x14ac:dyDescent="0.25">
      <c r="A2704" s="7">
        <v>44479</v>
      </c>
      <c r="B2704">
        <v>5772</v>
      </c>
      <c r="C2704" s="8">
        <v>1</v>
      </c>
      <c r="D2704">
        <v>10</v>
      </c>
      <c r="E2704" t="s">
        <v>20</v>
      </c>
      <c r="F2704">
        <v>10</v>
      </c>
      <c r="G2704">
        <v>2021</v>
      </c>
      <c r="H2704" t="s">
        <v>2451</v>
      </c>
      <c r="I2704" t="s">
        <v>2453</v>
      </c>
      <c r="J2704" t="s">
        <v>2454</v>
      </c>
      <c r="K2704" t="s">
        <v>2455</v>
      </c>
      <c r="L2704" t="str">
        <f>VLOOKUP(I2704,'Category Mapping Definitions'!A:E,4,FALSE)</f>
        <v>Pet</v>
      </c>
      <c r="M2704" t="str">
        <f>VLOOKUP(I2704,'Category Mapping Definitions'!A:E,5,FALSE)</f>
        <v>Pet</v>
      </c>
    </row>
    <row r="2705" spans="1:13" x14ac:dyDescent="0.25">
      <c r="A2705" s="7">
        <v>44479</v>
      </c>
      <c r="B2705">
        <v>5772</v>
      </c>
      <c r="C2705" s="8">
        <v>10</v>
      </c>
      <c r="D2705">
        <v>10</v>
      </c>
      <c r="E2705" t="s">
        <v>20</v>
      </c>
      <c r="F2705">
        <v>10</v>
      </c>
      <c r="G2705">
        <v>2021</v>
      </c>
      <c r="H2705" t="s">
        <v>2451</v>
      </c>
      <c r="I2705" t="s">
        <v>2786</v>
      </c>
      <c r="J2705" t="s">
        <v>1082</v>
      </c>
      <c r="K2705" t="s">
        <v>1735</v>
      </c>
      <c r="L2705">
        <f>VLOOKUP(I2705,'Category Mapping Definitions'!A:E,4,FALSE)</f>
        <v>0</v>
      </c>
      <c r="M2705">
        <f>VLOOKUP(I2705,'Category Mapping Definitions'!A:E,5,FALSE)</f>
        <v>0</v>
      </c>
    </row>
    <row r="2706" spans="1:13" x14ac:dyDescent="0.25">
      <c r="A2706" s="7">
        <v>44479</v>
      </c>
      <c r="B2706">
        <v>5772</v>
      </c>
      <c r="C2706" s="8">
        <v>17.82</v>
      </c>
      <c r="D2706">
        <v>10</v>
      </c>
      <c r="E2706" t="s">
        <v>20</v>
      </c>
      <c r="F2706">
        <v>10</v>
      </c>
      <c r="G2706">
        <v>2021</v>
      </c>
      <c r="H2706" t="s">
        <v>2451</v>
      </c>
      <c r="I2706" t="s">
        <v>2787</v>
      </c>
      <c r="J2706" t="s">
        <v>2788</v>
      </c>
      <c r="K2706" t="s">
        <v>2789</v>
      </c>
      <c r="L2706">
        <f>VLOOKUP(I2706,'Category Mapping Definitions'!A:E,4,FALSE)</f>
        <v>0</v>
      </c>
      <c r="M2706">
        <f>VLOOKUP(I2706,'Category Mapping Definitions'!A:E,5,FALSE)</f>
        <v>0</v>
      </c>
    </row>
    <row r="2707" spans="1:13" hidden="1" x14ac:dyDescent="0.25">
      <c r="A2707" s="7">
        <v>44479</v>
      </c>
      <c r="B2707">
        <v>5772</v>
      </c>
      <c r="C2707" s="8">
        <v>83.29</v>
      </c>
      <c r="D2707">
        <v>10</v>
      </c>
      <c r="E2707" t="s">
        <v>20</v>
      </c>
      <c r="F2707">
        <v>10</v>
      </c>
      <c r="G2707">
        <v>2021</v>
      </c>
      <c r="H2707" t="s">
        <v>2451</v>
      </c>
      <c r="I2707" t="s">
        <v>2453</v>
      </c>
      <c r="J2707" t="s">
        <v>2454</v>
      </c>
      <c r="K2707" t="s">
        <v>2455</v>
      </c>
      <c r="L2707" t="str">
        <f>VLOOKUP(I2707,'Category Mapping Definitions'!A:E,4,FALSE)</f>
        <v>Pet</v>
      </c>
      <c r="M2707" t="str">
        <f>VLOOKUP(I2707,'Category Mapping Definitions'!A:E,5,FALSE)</f>
        <v>Pet</v>
      </c>
    </row>
    <row r="2708" spans="1:13" hidden="1" x14ac:dyDescent="0.25">
      <c r="A2708" s="7">
        <v>44479.89775462963</v>
      </c>
      <c r="B2708">
        <v>3875</v>
      </c>
      <c r="C2708" s="8">
        <v>49.35</v>
      </c>
      <c r="D2708">
        <v>10</v>
      </c>
      <c r="E2708" t="s">
        <v>20</v>
      </c>
      <c r="F2708">
        <v>10</v>
      </c>
      <c r="G2708">
        <v>2021</v>
      </c>
      <c r="H2708" t="s">
        <v>209</v>
      </c>
      <c r="I2708" t="s">
        <v>226</v>
      </c>
      <c r="J2708" t="s">
        <v>227</v>
      </c>
      <c r="K2708" t="s">
        <v>1798</v>
      </c>
      <c r="L2708" t="str">
        <f>VLOOKUP(I2708,'Category Mapping Definitions'!A:E,4,FALSE)</f>
        <v>Food Delivery</v>
      </c>
      <c r="M2708" t="str">
        <f>VLOOKUP(I2708,'Category Mapping Definitions'!A:E,5,FALSE)</f>
        <v>Entertainment, Food &amp; Bar</v>
      </c>
    </row>
    <row r="2709" spans="1:13" x14ac:dyDescent="0.25">
      <c r="A2709" s="7">
        <v>44480</v>
      </c>
      <c r="B2709">
        <v>5772</v>
      </c>
      <c r="C2709" s="8">
        <v>200</v>
      </c>
      <c r="D2709">
        <v>11</v>
      </c>
      <c r="E2709" t="s">
        <v>56</v>
      </c>
      <c r="F2709">
        <v>10</v>
      </c>
      <c r="G2709">
        <v>2021</v>
      </c>
      <c r="H2709" t="s">
        <v>2451</v>
      </c>
      <c r="I2709" t="s">
        <v>2790</v>
      </c>
      <c r="J2709" t="s">
        <v>2791</v>
      </c>
      <c r="K2709" t="s">
        <v>2792</v>
      </c>
      <c r="L2709">
        <f>VLOOKUP(I2709,'Category Mapping Definitions'!A:E,4,FALSE)</f>
        <v>0</v>
      </c>
      <c r="M2709">
        <f>VLOOKUP(I2709,'Category Mapping Definitions'!A:E,5,FALSE)</f>
        <v>0</v>
      </c>
    </row>
    <row r="2710" spans="1:13" hidden="1" x14ac:dyDescent="0.25">
      <c r="A2710" s="7">
        <v>44480.470150462963</v>
      </c>
      <c r="B2710">
        <v>5990</v>
      </c>
      <c r="C2710" s="8">
        <v>10.74</v>
      </c>
      <c r="D2710">
        <v>11</v>
      </c>
      <c r="E2710" t="s">
        <v>56</v>
      </c>
      <c r="F2710">
        <v>10</v>
      </c>
      <c r="G2710">
        <v>2021</v>
      </c>
      <c r="H2710" t="s">
        <v>180</v>
      </c>
      <c r="I2710" t="s">
        <v>1576</v>
      </c>
      <c r="J2710" t="s">
        <v>1575</v>
      </c>
      <c r="K2710" t="s">
        <v>2343</v>
      </c>
      <c r="L2710" t="str">
        <f>VLOOKUP(I2710,'Category Mapping Definitions'!A:E,4,FALSE)</f>
        <v>Amazon</v>
      </c>
      <c r="M2710" t="str">
        <f>VLOOKUP(I2710,'Category Mapping Definitions'!A:E,5,FALSE)</f>
        <v>Online Marketplace</v>
      </c>
    </row>
    <row r="2711" spans="1:13" hidden="1" x14ac:dyDescent="0.25">
      <c r="A2711" s="7">
        <v>44480.681828703702</v>
      </c>
      <c r="B2711">
        <v>5990</v>
      </c>
      <c r="C2711" s="8">
        <v>11.78</v>
      </c>
      <c r="D2711">
        <v>11</v>
      </c>
      <c r="E2711" t="s">
        <v>56</v>
      </c>
      <c r="F2711">
        <v>10</v>
      </c>
      <c r="G2711">
        <v>2021</v>
      </c>
      <c r="H2711" t="s">
        <v>180</v>
      </c>
      <c r="I2711" t="s">
        <v>573</v>
      </c>
      <c r="J2711" t="s">
        <v>574</v>
      </c>
      <c r="K2711" t="s">
        <v>2096</v>
      </c>
      <c r="L2711" t="str">
        <f>VLOOKUP(I2711,'Category Mapping Definitions'!A:E,4,FALSE)</f>
        <v>Groceries</v>
      </c>
      <c r="M2711" t="str">
        <f>VLOOKUP(I2711,'Category Mapping Definitions'!A:E,5,FALSE)</f>
        <v>Groceries</v>
      </c>
    </row>
    <row r="2712" spans="1:13" hidden="1" x14ac:dyDescent="0.25">
      <c r="A2712" s="7">
        <v>44480.81181712963</v>
      </c>
      <c r="B2712">
        <v>5990</v>
      </c>
      <c r="C2712" s="8">
        <v>20.399999999999999</v>
      </c>
      <c r="D2712">
        <v>11</v>
      </c>
      <c r="E2712" t="s">
        <v>56</v>
      </c>
      <c r="F2712">
        <v>10</v>
      </c>
      <c r="G2712">
        <v>2021</v>
      </c>
      <c r="H2712" t="s">
        <v>180</v>
      </c>
      <c r="I2712" t="s">
        <v>941</v>
      </c>
      <c r="J2712" t="s">
        <v>942</v>
      </c>
      <c r="K2712" t="s">
        <v>1955</v>
      </c>
      <c r="L2712" t="str">
        <f>VLOOKUP(I2712,'Category Mapping Definitions'!A:E,4,FALSE)</f>
        <v>Amazon</v>
      </c>
      <c r="M2712" t="str">
        <f>VLOOKUP(I2712,'Category Mapping Definitions'!A:E,5,FALSE)</f>
        <v>Online Marketplace</v>
      </c>
    </row>
    <row r="2713" spans="1:13" hidden="1" x14ac:dyDescent="0.25">
      <c r="A2713" s="7">
        <v>44480.859259259261</v>
      </c>
      <c r="B2713">
        <v>5990</v>
      </c>
      <c r="C2713" s="8">
        <v>55.88</v>
      </c>
      <c r="D2713">
        <v>11</v>
      </c>
      <c r="E2713" t="s">
        <v>56</v>
      </c>
      <c r="F2713">
        <v>10</v>
      </c>
      <c r="G2713">
        <v>2021</v>
      </c>
      <c r="H2713" t="s">
        <v>180</v>
      </c>
      <c r="I2713" t="s">
        <v>1586</v>
      </c>
      <c r="J2713" t="s">
        <v>1587</v>
      </c>
      <c r="K2713" t="s">
        <v>2347</v>
      </c>
      <c r="L2713" t="str">
        <f>VLOOKUP(I2713,'Category Mapping Definitions'!A:E,4,FALSE)</f>
        <v>Cable Bill</v>
      </c>
      <c r="M2713" t="str">
        <f>VLOOKUP(I2713,'Category Mapping Definitions'!A:E,5,FALSE)</f>
        <v>Utilities</v>
      </c>
    </row>
    <row r="2714" spans="1:13" hidden="1" x14ac:dyDescent="0.25">
      <c r="A2714" s="7">
        <v>44480.884016203701</v>
      </c>
      <c r="B2714">
        <v>5990</v>
      </c>
      <c r="C2714" s="8">
        <v>97.83</v>
      </c>
      <c r="D2714">
        <v>11</v>
      </c>
      <c r="E2714" t="s">
        <v>56</v>
      </c>
      <c r="F2714">
        <v>10</v>
      </c>
      <c r="G2714">
        <v>2021</v>
      </c>
      <c r="H2714" t="s">
        <v>180</v>
      </c>
      <c r="I2714" t="s">
        <v>889</v>
      </c>
      <c r="J2714" t="s">
        <v>189</v>
      </c>
      <c r="K2714" t="s">
        <v>1668</v>
      </c>
      <c r="L2714" t="str">
        <f>VLOOKUP(I2714,'Category Mapping Definitions'!A:E,4,FALSE)</f>
        <v>Groceries</v>
      </c>
      <c r="M2714" t="str">
        <f>VLOOKUP(I2714,'Category Mapping Definitions'!A:E,5,FALSE)</f>
        <v>Groceries</v>
      </c>
    </row>
    <row r="2715" spans="1:13" hidden="1" x14ac:dyDescent="0.25">
      <c r="A2715" s="7">
        <v>44481.68540509259</v>
      </c>
      <c r="B2715">
        <v>3311</v>
      </c>
      <c r="C2715" s="8">
        <v>39.5</v>
      </c>
      <c r="D2715">
        <v>12</v>
      </c>
      <c r="E2715" t="s">
        <v>14</v>
      </c>
      <c r="F2715">
        <v>10</v>
      </c>
      <c r="G2715">
        <v>2021</v>
      </c>
      <c r="H2715" t="s">
        <v>209</v>
      </c>
      <c r="I2715" t="s">
        <v>1583</v>
      </c>
      <c r="J2715" t="s">
        <v>1583</v>
      </c>
      <c r="K2715" t="s">
        <v>2345</v>
      </c>
      <c r="L2715" t="str">
        <f>VLOOKUP(I2715,'Category Mapping Definitions'!A:E,4,FALSE)</f>
        <v>Life Insurance</v>
      </c>
      <c r="M2715" t="str">
        <f>VLOOKUP(I2715,'Category Mapping Definitions'!A:E,5,FALSE)</f>
        <v>Investment</v>
      </c>
    </row>
    <row r="2716" spans="1:13" x14ac:dyDescent="0.25">
      <c r="A2716" s="7">
        <v>44483</v>
      </c>
      <c r="B2716">
        <v>5772</v>
      </c>
      <c r="C2716" s="8">
        <v>0.01</v>
      </c>
      <c r="D2716">
        <v>14</v>
      </c>
      <c r="E2716" t="s">
        <v>23</v>
      </c>
      <c r="F2716">
        <v>10</v>
      </c>
      <c r="G2716">
        <v>2021</v>
      </c>
      <c r="H2716" t="s">
        <v>2451</v>
      </c>
      <c r="I2716" t="s">
        <v>2793</v>
      </c>
      <c r="J2716" t="s">
        <v>2794</v>
      </c>
      <c r="K2716" t="s">
        <v>2795</v>
      </c>
      <c r="L2716">
        <f>VLOOKUP(I2716,'Category Mapping Definitions'!A:E,4,FALSE)</f>
        <v>0</v>
      </c>
      <c r="M2716">
        <f>VLOOKUP(I2716,'Category Mapping Definitions'!A:E,5,FALSE)</f>
        <v>0</v>
      </c>
    </row>
    <row r="2717" spans="1:13" ht="30" hidden="1" x14ac:dyDescent="0.25">
      <c r="A2717" s="7">
        <v>44483.465486111112</v>
      </c>
      <c r="B2717">
        <v>3311</v>
      </c>
      <c r="C2717" s="8">
        <v>25.46</v>
      </c>
      <c r="D2717">
        <v>14</v>
      </c>
      <c r="E2717" t="s">
        <v>23</v>
      </c>
      <c r="F2717">
        <v>10</v>
      </c>
      <c r="G2717">
        <v>2021</v>
      </c>
      <c r="H2717" t="s">
        <v>209</v>
      </c>
      <c r="I2717" s="1" t="s">
        <v>372</v>
      </c>
      <c r="J2717" t="s">
        <v>93</v>
      </c>
      <c r="K2717" t="s">
        <v>1669</v>
      </c>
      <c r="L2717" t="str">
        <f>VLOOKUP(I2717,'Category Mapping Definitions'!A:E,4,FALSE)</f>
        <v>Credit Card Services</v>
      </c>
      <c r="M2717" t="str">
        <f>VLOOKUP(I2717,'Category Mapping Definitions'!A:E,5,FALSE)</f>
        <v>Financial Services</v>
      </c>
    </row>
    <row r="2718" spans="1:13" ht="30" hidden="1" x14ac:dyDescent="0.25">
      <c r="A2718" s="7">
        <v>44483.465798611112</v>
      </c>
      <c r="B2718">
        <v>3311</v>
      </c>
      <c r="C2718" s="8">
        <v>63.31</v>
      </c>
      <c r="D2718">
        <v>14</v>
      </c>
      <c r="E2718" t="s">
        <v>23</v>
      </c>
      <c r="F2718">
        <v>10</v>
      </c>
      <c r="G2718">
        <v>2021</v>
      </c>
      <c r="H2718" t="s">
        <v>209</v>
      </c>
      <c r="I2718" s="1" t="s">
        <v>1588</v>
      </c>
      <c r="J2718" t="s">
        <v>93</v>
      </c>
      <c r="K2718" t="s">
        <v>1669</v>
      </c>
      <c r="L2718" t="str">
        <f>VLOOKUP(I2718,'Category Mapping Definitions'!A:E,4,FALSE)</f>
        <v>Credit Card Services</v>
      </c>
      <c r="M2718" t="str">
        <f>VLOOKUP(I2718,'Category Mapping Definitions'!A:E,5,FALSE)</f>
        <v>Financial Services</v>
      </c>
    </row>
    <row r="2719" spans="1:13" hidden="1" x14ac:dyDescent="0.25">
      <c r="A2719" s="7">
        <v>44483.904537037037</v>
      </c>
      <c r="B2719">
        <v>5990</v>
      </c>
      <c r="C2719" s="8">
        <v>14.58</v>
      </c>
      <c r="D2719">
        <v>14</v>
      </c>
      <c r="E2719" t="s">
        <v>23</v>
      </c>
      <c r="F2719">
        <v>10</v>
      </c>
      <c r="G2719">
        <v>2021</v>
      </c>
      <c r="H2719" t="s">
        <v>180</v>
      </c>
      <c r="I2719" t="s">
        <v>660</v>
      </c>
      <c r="J2719" t="s">
        <v>661</v>
      </c>
      <c r="K2719" t="s">
        <v>1705</v>
      </c>
      <c r="L2719" t="str">
        <f>VLOOKUP(I2719,'Category Mapping Definitions'!A:E,4,FALSE)</f>
        <v>Pet</v>
      </c>
      <c r="M2719" t="str">
        <f>VLOOKUP(I2719,'Category Mapping Definitions'!A:E,5,FALSE)</f>
        <v>Pet</v>
      </c>
    </row>
    <row r="2720" spans="1:13" hidden="1" x14ac:dyDescent="0.25">
      <c r="A2720" s="7">
        <v>44484.222951388889</v>
      </c>
      <c r="B2720">
        <v>5990</v>
      </c>
      <c r="C2720" s="8">
        <v>64</v>
      </c>
      <c r="D2720">
        <v>15</v>
      </c>
      <c r="E2720" t="s">
        <v>37</v>
      </c>
      <c r="F2720">
        <v>10</v>
      </c>
      <c r="G2720">
        <v>2021</v>
      </c>
      <c r="H2720" t="s">
        <v>180</v>
      </c>
      <c r="I2720" t="s">
        <v>571</v>
      </c>
      <c r="J2720" t="s">
        <v>572</v>
      </c>
      <c r="K2720" t="s">
        <v>1974</v>
      </c>
      <c r="L2720" t="str">
        <f>VLOOKUP(I2720,'Category Mapping Definitions'!A:E,4,FALSE)</f>
        <v>Pet</v>
      </c>
      <c r="M2720" t="str">
        <f>VLOOKUP(I2720,'Category Mapping Definitions'!A:E,5,FALSE)</f>
        <v>Pet</v>
      </c>
    </row>
    <row r="2721" spans="1:13" x14ac:dyDescent="0.25">
      <c r="A2721" s="7">
        <v>44485</v>
      </c>
      <c r="B2721">
        <v>5772</v>
      </c>
      <c r="C2721" s="8">
        <v>1</v>
      </c>
      <c r="D2721">
        <v>16</v>
      </c>
      <c r="E2721" t="s">
        <v>10</v>
      </c>
      <c r="F2721">
        <v>10</v>
      </c>
      <c r="G2721">
        <v>2021</v>
      </c>
      <c r="H2721" t="s">
        <v>2451</v>
      </c>
      <c r="I2721" t="s">
        <v>2796</v>
      </c>
      <c r="J2721" t="s">
        <v>985</v>
      </c>
      <c r="K2721" t="s">
        <v>2334</v>
      </c>
      <c r="L2721">
        <f>VLOOKUP(I2721,'Category Mapping Definitions'!A:E,4,FALSE)</f>
        <v>0</v>
      </c>
      <c r="M2721">
        <f>VLOOKUP(I2721,'Category Mapping Definitions'!A:E,5,FALSE)</f>
        <v>0</v>
      </c>
    </row>
    <row r="2722" spans="1:13" x14ac:dyDescent="0.25">
      <c r="A2722" s="7">
        <v>44485</v>
      </c>
      <c r="B2722">
        <v>5772</v>
      </c>
      <c r="C2722" s="8">
        <v>10</v>
      </c>
      <c r="D2722">
        <v>16</v>
      </c>
      <c r="E2722" t="s">
        <v>10</v>
      </c>
      <c r="F2722">
        <v>10</v>
      </c>
      <c r="G2722">
        <v>2021</v>
      </c>
      <c r="H2722" t="s">
        <v>2451</v>
      </c>
      <c r="I2722" t="s">
        <v>2797</v>
      </c>
      <c r="J2722" t="s">
        <v>2798</v>
      </c>
      <c r="K2722" t="s">
        <v>2799</v>
      </c>
      <c r="L2722">
        <f>VLOOKUP(I2722,'Category Mapping Definitions'!A:E,4,FALSE)</f>
        <v>0</v>
      </c>
      <c r="M2722">
        <f>VLOOKUP(I2722,'Category Mapping Definitions'!A:E,5,FALSE)</f>
        <v>0</v>
      </c>
    </row>
    <row r="2723" spans="1:13" x14ac:dyDescent="0.25">
      <c r="A2723" s="7">
        <v>44485</v>
      </c>
      <c r="B2723">
        <v>5772</v>
      </c>
      <c r="C2723" s="8">
        <v>15.37</v>
      </c>
      <c r="D2723">
        <v>16</v>
      </c>
      <c r="E2723" t="s">
        <v>10</v>
      </c>
      <c r="F2723">
        <v>10</v>
      </c>
      <c r="G2723">
        <v>2021</v>
      </c>
      <c r="H2723" t="s">
        <v>2451</v>
      </c>
      <c r="I2723" t="s">
        <v>2800</v>
      </c>
      <c r="J2723" t="s">
        <v>2801</v>
      </c>
      <c r="K2723" t="s">
        <v>2802</v>
      </c>
      <c r="L2723">
        <f>VLOOKUP(I2723,'Category Mapping Definitions'!A:E,4,FALSE)</f>
        <v>0</v>
      </c>
      <c r="M2723">
        <f>VLOOKUP(I2723,'Category Mapping Definitions'!A:E,5,FALSE)</f>
        <v>0</v>
      </c>
    </row>
    <row r="2724" spans="1:13" hidden="1" x14ac:dyDescent="0.25">
      <c r="A2724" s="7">
        <v>44485.08</v>
      </c>
      <c r="B2724">
        <v>5990</v>
      </c>
      <c r="C2724" s="8">
        <v>5.34</v>
      </c>
      <c r="D2724">
        <v>16</v>
      </c>
      <c r="E2724" t="s">
        <v>10</v>
      </c>
      <c r="F2724">
        <v>10</v>
      </c>
      <c r="G2724">
        <v>2021</v>
      </c>
      <c r="H2724" t="s">
        <v>180</v>
      </c>
      <c r="I2724" t="s">
        <v>1505</v>
      </c>
      <c r="J2724" t="s">
        <v>1506</v>
      </c>
      <c r="K2724" t="s">
        <v>2083</v>
      </c>
      <c r="L2724" t="str">
        <f>VLOOKUP(I2724,'Category Mapping Definitions'!A:E,4,FALSE)</f>
        <v>Gaming</v>
      </c>
      <c r="M2724" t="str">
        <f>VLOOKUP(I2724,'Category Mapping Definitions'!A:E,5,FALSE)</f>
        <v>Entertainment, Food &amp; Bar</v>
      </c>
    </row>
    <row r="2725" spans="1:13" hidden="1" x14ac:dyDescent="0.25">
      <c r="A2725" s="7">
        <v>44486.746157407404</v>
      </c>
      <c r="B2725">
        <v>3875</v>
      </c>
      <c r="C2725" s="8">
        <v>26</v>
      </c>
      <c r="D2725">
        <v>17</v>
      </c>
      <c r="E2725" t="s">
        <v>20</v>
      </c>
      <c r="F2725">
        <v>10</v>
      </c>
      <c r="G2725">
        <v>2021</v>
      </c>
      <c r="H2725" t="s">
        <v>209</v>
      </c>
      <c r="I2725" t="s">
        <v>298</v>
      </c>
      <c r="J2725" t="s">
        <v>133</v>
      </c>
      <c r="K2725" t="s">
        <v>1681</v>
      </c>
      <c r="L2725" t="str">
        <f>VLOOKUP(I2725,'Category Mapping Definitions'!A:E,4,FALSE)</f>
        <v>Hair Cut</v>
      </c>
      <c r="M2725" t="str">
        <f>VLOOKUP(I2725,'Category Mapping Definitions'!A:E,5,FALSE)</f>
        <v>Health</v>
      </c>
    </row>
    <row r="2726" spans="1:13" hidden="1" x14ac:dyDescent="0.25">
      <c r="A2726" s="7">
        <v>44487.835277777776</v>
      </c>
      <c r="B2726">
        <v>5990</v>
      </c>
      <c r="C2726" s="8">
        <v>20.399999999999999</v>
      </c>
      <c r="D2726">
        <v>18</v>
      </c>
      <c r="E2726" t="s">
        <v>56</v>
      </c>
      <c r="F2726">
        <v>10</v>
      </c>
      <c r="G2726">
        <v>2021</v>
      </c>
      <c r="H2726" t="s">
        <v>180</v>
      </c>
      <c r="I2726" t="s">
        <v>941</v>
      </c>
      <c r="J2726" t="s">
        <v>942</v>
      </c>
      <c r="K2726" t="s">
        <v>1955</v>
      </c>
      <c r="L2726" t="str">
        <f>VLOOKUP(I2726,'Category Mapping Definitions'!A:E,4,FALSE)</f>
        <v>Amazon</v>
      </c>
      <c r="M2726" t="str">
        <f>VLOOKUP(I2726,'Category Mapping Definitions'!A:E,5,FALSE)</f>
        <v>Online Marketplace</v>
      </c>
    </row>
    <row r="2727" spans="1:13" hidden="1" x14ac:dyDescent="0.25">
      <c r="A2727" s="7">
        <v>44488.730497685188</v>
      </c>
      <c r="B2727">
        <v>3875</v>
      </c>
      <c r="C2727" s="8">
        <v>3.19</v>
      </c>
      <c r="D2727">
        <v>19</v>
      </c>
      <c r="E2727" t="s">
        <v>14</v>
      </c>
      <c r="F2727">
        <v>10</v>
      </c>
      <c r="G2727">
        <v>2021</v>
      </c>
      <c r="H2727" t="s">
        <v>209</v>
      </c>
      <c r="I2727" t="s">
        <v>1591</v>
      </c>
      <c r="J2727" t="s">
        <v>548</v>
      </c>
      <c r="K2727" t="s">
        <v>2003</v>
      </c>
      <c r="L2727" t="str">
        <f>VLOOKUP(I2727,'Category Mapping Definitions'!A:E,4,FALSE)</f>
        <v>Food</v>
      </c>
      <c r="M2727" t="str">
        <f>VLOOKUP(I2727,'Category Mapping Definitions'!A:E,5,FALSE)</f>
        <v>Entertainment, Food &amp; Bar</v>
      </c>
    </row>
    <row r="2728" spans="1:13" x14ac:dyDescent="0.25">
      <c r="A2728" s="7">
        <v>44489</v>
      </c>
      <c r="B2728">
        <v>5772</v>
      </c>
      <c r="C2728" s="8">
        <v>46.11</v>
      </c>
      <c r="D2728">
        <v>20</v>
      </c>
      <c r="E2728" t="s">
        <v>28</v>
      </c>
      <c r="F2728">
        <v>10</v>
      </c>
      <c r="G2728">
        <v>2021</v>
      </c>
      <c r="H2728" t="s">
        <v>2451</v>
      </c>
      <c r="I2728" t="s">
        <v>2687</v>
      </c>
      <c r="J2728" t="s">
        <v>2688</v>
      </c>
      <c r="K2728" t="s">
        <v>2689</v>
      </c>
      <c r="L2728">
        <f>VLOOKUP(I2728,'Category Mapping Definitions'!A:E,4,FALSE)</f>
        <v>0</v>
      </c>
      <c r="M2728">
        <f>VLOOKUP(I2728,'Category Mapping Definitions'!A:E,5,FALSE)</f>
        <v>0</v>
      </c>
    </row>
    <row r="2729" spans="1:13" hidden="1" x14ac:dyDescent="0.25">
      <c r="A2729" s="7">
        <v>44489.63385416667</v>
      </c>
      <c r="B2729">
        <v>3875</v>
      </c>
      <c r="C2729" s="8">
        <v>7.99</v>
      </c>
      <c r="D2729">
        <v>20</v>
      </c>
      <c r="E2729" t="s">
        <v>28</v>
      </c>
      <c r="F2729">
        <v>10</v>
      </c>
      <c r="G2729">
        <v>2021</v>
      </c>
      <c r="H2729" t="s">
        <v>209</v>
      </c>
      <c r="I2729" t="s">
        <v>1591</v>
      </c>
      <c r="J2729" t="s">
        <v>548</v>
      </c>
      <c r="K2729" t="s">
        <v>2003</v>
      </c>
      <c r="L2729" t="str">
        <f>VLOOKUP(I2729,'Category Mapping Definitions'!A:E,4,FALSE)</f>
        <v>Food</v>
      </c>
      <c r="M2729" t="str">
        <f>VLOOKUP(I2729,'Category Mapping Definitions'!A:E,5,FALSE)</f>
        <v>Entertainment, Food &amp; Bar</v>
      </c>
    </row>
    <row r="2730" spans="1:13" x14ac:dyDescent="0.25">
      <c r="A2730" s="7">
        <v>44490</v>
      </c>
      <c r="B2730">
        <v>5772</v>
      </c>
      <c r="C2730" s="8">
        <v>132.97</v>
      </c>
      <c r="D2730">
        <v>21</v>
      </c>
      <c r="E2730" t="s">
        <v>23</v>
      </c>
      <c r="F2730">
        <v>10</v>
      </c>
      <c r="G2730">
        <v>2021</v>
      </c>
      <c r="H2730" t="s">
        <v>2451</v>
      </c>
      <c r="I2730" t="s">
        <v>2803</v>
      </c>
      <c r="J2730" t="s">
        <v>2804</v>
      </c>
      <c r="K2730" t="s">
        <v>2805</v>
      </c>
      <c r="L2730">
        <f>VLOOKUP(I2730,'Category Mapping Definitions'!A:E,4,FALSE)</f>
        <v>0</v>
      </c>
      <c r="M2730">
        <f>VLOOKUP(I2730,'Category Mapping Definitions'!A:E,5,FALSE)</f>
        <v>0</v>
      </c>
    </row>
    <row r="2731" spans="1:13" hidden="1" x14ac:dyDescent="0.25">
      <c r="A2731" s="7">
        <v>44490.728541666664</v>
      </c>
      <c r="B2731">
        <v>3875</v>
      </c>
      <c r="C2731" s="8">
        <v>16.04</v>
      </c>
      <c r="D2731">
        <v>21</v>
      </c>
      <c r="E2731" t="s">
        <v>23</v>
      </c>
      <c r="F2731">
        <v>10</v>
      </c>
      <c r="G2731">
        <v>2021</v>
      </c>
      <c r="H2731" t="s">
        <v>209</v>
      </c>
      <c r="I2731" t="s">
        <v>759</v>
      </c>
      <c r="J2731" t="s">
        <v>759</v>
      </c>
      <c r="K2731" t="s">
        <v>2264</v>
      </c>
      <c r="L2731" t="str">
        <f>VLOOKUP(I2731,'Category Mapping Definitions'!A:E,4,FALSE)</f>
        <v>Food</v>
      </c>
      <c r="M2731" t="str">
        <f>VLOOKUP(I2731,'Category Mapping Definitions'!A:E,5,FALSE)</f>
        <v>Entertainment, Food &amp; Bar</v>
      </c>
    </row>
    <row r="2732" spans="1:13" x14ac:dyDescent="0.25">
      <c r="A2732" s="7">
        <v>44491</v>
      </c>
      <c r="B2732">
        <v>5772</v>
      </c>
      <c r="C2732" s="8">
        <v>10.66</v>
      </c>
      <c r="D2732">
        <v>22</v>
      </c>
      <c r="E2732" t="s">
        <v>37</v>
      </c>
      <c r="F2732">
        <v>10</v>
      </c>
      <c r="G2732">
        <v>2021</v>
      </c>
      <c r="H2732" t="s">
        <v>2451</v>
      </c>
      <c r="I2732" t="s">
        <v>2806</v>
      </c>
      <c r="J2732" t="s">
        <v>2576</v>
      </c>
      <c r="K2732" t="s">
        <v>2577</v>
      </c>
      <c r="L2732">
        <f>VLOOKUP(I2732,'Category Mapping Definitions'!A:E,4,FALSE)</f>
        <v>0</v>
      </c>
      <c r="M2732">
        <f>VLOOKUP(I2732,'Category Mapping Definitions'!A:E,5,FALSE)</f>
        <v>0</v>
      </c>
    </row>
    <row r="2733" spans="1:13" x14ac:dyDescent="0.25">
      <c r="A2733" s="7">
        <v>44491</v>
      </c>
      <c r="B2733">
        <v>5772</v>
      </c>
      <c r="C2733" s="8">
        <v>460</v>
      </c>
      <c r="D2733">
        <v>22</v>
      </c>
      <c r="E2733" t="s">
        <v>37</v>
      </c>
      <c r="F2733">
        <v>10</v>
      </c>
      <c r="G2733">
        <v>2021</v>
      </c>
      <c r="H2733" t="s">
        <v>2451</v>
      </c>
      <c r="I2733" t="s">
        <v>2782</v>
      </c>
      <c r="J2733" t="s">
        <v>2783</v>
      </c>
      <c r="K2733" t="s">
        <v>2784</v>
      </c>
      <c r="L2733">
        <f>VLOOKUP(I2733,'Category Mapping Definitions'!A:E,4,FALSE)</f>
        <v>0</v>
      </c>
      <c r="M2733">
        <f>VLOOKUP(I2733,'Category Mapping Definitions'!A:E,5,FALSE)</f>
        <v>0</v>
      </c>
    </row>
    <row r="2734" spans="1:13" hidden="1" x14ac:dyDescent="0.25">
      <c r="A2734" s="7">
        <v>44491.551979166667</v>
      </c>
      <c r="B2734">
        <v>3875</v>
      </c>
      <c r="C2734" s="8">
        <v>92.46</v>
      </c>
      <c r="D2734">
        <v>22</v>
      </c>
      <c r="E2734" t="s">
        <v>37</v>
      </c>
      <c r="F2734">
        <v>10</v>
      </c>
      <c r="G2734">
        <v>2021</v>
      </c>
      <c r="H2734" t="s">
        <v>209</v>
      </c>
      <c r="I2734" t="s">
        <v>405</v>
      </c>
      <c r="J2734" t="s">
        <v>405</v>
      </c>
      <c r="K2734" t="s">
        <v>1740</v>
      </c>
      <c r="L2734" t="str">
        <f>VLOOKUP(I2734,'Category Mapping Definitions'!A:E,4,FALSE)</f>
        <v>Supplements</v>
      </c>
      <c r="M2734" t="str">
        <f>VLOOKUP(I2734,'Category Mapping Definitions'!A:E,5,FALSE)</f>
        <v>Health</v>
      </c>
    </row>
    <row r="2735" spans="1:13" hidden="1" x14ac:dyDescent="0.25">
      <c r="A2735" s="7">
        <v>44491.601666666669</v>
      </c>
      <c r="B2735">
        <v>3875</v>
      </c>
      <c r="C2735" s="8">
        <v>8.09</v>
      </c>
      <c r="D2735">
        <v>22</v>
      </c>
      <c r="E2735" t="s">
        <v>37</v>
      </c>
      <c r="F2735">
        <v>10</v>
      </c>
      <c r="G2735">
        <v>2021</v>
      </c>
      <c r="H2735" t="s">
        <v>209</v>
      </c>
      <c r="I2735" t="s">
        <v>1591</v>
      </c>
      <c r="J2735" t="s">
        <v>548</v>
      </c>
      <c r="K2735" t="s">
        <v>2003</v>
      </c>
      <c r="L2735" t="str">
        <f>VLOOKUP(I2735,'Category Mapping Definitions'!A:E,4,FALSE)</f>
        <v>Food</v>
      </c>
      <c r="M2735" t="str">
        <f>VLOOKUP(I2735,'Category Mapping Definitions'!A:E,5,FALSE)</f>
        <v>Entertainment, Food &amp; Bar</v>
      </c>
    </row>
    <row r="2736" spans="1:13" hidden="1" x14ac:dyDescent="0.25">
      <c r="A2736" s="7">
        <v>44491.75613425926</v>
      </c>
      <c r="B2736">
        <v>3875</v>
      </c>
      <c r="C2736" s="8">
        <v>5.64</v>
      </c>
      <c r="D2736">
        <v>22</v>
      </c>
      <c r="E2736" t="s">
        <v>37</v>
      </c>
      <c r="F2736">
        <v>10</v>
      </c>
      <c r="G2736">
        <v>2021</v>
      </c>
      <c r="H2736" t="s">
        <v>209</v>
      </c>
      <c r="I2736" t="s">
        <v>1591</v>
      </c>
      <c r="J2736" t="s">
        <v>548</v>
      </c>
      <c r="K2736" t="s">
        <v>2003</v>
      </c>
      <c r="L2736" t="str">
        <f>VLOOKUP(I2736,'Category Mapping Definitions'!A:E,4,FALSE)</f>
        <v>Food</v>
      </c>
      <c r="M2736" t="str">
        <f>VLOOKUP(I2736,'Category Mapping Definitions'!A:E,5,FALSE)</f>
        <v>Entertainment, Food &amp; Bar</v>
      </c>
    </row>
    <row r="2737" spans="1:13" hidden="1" x14ac:dyDescent="0.25">
      <c r="A2737" s="7">
        <v>44492.306759259256</v>
      </c>
      <c r="B2737">
        <v>3875</v>
      </c>
      <c r="C2737" s="8">
        <v>26.86</v>
      </c>
      <c r="D2737">
        <v>23</v>
      </c>
      <c r="E2737" t="s">
        <v>10</v>
      </c>
      <c r="F2737">
        <v>10</v>
      </c>
      <c r="G2737">
        <v>2021</v>
      </c>
      <c r="H2737" t="s">
        <v>209</v>
      </c>
      <c r="I2737" t="s">
        <v>356</v>
      </c>
      <c r="J2737" t="s">
        <v>356</v>
      </c>
      <c r="K2737" t="s">
        <v>1812</v>
      </c>
      <c r="L2737" t="str">
        <f>VLOOKUP(I2737,'Category Mapping Definitions'!A:E,4,FALSE)</f>
        <v>Gym Membership</v>
      </c>
      <c r="M2737" t="str">
        <f>VLOOKUP(I2737,'Category Mapping Definitions'!A:E,5,FALSE)</f>
        <v>Health</v>
      </c>
    </row>
    <row r="2738" spans="1:13" hidden="1" x14ac:dyDescent="0.25">
      <c r="A2738" s="7">
        <v>44493.102581018517</v>
      </c>
      <c r="B2738">
        <v>5990</v>
      </c>
      <c r="C2738" s="8">
        <v>17.18</v>
      </c>
      <c r="D2738">
        <v>24</v>
      </c>
      <c r="E2738" t="s">
        <v>20</v>
      </c>
      <c r="F2738">
        <v>10</v>
      </c>
      <c r="G2738">
        <v>2021</v>
      </c>
      <c r="H2738" t="s">
        <v>180</v>
      </c>
      <c r="I2738" t="s">
        <v>183</v>
      </c>
      <c r="J2738" t="s">
        <v>184</v>
      </c>
      <c r="K2738" t="s">
        <v>1703</v>
      </c>
      <c r="L2738" t="str">
        <f>VLOOKUP(I2738,'Category Mapping Definitions'!A:E,4,FALSE)</f>
        <v>Ride Share</v>
      </c>
      <c r="M2738" t="str">
        <f>VLOOKUP(I2738,'Category Mapping Definitions'!A:E,5,FALSE)</f>
        <v>Travel</v>
      </c>
    </row>
    <row r="2739" spans="1:13" hidden="1" x14ac:dyDescent="0.25">
      <c r="A2739" s="7">
        <v>44493.123935185184</v>
      </c>
      <c r="B2739">
        <v>5990</v>
      </c>
      <c r="C2739" s="8">
        <v>18.71</v>
      </c>
      <c r="D2739">
        <v>24</v>
      </c>
      <c r="E2739" t="s">
        <v>20</v>
      </c>
      <c r="F2739">
        <v>10</v>
      </c>
      <c r="G2739">
        <v>2021</v>
      </c>
      <c r="H2739" t="s">
        <v>180</v>
      </c>
      <c r="I2739" t="s">
        <v>837</v>
      </c>
      <c r="J2739" t="s">
        <v>838</v>
      </c>
      <c r="K2739" t="s">
        <v>2284</v>
      </c>
      <c r="L2739" t="str">
        <f>VLOOKUP(I2739,'Category Mapping Definitions'!A:E,4,FALSE)</f>
        <v>Bar</v>
      </c>
      <c r="M2739" t="str">
        <f>VLOOKUP(I2739,'Category Mapping Definitions'!A:E,5,FALSE)</f>
        <v>Entertainment, Food &amp; Bar</v>
      </c>
    </row>
    <row r="2740" spans="1:13" hidden="1" x14ac:dyDescent="0.25">
      <c r="A2740" s="7">
        <v>44493.172627314816</v>
      </c>
      <c r="B2740">
        <v>5990</v>
      </c>
      <c r="C2740" s="8">
        <v>51.6</v>
      </c>
      <c r="D2740">
        <v>24</v>
      </c>
      <c r="E2740" t="s">
        <v>20</v>
      </c>
      <c r="F2740">
        <v>10</v>
      </c>
      <c r="G2740">
        <v>2021</v>
      </c>
      <c r="H2740" t="s">
        <v>180</v>
      </c>
      <c r="I2740" t="s">
        <v>837</v>
      </c>
      <c r="J2740" t="s">
        <v>838</v>
      </c>
      <c r="K2740" t="s">
        <v>2284</v>
      </c>
      <c r="L2740" t="str">
        <f>VLOOKUP(I2740,'Category Mapping Definitions'!A:E,4,FALSE)</f>
        <v>Bar</v>
      </c>
      <c r="M2740" t="str">
        <f>VLOOKUP(I2740,'Category Mapping Definitions'!A:E,5,FALSE)</f>
        <v>Entertainment, Food &amp; Bar</v>
      </c>
    </row>
    <row r="2741" spans="1:13" hidden="1" x14ac:dyDescent="0.25">
      <c r="A2741" s="7">
        <v>44493.197916666664</v>
      </c>
      <c r="B2741">
        <v>5990</v>
      </c>
      <c r="C2741" s="8">
        <v>18</v>
      </c>
      <c r="D2741">
        <v>24</v>
      </c>
      <c r="E2741" t="s">
        <v>20</v>
      </c>
      <c r="F2741">
        <v>10</v>
      </c>
      <c r="G2741">
        <v>2021</v>
      </c>
      <c r="H2741" t="s">
        <v>180</v>
      </c>
      <c r="I2741" t="s">
        <v>917</v>
      </c>
      <c r="J2741" t="s">
        <v>918</v>
      </c>
      <c r="K2741" t="s">
        <v>2310</v>
      </c>
      <c r="L2741" t="str">
        <f>VLOOKUP(I2741,'Category Mapping Definitions'!A:E,4,FALSE)</f>
        <v>Food</v>
      </c>
      <c r="M2741" t="str">
        <f>VLOOKUP(I2741,'Category Mapping Definitions'!A:E,5,FALSE)</f>
        <v>Entertainment, Food &amp; Bar</v>
      </c>
    </row>
    <row r="2742" spans="1:13" hidden="1" x14ac:dyDescent="0.25">
      <c r="A2742" s="7">
        <v>44493.207835648151</v>
      </c>
      <c r="B2742">
        <v>5990</v>
      </c>
      <c r="C2742" s="8">
        <v>17.07</v>
      </c>
      <c r="D2742">
        <v>24</v>
      </c>
      <c r="E2742" t="s">
        <v>20</v>
      </c>
      <c r="F2742">
        <v>10</v>
      </c>
      <c r="G2742">
        <v>2021</v>
      </c>
      <c r="H2742" t="s">
        <v>180</v>
      </c>
      <c r="I2742" t="s">
        <v>924</v>
      </c>
      <c r="J2742" t="s">
        <v>710</v>
      </c>
      <c r="K2742" t="s">
        <v>1700</v>
      </c>
      <c r="L2742" t="str">
        <f>VLOOKUP(I2742,'Category Mapping Definitions'!A:E,4,FALSE)</f>
        <v>Ride Share</v>
      </c>
      <c r="M2742" t="str">
        <f>VLOOKUP(I2742,'Category Mapping Definitions'!A:E,5,FALSE)</f>
        <v>Travel</v>
      </c>
    </row>
    <row r="2743" spans="1:13" hidden="1" x14ac:dyDescent="0.25">
      <c r="A2743" s="7">
        <v>44493.214166666665</v>
      </c>
      <c r="B2743">
        <v>5990</v>
      </c>
      <c r="C2743" s="8">
        <v>15.8</v>
      </c>
      <c r="D2743">
        <v>24</v>
      </c>
      <c r="E2743" t="s">
        <v>20</v>
      </c>
      <c r="F2743">
        <v>10</v>
      </c>
      <c r="G2743">
        <v>2021</v>
      </c>
      <c r="H2743" t="s">
        <v>180</v>
      </c>
      <c r="I2743" t="s">
        <v>924</v>
      </c>
      <c r="J2743" t="s">
        <v>710</v>
      </c>
      <c r="K2743" t="s">
        <v>1700</v>
      </c>
      <c r="L2743" t="str">
        <f>VLOOKUP(I2743,'Category Mapping Definitions'!A:E,4,FALSE)</f>
        <v>Ride Share</v>
      </c>
      <c r="M2743" t="str">
        <f>VLOOKUP(I2743,'Category Mapping Definitions'!A:E,5,FALSE)</f>
        <v>Travel</v>
      </c>
    </row>
    <row r="2744" spans="1:13" hidden="1" x14ac:dyDescent="0.25">
      <c r="A2744" s="7">
        <v>44494.867627314816</v>
      </c>
      <c r="B2744">
        <v>5990</v>
      </c>
      <c r="C2744" s="8">
        <v>10</v>
      </c>
      <c r="D2744">
        <v>25</v>
      </c>
      <c r="E2744" t="s">
        <v>56</v>
      </c>
      <c r="F2744">
        <v>10</v>
      </c>
      <c r="G2744">
        <v>2021</v>
      </c>
      <c r="H2744" t="s">
        <v>180</v>
      </c>
      <c r="I2744" t="s">
        <v>1515</v>
      </c>
      <c r="J2744" t="s">
        <v>80</v>
      </c>
      <c r="K2744" t="s">
        <v>1729</v>
      </c>
      <c r="L2744" t="str">
        <f>VLOOKUP(I2744,'Category Mapping Definitions'!A:E,4,FALSE)</f>
        <v>Pharmacy</v>
      </c>
      <c r="M2744" t="str">
        <f>VLOOKUP(I2744,'Category Mapping Definitions'!A:E,5,FALSE)</f>
        <v>Health</v>
      </c>
    </row>
    <row r="2745" spans="1:13" hidden="1" x14ac:dyDescent="0.25">
      <c r="A2745" s="7">
        <v>44494.906921296293</v>
      </c>
      <c r="B2745">
        <v>5990</v>
      </c>
      <c r="C2745" s="8">
        <v>134.36000000000001</v>
      </c>
      <c r="D2745">
        <v>25</v>
      </c>
      <c r="E2745" t="s">
        <v>56</v>
      </c>
      <c r="F2745">
        <v>10</v>
      </c>
      <c r="G2745">
        <v>2021</v>
      </c>
      <c r="H2745" t="s">
        <v>180</v>
      </c>
      <c r="I2745" t="s">
        <v>889</v>
      </c>
      <c r="J2745" t="s">
        <v>189</v>
      </c>
      <c r="K2745" t="s">
        <v>1668</v>
      </c>
      <c r="L2745" t="str">
        <f>VLOOKUP(I2745,'Category Mapping Definitions'!A:E,4,FALSE)</f>
        <v>Groceries</v>
      </c>
      <c r="M2745" t="str">
        <f>VLOOKUP(I2745,'Category Mapping Definitions'!A:E,5,FALSE)</f>
        <v>Groceries</v>
      </c>
    </row>
    <row r="2746" spans="1:13" hidden="1" x14ac:dyDescent="0.25">
      <c r="A2746" s="7">
        <v>44496.215555555558</v>
      </c>
      <c r="B2746">
        <v>5990</v>
      </c>
      <c r="C2746" s="8">
        <v>88.09</v>
      </c>
      <c r="D2746">
        <v>27</v>
      </c>
      <c r="E2746" t="s">
        <v>28</v>
      </c>
      <c r="F2746">
        <v>10</v>
      </c>
      <c r="G2746">
        <v>2021</v>
      </c>
      <c r="H2746" t="s">
        <v>180</v>
      </c>
      <c r="I2746" t="s">
        <v>577</v>
      </c>
      <c r="J2746" t="s">
        <v>578</v>
      </c>
      <c r="K2746" t="s">
        <v>1712</v>
      </c>
      <c r="L2746" t="str">
        <f>VLOOKUP(I2746,'Category Mapping Definitions'!A:E,4,FALSE)</f>
        <v>Electric Bill</v>
      </c>
      <c r="M2746" t="str">
        <f>VLOOKUP(I2746,'Category Mapping Definitions'!A:E,5,FALSE)</f>
        <v>Utilities</v>
      </c>
    </row>
    <row r="2747" spans="1:13" ht="30" hidden="1" x14ac:dyDescent="0.25">
      <c r="A2747" s="7">
        <v>44496.39199074074</v>
      </c>
      <c r="B2747">
        <v>3311</v>
      </c>
      <c r="C2747" s="8">
        <v>500</v>
      </c>
      <c r="D2747">
        <v>27</v>
      </c>
      <c r="E2747" t="s">
        <v>28</v>
      </c>
      <c r="F2747">
        <v>10</v>
      </c>
      <c r="G2747">
        <v>2021</v>
      </c>
      <c r="H2747" t="s">
        <v>209</v>
      </c>
      <c r="I2747" s="1" t="s">
        <v>2720</v>
      </c>
      <c r="J2747" t="s">
        <v>1379</v>
      </c>
      <c r="K2747" t="s">
        <v>1997</v>
      </c>
      <c r="L2747" t="str">
        <f>VLOOKUP(I2747,'Category Mapping Definitions'!A:E,4,FALSE)</f>
        <v>General Loan</v>
      </c>
      <c r="M2747" t="str">
        <f>VLOOKUP(I2747,'Category Mapping Definitions'!A:E,5,FALSE)</f>
        <v>Loans</v>
      </c>
    </row>
    <row r="2748" spans="1:13" hidden="1" x14ac:dyDescent="0.25">
      <c r="A2748" s="7">
        <v>44497.826851851853</v>
      </c>
      <c r="B2748">
        <v>5990</v>
      </c>
      <c r="C2748" s="8">
        <v>30.07</v>
      </c>
      <c r="D2748">
        <v>28</v>
      </c>
      <c r="E2748" t="s">
        <v>23</v>
      </c>
      <c r="F2748">
        <v>10</v>
      </c>
      <c r="G2748">
        <v>2021</v>
      </c>
      <c r="H2748" t="s">
        <v>180</v>
      </c>
      <c r="I2748" t="s">
        <v>1576</v>
      </c>
      <c r="J2748" t="s">
        <v>1575</v>
      </c>
      <c r="K2748" t="s">
        <v>2343</v>
      </c>
      <c r="L2748" t="str">
        <f>VLOOKUP(I2748,'Category Mapping Definitions'!A:E,4,FALSE)</f>
        <v>Amazon</v>
      </c>
      <c r="M2748" t="str">
        <f>VLOOKUP(I2748,'Category Mapping Definitions'!A:E,5,FALSE)</f>
        <v>Online Marketplace</v>
      </c>
    </row>
    <row r="2749" spans="1:13" x14ac:dyDescent="0.25">
      <c r="A2749" s="7">
        <v>44498</v>
      </c>
      <c r="B2749">
        <v>5772</v>
      </c>
      <c r="C2749" s="8">
        <v>1</v>
      </c>
      <c r="D2749">
        <v>29</v>
      </c>
      <c r="E2749" t="s">
        <v>37</v>
      </c>
      <c r="F2749">
        <v>10</v>
      </c>
      <c r="G2749">
        <v>2021</v>
      </c>
      <c r="H2749" t="s">
        <v>2451</v>
      </c>
      <c r="I2749" t="s">
        <v>2705</v>
      </c>
      <c r="J2749" t="s">
        <v>2706</v>
      </c>
      <c r="K2749" t="s">
        <v>2707</v>
      </c>
      <c r="L2749">
        <f>VLOOKUP(I2749,'Category Mapping Definitions'!A:E,4,FALSE)</f>
        <v>0</v>
      </c>
      <c r="M2749">
        <f>VLOOKUP(I2749,'Category Mapping Definitions'!A:E,5,FALSE)</f>
        <v>0</v>
      </c>
    </row>
    <row r="2750" spans="1:13" x14ac:dyDescent="0.25">
      <c r="A2750" s="7">
        <v>44498</v>
      </c>
      <c r="B2750">
        <v>5772</v>
      </c>
      <c r="C2750" s="8">
        <v>51.21</v>
      </c>
      <c r="D2750">
        <v>29</v>
      </c>
      <c r="E2750" t="s">
        <v>37</v>
      </c>
      <c r="F2750">
        <v>10</v>
      </c>
      <c r="G2750">
        <v>2021</v>
      </c>
      <c r="H2750" t="s">
        <v>2451</v>
      </c>
      <c r="I2750" t="s">
        <v>2551</v>
      </c>
      <c r="J2750" t="s">
        <v>2552</v>
      </c>
      <c r="K2750" t="s">
        <v>2553</v>
      </c>
      <c r="L2750">
        <f>VLOOKUP(I2750,'Category Mapping Definitions'!A:E,4,FALSE)</f>
        <v>0</v>
      </c>
      <c r="M2750">
        <f>VLOOKUP(I2750,'Category Mapping Definitions'!A:E,5,FALSE)</f>
        <v>0</v>
      </c>
    </row>
    <row r="2751" spans="1:13" x14ac:dyDescent="0.25">
      <c r="A2751" s="7">
        <v>44498</v>
      </c>
      <c r="B2751">
        <v>5772</v>
      </c>
      <c r="C2751" s="8">
        <v>88.24</v>
      </c>
      <c r="D2751">
        <v>29</v>
      </c>
      <c r="E2751" t="s">
        <v>37</v>
      </c>
      <c r="F2751">
        <v>10</v>
      </c>
      <c r="G2751">
        <v>2021</v>
      </c>
      <c r="H2751" t="s">
        <v>2451</v>
      </c>
      <c r="I2751" t="s">
        <v>2598</v>
      </c>
      <c r="J2751" t="s">
        <v>2599</v>
      </c>
      <c r="K2751" t="s">
        <v>2600</v>
      </c>
      <c r="L2751">
        <f>VLOOKUP(I2751,'Category Mapping Definitions'!A:E,4,FALSE)</f>
        <v>0</v>
      </c>
      <c r="M2751">
        <f>VLOOKUP(I2751,'Category Mapping Definitions'!A:E,5,FALSE)</f>
        <v>0</v>
      </c>
    </row>
    <row r="2752" spans="1:13" hidden="1" x14ac:dyDescent="0.25">
      <c r="A2752" s="7">
        <v>44498.386018518519</v>
      </c>
      <c r="B2752">
        <v>5990</v>
      </c>
      <c r="C2752" s="8">
        <v>16.100000000000001</v>
      </c>
      <c r="D2752">
        <v>29</v>
      </c>
      <c r="E2752" t="s">
        <v>37</v>
      </c>
      <c r="F2752">
        <v>10</v>
      </c>
      <c r="G2752">
        <v>2021</v>
      </c>
      <c r="H2752" t="s">
        <v>180</v>
      </c>
      <c r="I2752" t="s">
        <v>1576</v>
      </c>
      <c r="J2752" t="s">
        <v>1575</v>
      </c>
      <c r="K2752" t="s">
        <v>2343</v>
      </c>
      <c r="L2752" t="str">
        <f>VLOOKUP(I2752,'Category Mapping Definitions'!A:E,4,FALSE)</f>
        <v>Amazon</v>
      </c>
      <c r="M2752" t="str">
        <f>VLOOKUP(I2752,'Category Mapping Definitions'!A:E,5,FALSE)</f>
        <v>Online Marketplace</v>
      </c>
    </row>
    <row r="2753" spans="1:13" hidden="1" x14ac:dyDescent="0.25">
      <c r="A2753" s="7">
        <v>44499.956203703703</v>
      </c>
      <c r="B2753">
        <v>5990</v>
      </c>
      <c r="C2753" s="8">
        <v>30.02</v>
      </c>
      <c r="D2753">
        <v>30</v>
      </c>
      <c r="E2753" t="s">
        <v>10</v>
      </c>
      <c r="F2753">
        <v>10</v>
      </c>
      <c r="G2753">
        <v>2021</v>
      </c>
      <c r="H2753" t="s">
        <v>180</v>
      </c>
      <c r="I2753" t="s">
        <v>879</v>
      </c>
      <c r="J2753" t="s">
        <v>501</v>
      </c>
      <c r="K2753" t="s">
        <v>2006</v>
      </c>
      <c r="L2753" t="str">
        <f>VLOOKUP(I2753,'Category Mapping Definitions'!A:E,4,FALSE)</f>
        <v>Food</v>
      </c>
      <c r="M2753" t="str">
        <f>VLOOKUP(I2753,'Category Mapping Definitions'!A:E,5,FALSE)</f>
        <v>Entertainment, Food &amp; Bar</v>
      </c>
    </row>
    <row r="2754" spans="1:13" x14ac:dyDescent="0.25">
      <c r="A2754" s="7">
        <v>44500</v>
      </c>
      <c r="B2754">
        <v>5772</v>
      </c>
      <c r="C2754" s="8">
        <v>1</v>
      </c>
      <c r="D2754">
        <v>31</v>
      </c>
      <c r="E2754" t="s">
        <v>20</v>
      </c>
      <c r="F2754">
        <v>10</v>
      </c>
      <c r="G2754">
        <v>2021</v>
      </c>
      <c r="H2754" t="s">
        <v>2451</v>
      </c>
      <c r="I2754" t="s">
        <v>2807</v>
      </c>
      <c r="J2754" t="s">
        <v>2808</v>
      </c>
      <c r="K2754" t="s">
        <v>2809</v>
      </c>
      <c r="L2754">
        <f>VLOOKUP(I2754,'Category Mapping Definitions'!A:E,4,FALSE)</f>
        <v>0</v>
      </c>
      <c r="M2754">
        <f>VLOOKUP(I2754,'Category Mapping Definitions'!A:E,5,FALSE)</f>
        <v>0</v>
      </c>
    </row>
    <row r="2755" spans="1:13" x14ac:dyDescent="0.25">
      <c r="A2755" s="7">
        <v>44501</v>
      </c>
      <c r="B2755">
        <v>5772</v>
      </c>
      <c r="C2755" s="8">
        <v>31.36</v>
      </c>
      <c r="D2755">
        <v>1</v>
      </c>
      <c r="E2755" t="s">
        <v>56</v>
      </c>
      <c r="F2755">
        <v>11</v>
      </c>
      <c r="G2755">
        <v>2021</v>
      </c>
      <c r="H2755" t="s">
        <v>2451</v>
      </c>
      <c r="I2755" t="s">
        <v>2810</v>
      </c>
      <c r="J2755" t="s">
        <v>2811</v>
      </c>
      <c r="K2755" t="s">
        <v>2812</v>
      </c>
      <c r="L2755">
        <f>VLOOKUP(I2755,'Category Mapping Definitions'!A:E,4,FALSE)</f>
        <v>0</v>
      </c>
      <c r="M2755">
        <f>VLOOKUP(I2755,'Category Mapping Definitions'!A:E,5,FALSE)</f>
        <v>0</v>
      </c>
    </row>
    <row r="2756" spans="1:13" hidden="1" x14ac:dyDescent="0.25">
      <c r="A2756" s="7">
        <v>44501.657881944448</v>
      </c>
      <c r="B2756">
        <v>5990</v>
      </c>
      <c r="C2756" s="8">
        <v>4.9000000000000004</v>
      </c>
      <c r="D2756">
        <v>1</v>
      </c>
      <c r="E2756" t="s">
        <v>56</v>
      </c>
      <c r="F2756">
        <v>11</v>
      </c>
      <c r="G2756">
        <v>2021</v>
      </c>
      <c r="H2756" t="s">
        <v>180</v>
      </c>
      <c r="I2756" t="s">
        <v>547</v>
      </c>
      <c r="J2756" t="s">
        <v>548</v>
      </c>
      <c r="K2756" t="s">
        <v>2003</v>
      </c>
      <c r="L2756" t="str">
        <f>VLOOKUP(I2756,'Category Mapping Definitions'!A:E,4,FALSE)</f>
        <v>Food</v>
      </c>
      <c r="M2756" t="str">
        <f>VLOOKUP(I2756,'Category Mapping Definitions'!A:E,5,FALSE)</f>
        <v>Entertainment, Food &amp; Bar</v>
      </c>
    </row>
    <row r="2757" spans="1:13" x14ac:dyDescent="0.25">
      <c r="A2757" s="7">
        <v>44502</v>
      </c>
      <c r="B2757">
        <v>5772</v>
      </c>
      <c r="C2757" s="8">
        <v>24.42</v>
      </c>
      <c r="D2757">
        <v>2</v>
      </c>
      <c r="E2757" t="s">
        <v>14</v>
      </c>
      <c r="F2757">
        <v>11</v>
      </c>
      <c r="G2757">
        <v>2021</v>
      </c>
      <c r="H2757" t="s">
        <v>2451</v>
      </c>
      <c r="I2757" t="s">
        <v>2813</v>
      </c>
      <c r="J2757" t="s">
        <v>2814</v>
      </c>
      <c r="K2757" t="s">
        <v>2815</v>
      </c>
      <c r="L2757">
        <f>VLOOKUP(I2757,'Category Mapping Definitions'!A:E,4,FALSE)</f>
        <v>0</v>
      </c>
      <c r="M2757">
        <f>VLOOKUP(I2757,'Category Mapping Definitions'!A:E,5,FALSE)</f>
        <v>0</v>
      </c>
    </row>
    <row r="2758" spans="1:13" hidden="1" x14ac:dyDescent="0.25">
      <c r="A2758" s="7">
        <v>44502.36409722222</v>
      </c>
      <c r="B2758">
        <v>3311</v>
      </c>
      <c r="C2758" s="8">
        <v>1575.3</v>
      </c>
      <c r="D2758">
        <v>2</v>
      </c>
      <c r="E2758" t="s">
        <v>14</v>
      </c>
      <c r="F2758">
        <v>11</v>
      </c>
      <c r="G2758">
        <v>2021</v>
      </c>
      <c r="H2758" t="s">
        <v>209</v>
      </c>
      <c r="I2758" t="s">
        <v>340</v>
      </c>
      <c r="J2758" t="s">
        <v>341</v>
      </c>
      <c r="K2758" t="s">
        <v>2039</v>
      </c>
      <c r="L2758" t="str">
        <f>VLOOKUP(I2758,'Category Mapping Definitions'!A:E,4,FALSE)</f>
        <v>Rent</v>
      </c>
      <c r="M2758" t="str">
        <f>VLOOKUP(I2758,'Category Mapping Definitions'!A:E,5,FALSE)</f>
        <v>Rent</v>
      </c>
    </row>
    <row r="2759" spans="1:13" hidden="1" x14ac:dyDescent="0.25">
      <c r="A2759" s="7">
        <v>44502.615856481483</v>
      </c>
      <c r="B2759">
        <v>3875</v>
      </c>
      <c r="C2759" s="8">
        <v>13.96</v>
      </c>
      <c r="D2759">
        <v>2</v>
      </c>
      <c r="E2759" t="s">
        <v>14</v>
      </c>
      <c r="F2759">
        <v>11</v>
      </c>
      <c r="G2759">
        <v>2021</v>
      </c>
      <c r="H2759" t="s">
        <v>209</v>
      </c>
      <c r="I2759" t="s">
        <v>1573</v>
      </c>
      <c r="J2759" t="s">
        <v>1573</v>
      </c>
      <c r="K2759" t="s">
        <v>2342</v>
      </c>
      <c r="L2759" t="str">
        <f>VLOOKUP(I2759,'Category Mapping Definitions'!A:E,4,FALSE)</f>
        <v>Streaming Services</v>
      </c>
      <c r="M2759" t="str">
        <f>VLOOKUP(I2759,'Category Mapping Definitions'!A:E,5,FALSE)</f>
        <v>Entertainment, Food &amp; Bar</v>
      </c>
    </row>
    <row r="2760" spans="1:13" hidden="1" x14ac:dyDescent="0.25">
      <c r="A2760" s="7">
        <v>44502.666770833333</v>
      </c>
      <c r="B2760">
        <v>5990</v>
      </c>
      <c r="C2760" s="8">
        <v>16.739999999999998</v>
      </c>
      <c r="D2760">
        <v>2</v>
      </c>
      <c r="E2760" t="s">
        <v>14</v>
      </c>
      <c r="F2760">
        <v>11</v>
      </c>
      <c r="G2760">
        <v>2021</v>
      </c>
      <c r="H2760" t="s">
        <v>180</v>
      </c>
      <c r="I2760" t="s">
        <v>1554</v>
      </c>
      <c r="J2760" t="s">
        <v>193</v>
      </c>
      <c r="K2760" t="s">
        <v>2111</v>
      </c>
      <c r="L2760" t="str">
        <f>VLOOKUP(I2760,'Category Mapping Definitions'!A:E,4,FALSE)</f>
        <v>Food</v>
      </c>
      <c r="M2760" t="str">
        <f>VLOOKUP(I2760,'Category Mapping Definitions'!A:E,5,FALSE)</f>
        <v>Entertainment, Food &amp; Bar</v>
      </c>
    </row>
    <row r="2761" spans="1:13" hidden="1" x14ac:dyDescent="0.25">
      <c r="A2761" s="7">
        <v>44502.693807870368</v>
      </c>
      <c r="B2761">
        <v>5990</v>
      </c>
      <c r="C2761" s="8">
        <v>5.89</v>
      </c>
      <c r="D2761">
        <v>2</v>
      </c>
      <c r="E2761" t="s">
        <v>14</v>
      </c>
      <c r="F2761">
        <v>11</v>
      </c>
      <c r="G2761">
        <v>2021</v>
      </c>
      <c r="H2761" t="s">
        <v>180</v>
      </c>
      <c r="I2761" t="s">
        <v>1525</v>
      </c>
      <c r="J2761" t="s">
        <v>1526</v>
      </c>
      <c r="K2761" t="s">
        <v>2098</v>
      </c>
      <c r="L2761" t="str">
        <f>VLOOKUP(I2761,'Category Mapping Definitions'!A:E,4,FALSE)</f>
        <v>Supplements</v>
      </c>
      <c r="M2761" t="str">
        <f>VLOOKUP(I2761,'Category Mapping Definitions'!A:E,5,FALSE)</f>
        <v>Health</v>
      </c>
    </row>
    <row r="2762" spans="1:13" hidden="1" x14ac:dyDescent="0.25">
      <c r="A2762" s="7">
        <v>44502.775763888887</v>
      </c>
      <c r="B2762">
        <v>5990</v>
      </c>
      <c r="C2762" s="8">
        <v>7.99</v>
      </c>
      <c r="D2762">
        <v>2</v>
      </c>
      <c r="E2762" t="s">
        <v>14</v>
      </c>
      <c r="F2762">
        <v>11</v>
      </c>
      <c r="G2762">
        <v>2021</v>
      </c>
      <c r="H2762" t="s">
        <v>180</v>
      </c>
      <c r="I2762" t="s">
        <v>547</v>
      </c>
      <c r="J2762" t="s">
        <v>548</v>
      </c>
      <c r="K2762" t="s">
        <v>2003</v>
      </c>
      <c r="L2762" t="str">
        <f>VLOOKUP(I2762,'Category Mapping Definitions'!A:E,4,FALSE)</f>
        <v>Food</v>
      </c>
      <c r="M2762" t="str">
        <f>VLOOKUP(I2762,'Category Mapping Definitions'!A:E,5,FALSE)</f>
        <v>Entertainment, Food &amp; Bar</v>
      </c>
    </row>
    <row r="2763" spans="1:13" x14ac:dyDescent="0.25">
      <c r="A2763" s="7">
        <v>44503</v>
      </c>
      <c r="B2763">
        <v>5772</v>
      </c>
      <c r="C2763" s="8">
        <v>35.22</v>
      </c>
      <c r="D2763">
        <v>3</v>
      </c>
      <c r="E2763" t="s">
        <v>28</v>
      </c>
      <c r="F2763">
        <v>11</v>
      </c>
      <c r="G2763">
        <v>2021</v>
      </c>
      <c r="H2763" t="s">
        <v>2451</v>
      </c>
      <c r="I2763" t="s">
        <v>2687</v>
      </c>
      <c r="J2763" t="s">
        <v>2688</v>
      </c>
      <c r="K2763" t="s">
        <v>2689</v>
      </c>
      <c r="L2763">
        <f>VLOOKUP(I2763,'Category Mapping Definitions'!A:E,4,FALSE)</f>
        <v>0</v>
      </c>
      <c r="M2763">
        <f>VLOOKUP(I2763,'Category Mapping Definitions'!A:E,5,FALSE)</f>
        <v>0</v>
      </c>
    </row>
    <row r="2764" spans="1:13" hidden="1" x14ac:dyDescent="0.25">
      <c r="A2764" s="7">
        <v>44503.039756944447</v>
      </c>
      <c r="B2764">
        <v>968</v>
      </c>
      <c r="C2764" s="8">
        <v>0.55000000000000004</v>
      </c>
      <c r="D2764">
        <v>3</v>
      </c>
      <c r="E2764" t="s">
        <v>28</v>
      </c>
      <c r="F2764">
        <v>11</v>
      </c>
      <c r="G2764">
        <v>2021</v>
      </c>
      <c r="H2764" t="s">
        <v>209</v>
      </c>
      <c r="I2764" t="s">
        <v>1593</v>
      </c>
      <c r="J2764" t="s">
        <v>1593</v>
      </c>
      <c r="K2764" t="s">
        <v>2348</v>
      </c>
      <c r="L2764" t="str">
        <f>VLOOKUP(I2764,'Category Mapping Definitions'!A:E,4,FALSE)</f>
        <v>Amazon</v>
      </c>
      <c r="M2764" t="str">
        <f>VLOOKUP(I2764,'Category Mapping Definitions'!A:E,5,FALSE)</f>
        <v>Education &amp; Professional Development</v>
      </c>
    </row>
    <row r="2765" spans="1:13" hidden="1" x14ac:dyDescent="0.25">
      <c r="A2765" s="7">
        <v>44503.844780092593</v>
      </c>
      <c r="B2765">
        <v>5990</v>
      </c>
      <c r="C2765" s="8">
        <v>14.58</v>
      </c>
      <c r="D2765">
        <v>3</v>
      </c>
      <c r="E2765" t="s">
        <v>28</v>
      </c>
      <c r="F2765">
        <v>11</v>
      </c>
      <c r="G2765">
        <v>2021</v>
      </c>
      <c r="H2765" t="s">
        <v>180</v>
      </c>
      <c r="I2765" t="s">
        <v>660</v>
      </c>
      <c r="J2765" t="s">
        <v>661</v>
      </c>
      <c r="K2765" t="s">
        <v>1705</v>
      </c>
      <c r="L2765" t="str">
        <f>VLOOKUP(I2765,'Category Mapping Definitions'!A:E,4,FALSE)</f>
        <v>Pet</v>
      </c>
      <c r="M2765" t="str">
        <f>VLOOKUP(I2765,'Category Mapping Definitions'!A:E,5,FALSE)</f>
        <v>Pet</v>
      </c>
    </row>
    <row r="2766" spans="1:13" hidden="1" x14ac:dyDescent="0.25">
      <c r="A2766" s="7">
        <v>44503.943553240744</v>
      </c>
      <c r="B2766">
        <v>3875</v>
      </c>
      <c r="C2766" s="8">
        <v>35.54</v>
      </c>
      <c r="D2766">
        <v>3</v>
      </c>
      <c r="E2766" t="s">
        <v>28</v>
      </c>
      <c r="F2766">
        <v>11</v>
      </c>
      <c r="G2766">
        <v>2021</v>
      </c>
      <c r="H2766" t="s">
        <v>209</v>
      </c>
      <c r="I2766" t="s">
        <v>512</v>
      </c>
      <c r="J2766" t="s">
        <v>256</v>
      </c>
      <c r="K2766" t="s">
        <v>1754</v>
      </c>
      <c r="L2766" t="str">
        <f>VLOOKUP(I2766,'Category Mapping Definitions'!A:E,4,FALSE)</f>
        <v>Food Delivery</v>
      </c>
      <c r="M2766" t="str">
        <f>VLOOKUP(I2766,'Category Mapping Definitions'!A:E,5,FALSE)</f>
        <v>Entertainment, Food &amp; Bar</v>
      </c>
    </row>
    <row r="2767" spans="1:13" hidden="1" x14ac:dyDescent="0.25">
      <c r="A2767" s="7">
        <v>44504.671712962961</v>
      </c>
      <c r="B2767">
        <v>5990</v>
      </c>
      <c r="C2767" s="8">
        <v>11.05</v>
      </c>
      <c r="D2767">
        <v>4</v>
      </c>
      <c r="E2767" t="s">
        <v>23</v>
      </c>
      <c r="F2767">
        <v>11</v>
      </c>
      <c r="G2767">
        <v>2021</v>
      </c>
      <c r="H2767" t="s">
        <v>180</v>
      </c>
      <c r="I2767" t="s">
        <v>988</v>
      </c>
      <c r="J2767" t="s">
        <v>989</v>
      </c>
      <c r="K2767" t="s">
        <v>1973</v>
      </c>
      <c r="L2767" t="str">
        <f>VLOOKUP(I2767,'Category Mapping Definitions'!A:E,4,FALSE)</f>
        <v>Food</v>
      </c>
      <c r="M2767" t="str">
        <f>VLOOKUP(I2767,'Category Mapping Definitions'!A:E,5,FALSE)</f>
        <v>Entertainment, Food &amp; Bar</v>
      </c>
    </row>
    <row r="2768" spans="1:13" x14ac:dyDescent="0.25">
      <c r="A2768" s="7">
        <v>44505</v>
      </c>
      <c r="B2768">
        <v>5772</v>
      </c>
      <c r="C2768" s="8">
        <v>27.22</v>
      </c>
      <c r="D2768">
        <v>5</v>
      </c>
      <c r="E2768" t="s">
        <v>37</v>
      </c>
      <c r="F2768">
        <v>11</v>
      </c>
      <c r="G2768">
        <v>2021</v>
      </c>
      <c r="H2768" t="s">
        <v>2451</v>
      </c>
      <c r="I2768" t="s">
        <v>2816</v>
      </c>
      <c r="J2768" t="s">
        <v>648</v>
      </c>
      <c r="K2768" t="s">
        <v>1928</v>
      </c>
      <c r="L2768">
        <f>VLOOKUP(I2768,'Category Mapping Definitions'!A:E,4,FALSE)</f>
        <v>0</v>
      </c>
      <c r="M2768">
        <f>VLOOKUP(I2768,'Category Mapping Definitions'!A:E,5,FALSE)</f>
        <v>0</v>
      </c>
    </row>
    <row r="2769" spans="1:13" hidden="1" x14ac:dyDescent="0.25">
      <c r="A2769" s="7">
        <v>44505.52616898148</v>
      </c>
      <c r="B2769">
        <v>5990</v>
      </c>
      <c r="C2769" s="8">
        <v>3.19</v>
      </c>
      <c r="D2769">
        <v>5</v>
      </c>
      <c r="E2769" t="s">
        <v>37</v>
      </c>
      <c r="F2769">
        <v>11</v>
      </c>
      <c r="G2769">
        <v>2021</v>
      </c>
      <c r="H2769" t="s">
        <v>180</v>
      </c>
      <c r="I2769" t="s">
        <v>547</v>
      </c>
      <c r="J2769" t="s">
        <v>548</v>
      </c>
      <c r="K2769" t="s">
        <v>2003</v>
      </c>
      <c r="L2769" t="str">
        <f>VLOOKUP(I2769,'Category Mapping Definitions'!A:E,4,FALSE)</f>
        <v>Food</v>
      </c>
      <c r="M2769" t="str">
        <f>VLOOKUP(I2769,'Category Mapping Definitions'!A:E,5,FALSE)</f>
        <v>Entertainment, Food &amp; Bar</v>
      </c>
    </row>
    <row r="2770" spans="1:13" hidden="1" x14ac:dyDescent="0.25">
      <c r="A2770" s="7">
        <v>44505.745312500003</v>
      </c>
      <c r="B2770">
        <v>5990</v>
      </c>
      <c r="C2770" s="8">
        <v>3.09</v>
      </c>
      <c r="D2770">
        <v>5</v>
      </c>
      <c r="E2770" t="s">
        <v>37</v>
      </c>
      <c r="F2770">
        <v>11</v>
      </c>
      <c r="G2770">
        <v>2021</v>
      </c>
      <c r="H2770" t="s">
        <v>180</v>
      </c>
      <c r="I2770" t="s">
        <v>547</v>
      </c>
      <c r="J2770" t="s">
        <v>548</v>
      </c>
      <c r="K2770" t="s">
        <v>2003</v>
      </c>
      <c r="L2770" t="str">
        <f>VLOOKUP(I2770,'Category Mapping Definitions'!A:E,4,FALSE)</f>
        <v>Food</v>
      </c>
      <c r="M2770" t="str">
        <f>VLOOKUP(I2770,'Category Mapping Definitions'!A:E,5,FALSE)</f>
        <v>Entertainment, Food &amp; Bar</v>
      </c>
    </row>
    <row r="2771" spans="1:13" hidden="1" x14ac:dyDescent="0.25">
      <c r="A2771" s="7">
        <v>44506.018865740742</v>
      </c>
      <c r="B2771">
        <v>5990</v>
      </c>
      <c r="C2771" s="8">
        <v>4.29</v>
      </c>
      <c r="D2771">
        <v>6</v>
      </c>
      <c r="E2771" t="s">
        <v>10</v>
      </c>
      <c r="F2771">
        <v>11</v>
      </c>
      <c r="G2771">
        <v>2021</v>
      </c>
      <c r="H2771" t="s">
        <v>180</v>
      </c>
      <c r="I2771" t="s">
        <v>662</v>
      </c>
      <c r="J2771" t="s">
        <v>663</v>
      </c>
      <c r="K2771" t="s">
        <v>2058</v>
      </c>
      <c r="L2771" t="str">
        <f>VLOOKUP(I2771,'Category Mapping Definitions'!A:E,4,FALSE)</f>
        <v>Amazon</v>
      </c>
      <c r="M2771" t="str">
        <f>VLOOKUP(I2771,'Category Mapping Definitions'!A:E,5,FALSE)</f>
        <v>Online Marketplace</v>
      </c>
    </row>
    <row r="2772" spans="1:13" hidden="1" x14ac:dyDescent="0.25">
      <c r="A2772" s="7">
        <v>44506.24627314815</v>
      </c>
      <c r="B2772">
        <v>5990</v>
      </c>
      <c r="C2772" s="8">
        <v>26.4</v>
      </c>
      <c r="D2772">
        <v>6</v>
      </c>
      <c r="E2772" t="s">
        <v>10</v>
      </c>
      <c r="F2772">
        <v>11</v>
      </c>
      <c r="G2772">
        <v>2021</v>
      </c>
      <c r="H2772" t="s">
        <v>180</v>
      </c>
      <c r="I2772" t="s">
        <v>662</v>
      </c>
      <c r="J2772" t="s">
        <v>663</v>
      </c>
      <c r="K2772" t="s">
        <v>2058</v>
      </c>
      <c r="L2772" t="str">
        <f>VLOOKUP(I2772,'Category Mapping Definitions'!A:E,4,FALSE)</f>
        <v>Amazon</v>
      </c>
      <c r="M2772" t="str">
        <f>VLOOKUP(I2772,'Category Mapping Definitions'!A:E,5,FALSE)</f>
        <v>Online Marketplace</v>
      </c>
    </row>
    <row r="2773" spans="1:13" hidden="1" x14ac:dyDescent="0.25">
      <c r="A2773" s="7">
        <v>44506.601458333331</v>
      </c>
      <c r="B2773">
        <v>5990</v>
      </c>
      <c r="C2773" s="8">
        <v>17</v>
      </c>
      <c r="D2773">
        <v>6</v>
      </c>
      <c r="E2773" t="s">
        <v>10</v>
      </c>
      <c r="F2773">
        <v>11</v>
      </c>
      <c r="G2773">
        <v>2021</v>
      </c>
      <c r="H2773" t="s">
        <v>180</v>
      </c>
      <c r="I2773" t="s">
        <v>920</v>
      </c>
      <c r="J2773" t="s">
        <v>303</v>
      </c>
      <c r="K2773" t="s">
        <v>1782</v>
      </c>
      <c r="L2773" t="str">
        <f>VLOOKUP(I2773,'Category Mapping Definitions'!A:E,4,FALSE)</f>
        <v>Car Wash</v>
      </c>
      <c r="M2773" t="str">
        <f>VLOOKUP(I2773,'Category Mapping Definitions'!A:E,5,FALSE)</f>
        <v>Travel</v>
      </c>
    </row>
    <row r="2774" spans="1:13" hidden="1" x14ac:dyDescent="0.25">
      <c r="A2774" s="7">
        <v>44506.681944444441</v>
      </c>
      <c r="B2774">
        <v>5990</v>
      </c>
      <c r="C2774" s="8">
        <v>32.229999999999997</v>
      </c>
      <c r="D2774">
        <v>6</v>
      </c>
      <c r="E2774" t="s">
        <v>10</v>
      </c>
      <c r="F2774">
        <v>11</v>
      </c>
      <c r="G2774">
        <v>2021</v>
      </c>
      <c r="H2774" t="s">
        <v>180</v>
      </c>
      <c r="I2774" t="s">
        <v>934</v>
      </c>
      <c r="J2774" t="s">
        <v>88</v>
      </c>
      <c r="K2774" t="s">
        <v>1672</v>
      </c>
      <c r="L2774" t="str">
        <f>VLOOKUP(I2774,'Category Mapping Definitions'!A:E,4,FALSE)</f>
        <v>Groceries</v>
      </c>
      <c r="M2774" t="str">
        <f>VLOOKUP(I2774,'Category Mapping Definitions'!A:E,5,FALSE)</f>
        <v>Groceries</v>
      </c>
    </row>
    <row r="2775" spans="1:13" hidden="1" x14ac:dyDescent="0.25">
      <c r="A2775" s="7">
        <v>44506.718865740739</v>
      </c>
      <c r="B2775">
        <v>5990</v>
      </c>
      <c r="C2775" s="8">
        <v>24.4</v>
      </c>
      <c r="D2775">
        <v>6</v>
      </c>
      <c r="E2775" t="s">
        <v>10</v>
      </c>
      <c r="F2775">
        <v>11</v>
      </c>
      <c r="G2775">
        <v>2021</v>
      </c>
      <c r="H2775" t="s">
        <v>180</v>
      </c>
      <c r="I2775" t="s">
        <v>865</v>
      </c>
      <c r="J2775" t="s">
        <v>866</v>
      </c>
      <c r="K2775" t="s">
        <v>2078</v>
      </c>
      <c r="L2775" t="str">
        <f>VLOOKUP(I2775,'Category Mapping Definitions'!A:E,4,FALSE)</f>
        <v>Gas</v>
      </c>
      <c r="M2775" t="str">
        <f>VLOOKUP(I2775,'Category Mapping Definitions'!A:E,5,FALSE)</f>
        <v>Travel</v>
      </c>
    </row>
    <row r="2776" spans="1:13" ht="30" hidden="1" x14ac:dyDescent="0.25">
      <c r="A2776" s="7">
        <v>44506.730370370373</v>
      </c>
      <c r="B2776">
        <v>3311</v>
      </c>
      <c r="C2776" s="8">
        <v>0.55000000000000004</v>
      </c>
      <c r="D2776">
        <v>6</v>
      </c>
      <c r="E2776" t="s">
        <v>10</v>
      </c>
      <c r="F2776">
        <v>11</v>
      </c>
      <c r="G2776">
        <v>2021</v>
      </c>
      <c r="H2776" t="s">
        <v>209</v>
      </c>
      <c r="I2776" s="1" t="s">
        <v>372</v>
      </c>
      <c r="J2776" t="s">
        <v>93</v>
      </c>
      <c r="K2776" t="s">
        <v>1669</v>
      </c>
      <c r="L2776" t="str">
        <f>VLOOKUP(I2776,'Category Mapping Definitions'!A:E,4,FALSE)</f>
        <v>Credit Card Services</v>
      </c>
      <c r="M2776" t="str">
        <f>VLOOKUP(I2776,'Category Mapping Definitions'!A:E,5,FALSE)</f>
        <v>Financial Services</v>
      </c>
    </row>
    <row r="2777" spans="1:13" hidden="1" x14ac:dyDescent="0.25">
      <c r="A2777" s="7">
        <v>44508.275289351855</v>
      </c>
      <c r="B2777">
        <v>3311</v>
      </c>
      <c r="C2777" s="8">
        <v>40</v>
      </c>
      <c r="D2777">
        <v>8</v>
      </c>
      <c r="E2777" t="s">
        <v>56</v>
      </c>
      <c r="F2777">
        <v>11</v>
      </c>
      <c r="G2777">
        <v>2021</v>
      </c>
      <c r="H2777" t="s">
        <v>209</v>
      </c>
      <c r="I2777" t="s">
        <v>1559</v>
      </c>
      <c r="J2777" t="s">
        <v>1559</v>
      </c>
      <c r="K2777" t="s">
        <v>2337</v>
      </c>
      <c r="L2777" t="str">
        <f>VLOOKUP(I2777,'Category Mapping Definitions'!A:E,4,FALSE)</f>
        <v>Financial Management</v>
      </c>
      <c r="M2777" t="str">
        <f>VLOOKUP(I2777,'Category Mapping Definitions'!A:E,5,FALSE)</f>
        <v>Financial Services</v>
      </c>
    </row>
    <row r="2778" spans="1:13" hidden="1" x14ac:dyDescent="0.25">
      <c r="A2778" s="7">
        <v>44508.57408564815</v>
      </c>
      <c r="B2778">
        <v>3875</v>
      </c>
      <c r="C2778" s="8">
        <v>49</v>
      </c>
      <c r="D2778">
        <v>8</v>
      </c>
      <c r="E2778" t="s">
        <v>56</v>
      </c>
      <c r="F2778">
        <v>11</v>
      </c>
      <c r="G2778">
        <v>2021</v>
      </c>
      <c r="H2778" t="s">
        <v>209</v>
      </c>
      <c r="I2778" t="s">
        <v>345</v>
      </c>
      <c r="J2778" t="s">
        <v>345</v>
      </c>
      <c r="K2778" t="s">
        <v>1785</v>
      </c>
      <c r="L2778" t="str">
        <f>VLOOKUP(I2778,'Category Mapping Definitions'!A:E,4,FALSE)</f>
        <v>Groceries</v>
      </c>
      <c r="M2778" t="str">
        <f>VLOOKUP(I2778,'Category Mapping Definitions'!A:E,5,FALSE)</f>
        <v>Groceries</v>
      </c>
    </row>
    <row r="2779" spans="1:13" hidden="1" x14ac:dyDescent="0.25">
      <c r="A2779" s="7">
        <v>44508.857361111113</v>
      </c>
      <c r="B2779">
        <v>5990</v>
      </c>
      <c r="C2779" s="8">
        <v>23.1</v>
      </c>
      <c r="D2779">
        <v>8</v>
      </c>
      <c r="E2779" t="s">
        <v>56</v>
      </c>
      <c r="F2779">
        <v>11</v>
      </c>
      <c r="G2779">
        <v>2021</v>
      </c>
      <c r="H2779" t="s">
        <v>180</v>
      </c>
      <c r="I2779" t="s">
        <v>662</v>
      </c>
      <c r="J2779" t="s">
        <v>663</v>
      </c>
      <c r="K2779" t="s">
        <v>2058</v>
      </c>
      <c r="L2779" t="str">
        <f>VLOOKUP(I2779,'Category Mapping Definitions'!A:E,4,FALSE)</f>
        <v>Amazon</v>
      </c>
      <c r="M2779" t="str">
        <f>VLOOKUP(I2779,'Category Mapping Definitions'!A:E,5,FALSE)</f>
        <v>Online Marketplace</v>
      </c>
    </row>
    <row r="2780" spans="1:13" hidden="1" x14ac:dyDescent="0.25">
      <c r="A2780" s="7">
        <v>44508.940706018519</v>
      </c>
      <c r="B2780">
        <v>5990</v>
      </c>
      <c r="C2780" s="8">
        <v>250.29</v>
      </c>
      <c r="D2780">
        <v>8</v>
      </c>
      <c r="E2780" t="s">
        <v>56</v>
      </c>
      <c r="F2780">
        <v>11</v>
      </c>
      <c r="G2780">
        <v>2021</v>
      </c>
      <c r="H2780" t="s">
        <v>180</v>
      </c>
      <c r="I2780" t="s">
        <v>889</v>
      </c>
      <c r="J2780" t="s">
        <v>189</v>
      </c>
      <c r="K2780" t="s">
        <v>1668</v>
      </c>
      <c r="L2780" t="str">
        <f>VLOOKUP(I2780,'Category Mapping Definitions'!A:E,4,FALSE)</f>
        <v>Groceries</v>
      </c>
      <c r="M2780" t="str">
        <f>VLOOKUP(I2780,'Category Mapping Definitions'!A:E,5,FALSE)</f>
        <v>Groceries</v>
      </c>
    </row>
    <row r="2781" spans="1:13" x14ac:dyDescent="0.25">
      <c r="A2781" s="7">
        <v>44509</v>
      </c>
      <c r="B2781">
        <v>5772</v>
      </c>
      <c r="C2781" s="8">
        <v>58.71</v>
      </c>
      <c r="D2781">
        <v>9</v>
      </c>
      <c r="E2781" t="s">
        <v>14</v>
      </c>
      <c r="F2781">
        <v>11</v>
      </c>
      <c r="G2781">
        <v>2021</v>
      </c>
      <c r="H2781" t="s">
        <v>2451</v>
      </c>
      <c r="I2781" t="s">
        <v>2539</v>
      </c>
      <c r="J2781" t="s">
        <v>2540</v>
      </c>
      <c r="K2781" t="s">
        <v>2541</v>
      </c>
      <c r="L2781">
        <f>VLOOKUP(I2781,'Category Mapping Definitions'!A:E,4,FALSE)</f>
        <v>0</v>
      </c>
      <c r="M2781">
        <f>VLOOKUP(I2781,'Category Mapping Definitions'!A:E,5,FALSE)</f>
        <v>0</v>
      </c>
    </row>
    <row r="2782" spans="1:13" x14ac:dyDescent="0.25">
      <c r="A2782" s="7">
        <v>44510</v>
      </c>
      <c r="B2782">
        <v>5772</v>
      </c>
      <c r="C2782" s="8">
        <v>1</v>
      </c>
      <c r="D2782">
        <v>10</v>
      </c>
      <c r="E2782" t="s">
        <v>28</v>
      </c>
      <c r="F2782">
        <v>11</v>
      </c>
      <c r="G2782">
        <v>2021</v>
      </c>
      <c r="H2782" t="s">
        <v>2451</v>
      </c>
      <c r="I2782" t="s">
        <v>2817</v>
      </c>
      <c r="J2782" t="s">
        <v>2460</v>
      </c>
      <c r="K2782" t="s">
        <v>2461</v>
      </c>
      <c r="L2782">
        <f>VLOOKUP(I2782,'Category Mapping Definitions'!A:E,4,FALSE)</f>
        <v>0</v>
      </c>
      <c r="M2782">
        <f>VLOOKUP(I2782,'Category Mapping Definitions'!A:E,5,FALSE)</f>
        <v>0</v>
      </c>
    </row>
    <row r="2783" spans="1:13" hidden="1" x14ac:dyDescent="0.25">
      <c r="A2783" s="7">
        <v>44510.81108796296</v>
      </c>
      <c r="B2783">
        <v>5990</v>
      </c>
      <c r="C2783" s="8">
        <v>19.29</v>
      </c>
      <c r="D2783">
        <v>10</v>
      </c>
      <c r="E2783" t="s">
        <v>28</v>
      </c>
      <c r="F2783">
        <v>11</v>
      </c>
      <c r="G2783">
        <v>2021</v>
      </c>
      <c r="H2783" t="s">
        <v>180</v>
      </c>
      <c r="I2783" t="s">
        <v>662</v>
      </c>
      <c r="J2783" t="s">
        <v>663</v>
      </c>
      <c r="K2783" t="s">
        <v>2058</v>
      </c>
      <c r="L2783" t="str">
        <f>VLOOKUP(I2783,'Category Mapping Definitions'!A:E,4,FALSE)</f>
        <v>Amazon</v>
      </c>
      <c r="M2783" t="str">
        <f>VLOOKUP(I2783,'Category Mapping Definitions'!A:E,5,FALSE)</f>
        <v>Online Marketplace</v>
      </c>
    </row>
    <row r="2784" spans="1:13" hidden="1" x14ac:dyDescent="0.25">
      <c r="A2784" s="7">
        <v>44510.81113425926</v>
      </c>
      <c r="B2784">
        <v>5990</v>
      </c>
      <c r="C2784" s="8">
        <v>23.63</v>
      </c>
      <c r="D2784">
        <v>10</v>
      </c>
      <c r="E2784" t="s">
        <v>28</v>
      </c>
      <c r="F2784">
        <v>11</v>
      </c>
      <c r="G2784">
        <v>2021</v>
      </c>
      <c r="H2784" t="s">
        <v>180</v>
      </c>
      <c r="I2784" t="s">
        <v>1576</v>
      </c>
      <c r="J2784" t="s">
        <v>1575</v>
      </c>
      <c r="K2784" t="s">
        <v>2343</v>
      </c>
      <c r="L2784" t="str">
        <f>VLOOKUP(I2784,'Category Mapping Definitions'!A:E,4,FALSE)</f>
        <v>Amazon</v>
      </c>
      <c r="M2784" t="str">
        <f>VLOOKUP(I2784,'Category Mapping Definitions'!A:E,5,FALSE)</f>
        <v>Online Marketplace</v>
      </c>
    </row>
    <row r="2785" spans="1:13" hidden="1" x14ac:dyDescent="0.25">
      <c r="A2785" s="7">
        <v>44510.812025462961</v>
      </c>
      <c r="B2785">
        <v>5990</v>
      </c>
      <c r="C2785" s="8">
        <v>19.399999999999999</v>
      </c>
      <c r="D2785">
        <v>10</v>
      </c>
      <c r="E2785" t="s">
        <v>28</v>
      </c>
      <c r="F2785">
        <v>11</v>
      </c>
      <c r="G2785">
        <v>2021</v>
      </c>
      <c r="H2785" t="s">
        <v>180</v>
      </c>
      <c r="I2785" t="s">
        <v>1576</v>
      </c>
      <c r="J2785" t="s">
        <v>1575</v>
      </c>
      <c r="K2785" t="s">
        <v>2343</v>
      </c>
      <c r="L2785" t="str">
        <f>VLOOKUP(I2785,'Category Mapping Definitions'!A:E,4,FALSE)</f>
        <v>Amazon</v>
      </c>
      <c r="M2785" t="str">
        <f>VLOOKUP(I2785,'Category Mapping Definitions'!A:E,5,FALSE)</f>
        <v>Online Marketplace</v>
      </c>
    </row>
    <row r="2786" spans="1:13" hidden="1" x14ac:dyDescent="0.25">
      <c r="A2786" s="7">
        <v>44510.870034722226</v>
      </c>
      <c r="B2786">
        <v>5990</v>
      </c>
      <c r="C2786" s="8">
        <v>55.88</v>
      </c>
      <c r="D2786">
        <v>10</v>
      </c>
      <c r="E2786" t="s">
        <v>28</v>
      </c>
      <c r="F2786">
        <v>11</v>
      </c>
      <c r="G2786">
        <v>2021</v>
      </c>
      <c r="H2786" t="s">
        <v>180</v>
      </c>
      <c r="I2786" t="s">
        <v>1586</v>
      </c>
      <c r="J2786" t="s">
        <v>1587</v>
      </c>
      <c r="K2786" t="s">
        <v>2347</v>
      </c>
      <c r="L2786" t="str">
        <f>VLOOKUP(I2786,'Category Mapping Definitions'!A:E,4,FALSE)</f>
        <v>Cable Bill</v>
      </c>
      <c r="M2786" t="str">
        <f>VLOOKUP(I2786,'Category Mapping Definitions'!A:E,5,FALSE)</f>
        <v>Utilities</v>
      </c>
    </row>
    <row r="2787" spans="1:13" hidden="1" x14ac:dyDescent="0.25">
      <c r="A2787" s="7">
        <v>44511.297986111109</v>
      </c>
      <c r="B2787">
        <v>5990</v>
      </c>
      <c r="C2787" s="8">
        <v>23.63</v>
      </c>
      <c r="D2787">
        <v>11</v>
      </c>
      <c r="E2787" t="s">
        <v>23</v>
      </c>
      <c r="F2787">
        <v>11</v>
      </c>
      <c r="G2787">
        <v>2021</v>
      </c>
      <c r="H2787" t="s">
        <v>180</v>
      </c>
      <c r="I2787" t="s">
        <v>1576</v>
      </c>
      <c r="J2787" t="s">
        <v>1575</v>
      </c>
      <c r="K2787" t="s">
        <v>2343</v>
      </c>
      <c r="L2787" t="str">
        <f>VLOOKUP(I2787,'Category Mapping Definitions'!A:E,4,FALSE)</f>
        <v>Amazon</v>
      </c>
      <c r="M2787" t="str">
        <f>VLOOKUP(I2787,'Category Mapping Definitions'!A:E,5,FALSE)</f>
        <v>Online Marketplace</v>
      </c>
    </row>
    <row r="2788" spans="1:13" hidden="1" x14ac:dyDescent="0.25">
      <c r="A2788" s="7">
        <v>44511.34002314815</v>
      </c>
      <c r="B2788">
        <v>3311</v>
      </c>
      <c r="C2788" s="8">
        <v>39.5</v>
      </c>
      <c r="D2788">
        <v>11</v>
      </c>
      <c r="E2788" t="s">
        <v>23</v>
      </c>
      <c r="F2788">
        <v>11</v>
      </c>
      <c r="G2788">
        <v>2021</v>
      </c>
      <c r="H2788" t="s">
        <v>209</v>
      </c>
      <c r="I2788" t="s">
        <v>1583</v>
      </c>
      <c r="J2788" t="s">
        <v>1583</v>
      </c>
      <c r="K2788" t="s">
        <v>2345</v>
      </c>
      <c r="L2788" t="str">
        <f>VLOOKUP(I2788,'Category Mapping Definitions'!A:E,4,FALSE)</f>
        <v>Life Insurance</v>
      </c>
      <c r="M2788" t="str">
        <f>VLOOKUP(I2788,'Category Mapping Definitions'!A:E,5,FALSE)</f>
        <v>Investment</v>
      </c>
    </row>
    <row r="2789" spans="1:13" hidden="1" x14ac:dyDescent="0.25">
      <c r="A2789" s="7">
        <v>44512.61383101852</v>
      </c>
      <c r="B2789">
        <v>5990</v>
      </c>
      <c r="C2789" s="8">
        <v>16</v>
      </c>
      <c r="D2789">
        <v>12</v>
      </c>
      <c r="E2789" t="s">
        <v>37</v>
      </c>
      <c r="F2789">
        <v>11</v>
      </c>
      <c r="G2789">
        <v>2021</v>
      </c>
      <c r="H2789" t="s">
        <v>180</v>
      </c>
      <c r="I2789" t="s">
        <v>920</v>
      </c>
      <c r="J2789" t="s">
        <v>303</v>
      </c>
      <c r="K2789" t="s">
        <v>1782</v>
      </c>
      <c r="L2789" t="str">
        <f>VLOOKUP(I2789,'Category Mapping Definitions'!A:E,4,FALSE)</f>
        <v>Car Wash</v>
      </c>
      <c r="M2789" t="str">
        <f>VLOOKUP(I2789,'Category Mapping Definitions'!A:E,5,FALSE)</f>
        <v>Travel</v>
      </c>
    </row>
    <row r="2790" spans="1:13" hidden="1" x14ac:dyDescent="0.25">
      <c r="A2790" s="7">
        <v>44512.749074074076</v>
      </c>
      <c r="B2790">
        <v>5990</v>
      </c>
      <c r="C2790" s="8">
        <v>48.34</v>
      </c>
      <c r="D2790">
        <v>12</v>
      </c>
      <c r="E2790" t="s">
        <v>37</v>
      </c>
      <c r="F2790">
        <v>11</v>
      </c>
      <c r="G2790">
        <v>2021</v>
      </c>
      <c r="H2790" t="s">
        <v>180</v>
      </c>
      <c r="I2790" t="s">
        <v>934</v>
      </c>
      <c r="J2790" t="s">
        <v>88</v>
      </c>
      <c r="K2790" t="s">
        <v>1672</v>
      </c>
      <c r="L2790" t="str">
        <f>VLOOKUP(I2790,'Category Mapping Definitions'!A:E,4,FALSE)</f>
        <v>Groceries</v>
      </c>
      <c r="M2790" t="str">
        <f>VLOOKUP(I2790,'Category Mapping Definitions'!A:E,5,FALSE)</f>
        <v>Groceries</v>
      </c>
    </row>
    <row r="2791" spans="1:13" hidden="1" x14ac:dyDescent="0.25">
      <c r="A2791" s="7">
        <v>44512.754421296297</v>
      </c>
      <c r="B2791">
        <v>5990</v>
      </c>
      <c r="C2791" s="8">
        <v>14.07</v>
      </c>
      <c r="D2791">
        <v>12</v>
      </c>
      <c r="E2791" t="s">
        <v>37</v>
      </c>
      <c r="F2791">
        <v>11</v>
      </c>
      <c r="G2791">
        <v>2021</v>
      </c>
      <c r="H2791" t="s">
        <v>180</v>
      </c>
      <c r="I2791" t="s">
        <v>973</v>
      </c>
      <c r="J2791" t="s">
        <v>974</v>
      </c>
      <c r="K2791" t="s">
        <v>2329</v>
      </c>
      <c r="L2791" t="str">
        <f>VLOOKUP(I2791,'Category Mapping Definitions'!A:E,4,FALSE)</f>
        <v>Food</v>
      </c>
      <c r="M2791" t="str">
        <f>VLOOKUP(I2791,'Category Mapping Definitions'!A:E,5,FALSE)</f>
        <v>Entertainment, Food &amp; Bar</v>
      </c>
    </row>
    <row r="2792" spans="1:13" x14ac:dyDescent="0.25">
      <c r="A2792" s="7">
        <v>44513</v>
      </c>
      <c r="B2792">
        <v>5772</v>
      </c>
      <c r="C2792" s="8">
        <v>60.47</v>
      </c>
      <c r="D2792">
        <v>13</v>
      </c>
      <c r="E2792" t="s">
        <v>10</v>
      </c>
      <c r="F2792">
        <v>11</v>
      </c>
      <c r="G2792">
        <v>2021</v>
      </c>
      <c r="H2792" t="s">
        <v>2451</v>
      </c>
      <c r="I2792" t="s">
        <v>2818</v>
      </c>
      <c r="J2792" t="s">
        <v>2819</v>
      </c>
      <c r="K2792" t="s">
        <v>2820</v>
      </c>
      <c r="L2792">
        <f>VLOOKUP(I2792,'Category Mapping Definitions'!A:E,4,FALSE)</f>
        <v>0</v>
      </c>
      <c r="M2792">
        <f>VLOOKUP(I2792,'Category Mapping Definitions'!A:E,5,FALSE)</f>
        <v>0</v>
      </c>
    </row>
    <row r="2793" spans="1:13" x14ac:dyDescent="0.25">
      <c r="A2793" s="7">
        <v>44513</v>
      </c>
      <c r="B2793">
        <v>5772</v>
      </c>
      <c r="C2793" s="8">
        <v>70.459999999999994</v>
      </c>
      <c r="D2793">
        <v>13</v>
      </c>
      <c r="E2793" t="s">
        <v>10</v>
      </c>
      <c r="F2793">
        <v>11</v>
      </c>
      <c r="G2793">
        <v>2021</v>
      </c>
      <c r="H2793" t="s">
        <v>2451</v>
      </c>
      <c r="I2793" t="s">
        <v>2721</v>
      </c>
      <c r="J2793" t="s">
        <v>2722</v>
      </c>
      <c r="K2793" t="s">
        <v>2723</v>
      </c>
      <c r="L2793">
        <f>VLOOKUP(I2793,'Category Mapping Definitions'!A:E,4,FALSE)</f>
        <v>0</v>
      </c>
      <c r="M2793">
        <f>VLOOKUP(I2793,'Category Mapping Definitions'!A:E,5,FALSE)</f>
        <v>0</v>
      </c>
    </row>
    <row r="2794" spans="1:13" x14ac:dyDescent="0.25">
      <c r="A2794" s="7">
        <v>44513</v>
      </c>
      <c r="B2794">
        <v>5772</v>
      </c>
      <c r="C2794" s="8">
        <v>206.37</v>
      </c>
      <c r="D2794">
        <v>13</v>
      </c>
      <c r="E2794" t="s">
        <v>10</v>
      </c>
      <c r="F2794">
        <v>11</v>
      </c>
      <c r="G2794">
        <v>2021</v>
      </c>
      <c r="H2794" t="s">
        <v>2451</v>
      </c>
      <c r="I2794" t="s">
        <v>2625</v>
      </c>
      <c r="J2794" t="s">
        <v>2626</v>
      </c>
      <c r="K2794" t="s">
        <v>2627</v>
      </c>
      <c r="L2794">
        <f>VLOOKUP(I2794,'Category Mapping Definitions'!A:E,4,FALSE)</f>
        <v>0</v>
      </c>
      <c r="M2794">
        <f>VLOOKUP(I2794,'Category Mapping Definitions'!A:E,5,FALSE)</f>
        <v>0</v>
      </c>
    </row>
    <row r="2795" spans="1:13" hidden="1" x14ac:dyDescent="0.25">
      <c r="A2795" s="7">
        <v>44513.134351851855</v>
      </c>
      <c r="B2795">
        <v>3875</v>
      </c>
      <c r="C2795" s="8">
        <v>23.69</v>
      </c>
      <c r="D2795">
        <v>13</v>
      </c>
      <c r="E2795" t="s">
        <v>10</v>
      </c>
      <c r="F2795">
        <v>11</v>
      </c>
      <c r="G2795">
        <v>2021</v>
      </c>
      <c r="H2795" t="s">
        <v>209</v>
      </c>
      <c r="I2795" t="s">
        <v>676</v>
      </c>
      <c r="J2795" t="s">
        <v>677</v>
      </c>
      <c r="K2795" t="s">
        <v>1769</v>
      </c>
      <c r="L2795" t="str">
        <f>VLOOKUP(I2795,'Category Mapping Definitions'!A:E,4,FALSE)</f>
        <v>Food Delivery</v>
      </c>
      <c r="M2795" t="str">
        <f>VLOOKUP(I2795,'Category Mapping Definitions'!A:E,5,FALSE)</f>
        <v>Entertainment, Food &amp; Bar</v>
      </c>
    </row>
    <row r="2796" spans="1:13" hidden="1" x14ac:dyDescent="0.25">
      <c r="A2796" s="7">
        <v>44513.367337962962</v>
      </c>
      <c r="B2796">
        <v>3311</v>
      </c>
      <c r="C2796" s="8">
        <v>20</v>
      </c>
      <c r="D2796">
        <v>13</v>
      </c>
      <c r="E2796" t="s">
        <v>10</v>
      </c>
      <c r="F2796">
        <v>11</v>
      </c>
      <c r="G2796">
        <v>2021</v>
      </c>
      <c r="H2796" t="s">
        <v>209</v>
      </c>
      <c r="I2796" t="s">
        <v>1559</v>
      </c>
      <c r="J2796" t="s">
        <v>1559</v>
      </c>
      <c r="K2796" t="s">
        <v>2337</v>
      </c>
      <c r="L2796" t="str">
        <f>VLOOKUP(I2796,'Category Mapping Definitions'!A:E,4,FALSE)</f>
        <v>Financial Management</v>
      </c>
      <c r="M2796" t="str">
        <f>VLOOKUP(I2796,'Category Mapping Definitions'!A:E,5,FALSE)</f>
        <v>Financial Services</v>
      </c>
    </row>
    <row r="2797" spans="1:13" hidden="1" x14ac:dyDescent="0.25">
      <c r="A2797" s="7">
        <v>44513.367337962962</v>
      </c>
      <c r="B2797">
        <v>3311</v>
      </c>
      <c r="C2797" s="8">
        <v>200</v>
      </c>
      <c r="D2797">
        <v>13</v>
      </c>
      <c r="E2797" t="s">
        <v>10</v>
      </c>
      <c r="F2797">
        <v>11</v>
      </c>
      <c r="G2797">
        <v>2021</v>
      </c>
      <c r="H2797" t="s">
        <v>209</v>
      </c>
      <c r="I2797" t="s">
        <v>1570</v>
      </c>
      <c r="J2797" t="s">
        <v>1570</v>
      </c>
      <c r="K2797" t="s">
        <v>2341</v>
      </c>
      <c r="L2797" t="str">
        <f>VLOOKUP(I2797,'Category Mapping Definitions'!A:E,4,FALSE)</f>
        <v>Life Insurance</v>
      </c>
      <c r="M2797" t="str">
        <f>VLOOKUP(I2797,'Category Mapping Definitions'!A:E,5,FALSE)</f>
        <v>Investment</v>
      </c>
    </row>
    <row r="2798" spans="1:13" hidden="1" x14ac:dyDescent="0.25">
      <c r="A2798" s="7">
        <v>44513.367337962962</v>
      </c>
      <c r="B2798">
        <v>3311</v>
      </c>
      <c r="C2798" s="8">
        <v>300</v>
      </c>
      <c r="D2798">
        <v>13</v>
      </c>
      <c r="E2798" t="s">
        <v>10</v>
      </c>
      <c r="F2798">
        <v>11</v>
      </c>
      <c r="G2798">
        <v>2021</v>
      </c>
      <c r="H2798" t="s">
        <v>209</v>
      </c>
      <c r="I2798" t="s">
        <v>1583</v>
      </c>
      <c r="J2798" t="s">
        <v>1583</v>
      </c>
      <c r="K2798" t="s">
        <v>2345</v>
      </c>
      <c r="L2798" t="str">
        <f>VLOOKUP(I2798,'Category Mapping Definitions'!A:E,4,FALSE)</f>
        <v>Life Insurance</v>
      </c>
      <c r="M2798" t="str">
        <f>VLOOKUP(I2798,'Category Mapping Definitions'!A:E,5,FALSE)</f>
        <v>Investment</v>
      </c>
    </row>
    <row r="2799" spans="1:13" x14ac:dyDescent="0.25">
      <c r="A2799" s="7">
        <v>44514</v>
      </c>
      <c r="B2799">
        <v>5772</v>
      </c>
      <c r="C2799" s="8">
        <v>97.33</v>
      </c>
      <c r="D2799">
        <v>14</v>
      </c>
      <c r="E2799" t="s">
        <v>20</v>
      </c>
      <c r="F2799">
        <v>11</v>
      </c>
      <c r="G2799">
        <v>2021</v>
      </c>
      <c r="H2799" t="s">
        <v>2451</v>
      </c>
      <c r="I2799" t="s">
        <v>2598</v>
      </c>
      <c r="J2799" t="s">
        <v>2599</v>
      </c>
      <c r="K2799" t="s">
        <v>2600</v>
      </c>
      <c r="L2799">
        <f>VLOOKUP(I2799,'Category Mapping Definitions'!A:E,4,FALSE)</f>
        <v>0</v>
      </c>
      <c r="M2799">
        <f>VLOOKUP(I2799,'Category Mapping Definitions'!A:E,5,FALSE)</f>
        <v>0</v>
      </c>
    </row>
    <row r="2800" spans="1:13" hidden="1" x14ac:dyDescent="0.25">
      <c r="A2800" s="7">
        <v>44514.803888888891</v>
      </c>
      <c r="B2800">
        <v>5990</v>
      </c>
      <c r="C2800" s="8">
        <v>56.83</v>
      </c>
      <c r="D2800">
        <v>14</v>
      </c>
      <c r="E2800" t="s">
        <v>20</v>
      </c>
      <c r="F2800">
        <v>11</v>
      </c>
      <c r="G2800">
        <v>2021</v>
      </c>
      <c r="H2800" t="s">
        <v>180</v>
      </c>
      <c r="I2800" t="s">
        <v>662</v>
      </c>
      <c r="J2800" t="s">
        <v>663</v>
      </c>
      <c r="K2800" t="s">
        <v>2058</v>
      </c>
      <c r="L2800" t="str">
        <f>VLOOKUP(I2800,'Category Mapping Definitions'!A:E,4,FALSE)</f>
        <v>Amazon</v>
      </c>
      <c r="M2800" t="str">
        <f>VLOOKUP(I2800,'Category Mapping Definitions'!A:E,5,FALSE)</f>
        <v>Online Marketplace</v>
      </c>
    </row>
    <row r="2801" spans="1:13" ht="30" hidden="1" x14ac:dyDescent="0.25">
      <c r="A2801" s="7">
        <v>44514.962812500002</v>
      </c>
      <c r="B2801">
        <v>3311</v>
      </c>
      <c r="C2801" s="8">
        <v>383.77</v>
      </c>
      <c r="D2801">
        <v>14</v>
      </c>
      <c r="E2801" t="s">
        <v>20</v>
      </c>
      <c r="F2801">
        <v>11</v>
      </c>
      <c r="G2801">
        <v>2021</v>
      </c>
      <c r="H2801" t="s">
        <v>209</v>
      </c>
      <c r="I2801" s="1" t="s">
        <v>1588</v>
      </c>
      <c r="J2801" t="s">
        <v>93</v>
      </c>
      <c r="K2801" t="s">
        <v>1669</v>
      </c>
      <c r="L2801" t="str">
        <f>VLOOKUP(I2801,'Category Mapping Definitions'!A:E,4,FALSE)</f>
        <v>Credit Card Services</v>
      </c>
      <c r="M2801" t="str">
        <f>VLOOKUP(I2801,'Category Mapping Definitions'!A:E,5,FALSE)</f>
        <v>Financial Services</v>
      </c>
    </row>
    <row r="2802" spans="1:13" x14ac:dyDescent="0.25">
      <c r="A2802" s="7">
        <v>44515</v>
      </c>
      <c r="B2802">
        <v>5772</v>
      </c>
      <c r="C2802" s="8">
        <v>9.4600000000000009</v>
      </c>
      <c r="D2802">
        <v>15</v>
      </c>
      <c r="E2802" t="s">
        <v>56</v>
      </c>
      <c r="F2802">
        <v>11</v>
      </c>
      <c r="G2802">
        <v>2021</v>
      </c>
      <c r="H2802" t="s">
        <v>2451</v>
      </c>
      <c r="I2802" t="s">
        <v>2821</v>
      </c>
      <c r="J2802" t="s">
        <v>2460</v>
      </c>
      <c r="K2802" t="s">
        <v>2461</v>
      </c>
      <c r="L2802">
        <f>VLOOKUP(I2802,'Category Mapping Definitions'!A:E,4,FALSE)</f>
        <v>0</v>
      </c>
      <c r="M2802">
        <f>VLOOKUP(I2802,'Category Mapping Definitions'!A:E,5,FALSE)</f>
        <v>0</v>
      </c>
    </row>
    <row r="2803" spans="1:13" hidden="1" x14ac:dyDescent="0.25">
      <c r="A2803" s="7">
        <v>44515.264421296299</v>
      </c>
      <c r="B2803">
        <v>5990</v>
      </c>
      <c r="C2803" s="8">
        <v>64</v>
      </c>
      <c r="D2803">
        <v>15</v>
      </c>
      <c r="E2803" t="s">
        <v>56</v>
      </c>
      <c r="F2803">
        <v>11</v>
      </c>
      <c r="G2803">
        <v>2021</v>
      </c>
      <c r="H2803" t="s">
        <v>180</v>
      </c>
      <c r="I2803" t="s">
        <v>571</v>
      </c>
      <c r="J2803" t="s">
        <v>572</v>
      </c>
      <c r="K2803" t="s">
        <v>1974</v>
      </c>
      <c r="L2803" t="str">
        <f>VLOOKUP(I2803,'Category Mapping Definitions'!A:E,4,FALSE)</f>
        <v>Pet</v>
      </c>
      <c r="M2803" t="str">
        <f>VLOOKUP(I2803,'Category Mapping Definitions'!A:E,5,FALSE)</f>
        <v>Pet</v>
      </c>
    </row>
    <row r="2804" spans="1:13" hidden="1" x14ac:dyDescent="0.25">
      <c r="A2804" s="7">
        <v>44515.703634259262</v>
      </c>
      <c r="B2804">
        <v>5990</v>
      </c>
      <c r="C2804" s="8">
        <v>11.05</v>
      </c>
      <c r="D2804">
        <v>15</v>
      </c>
      <c r="E2804" t="s">
        <v>56</v>
      </c>
      <c r="F2804">
        <v>11</v>
      </c>
      <c r="G2804">
        <v>2021</v>
      </c>
      <c r="H2804" t="s">
        <v>180</v>
      </c>
      <c r="I2804" t="s">
        <v>988</v>
      </c>
      <c r="J2804" t="s">
        <v>989</v>
      </c>
      <c r="K2804" t="s">
        <v>1973</v>
      </c>
      <c r="L2804" t="str">
        <f>VLOOKUP(I2804,'Category Mapping Definitions'!A:E,4,FALSE)</f>
        <v>Food</v>
      </c>
      <c r="M2804" t="str">
        <f>VLOOKUP(I2804,'Category Mapping Definitions'!A:E,5,FALSE)</f>
        <v>Entertainment, Food &amp; Bar</v>
      </c>
    </row>
    <row r="2805" spans="1:13" hidden="1" x14ac:dyDescent="0.25">
      <c r="A2805" s="7">
        <v>44515.746041666665</v>
      </c>
      <c r="B2805">
        <v>5990</v>
      </c>
      <c r="C2805" s="8">
        <v>3.19</v>
      </c>
      <c r="D2805">
        <v>15</v>
      </c>
      <c r="E2805" t="s">
        <v>56</v>
      </c>
      <c r="F2805">
        <v>11</v>
      </c>
      <c r="G2805">
        <v>2021</v>
      </c>
      <c r="H2805" t="s">
        <v>180</v>
      </c>
      <c r="I2805" t="s">
        <v>547</v>
      </c>
      <c r="J2805" t="s">
        <v>548</v>
      </c>
      <c r="K2805" t="s">
        <v>2003</v>
      </c>
      <c r="L2805" t="str">
        <f>VLOOKUP(I2805,'Category Mapping Definitions'!A:E,4,FALSE)</f>
        <v>Food</v>
      </c>
      <c r="M2805" t="str">
        <f>VLOOKUP(I2805,'Category Mapping Definitions'!A:E,5,FALSE)</f>
        <v>Entertainment, Food &amp; Bar</v>
      </c>
    </row>
    <row r="2806" spans="1:13" hidden="1" x14ac:dyDescent="0.25">
      <c r="A2806" s="7">
        <v>44516.415231481478</v>
      </c>
      <c r="B2806">
        <v>3311</v>
      </c>
      <c r="C2806" s="8">
        <v>2300</v>
      </c>
      <c r="D2806">
        <v>16</v>
      </c>
      <c r="E2806" t="s">
        <v>14</v>
      </c>
      <c r="F2806">
        <v>11</v>
      </c>
      <c r="G2806">
        <v>2021</v>
      </c>
      <c r="H2806" t="s">
        <v>209</v>
      </c>
      <c r="I2806" t="s">
        <v>1401</v>
      </c>
      <c r="J2806" t="s">
        <v>1401</v>
      </c>
      <c r="K2806" t="s">
        <v>2012</v>
      </c>
      <c r="L2806" t="str">
        <f>VLOOKUP(I2806,'Category Mapping Definitions'!A:E,4,FALSE)</f>
        <v>Credit Card Services</v>
      </c>
      <c r="M2806" t="str">
        <f>VLOOKUP(I2806,'Category Mapping Definitions'!A:E,5,FALSE)</f>
        <v>Financial Services</v>
      </c>
    </row>
    <row r="2807" spans="1:13" hidden="1" x14ac:dyDescent="0.25">
      <c r="A2807" s="7">
        <v>44516.609039351853</v>
      </c>
      <c r="B2807">
        <v>5990</v>
      </c>
      <c r="C2807" s="8">
        <v>25.25</v>
      </c>
      <c r="D2807">
        <v>16</v>
      </c>
      <c r="E2807" t="s">
        <v>14</v>
      </c>
      <c r="F2807">
        <v>11</v>
      </c>
      <c r="G2807">
        <v>2021</v>
      </c>
      <c r="H2807" t="s">
        <v>180</v>
      </c>
      <c r="I2807" t="s">
        <v>880</v>
      </c>
      <c r="J2807" t="s">
        <v>189</v>
      </c>
      <c r="K2807" t="s">
        <v>1668</v>
      </c>
      <c r="L2807" t="str">
        <f>VLOOKUP(I2807,'Category Mapping Definitions'!A:E,4,FALSE)</f>
        <v>Groceries</v>
      </c>
      <c r="M2807" t="str">
        <f>VLOOKUP(I2807,'Category Mapping Definitions'!A:E,5,FALSE)</f>
        <v>Groceries</v>
      </c>
    </row>
    <row r="2808" spans="1:13" hidden="1" x14ac:dyDescent="0.25">
      <c r="A2808" s="7">
        <v>44517.614363425928</v>
      </c>
      <c r="B2808">
        <v>5990</v>
      </c>
      <c r="C2808" s="8">
        <v>97.17</v>
      </c>
      <c r="D2808">
        <v>17</v>
      </c>
      <c r="E2808" t="s">
        <v>28</v>
      </c>
      <c r="F2808">
        <v>11</v>
      </c>
      <c r="G2808">
        <v>2021</v>
      </c>
      <c r="H2808" t="s">
        <v>180</v>
      </c>
      <c r="I2808" t="s">
        <v>889</v>
      </c>
      <c r="J2808" t="s">
        <v>189</v>
      </c>
      <c r="K2808" t="s">
        <v>1668</v>
      </c>
      <c r="L2808" t="str">
        <f>VLOOKUP(I2808,'Category Mapping Definitions'!A:E,4,FALSE)</f>
        <v>Groceries</v>
      </c>
      <c r="M2808" t="str">
        <f>VLOOKUP(I2808,'Category Mapping Definitions'!A:E,5,FALSE)</f>
        <v>Groceries</v>
      </c>
    </row>
    <row r="2809" spans="1:13" ht="30" hidden="1" x14ac:dyDescent="0.25">
      <c r="A2809" s="7">
        <v>44517.682013888887</v>
      </c>
      <c r="B2809">
        <v>3311</v>
      </c>
      <c r="C2809" s="8">
        <v>23.69</v>
      </c>
      <c r="D2809">
        <v>17</v>
      </c>
      <c r="E2809" t="s">
        <v>28</v>
      </c>
      <c r="F2809">
        <v>11</v>
      </c>
      <c r="G2809">
        <v>2021</v>
      </c>
      <c r="H2809" t="s">
        <v>209</v>
      </c>
      <c r="I2809" s="1" t="s">
        <v>1588</v>
      </c>
      <c r="J2809" t="s">
        <v>93</v>
      </c>
      <c r="K2809" t="s">
        <v>1669</v>
      </c>
      <c r="L2809" t="str">
        <f>VLOOKUP(I2809,'Category Mapping Definitions'!A:E,4,FALSE)</f>
        <v>Credit Card Services</v>
      </c>
      <c r="M2809" t="str">
        <f>VLOOKUP(I2809,'Category Mapping Definitions'!A:E,5,FALSE)</f>
        <v>Financial Services</v>
      </c>
    </row>
    <row r="2810" spans="1:13" hidden="1" x14ac:dyDescent="0.25">
      <c r="A2810" s="7">
        <v>44517.748472222222</v>
      </c>
      <c r="B2810">
        <v>5990</v>
      </c>
      <c r="C2810" s="8">
        <v>26</v>
      </c>
      <c r="D2810">
        <v>17</v>
      </c>
      <c r="E2810" t="s">
        <v>28</v>
      </c>
      <c r="F2810">
        <v>11</v>
      </c>
      <c r="G2810">
        <v>2021</v>
      </c>
      <c r="H2810" t="s">
        <v>180</v>
      </c>
      <c r="I2810" t="s">
        <v>1350</v>
      </c>
      <c r="J2810" t="s">
        <v>834</v>
      </c>
      <c r="K2810" t="s">
        <v>1975</v>
      </c>
      <c r="L2810" t="str">
        <f>VLOOKUP(I2810,'Category Mapping Definitions'!A:E,4,FALSE)</f>
        <v>Hair Cut</v>
      </c>
      <c r="M2810" t="str">
        <f>VLOOKUP(I2810,'Category Mapping Definitions'!A:E,5,FALSE)</f>
        <v>Health</v>
      </c>
    </row>
    <row r="2811" spans="1:13" hidden="1" x14ac:dyDescent="0.25">
      <c r="A2811" s="7">
        <v>44517.828240740739</v>
      </c>
      <c r="B2811">
        <v>5990</v>
      </c>
      <c r="C2811" s="8">
        <v>20.86</v>
      </c>
      <c r="D2811">
        <v>17</v>
      </c>
      <c r="E2811" t="s">
        <v>28</v>
      </c>
      <c r="F2811">
        <v>11</v>
      </c>
      <c r="G2811">
        <v>2021</v>
      </c>
      <c r="H2811" t="s">
        <v>180</v>
      </c>
      <c r="I2811" t="s">
        <v>921</v>
      </c>
      <c r="J2811" t="s">
        <v>922</v>
      </c>
      <c r="K2811" t="s">
        <v>2082</v>
      </c>
      <c r="L2811" t="str">
        <f>VLOOKUP(I2811,'Category Mapping Definitions'!A:E,4,FALSE)</f>
        <v>Amazon</v>
      </c>
      <c r="M2811" t="str">
        <f>VLOOKUP(I2811,'Category Mapping Definitions'!A:E,5,FALSE)</f>
        <v>Online Marketplace</v>
      </c>
    </row>
    <row r="2812" spans="1:13" hidden="1" x14ac:dyDescent="0.25">
      <c r="A2812" s="7">
        <v>44519.49591435185</v>
      </c>
      <c r="B2812">
        <v>5990</v>
      </c>
      <c r="C2812" s="8">
        <v>61.81</v>
      </c>
      <c r="D2812">
        <v>19</v>
      </c>
      <c r="E2812" t="s">
        <v>37</v>
      </c>
      <c r="F2812">
        <v>11</v>
      </c>
      <c r="G2812">
        <v>2021</v>
      </c>
      <c r="H2812" t="s">
        <v>180</v>
      </c>
      <c r="I2812" t="s">
        <v>943</v>
      </c>
      <c r="J2812" t="s">
        <v>944</v>
      </c>
      <c r="K2812" t="s">
        <v>2317</v>
      </c>
      <c r="L2812" t="str">
        <f>VLOOKUP(I2812,'Category Mapping Definitions'!A:E,4,FALSE)</f>
        <v>Supplements</v>
      </c>
      <c r="M2812" t="str">
        <f>VLOOKUP(I2812,'Category Mapping Definitions'!A:E,5,FALSE)</f>
        <v>Health</v>
      </c>
    </row>
    <row r="2813" spans="1:13" x14ac:dyDescent="0.25">
      <c r="A2813" s="7">
        <v>44520</v>
      </c>
      <c r="B2813">
        <v>5772</v>
      </c>
      <c r="C2813" s="8">
        <v>10</v>
      </c>
      <c r="D2813">
        <v>20</v>
      </c>
      <c r="E2813" t="s">
        <v>10</v>
      </c>
      <c r="F2813">
        <v>11</v>
      </c>
      <c r="G2813">
        <v>2021</v>
      </c>
      <c r="H2813" t="s">
        <v>2451</v>
      </c>
      <c r="I2813" t="s">
        <v>2767</v>
      </c>
      <c r="J2813" t="s">
        <v>2768</v>
      </c>
      <c r="K2813" t="s">
        <v>2769</v>
      </c>
      <c r="L2813">
        <f>VLOOKUP(I2813,'Category Mapping Definitions'!A:E,4,FALSE)</f>
        <v>0</v>
      </c>
      <c r="M2813">
        <f>VLOOKUP(I2813,'Category Mapping Definitions'!A:E,5,FALSE)</f>
        <v>0</v>
      </c>
    </row>
    <row r="2814" spans="1:13" hidden="1" x14ac:dyDescent="0.25">
      <c r="A2814" s="7">
        <v>44520.360277777778</v>
      </c>
      <c r="B2814">
        <v>3311</v>
      </c>
      <c r="C2814" s="8">
        <v>301.54000000000002</v>
      </c>
      <c r="D2814">
        <v>20</v>
      </c>
      <c r="E2814" t="s">
        <v>10</v>
      </c>
      <c r="F2814">
        <v>11</v>
      </c>
      <c r="G2814">
        <v>2021</v>
      </c>
      <c r="H2814" t="s">
        <v>209</v>
      </c>
      <c r="I2814" t="s">
        <v>263</v>
      </c>
      <c r="J2814" t="s">
        <v>263</v>
      </c>
      <c r="K2814" t="s">
        <v>1846</v>
      </c>
      <c r="L2814" t="str">
        <f>VLOOKUP(I2814,'Category Mapping Definitions'!A:E,4,FALSE)</f>
        <v>Student Loans</v>
      </c>
      <c r="M2814" t="str">
        <f>VLOOKUP(I2814,'Category Mapping Definitions'!A:E,5,FALSE)</f>
        <v>Loans</v>
      </c>
    </row>
    <row r="2815" spans="1:13" x14ac:dyDescent="0.25">
      <c r="A2815" s="7">
        <v>44521</v>
      </c>
      <c r="B2815">
        <v>5772</v>
      </c>
      <c r="C2815" s="8">
        <v>1</v>
      </c>
      <c r="D2815">
        <v>21</v>
      </c>
      <c r="E2815" t="s">
        <v>20</v>
      </c>
      <c r="F2815">
        <v>11</v>
      </c>
      <c r="G2815">
        <v>2021</v>
      </c>
      <c r="H2815" t="s">
        <v>2451</v>
      </c>
      <c r="I2815" t="s">
        <v>2822</v>
      </c>
      <c r="J2815" t="s">
        <v>2823</v>
      </c>
      <c r="K2815" t="s">
        <v>2824</v>
      </c>
      <c r="L2815">
        <f>VLOOKUP(I2815,'Category Mapping Definitions'!A:E,4,FALSE)</f>
        <v>0</v>
      </c>
      <c r="M2815">
        <f>VLOOKUP(I2815,'Category Mapping Definitions'!A:E,5,FALSE)</f>
        <v>0</v>
      </c>
    </row>
    <row r="2816" spans="1:13" hidden="1" x14ac:dyDescent="0.25">
      <c r="A2816" s="7">
        <v>44522.740671296298</v>
      </c>
      <c r="B2816">
        <v>5990</v>
      </c>
      <c r="C2816" s="8">
        <v>307.36</v>
      </c>
      <c r="D2816">
        <v>22</v>
      </c>
      <c r="E2816" t="s">
        <v>56</v>
      </c>
      <c r="F2816">
        <v>11</v>
      </c>
      <c r="G2816">
        <v>2021</v>
      </c>
      <c r="H2816" t="s">
        <v>180</v>
      </c>
      <c r="I2816" t="s">
        <v>660</v>
      </c>
      <c r="J2816" t="s">
        <v>661</v>
      </c>
      <c r="K2816" t="s">
        <v>1705</v>
      </c>
      <c r="L2816" t="str">
        <f>VLOOKUP(I2816,'Category Mapping Definitions'!A:E,4,FALSE)</f>
        <v>Pet</v>
      </c>
      <c r="M2816" t="str">
        <f>VLOOKUP(I2816,'Category Mapping Definitions'!A:E,5,FALSE)</f>
        <v>Pet</v>
      </c>
    </row>
    <row r="2817" spans="1:13" hidden="1" x14ac:dyDescent="0.25">
      <c r="A2817" s="7">
        <v>44523.369722222225</v>
      </c>
      <c r="B2817">
        <v>3875</v>
      </c>
      <c r="C2817" s="8">
        <v>26.86</v>
      </c>
      <c r="D2817">
        <v>23</v>
      </c>
      <c r="E2817" t="s">
        <v>14</v>
      </c>
      <c r="F2817">
        <v>11</v>
      </c>
      <c r="G2817">
        <v>2021</v>
      </c>
      <c r="H2817" t="s">
        <v>209</v>
      </c>
      <c r="I2817" t="s">
        <v>356</v>
      </c>
      <c r="J2817" t="s">
        <v>356</v>
      </c>
      <c r="K2817" t="s">
        <v>1812</v>
      </c>
      <c r="L2817" t="str">
        <f>VLOOKUP(I2817,'Category Mapping Definitions'!A:E,4,FALSE)</f>
        <v>Gym Membership</v>
      </c>
      <c r="M2817" t="str">
        <f>VLOOKUP(I2817,'Category Mapping Definitions'!A:E,5,FALSE)</f>
        <v>Health</v>
      </c>
    </row>
    <row r="2818" spans="1:13" hidden="1" x14ac:dyDescent="0.25">
      <c r="A2818" s="7">
        <v>44524.946909722225</v>
      </c>
      <c r="B2818">
        <v>5990</v>
      </c>
      <c r="C2818" s="8">
        <v>10</v>
      </c>
      <c r="D2818">
        <v>24</v>
      </c>
      <c r="E2818" t="s">
        <v>28</v>
      </c>
      <c r="F2818">
        <v>11</v>
      </c>
      <c r="G2818">
        <v>2021</v>
      </c>
      <c r="H2818" t="s">
        <v>180</v>
      </c>
      <c r="I2818" t="s">
        <v>1515</v>
      </c>
      <c r="J2818" t="s">
        <v>80</v>
      </c>
      <c r="K2818" t="s">
        <v>1729</v>
      </c>
      <c r="L2818" t="str">
        <f>VLOOKUP(I2818,'Category Mapping Definitions'!A:E,4,FALSE)</f>
        <v>Pharmacy</v>
      </c>
      <c r="M2818" t="str">
        <f>VLOOKUP(I2818,'Category Mapping Definitions'!A:E,5,FALSE)</f>
        <v>Health</v>
      </c>
    </row>
    <row r="2819" spans="1:13" hidden="1" x14ac:dyDescent="0.25">
      <c r="A2819" s="7">
        <v>44525</v>
      </c>
      <c r="B2819">
        <v>5772</v>
      </c>
      <c r="C2819" s="8">
        <v>1</v>
      </c>
      <c r="D2819">
        <v>25</v>
      </c>
      <c r="E2819" t="s">
        <v>23</v>
      </c>
      <c r="F2819">
        <v>11</v>
      </c>
      <c r="G2819">
        <v>2021</v>
      </c>
      <c r="H2819" t="s">
        <v>2451</v>
      </c>
      <c r="I2819" t="s">
        <v>2459</v>
      </c>
      <c r="J2819" t="s">
        <v>2460</v>
      </c>
      <c r="K2819" t="s">
        <v>2461</v>
      </c>
      <c r="L2819" t="str">
        <f>VLOOKUP(I2819,'Category Mapping Definitions'!A:E,4,FALSE)</f>
        <v>Car Gas</v>
      </c>
      <c r="M2819" t="str">
        <f>VLOOKUP(I2819,'Category Mapping Definitions'!A:E,5,FALSE)</f>
        <v>Travel</v>
      </c>
    </row>
    <row r="2820" spans="1:13" hidden="1" x14ac:dyDescent="0.25">
      <c r="A2820" s="7">
        <v>44525.747245370374</v>
      </c>
      <c r="B2820">
        <v>5990</v>
      </c>
      <c r="C2820" s="8">
        <v>3.1</v>
      </c>
      <c r="D2820">
        <v>25</v>
      </c>
      <c r="E2820" t="s">
        <v>23</v>
      </c>
      <c r="F2820">
        <v>11</v>
      </c>
      <c r="G2820">
        <v>2021</v>
      </c>
      <c r="H2820" t="s">
        <v>180</v>
      </c>
      <c r="I2820" t="s">
        <v>865</v>
      </c>
      <c r="J2820" t="s">
        <v>866</v>
      </c>
      <c r="K2820" t="s">
        <v>2078</v>
      </c>
      <c r="L2820" t="str">
        <f>VLOOKUP(I2820,'Category Mapping Definitions'!A:E,4,FALSE)</f>
        <v>Gas</v>
      </c>
      <c r="M2820" t="str">
        <f>VLOOKUP(I2820,'Category Mapping Definitions'!A:E,5,FALSE)</f>
        <v>Travel</v>
      </c>
    </row>
    <row r="2821" spans="1:13" x14ac:dyDescent="0.25">
      <c r="A2821" s="7">
        <v>44526</v>
      </c>
      <c r="B2821">
        <v>5772</v>
      </c>
      <c r="C2821" s="8">
        <v>12.27</v>
      </c>
      <c r="D2821">
        <v>26</v>
      </c>
      <c r="E2821" t="s">
        <v>37</v>
      </c>
      <c r="F2821">
        <v>11</v>
      </c>
      <c r="G2821">
        <v>2021</v>
      </c>
      <c r="H2821" t="s">
        <v>2451</v>
      </c>
      <c r="I2821" t="s">
        <v>2477</v>
      </c>
      <c r="J2821" t="s">
        <v>2460</v>
      </c>
      <c r="K2821" t="s">
        <v>2461</v>
      </c>
      <c r="L2821">
        <f>VLOOKUP(I2821,'Category Mapping Definitions'!A:E,4,FALSE)</f>
        <v>0</v>
      </c>
      <c r="M2821">
        <f>VLOOKUP(I2821,'Category Mapping Definitions'!A:E,5,FALSE)</f>
        <v>0</v>
      </c>
    </row>
    <row r="2822" spans="1:13" x14ac:dyDescent="0.25">
      <c r="A2822" s="7">
        <v>44526</v>
      </c>
      <c r="B2822">
        <v>5772</v>
      </c>
      <c r="C2822" s="8">
        <v>72.48</v>
      </c>
      <c r="D2822">
        <v>26</v>
      </c>
      <c r="E2822" t="s">
        <v>37</v>
      </c>
      <c r="F2822">
        <v>11</v>
      </c>
      <c r="G2822">
        <v>2021</v>
      </c>
      <c r="H2822" t="s">
        <v>2451</v>
      </c>
      <c r="I2822" t="s">
        <v>2825</v>
      </c>
      <c r="J2822" t="s">
        <v>2826</v>
      </c>
      <c r="K2822" t="s">
        <v>2827</v>
      </c>
      <c r="L2822">
        <f>VLOOKUP(I2822,'Category Mapping Definitions'!A:E,4,FALSE)</f>
        <v>0</v>
      </c>
      <c r="M2822">
        <f>VLOOKUP(I2822,'Category Mapping Definitions'!A:E,5,FALSE)</f>
        <v>0</v>
      </c>
    </row>
    <row r="2823" spans="1:13" hidden="1" x14ac:dyDescent="0.25">
      <c r="A2823" s="7">
        <v>44526.053749999999</v>
      </c>
      <c r="B2823">
        <v>5990</v>
      </c>
      <c r="C2823" s="8">
        <v>321.86</v>
      </c>
      <c r="D2823">
        <v>26</v>
      </c>
      <c r="E2823" t="s">
        <v>37</v>
      </c>
      <c r="F2823">
        <v>11</v>
      </c>
      <c r="G2823">
        <v>2021</v>
      </c>
      <c r="H2823" t="s">
        <v>180</v>
      </c>
      <c r="I2823" t="s">
        <v>1529</v>
      </c>
      <c r="J2823" t="s">
        <v>1530</v>
      </c>
      <c r="K2823" t="s">
        <v>2101</v>
      </c>
      <c r="L2823" t="str">
        <f>VLOOKUP(I2823,'Category Mapping Definitions'!A:E,4,FALSE)</f>
        <v>Clothes</v>
      </c>
      <c r="M2823" t="str">
        <f>VLOOKUP(I2823,'Category Mapping Definitions'!A:E,5,FALSE)</f>
        <v>Health</v>
      </c>
    </row>
    <row r="2824" spans="1:13" ht="30" hidden="1" x14ac:dyDescent="0.25">
      <c r="A2824" s="7">
        <v>44526.432743055557</v>
      </c>
      <c r="B2824">
        <v>3311</v>
      </c>
      <c r="C2824" s="8">
        <v>500</v>
      </c>
      <c r="D2824">
        <v>26</v>
      </c>
      <c r="E2824" t="s">
        <v>37</v>
      </c>
      <c r="F2824">
        <v>11</v>
      </c>
      <c r="G2824">
        <v>2021</v>
      </c>
      <c r="H2824" t="s">
        <v>209</v>
      </c>
      <c r="I2824" s="1" t="s">
        <v>2720</v>
      </c>
      <c r="J2824" t="s">
        <v>1379</v>
      </c>
      <c r="K2824" t="s">
        <v>1997</v>
      </c>
      <c r="L2824" t="str">
        <f>VLOOKUP(I2824,'Category Mapping Definitions'!A:E,4,FALSE)</f>
        <v>General Loan</v>
      </c>
      <c r="M2824" t="str">
        <f>VLOOKUP(I2824,'Category Mapping Definitions'!A:E,5,FALSE)</f>
        <v>Loans</v>
      </c>
    </row>
    <row r="2825" spans="1:13" hidden="1" x14ac:dyDescent="0.25">
      <c r="A2825" s="7">
        <v>44526.674062500002</v>
      </c>
      <c r="B2825">
        <v>5990</v>
      </c>
      <c r="C2825" s="8">
        <v>58.04</v>
      </c>
      <c r="D2825">
        <v>26</v>
      </c>
      <c r="E2825" t="s">
        <v>37</v>
      </c>
      <c r="F2825">
        <v>11</v>
      </c>
      <c r="G2825">
        <v>2021</v>
      </c>
      <c r="H2825" t="s">
        <v>180</v>
      </c>
      <c r="I2825" t="s">
        <v>1546</v>
      </c>
      <c r="J2825" t="s">
        <v>1547</v>
      </c>
      <c r="K2825" t="s">
        <v>2108</v>
      </c>
      <c r="L2825" t="str">
        <f>VLOOKUP(I2825,'Category Mapping Definitions'!A:E,4,FALSE)</f>
        <v>Computer</v>
      </c>
      <c r="M2825" t="str">
        <f>VLOOKUP(I2825,'Category Mapping Definitions'!A:E,5,FALSE)</f>
        <v>Education &amp; Professional Development</v>
      </c>
    </row>
    <row r="2826" spans="1:13" hidden="1" x14ac:dyDescent="0.25">
      <c r="A2826" s="7">
        <v>44527.308819444443</v>
      </c>
      <c r="B2826">
        <v>5990</v>
      </c>
      <c r="C2826" s="8">
        <v>198.89</v>
      </c>
      <c r="D2826">
        <v>27</v>
      </c>
      <c r="E2826" t="s">
        <v>10</v>
      </c>
      <c r="F2826">
        <v>11</v>
      </c>
      <c r="G2826">
        <v>2021</v>
      </c>
      <c r="H2826" t="s">
        <v>180</v>
      </c>
      <c r="I2826" t="s">
        <v>997</v>
      </c>
      <c r="J2826" t="s">
        <v>998</v>
      </c>
      <c r="K2826" t="s">
        <v>2336</v>
      </c>
      <c r="L2826" t="str">
        <f>VLOOKUP(I2826,'Category Mapping Definitions'!A:E,4,FALSE)</f>
        <v>Clothes</v>
      </c>
      <c r="M2826" t="str">
        <f>VLOOKUP(I2826,'Category Mapping Definitions'!A:E,5,FALSE)</f>
        <v>Health</v>
      </c>
    </row>
    <row r="2827" spans="1:13" hidden="1" x14ac:dyDescent="0.25">
      <c r="A2827" s="7">
        <v>44527.424768518518</v>
      </c>
      <c r="B2827">
        <v>5990</v>
      </c>
      <c r="C2827" s="8">
        <v>11.37</v>
      </c>
      <c r="D2827">
        <v>27</v>
      </c>
      <c r="E2827" t="s">
        <v>10</v>
      </c>
      <c r="F2827">
        <v>11</v>
      </c>
      <c r="G2827">
        <v>2021</v>
      </c>
      <c r="H2827" t="s">
        <v>180</v>
      </c>
      <c r="I2827" t="s">
        <v>1522</v>
      </c>
      <c r="J2827" t="s">
        <v>1523</v>
      </c>
      <c r="K2827" t="s">
        <v>2097</v>
      </c>
      <c r="L2827" t="str">
        <f>VLOOKUP(I2827,'Category Mapping Definitions'!A:E,4,FALSE)</f>
        <v>Food</v>
      </c>
      <c r="M2827" t="str">
        <f>VLOOKUP(I2827,'Category Mapping Definitions'!A:E,5,FALSE)</f>
        <v>Entertainment, Food &amp; Bar</v>
      </c>
    </row>
    <row r="2828" spans="1:13" hidden="1" x14ac:dyDescent="0.25">
      <c r="A2828" s="7">
        <v>44527.965150462966</v>
      </c>
      <c r="B2828">
        <v>5990</v>
      </c>
      <c r="C2828" s="8">
        <v>2.39</v>
      </c>
      <c r="D2828">
        <v>27</v>
      </c>
      <c r="E2828" t="s">
        <v>10</v>
      </c>
      <c r="F2828">
        <v>11</v>
      </c>
      <c r="G2828">
        <v>2021</v>
      </c>
      <c r="H2828" t="s">
        <v>180</v>
      </c>
      <c r="I2828" t="s">
        <v>1522</v>
      </c>
      <c r="J2828" t="s">
        <v>1523</v>
      </c>
      <c r="K2828" t="s">
        <v>2097</v>
      </c>
      <c r="L2828" t="str">
        <f>VLOOKUP(I2828,'Category Mapping Definitions'!A:E,4,FALSE)</f>
        <v>Food</v>
      </c>
      <c r="M2828" t="str">
        <f>VLOOKUP(I2828,'Category Mapping Definitions'!A:E,5,FALSE)</f>
        <v>Entertainment, Food &amp; Bar</v>
      </c>
    </row>
    <row r="2829" spans="1:13" x14ac:dyDescent="0.25">
      <c r="A2829" s="7">
        <v>44528</v>
      </c>
      <c r="B2829">
        <v>5772</v>
      </c>
      <c r="C2829" s="8">
        <v>5.97</v>
      </c>
      <c r="D2829">
        <v>28</v>
      </c>
      <c r="E2829" t="s">
        <v>20</v>
      </c>
      <c r="F2829">
        <v>11</v>
      </c>
      <c r="G2829">
        <v>2021</v>
      </c>
      <c r="H2829" t="s">
        <v>2451</v>
      </c>
      <c r="I2829" t="s">
        <v>2828</v>
      </c>
      <c r="J2829" t="s">
        <v>2829</v>
      </c>
      <c r="K2829" t="s">
        <v>2830</v>
      </c>
      <c r="L2829">
        <f>VLOOKUP(I2829,'Category Mapping Definitions'!A:E,4,FALSE)</f>
        <v>0</v>
      </c>
      <c r="M2829">
        <f>VLOOKUP(I2829,'Category Mapping Definitions'!A:E,5,FALSE)</f>
        <v>0</v>
      </c>
    </row>
    <row r="2830" spans="1:13" x14ac:dyDescent="0.25">
      <c r="A2830" s="7">
        <v>44528</v>
      </c>
      <c r="B2830">
        <v>5772</v>
      </c>
      <c r="C2830" s="8">
        <v>7.88</v>
      </c>
      <c r="D2830">
        <v>28</v>
      </c>
      <c r="E2830" t="s">
        <v>20</v>
      </c>
      <c r="F2830">
        <v>11</v>
      </c>
      <c r="G2830">
        <v>2021</v>
      </c>
      <c r="H2830" t="s">
        <v>2451</v>
      </c>
      <c r="I2830" t="s">
        <v>2551</v>
      </c>
      <c r="J2830" t="s">
        <v>2552</v>
      </c>
      <c r="K2830" t="s">
        <v>2553</v>
      </c>
      <c r="L2830">
        <f>VLOOKUP(I2830,'Category Mapping Definitions'!A:E,4,FALSE)</f>
        <v>0</v>
      </c>
      <c r="M2830">
        <f>VLOOKUP(I2830,'Category Mapping Definitions'!A:E,5,FALSE)</f>
        <v>0</v>
      </c>
    </row>
    <row r="2831" spans="1:13" x14ac:dyDescent="0.25">
      <c r="A2831" s="7">
        <v>44528</v>
      </c>
      <c r="B2831">
        <v>5772</v>
      </c>
      <c r="C2831" s="8">
        <v>10.41</v>
      </c>
      <c r="D2831">
        <v>28</v>
      </c>
      <c r="E2831" t="s">
        <v>20</v>
      </c>
      <c r="F2831">
        <v>11</v>
      </c>
      <c r="G2831">
        <v>2021</v>
      </c>
      <c r="H2831" t="s">
        <v>2451</v>
      </c>
      <c r="I2831" t="s">
        <v>2828</v>
      </c>
      <c r="J2831" t="s">
        <v>2829</v>
      </c>
      <c r="K2831" t="s">
        <v>2830</v>
      </c>
      <c r="L2831">
        <f>VLOOKUP(I2831,'Category Mapping Definitions'!A:E,4,FALSE)</f>
        <v>0</v>
      </c>
      <c r="M2831">
        <f>VLOOKUP(I2831,'Category Mapping Definitions'!A:E,5,FALSE)</f>
        <v>0</v>
      </c>
    </row>
    <row r="2832" spans="1:13" hidden="1" x14ac:dyDescent="0.25">
      <c r="A2832" s="7">
        <v>44528.278483796297</v>
      </c>
      <c r="B2832">
        <v>5990</v>
      </c>
      <c r="C2832" s="8">
        <v>86.46</v>
      </c>
      <c r="D2832">
        <v>28</v>
      </c>
      <c r="E2832" t="s">
        <v>20</v>
      </c>
      <c r="F2832">
        <v>11</v>
      </c>
      <c r="G2832">
        <v>2021</v>
      </c>
      <c r="H2832" t="s">
        <v>180</v>
      </c>
      <c r="I2832" t="s">
        <v>577</v>
      </c>
      <c r="J2832" t="s">
        <v>578</v>
      </c>
      <c r="K2832" t="s">
        <v>1712</v>
      </c>
      <c r="L2832" t="str">
        <f>VLOOKUP(I2832,'Category Mapping Definitions'!A:E,4,FALSE)</f>
        <v>Electric Bill</v>
      </c>
      <c r="M2832" t="str">
        <f>VLOOKUP(I2832,'Category Mapping Definitions'!A:E,5,FALSE)</f>
        <v>Utilities</v>
      </c>
    </row>
    <row r="2833" spans="1:13" hidden="1" x14ac:dyDescent="0.25">
      <c r="A2833" s="7">
        <v>44528.660416666666</v>
      </c>
      <c r="B2833">
        <v>5990</v>
      </c>
      <c r="C2833" s="8">
        <v>13.12</v>
      </c>
      <c r="D2833">
        <v>28</v>
      </c>
      <c r="E2833" t="s">
        <v>20</v>
      </c>
      <c r="F2833">
        <v>11</v>
      </c>
      <c r="G2833">
        <v>2021</v>
      </c>
      <c r="H2833" t="s">
        <v>180</v>
      </c>
      <c r="I2833" t="s">
        <v>865</v>
      </c>
      <c r="J2833" t="s">
        <v>866</v>
      </c>
      <c r="K2833" t="s">
        <v>2078</v>
      </c>
      <c r="L2833" t="str">
        <f>VLOOKUP(I2833,'Category Mapping Definitions'!A:E,4,FALSE)</f>
        <v>Gas</v>
      </c>
      <c r="M2833" t="str">
        <f>VLOOKUP(I2833,'Category Mapping Definitions'!A:E,5,FALSE)</f>
        <v>Travel</v>
      </c>
    </row>
    <row r="2834" spans="1:13" x14ac:dyDescent="0.25">
      <c r="A2834" s="7">
        <v>44529</v>
      </c>
      <c r="B2834">
        <v>5772</v>
      </c>
      <c r="C2834" s="8">
        <v>21.6</v>
      </c>
      <c r="D2834">
        <v>29</v>
      </c>
      <c r="E2834" t="s">
        <v>56</v>
      </c>
      <c r="F2834">
        <v>11</v>
      </c>
      <c r="G2834">
        <v>2021</v>
      </c>
      <c r="H2834" t="s">
        <v>2451</v>
      </c>
      <c r="I2834" t="s">
        <v>2831</v>
      </c>
      <c r="J2834" t="s">
        <v>2832</v>
      </c>
      <c r="K2834" t="s">
        <v>2833</v>
      </c>
      <c r="L2834">
        <f>VLOOKUP(I2834,'Category Mapping Definitions'!A:E,4,FALSE)</f>
        <v>0</v>
      </c>
      <c r="M2834">
        <f>VLOOKUP(I2834,'Category Mapping Definitions'!A:E,5,FALSE)</f>
        <v>0</v>
      </c>
    </row>
    <row r="2835" spans="1:13" x14ac:dyDescent="0.25">
      <c r="A2835" s="7">
        <v>44529</v>
      </c>
      <c r="B2835">
        <v>5772</v>
      </c>
      <c r="C2835" s="8">
        <v>44.84</v>
      </c>
      <c r="D2835">
        <v>29</v>
      </c>
      <c r="E2835" t="s">
        <v>56</v>
      </c>
      <c r="F2835">
        <v>11</v>
      </c>
      <c r="G2835">
        <v>2021</v>
      </c>
      <c r="H2835" t="s">
        <v>2451</v>
      </c>
      <c r="I2835" t="s">
        <v>2834</v>
      </c>
      <c r="J2835" t="s">
        <v>2835</v>
      </c>
      <c r="K2835" t="s">
        <v>2836</v>
      </c>
      <c r="L2835">
        <f>VLOOKUP(I2835,'Category Mapping Definitions'!A:E,4,FALSE)</f>
        <v>0</v>
      </c>
      <c r="M2835">
        <f>VLOOKUP(I2835,'Category Mapping Definitions'!A:E,5,FALSE)</f>
        <v>0</v>
      </c>
    </row>
    <row r="2836" spans="1:13" hidden="1" x14ac:dyDescent="0.25">
      <c r="A2836" s="7">
        <v>44529.275277777779</v>
      </c>
      <c r="B2836">
        <v>3311</v>
      </c>
      <c r="C2836" s="8">
        <v>20</v>
      </c>
      <c r="D2836">
        <v>29</v>
      </c>
      <c r="E2836" t="s">
        <v>56</v>
      </c>
      <c r="F2836">
        <v>11</v>
      </c>
      <c r="G2836">
        <v>2021</v>
      </c>
      <c r="H2836" t="s">
        <v>209</v>
      </c>
      <c r="I2836" t="s">
        <v>1559</v>
      </c>
      <c r="J2836" t="s">
        <v>1559</v>
      </c>
      <c r="K2836" t="s">
        <v>2337</v>
      </c>
      <c r="L2836" t="str">
        <f>VLOOKUP(I2836,'Category Mapping Definitions'!A:E,4,FALSE)</f>
        <v>Financial Management</v>
      </c>
      <c r="M2836" t="str">
        <f>VLOOKUP(I2836,'Category Mapping Definitions'!A:E,5,FALSE)</f>
        <v>Financial Services</v>
      </c>
    </row>
    <row r="2837" spans="1:13" hidden="1" x14ac:dyDescent="0.25">
      <c r="A2837" s="7">
        <v>44529.654664351852</v>
      </c>
      <c r="B2837">
        <v>5990</v>
      </c>
      <c r="C2837" s="8">
        <v>3.19</v>
      </c>
      <c r="D2837">
        <v>29</v>
      </c>
      <c r="E2837" t="s">
        <v>56</v>
      </c>
      <c r="F2837">
        <v>11</v>
      </c>
      <c r="G2837">
        <v>2021</v>
      </c>
      <c r="H2837" t="s">
        <v>180</v>
      </c>
      <c r="I2837" t="s">
        <v>547</v>
      </c>
      <c r="J2837" t="s">
        <v>548</v>
      </c>
      <c r="K2837" t="s">
        <v>2003</v>
      </c>
      <c r="L2837" t="str">
        <f>VLOOKUP(I2837,'Category Mapping Definitions'!A:E,4,FALSE)</f>
        <v>Food</v>
      </c>
      <c r="M2837" t="str">
        <f>VLOOKUP(I2837,'Category Mapping Definitions'!A:E,5,FALSE)</f>
        <v>Entertainment, Food &amp; Bar</v>
      </c>
    </row>
    <row r="2838" spans="1:13" hidden="1" x14ac:dyDescent="0.25">
      <c r="A2838" s="7">
        <v>44529.732604166667</v>
      </c>
      <c r="B2838">
        <v>5990</v>
      </c>
      <c r="C2838" s="8">
        <v>10.78</v>
      </c>
      <c r="D2838">
        <v>29</v>
      </c>
      <c r="E2838" t="s">
        <v>56</v>
      </c>
      <c r="F2838">
        <v>11</v>
      </c>
      <c r="G2838">
        <v>2021</v>
      </c>
      <c r="H2838" t="s">
        <v>180</v>
      </c>
      <c r="I2838" t="s">
        <v>880</v>
      </c>
      <c r="J2838" t="s">
        <v>189</v>
      </c>
      <c r="K2838" t="s">
        <v>1668</v>
      </c>
      <c r="L2838" t="str">
        <f>VLOOKUP(I2838,'Category Mapping Definitions'!A:E,4,FALSE)</f>
        <v>Groceries</v>
      </c>
      <c r="M2838" t="str">
        <f>VLOOKUP(I2838,'Category Mapping Definitions'!A:E,5,FALSE)</f>
        <v>Groceries</v>
      </c>
    </row>
    <row r="2839" spans="1:13" x14ac:dyDescent="0.25">
      <c r="A2839" s="7">
        <v>44530</v>
      </c>
      <c r="B2839">
        <v>5772</v>
      </c>
      <c r="C2839" s="8">
        <v>1</v>
      </c>
      <c r="D2839">
        <v>30</v>
      </c>
      <c r="E2839" t="s">
        <v>14</v>
      </c>
      <c r="F2839">
        <v>11</v>
      </c>
      <c r="G2839">
        <v>2021</v>
      </c>
      <c r="H2839" t="s">
        <v>2451</v>
      </c>
      <c r="I2839" t="s">
        <v>2837</v>
      </c>
      <c r="J2839" t="s">
        <v>2460</v>
      </c>
      <c r="K2839" t="s">
        <v>2461</v>
      </c>
      <c r="L2839">
        <f>VLOOKUP(I2839,'Category Mapping Definitions'!A:E,4,FALSE)</f>
        <v>0</v>
      </c>
      <c r="M2839">
        <f>VLOOKUP(I2839,'Category Mapping Definitions'!A:E,5,FALSE)</f>
        <v>0</v>
      </c>
    </row>
    <row r="2840" spans="1:13" hidden="1" x14ac:dyDescent="0.25">
      <c r="A2840" s="7">
        <v>44530.619479166664</v>
      </c>
      <c r="B2840">
        <v>5990</v>
      </c>
      <c r="C2840" s="8">
        <v>161.19999999999999</v>
      </c>
      <c r="D2840">
        <v>30</v>
      </c>
      <c r="E2840" t="s">
        <v>14</v>
      </c>
      <c r="F2840">
        <v>11</v>
      </c>
      <c r="G2840">
        <v>2021</v>
      </c>
      <c r="H2840" t="s">
        <v>180</v>
      </c>
      <c r="I2840" t="s">
        <v>662</v>
      </c>
      <c r="J2840" t="s">
        <v>663</v>
      </c>
      <c r="K2840" t="s">
        <v>2058</v>
      </c>
      <c r="L2840" t="str">
        <f>VLOOKUP(I2840,'Category Mapping Definitions'!A:E,4,FALSE)</f>
        <v>Amazon</v>
      </c>
      <c r="M2840" t="str">
        <f>VLOOKUP(I2840,'Category Mapping Definitions'!A:E,5,FALSE)</f>
        <v>Online Marketplace</v>
      </c>
    </row>
    <row r="2841" spans="1:13" hidden="1" x14ac:dyDescent="0.25">
      <c r="A2841" s="7">
        <v>44530.638437499998</v>
      </c>
      <c r="B2841">
        <v>5990</v>
      </c>
      <c r="C2841" s="8">
        <v>5.64</v>
      </c>
      <c r="D2841">
        <v>30</v>
      </c>
      <c r="E2841" t="s">
        <v>14</v>
      </c>
      <c r="F2841">
        <v>11</v>
      </c>
      <c r="G2841">
        <v>2021</v>
      </c>
      <c r="H2841" t="s">
        <v>180</v>
      </c>
      <c r="I2841" t="s">
        <v>547</v>
      </c>
      <c r="J2841" t="s">
        <v>548</v>
      </c>
      <c r="K2841" t="s">
        <v>2003</v>
      </c>
      <c r="L2841" t="str">
        <f>VLOOKUP(I2841,'Category Mapping Definitions'!A:E,4,FALSE)</f>
        <v>Food</v>
      </c>
      <c r="M2841" t="str">
        <f>VLOOKUP(I2841,'Category Mapping Definitions'!A:E,5,FALSE)</f>
        <v>Entertainment, Food &amp; Bar</v>
      </c>
    </row>
    <row r="2842" spans="1:13" hidden="1" x14ac:dyDescent="0.25">
      <c r="A2842" s="7">
        <v>44530.738136574073</v>
      </c>
      <c r="B2842">
        <v>5990</v>
      </c>
      <c r="C2842" s="8">
        <v>5.47</v>
      </c>
      <c r="D2842">
        <v>30</v>
      </c>
      <c r="E2842" t="s">
        <v>14</v>
      </c>
      <c r="F2842">
        <v>11</v>
      </c>
      <c r="G2842">
        <v>2021</v>
      </c>
      <c r="H2842" t="s">
        <v>180</v>
      </c>
      <c r="I2842" t="s">
        <v>547</v>
      </c>
      <c r="J2842" t="s">
        <v>548</v>
      </c>
      <c r="K2842" t="s">
        <v>2003</v>
      </c>
      <c r="L2842" t="str">
        <f>VLOOKUP(I2842,'Category Mapping Definitions'!A:E,4,FALSE)</f>
        <v>Food</v>
      </c>
      <c r="M2842" t="str">
        <f>VLOOKUP(I2842,'Category Mapping Definitions'!A:E,5,FALSE)</f>
        <v>Entertainment, Food &amp; Bar</v>
      </c>
    </row>
    <row r="2843" spans="1:13" hidden="1" x14ac:dyDescent="0.25">
      <c r="A2843" s="7">
        <v>44530.813530092593</v>
      </c>
      <c r="B2843">
        <v>5990</v>
      </c>
      <c r="C2843" s="8">
        <v>2.4500000000000002</v>
      </c>
      <c r="D2843">
        <v>30</v>
      </c>
      <c r="E2843" t="s">
        <v>14</v>
      </c>
      <c r="F2843">
        <v>11</v>
      </c>
      <c r="G2843">
        <v>2021</v>
      </c>
      <c r="H2843" t="s">
        <v>180</v>
      </c>
      <c r="I2843" t="s">
        <v>547</v>
      </c>
      <c r="J2843" t="s">
        <v>548</v>
      </c>
      <c r="K2843" t="s">
        <v>2003</v>
      </c>
      <c r="L2843" t="str">
        <f>VLOOKUP(I2843,'Category Mapping Definitions'!A:E,4,FALSE)</f>
        <v>Food</v>
      </c>
      <c r="M2843" t="str">
        <f>VLOOKUP(I2843,'Category Mapping Definitions'!A:E,5,FALSE)</f>
        <v>Entertainment, Food &amp; Bar</v>
      </c>
    </row>
    <row r="2844" spans="1:13" x14ac:dyDescent="0.25">
      <c r="A2844" s="7">
        <v>44531</v>
      </c>
      <c r="B2844">
        <v>5772</v>
      </c>
      <c r="C2844" s="8">
        <v>8.64</v>
      </c>
      <c r="D2844">
        <v>1</v>
      </c>
      <c r="E2844" t="s">
        <v>28</v>
      </c>
      <c r="F2844">
        <v>12</v>
      </c>
      <c r="G2844">
        <v>2021</v>
      </c>
      <c r="H2844" t="s">
        <v>2451</v>
      </c>
      <c r="I2844" t="s">
        <v>2731</v>
      </c>
      <c r="J2844" t="s">
        <v>2732</v>
      </c>
      <c r="K2844" t="s">
        <v>2733</v>
      </c>
      <c r="L2844">
        <f>VLOOKUP(I2844,'Category Mapping Definitions'!A:E,4,FALSE)</f>
        <v>0</v>
      </c>
      <c r="M2844">
        <f>VLOOKUP(I2844,'Category Mapping Definitions'!A:E,5,FALSE)</f>
        <v>0</v>
      </c>
    </row>
    <row r="2845" spans="1:13" hidden="1" x14ac:dyDescent="0.25">
      <c r="A2845" s="7">
        <v>44531.070370370369</v>
      </c>
      <c r="B2845">
        <v>5990</v>
      </c>
      <c r="C2845" s="8">
        <v>15.6</v>
      </c>
      <c r="D2845">
        <v>1</v>
      </c>
      <c r="E2845" t="s">
        <v>28</v>
      </c>
      <c r="F2845">
        <v>12</v>
      </c>
      <c r="G2845">
        <v>2021</v>
      </c>
      <c r="H2845" t="s">
        <v>180</v>
      </c>
      <c r="I2845" t="s">
        <v>908</v>
      </c>
      <c r="J2845" t="s">
        <v>602</v>
      </c>
      <c r="K2845" t="s">
        <v>2099</v>
      </c>
      <c r="L2845" t="str">
        <f>VLOOKUP(I2845,'Category Mapping Definitions'!A:E,4,FALSE)</f>
        <v>Entertainment</v>
      </c>
      <c r="M2845" t="str">
        <f>VLOOKUP(I2845,'Category Mapping Definitions'!A:E,5,FALSE)</f>
        <v>Entertainment, Food &amp; Bar</v>
      </c>
    </row>
    <row r="2846" spans="1:13" hidden="1" x14ac:dyDescent="0.25">
      <c r="A2846" s="7">
        <v>44531.100624999999</v>
      </c>
      <c r="B2846">
        <v>5990</v>
      </c>
      <c r="C2846" s="8">
        <v>16.600000000000001</v>
      </c>
      <c r="D2846">
        <v>1</v>
      </c>
      <c r="E2846" t="s">
        <v>28</v>
      </c>
      <c r="F2846">
        <v>12</v>
      </c>
      <c r="G2846">
        <v>2021</v>
      </c>
      <c r="H2846" t="s">
        <v>180</v>
      </c>
      <c r="I2846" t="s">
        <v>908</v>
      </c>
      <c r="J2846" t="s">
        <v>602</v>
      </c>
      <c r="K2846" t="s">
        <v>2099</v>
      </c>
      <c r="L2846" t="str">
        <f>VLOOKUP(I2846,'Category Mapping Definitions'!A:E,4,FALSE)</f>
        <v>Entertainment</v>
      </c>
      <c r="M2846" t="str">
        <f>VLOOKUP(I2846,'Category Mapping Definitions'!A:E,5,FALSE)</f>
        <v>Entertainment, Food &amp; Bar</v>
      </c>
    </row>
    <row r="2847" spans="1:13" x14ac:dyDescent="0.25">
      <c r="A2847" s="7">
        <v>44532</v>
      </c>
      <c r="B2847">
        <v>5772</v>
      </c>
      <c r="C2847" s="8">
        <v>25</v>
      </c>
      <c r="D2847">
        <v>2</v>
      </c>
      <c r="E2847" t="s">
        <v>23</v>
      </c>
      <c r="F2847">
        <v>12</v>
      </c>
      <c r="G2847">
        <v>2021</v>
      </c>
      <c r="H2847" t="s">
        <v>2451</v>
      </c>
      <c r="I2847" t="s">
        <v>2838</v>
      </c>
      <c r="J2847" t="s">
        <v>2839</v>
      </c>
      <c r="K2847" t="s">
        <v>2840</v>
      </c>
      <c r="L2847">
        <f>VLOOKUP(I2847,'Category Mapping Definitions'!A:E,4,FALSE)</f>
        <v>0</v>
      </c>
      <c r="M2847">
        <f>VLOOKUP(I2847,'Category Mapping Definitions'!A:E,5,FALSE)</f>
        <v>0</v>
      </c>
    </row>
    <row r="2848" spans="1:13" hidden="1" x14ac:dyDescent="0.25">
      <c r="A2848" s="7">
        <v>44532.4140162037</v>
      </c>
      <c r="B2848">
        <v>3311</v>
      </c>
      <c r="C2848" s="8">
        <v>1574.91</v>
      </c>
      <c r="D2848">
        <v>2</v>
      </c>
      <c r="E2848" t="s">
        <v>23</v>
      </c>
      <c r="F2848">
        <v>12</v>
      </c>
      <c r="G2848">
        <v>2021</v>
      </c>
      <c r="H2848" t="s">
        <v>209</v>
      </c>
      <c r="I2848" t="s">
        <v>340</v>
      </c>
      <c r="J2848" t="s">
        <v>341</v>
      </c>
      <c r="K2848" t="s">
        <v>2039</v>
      </c>
      <c r="L2848" t="str">
        <f>VLOOKUP(I2848,'Category Mapping Definitions'!A:E,4,FALSE)</f>
        <v>Rent</v>
      </c>
      <c r="M2848" t="str">
        <f>VLOOKUP(I2848,'Category Mapping Definitions'!A:E,5,FALSE)</f>
        <v>Rent</v>
      </c>
    </row>
    <row r="2849" spans="1:13" hidden="1" x14ac:dyDescent="0.25">
      <c r="A2849" s="7">
        <v>44532.615833333337</v>
      </c>
      <c r="B2849">
        <v>3875</v>
      </c>
      <c r="C2849" s="8">
        <v>13.96</v>
      </c>
      <c r="D2849">
        <v>2</v>
      </c>
      <c r="E2849" t="s">
        <v>23</v>
      </c>
      <c r="F2849">
        <v>12</v>
      </c>
      <c r="G2849">
        <v>2021</v>
      </c>
      <c r="H2849" t="s">
        <v>209</v>
      </c>
      <c r="I2849" t="s">
        <v>1573</v>
      </c>
      <c r="J2849" t="s">
        <v>1573</v>
      </c>
      <c r="K2849" t="s">
        <v>2342</v>
      </c>
      <c r="L2849" t="str">
        <f>VLOOKUP(I2849,'Category Mapping Definitions'!A:E,4,FALSE)</f>
        <v>Streaming Services</v>
      </c>
      <c r="M2849" t="str">
        <f>VLOOKUP(I2849,'Category Mapping Definitions'!A:E,5,FALSE)</f>
        <v>Entertainment, Food &amp; Bar</v>
      </c>
    </row>
    <row r="2850" spans="1:13" hidden="1" x14ac:dyDescent="0.25">
      <c r="A2850" s="7">
        <v>44532.771354166667</v>
      </c>
      <c r="B2850">
        <v>968</v>
      </c>
      <c r="C2850" s="8">
        <v>0.55000000000000004</v>
      </c>
      <c r="D2850">
        <v>2</v>
      </c>
      <c r="E2850" t="s">
        <v>23</v>
      </c>
      <c r="F2850">
        <v>12</v>
      </c>
      <c r="G2850">
        <v>2021</v>
      </c>
      <c r="H2850" t="s">
        <v>209</v>
      </c>
      <c r="I2850" t="s">
        <v>1593</v>
      </c>
      <c r="J2850" t="s">
        <v>1593</v>
      </c>
      <c r="K2850" t="s">
        <v>2348</v>
      </c>
      <c r="L2850" t="str">
        <f>VLOOKUP(I2850,'Category Mapping Definitions'!A:E,4,FALSE)</f>
        <v>Amazon</v>
      </c>
      <c r="M2850" t="str">
        <f>VLOOKUP(I2850,'Category Mapping Definitions'!A:E,5,FALSE)</f>
        <v>Education &amp; Professional Development</v>
      </c>
    </row>
    <row r="2851" spans="1:13" hidden="1" x14ac:dyDescent="0.25">
      <c r="A2851" s="7">
        <v>44533.181909722225</v>
      </c>
      <c r="B2851">
        <v>5990</v>
      </c>
      <c r="C2851" s="8">
        <v>30.09</v>
      </c>
      <c r="D2851">
        <v>3</v>
      </c>
      <c r="E2851" t="s">
        <v>37</v>
      </c>
      <c r="F2851">
        <v>12</v>
      </c>
      <c r="G2851">
        <v>2021</v>
      </c>
      <c r="H2851" t="s">
        <v>180</v>
      </c>
      <c r="I2851" t="s">
        <v>1576</v>
      </c>
      <c r="J2851" t="s">
        <v>1575</v>
      </c>
      <c r="K2851" t="s">
        <v>2343</v>
      </c>
      <c r="L2851" t="str">
        <f>VLOOKUP(I2851,'Category Mapping Definitions'!A:E,4,FALSE)</f>
        <v>Amazon</v>
      </c>
      <c r="M2851" t="str">
        <f>VLOOKUP(I2851,'Category Mapping Definitions'!A:E,5,FALSE)</f>
        <v>Online Marketplace</v>
      </c>
    </row>
    <row r="2852" spans="1:13" hidden="1" x14ac:dyDescent="0.25">
      <c r="A2852" s="7">
        <v>44533.861481481479</v>
      </c>
      <c r="B2852">
        <v>5990</v>
      </c>
      <c r="C2852" s="8">
        <v>176.7</v>
      </c>
      <c r="D2852">
        <v>3</v>
      </c>
      <c r="E2852" t="s">
        <v>37</v>
      </c>
      <c r="F2852">
        <v>12</v>
      </c>
      <c r="G2852">
        <v>2021</v>
      </c>
      <c r="H2852" t="s">
        <v>180</v>
      </c>
      <c r="I2852" t="s">
        <v>889</v>
      </c>
      <c r="J2852" t="s">
        <v>189</v>
      </c>
      <c r="K2852" t="s">
        <v>1668</v>
      </c>
      <c r="L2852" t="str">
        <f>VLOOKUP(I2852,'Category Mapping Definitions'!A:E,4,FALSE)</f>
        <v>Groceries</v>
      </c>
      <c r="M2852" t="str">
        <f>VLOOKUP(I2852,'Category Mapping Definitions'!A:E,5,FALSE)</f>
        <v>Groceries</v>
      </c>
    </row>
    <row r="2853" spans="1:13" hidden="1" x14ac:dyDescent="0.25">
      <c r="A2853" s="7">
        <v>44533.942141203705</v>
      </c>
      <c r="B2853">
        <v>5990</v>
      </c>
      <c r="C2853" s="8">
        <v>43.99</v>
      </c>
      <c r="D2853">
        <v>3</v>
      </c>
      <c r="E2853" t="s">
        <v>37</v>
      </c>
      <c r="F2853">
        <v>12</v>
      </c>
      <c r="G2853">
        <v>2021</v>
      </c>
      <c r="H2853" t="s">
        <v>180</v>
      </c>
      <c r="I2853" t="s">
        <v>847</v>
      </c>
      <c r="J2853" t="s">
        <v>848</v>
      </c>
      <c r="K2853" t="s">
        <v>1956</v>
      </c>
      <c r="L2853" t="str">
        <f>VLOOKUP(I2853,'Category Mapping Definitions'!A:E,4,FALSE)</f>
        <v>Amazon</v>
      </c>
      <c r="M2853" t="str">
        <f>VLOOKUP(I2853,'Category Mapping Definitions'!A:E,5,FALSE)</f>
        <v>Online Marketplace</v>
      </c>
    </row>
    <row r="2854" spans="1:13" hidden="1" x14ac:dyDescent="0.25">
      <c r="A2854" s="7">
        <v>44533.97420138889</v>
      </c>
      <c r="B2854">
        <v>5990</v>
      </c>
      <c r="C2854" s="8">
        <v>69.69</v>
      </c>
      <c r="D2854">
        <v>3</v>
      </c>
      <c r="E2854" t="s">
        <v>37</v>
      </c>
      <c r="F2854">
        <v>12</v>
      </c>
      <c r="G2854">
        <v>2021</v>
      </c>
      <c r="H2854" t="s">
        <v>180</v>
      </c>
      <c r="I2854" t="s">
        <v>847</v>
      </c>
      <c r="J2854" t="s">
        <v>848</v>
      </c>
      <c r="K2854" t="s">
        <v>1956</v>
      </c>
      <c r="L2854" t="str">
        <f>VLOOKUP(I2854,'Category Mapping Definitions'!A:E,4,FALSE)</f>
        <v>Amazon</v>
      </c>
      <c r="M2854" t="str">
        <f>VLOOKUP(I2854,'Category Mapping Definitions'!A:E,5,FALSE)</f>
        <v>Online Marketplace</v>
      </c>
    </row>
    <row r="2855" spans="1:13" x14ac:dyDescent="0.25">
      <c r="A2855" s="7">
        <v>44534</v>
      </c>
      <c r="B2855">
        <v>5772</v>
      </c>
      <c r="C2855" s="8">
        <v>102.83</v>
      </c>
      <c r="D2855">
        <v>4</v>
      </c>
      <c r="E2855" t="s">
        <v>10</v>
      </c>
      <c r="F2855">
        <v>12</v>
      </c>
      <c r="G2855">
        <v>2021</v>
      </c>
      <c r="H2855" t="s">
        <v>2451</v>
      </c>
      <c r="I2855" t="s">
        <v>2841</v>
      </c>
      <c r="J2855" t="s">
        <v>2842</v>
      </c>
      <c r="K2855" t="s">
        <v>2843</v>
      </c>
      <c r="L2855">
        <f>VLOOKUP(I2855,'Category Mapping Definitions'!A:E,4,FALSE)</f>
        <v>0</v>
      </c>
      <c r="M2855">
        <f>VLOOKUP(I2855,'Category Mapping Definitions'!A:E,5,FALSE)</f>
        <v>0</v>
      </c>
    </row>
    <row r="2856" spans="1:13" hidden="1" x14ac:dyDescent="0.25">
      <c r="A2856" s="7">
        <v>44534.044224537036</v>
      </c>
      <c r="B2856">
        <v>5990</v>
      </c>
      <c r="C2856" s="8">
        <v>54.94</v>
      </c>
      <c r="D2856">
        <v>4</v>
      </c>
      <c r="E2856" t="s">
        <v>10</v>
      </c>
      <c r="F2856">
        <v>12</v>
      </c>
      <c r="G2856">
        <v>2021</v>
      </c>
      <c r="H2856" t="s">
        <v>180</v>
      </c>
      <c r="I2856" t="s">
        <v>739</v>
      </c>
      <c r="J2856" t="s">
        <v>740</v>
      </c>
      <c r="K2856" t="s">
        <v>2076</v>
      </c>
      <c r="L2856" t="str">
        <f>VLOOKUP(I2856,'Category Mapping Definitions'!A:E,4,FALSE)</f>
        <v>Supplements</v>
      </c>
      <c r="M2856" t="str">
        <f>VLOOKUP(I2856,'Category Mapping Definitions'!A:E,5,FALSE)</f>
        <v>Health</v>
      </c>
    </row>
    <row r="2857" spans="1:13" hidden="1" x14ac:dyDescent="0.25">
      <c r="A2857" s="7">
        <v>44534.104409722226</v>
      </c>
      <c r="B2857">
        <v>5990</v>
      </c>
      <c r="C2857" s="8">
        <v>96.06</v>
      </c>
      <c r="D2857">
        <v>4</v>
      </c>
      <c r="E2857" t="s">
        <v>10</v>
      </c>
      <c r="F2857">
        <v>12</v>
      </c>
      <c r="G2857">
        <v>2021</v>
      </c>
      <c r="H2857" t="s">
        <v>180</v>
      </c>
      <c r="I2857" t="s">
        <v>1521</v>
      </c>
      <c r="J2857" t="s">
        <v>1300</v>
      </c>
      <c r="K2857" t="s">
        <v>1935</v>
      </c>
      <c r="L2857" t="str">
        <f>VLOOKUP(I2857,'Category Mapping Definitions'!A:E,4,FALSE)</f>
        <v>Entertainment</v>
      </c>
      <c r="M2857" t="str">
        <f>VLOOKUP(I2857,'Category Mapping Definitions'!A:E,5,FALSE)</f>
        <v>Entertainment, Food &amp; Bar</v>
      </c>
    </row>
    <row r="2858" spans="1:13" hidden="1" x14ac:dyDescent="0.25">
      <c r="A2858" s="7">
        <v>44534.325613425928</v>
      </c>
      <c r="B2858">
        <v>5990</v>
      </c>
      <c r="C2858" s="8">
        <v>16.11</v>
      </c>
      <c r="D2858">
        <v>4</v>
      </c>
      <c r="E2858" t="s">
        <v>10</v>
      </c>
      <c r="F2858">
        <v>12</v>
      </c>
      <c r="G2858">
        <v>2021</v>
      </c>
      <c r="H2858" t="s">
        <v>180</v>
      </c>
      <c r="I2858" t="s">
        <v>847</v>
      </c>
      <c r="J2858" t="s">
        <v>848</v>
      </c>
      <c r="K2858" t="s">
        <v>1956</v>
      </c>
      <c r="L2858" t="str">
        <f>VLOOKUP(I2858,'Category Mapping Definitions'!A:E,4,FALSE)</f>
        <v>Amazon</v>
      </c>
      <c r="M2858" t="str">
        <f>VLOOKUP(I2858,'Category Mapping Definitions'!A:E,5,FALSE)</f>
        <v>Online Marketplace</v>
      </c>
    </row>
    <row r="2859" spans="1:13" hidden="1" x14ac:dyDescent="0.25">
      <c r="A2859" s="7">
        <v>44534.854317129626</v>
      </c>
      <c r="B2859">
        <v>5990</v>
      </c>
      <c r="C2859" s="8">
        <v>69.86</v>
      </c>
      <c r="D2859">
        <v>4</v>
      </c>
      <c r="E2859" t="s">
        <v>10</v>
      </c>
      <c r="F2859">
        <v>12</v>
      </c>
      <c r="G2859">
        <v>2021</v>
      </c>
      <c r="H2859" t="s">
        <v>180</v>
      </c>
      <c r="I2859" t="s">
        <v>1576</v>
      </c>
      <c r="J2859" t="s">
        <v>1575</v>
      </c>
      <c r="K2859" t="s">
        <v>2343</v>
      </c>
      <c r="L2859" t="str">
        <f>VLOOKUP(I2859,'Category Mapping Definitions'!A:E,4,FALSE)</f>
        <v>Amazon</v>
      </c>
      <c r="M2859" t="str">
        <f>VLOOKUP(I2859,'Category Mapping Definitions'!A:E,5,FALSE)</f>
        <v>Online Marketplace</v>
      </c>
    </row>
    <row r="2860" spans="1:13" hidden="1" x14ac:dyDescent="0.25">
      <c r="A2860" s="7">
        <v>44534.962523148148</v>
      </c>
      <c r="B2860">
        <v>5990</v>
      </c>
      <c r="C2860" s="8">
        <v>5.76</v>
      </c>
      <c r="D2860">
        <v>4</v>
      </c>
      <c r="E2860" t="s">
        <v>10</v>
      </c>
      <c r="F2860">
        <v>12</v>
      </c>
      <c r="G2860">
        <v>2021</v>
      </c>
      <c r="H2860" t="s">
        <v>180</v>
      </c>
      <c r="I2860" t="s">
        <v>662</v>
      </c>
      <c r="J2860" t="s">
        <v>663</v>
      </c>
      <c r="K2860" t="s">
        <v>2058</v>
      </c>
      <c r="L2860" t="str">
        <f>VLOOKUP(I2860,'Category Mapping Definitions'!A:E,4,FALSE)</f>
        <v>Amazon</v>
      </c>
      <c r="M2860" t="str">
        <f>VLOOKUP(I2860,'Category Mapping Definitions'!A:E,5,FALSE)</f>
        <v>Online Marketplace</v>
      </c>
    </row>
    <row r="2861" spans="1:13" x14ac:dyDescent="0.25">
      <c r="A2861" s="7">
        <v>44535</v>
      </c>
      <c r="B2861">
        <v>5772</v>
      </c>
      <c r="C2861" s="8">
        <v>1</v>
      </c>
      <c r="D2861">
        <v>5</v>
      </c>
      <c r="E2861" t="s">
        <v>20</v>
      </c>
      <c r="F2861">
        <v>12</v>
      </c>
      <c r="G2861">
        <v>2021</v>
      </c>
      <c r="H2861" t="s">
        <v>2451</v>
      </c>
      <c r="I2861" t="s">
        <v>2705</v>
      </c>
      <c r="J2861" t="s">
        <v>2706</v>
      </c>
      <c r="K2861" t="s">
        <v>2707</v>
      </c>
      <c r="L2861">
        <f>VLOOKUP(I2861,'Category Mapping Definitions'!A:E,4,FALSE)</f>
        <v>0</v>
      </c>
      <c r="M2861">
        <f>VLOOKUP(I2861,'Category Mapping Definitions'!A:E,5,FALSE)</f>
        <v>0</v>
      </c>
    </row>
    <row r="2862" spans="1:13" x14ac:dyDescent="0.25">
      <c r="A2862" s="7">
        <v>44535</v>
      </c>
      <c r="B2862">
        <v>5772</v>
      </c>
      <c r="C2862" s="8">
        <v>75.75</v>
      </c>
      <c r="D2862">
        <v>5</v>
      </c>
      <c r="E2862" t="s">
        <v>20</v>
      </c>
      <c r="F2862">
        <v>12</v>
      </c>
      <c r="G2862">
        <v>2021</v>
      </c>
      <c r="H2862" t="s">
        <v>2451</v>
      </c>
      <c r="I2862" t="s">
        <v>2844</v>
      </c>
      <c r="J2862" t="s">
        <v>520</v>
      </c>
      <c r="K2862" t="s">
        <v>1839</v>
      </c>
      <c r="L2862">
        <f>VLOOKUP(I2862,'Category Mapping Definitions'!A:E,4,FALSE)</f>
        <v>0</v>
      </c>
      <c r="M2862">
        <f>VLOOKUP(I2862,'Category Mapping Definitions'!A:E,5,FALSE)</f>
        <v>0</v>
      </c>
    </row>
    <row r="2863" spans="1:13" hidden="1" x14ac:dyDescent="0.25">
      <c r="A2863" s="7">
        <v>44535.416597222225</v>
      </c>
      <c r="B2863">
        <v>5990</v>
      </c>
      <c r="C2863" s="8">
        <v>19.25</v>
      </c>
      <c r="D2863">
        <v>5</v>
      </c>
      <c r="E2863" t="s">
        <v>20</v>
      </c>
      <c r="F2863">
        <v>12</v>
      </c>
      <c r="G2863">
        <v>2021</v>
      </c>
      <c r="H2863" t="s">
        <v>180</v>
      </c>
      <c r="I2863" t="s">
        <v>847</v>
      </c>
      <c r="J2863" t="s">
        <v>848</v>
      </c>
      <c r="K2863" t="s">
        <v>1956</v>
      </c>
      <c r="L2863" t="str">
        <f>VLOOKUP(I2863,'Category Mapping Definitions'!A:E,4,FALSE)</f>
        <v>Amazon</v>
      </c>
      <c r="M2863" t="str">
        <f>VLOOKUP(I2863,'Category Mapping Definitions'!A:E,5,FALSE)</f>
        <v>Online Marketplace</v>
      </c>
    </row>
    <row r="2864" spans="1:13" hidden="1" x14ac:dyDescent="0.25">
      <c r="A2864" s="7">
        <v>44535.548715277779</v>
      </c>
      <c r="B2864">
        <v>5990</v>
      </c>
      <c r="C2864" s="8">
        <v>11.14</v>
      </c>
      <c r="D2864">
        <v>5</v>
      </c>
      <c r="E2864" t="s">
        <v>20</v>
      </c>
      <c r="F2864">
        <v>12</v>
      </c>
      <c r="G2864">
        <v>2021</v>
      </c>
      <c r="H2864" t="s">
        <v>180</v>
      </c>
      <c r="I2864" t="s">
        <v>662</v>
      </c>
      <c r="J2864" t="s">
        <v>663</v>
      </c>
      <c r="K2864" t="s">
        <v>2058</v>
      </c>
      <c r="L2864" t="str">
        <f>VLOOKUP(I2864,'Category Mapping Definitions'!A:E,4,FALSE)</f>
        <v>Amazon</v>
      </c>
      <c r="M2864" t="str">
        <f>VLOOKUP(I2864,'Category Mapping Definitions'!A:E,5,FALSE)</f>
        <v>Online Marketplace</v>
      </c>
    </row>
    <row r="2865" spans="1:13" hidden="1" x14ac:dyDescent="0.25">
      <c r="A2865" s="7">
        <v>44535.548796296294</v>
      </c>
      <c r="B2865">
        <v>5990</v>
      </c>
      <c r="C2865" s="8">
        <v>31</v>
      </c>
      <c r="D2865">
        <v>5</v>
      </c>
      <c r="E2865" t="s">
        <v>20</v>
      </c>
      <c r="F2865">
        <v>12</v>
      </c>
      <c r="G2865">
        <v>2021</v>
      </c>
      <c r="H2865" t="s">
        <v>180</v>
      </c>
      <c r="I2865" t="s">
        <v>921</v>
      </c>
      <c r="J2865" t="s">
        <v>922</v>
      </c>
      <c r="K2865" t="s">
        <v>2082</v>
      </c>
      <c r="L2865" t="str">
        <f>VLOOKUP(I2865,'Category Mapping Definitions'!A:E,4,FALSE)</f>
        <v>Amazon</v>
      </c>
      <c r="M2865" t="str">
        <f>VLOOKUP(I2865,'Category Mapping Definitions'!A:E,5,FALSE)</f>
        <v>Online Marketplace</v>
      </c>
    </row>
    <row r="2866" spans="1:13" hidden="1" x14ac:dyDescent="0.25">
      <c r="A2866" s="7">
        <v>44535.66028935185</v>
      </c>
      <c r="B2866">
        <v>3875</v>
      </c>
      <c r="C2866" s="8">
        <v>139</v>
      </c>
      <c r="D2866">
        <v>5</v>
      </c>
      <c r="E2866" t="s">
        <v>20</v>
      </c>
      <c r="F2866">
        <v>12</v>
      </c>
      <c r="G2866">
        <v>2021</v>
      </c>
      <c r="H2866" t="s">
        <v>209</v>
      </c>
      <c r="I2866" t="s">
        <v>345</v>
      </c>
      <c r="J2866" t="s">
        <v>345</v>
      </c>
      <c r="K2866" t="s">
        <v>1785</v>
      </c>
      <c r="L2866" t="str">
        <f>VLOOKUP(I2866,'Category Mapping Definitions'!A:E,4,FALSE)</f>
        <v>Groceries</v>
      </c>
      <c r="M2866" t="str">
        <f>VLOOKUP(I2866,'Category Mapping Definitions'!A:E,5,FALSE)</f>
        <v>Groceries</v>
      </c>
    </row>
    <row r="2867" spans="1:13" hidden="1" x14ac:dyDescent="0.25">
      <c r="A2867" s="7">
        <v>44535.682754629626</v>
      </c>
      <c r="B2867">
        <v>5990</v>
      </c>
      <c r="C2867" s="8">
        <v>12.87</v>
      </c>
      <c r="D2867">
        <v>5</v>
      </c>
      <c r="E2867" t="s">
        <v>20</v>
      </c>
      <c r="F2867">
        <v>12</v>
      </c>
      <c r="G2867">
        <v>2021</v>
      </c>
      <c r="H2867" t="s">
        <v>180</v>
      </c>
      <c r="I2867" t="s">
        <v>941</v>
      </c>
      <c r="J2867" t="s">
        <v>942</v>
      </c>
      <c r="K2867" t="s">
        <v>1955</v>
      </c>
      <c r="L2867" t="str">
        <f>VLOOKUP(I2867,'Category Mapping Definitions'!A:E,4,FALSE)</f>
        <v>Amazon</v>
      </c>
      <c r="M2867" t="str">
        <f>VLOOKUP(I2867,'Category Mapping Definitions'!A:E,5,FALSE)</f>
        <v>Online Marketplace</v>
      </c>
    </row>
    <row r="2868" spans="1:13" hidden="1" x14ac:dyDescent="0.25">
      <c r="A2868" s="7">
        <v>44536.606689814813</v>
      </c>
      <c r="B2868">
        <v>5990</v>
      </c>
      <c r="C2868" s="8">
        <v>149</v>
      </c>
      <c r="D2868">
        <v>6</v>
      </c>
      <c r="E2868" t="s">
        <v>56</v>
      </c>
      <c r="F2868">
        <v>12</v>
      </c>
      <c r="G2868">
        <v>2021</v>
      </c>
      <c r="H2868" t="s">
        <v>180</v>
      </c>
      <c r="I2868" t="s">
        <v>925</v>
      </c>
      <c r="J2868" t="s">
        <v>926</v>
      </c>
      <c r="K2868" t="s">
        <v>2311</v>
      </c>
      <c r="L2868" t="str">
        <f>VLOOKUP(I2868,'Category Mapping Definitions'!A:E,4,FALSE)</f>
        <v>Doctor &amp; PT</v>
      </c>
      <c r="M2868" t="str">
        <f>VLOOKUP(I2868,'Category Mapping Definitions'!A:E,5,FALSE)</f>
        <v>Health</v>
      </c>
    </row>
    <row r="2869" spans="1:13" hidden="1" x14ac:dyDescent="0.25">
      <c r="A2869" s="7">
        <v>44537.401493055557</v>
      </c>
      <c r="B2869">
        <v>3311</v>
      </c>
      <c r="C2869" s="8">
        <v>22</v>
      </c>
      <c r="D2869">
        <v>7</v>
      </c>
      <c r="E2869" t="s">
        <v>14</v>
      </c>
      <c r="F2869">
        <v>12</v>
      </c>
      <c r="G2869">
        <v>2021</v>
      </c>
      <c r="H2869" t="s">
        <v>209</v>
      </c>
      <c r="I2869" t="s">
        <v>1559</v>
      </c>
      <c r="J2869" t="s">
        <v>1559</v>
      </c>
      <c r="K2869" t="s">
        <v>2337</v>
      </c>
      <c r="L2869" t="str">
        <f>VLOOKUP(I2869,'Category Mapping Definitions'!A:E,4,FALSE)</f>
        <v>Financial Management</v>
      </c>
      <c r="M2869" t="str">
        <f>VLOOKUP(I2869,'Category Mapping Definitions'!A:E,5,FALSE)</f>
        <v>Financial Services</v>
      </c>
    </row>
    <row r="2870" spans="1:13" hidden="1" x14ac:dyDescent="0.25">
      <c r="A2870" s="7">
        <v>44537.469988425924</v>
      </c>
      <c r="B2870">
        <v>5990</v>
      </c>
      <c r="C2870" s="8">
        <v>37.57</v>
      </c>
      <c r="D2870">
        <v>7</v>
      </c>
      <c r="E2870" t="s">
        <v>14</v>
      </c>
      <c r="F2870">
        <v>12</v>
      </c>
      <c r="G2870">
        <v>2021</v>
      </c>
      <c r="H2870" t="s">
        <v>180</v>
      </c>
      <c r="I2870" t="s">
        <v>662</v>
      </c>
      <c r="J2870" t="s">
        <v>663</v>
      </c>
      <c r="K2870" t="s">
        <v>2058</v>
      </c>
      <c r="L2870" t="str">
        <f>VLOOKUP(I2870,'Category Mapping Definitions'!A:E,4,FALSE)</f>
        <v>Amazon</v>
      </c>
      <c r="M2870" t="str">
        <f>VLOOKUP(I2870,'Category Mapping Definitions'!A:E,5,FALSE)</f>
        <v>Online Marketplace</v>
      </c>
    </row>
    <row r="2871" spans="1:13" hidden="1" x14ac:dyDescent="0.25">
      <c r="A2871" s="7">
        <v>44537.726631944446</v>
      </c>
      <c r="B2871">
        <v>5990</v>
      </c>
      <c r="C2871" s="8">
        <v>14.24</v>
      </c>
      <c r="D2871">
        <v>7</v>
      </c>
      <c r="E2871" t="s">
        <v>14</v>
      </c>
      <c r="F2871">
        <v>12</v>
      </c>
      <c r="G2871">
        <v>2021</v>
      </c>
      <c r="H2871" t="s">
        <v>180</v>
      </c>
      <c r="I2871" t="s">
        <v>941</v>
      </c>
      <c r="J2871" t="s">
        <v>942</v>
      </c>
      <c r="K2871" t="s">
        <v>1955</v>
      </c>
      <c r="L2871" t="str">
        <f>VLOOKUP(I2871,'Category Mapping Definitions'!A:E,4,FALSE)</f>
        <v>Amazon</v>
      </c>
      <c r="M2871" t="str">
        <f>VLOOKUP(I2871,'Category Mapping Definitions'!A:E,5,FALSE)</f>
        <v>Online Marketplace</v>
      </c>
    </row>
    <row r="2872" spans="1:13" hidden="1" x14ac:dyDescent="0.25">
      <c r="A2872" s="7">
        <v>44537.898136574076</v>
      </c>
      <c r="B2872">
        <v>5990</v>
      </c>
      <c r="C2872" s="8">
        <v>139.75</v>
      </c>
      <c r="D2872">
        <v>7</v>
      </c>
      <c r="E2872" t="s">
        <v>14</v>
      </c>
      <c r="F2872">
        <v>12</v>
      </c>
      <c r="G2872">
        <v>2021</v>
      </c>
      <c r="H2872" t="s">
        <v>180</v>
      </c>
      <c r="I2872" t="s">
        <v>990</v>
      </c>
      <c r="J2872" t="s">
        <v>991</v>
      </c>
      <c r="K2872" t="s">
        <v>2029</v>
      </c>
      <c r="L2872" t="str">
        <f>VLOOKUP(I2872,'Category Mapping Definitions'!A:E,4,FALSE)</f>
        <v>Clothes</v>
      </c>
      <c r="M2872" t="str">
        <f>VLOOKUP(I2872,'Category Mapping Definitions'!A:E,5,FALSE)</f>
        <v>Health</v>
      </c>
    </row>
    <row r="2873" spans="1:13" hidden="1" x14ac:dyDescent="0.25">
      <c r="A2873" s="7">
        <v>44537.920787037037</v>
      </c>
      <c r="B2873">
        <v>5990</v>
      </c>
      <c r="C2873" s="8">
        <v>14.58</v>
      </c>
      <c r="D2873">
        <v>7</v>
      </c>
      <c r="E2873" t="s">
        <v>14</v>
      </c>
      <c r="F2873">
        <v>12</v>
      </c>
      <c r="G2873">
        <v>2021</v>
      </c>
      <c r="H2873" t="s">
        <v>180</v>
      </c>
      <c r="I2873" t="s">
        <v>660</v>
      </c>
      <c r="J2873" t="s">
        <v>661</v>
      </c>
      <c r="K2873" t="s">
        <v>1705</v>
      </c>
      <c r="L2873" t="str">
        <f>VLOOKUP(I2873,'Category Mapping Definitions'!A:E,4,FALSE)</f>
        <v>Pet</v>
      </c>
      <c r="M2873" t="str">
        <f>VLOOKUP(I2873,'Category Mapping Definitions'!A:E,5,FALSE)</f>
        <v>Pet</v>
      </c>
    </row>
    <row r="2874" spans="1:13" hidden="1" x14ac:dyDescent="0.25">
      <c r="A2874" s="7">
        <v>44537.941550925927</v>
      </c>
      <c r="B2874">
        <v>5990</v>
      </c>
      <c r="C2874" s="8">
        <v>30.28</v>
      </c>
      <c r="D2874">
        <v>7</v>
      </c>
      <c r="E2874" t="s">
        <v>14</v>
      </c>
      <c r="F2874">
        <v>12</v>
      </c>
      <c r="G2874">
        <v>2021</v>
      </c>
      <c r="H2874" t="s">
        <v>180</v>
      </c>
      <c r="I2874" t="s">
        <v>573</v>
      </c>
      <c r="J2874" t="s">
        <v>574</v>
      </c>
      <c r="K2874" t="s">
        <v>2096</v>
      </c>
      <c r="L2874" t="str">
        <f>VLOOKUP(I2874,'Category Mapping Definitions'!A:E,4,FALSE)</f>
        <v>Groceries</v>
      </c>
      <c r="M2874" t="str">
        <f>VLOOKUP(I2874,'Category Mapping Definitions'!A:E,5,FALSE)</f>
        <v>Groceries</v>
      </c>
    </row>
    <row r="2875" spans="1:13" x14ac:dyDescent="0.25">
      <c r="A2875" s="7">
        <v>44538</v>
      </c>
      <c r="B2875">
        <v>5772</v>
      </c>
      <c r="C2875" s="8">
        <v>11.49</v>
      </c>
      <c r="D2875">
        <v>8</v>
      </c>
      <c r="E2875" t="s">
        <v>28</v>
      </c>
      <c r="F2875">
        <v>12</v>
      </c>
      <c r="G2875">
        <v>2021</v>
      </c>
      <c r="H2875" t="s">
        <v>2451</v>
      </c>
      <c r="I2875" t="s">
        <v>2845</v>
      </c>
      <c r="J2875" t="s">
        <v>2846</v>
      </c>
      <c r="K2875" t="s">
        <v>2847</v>
      </c>
      <c r="L2875">
        <f>VLOOKUP(I2875,'Category Mapping Definitions'!A:E,4,FALSE)</f>
        <v>0</v>
      </c>
      <c r="M2875">
        <f>VLOOKUP(I2875,'Category Mapping Definitions'!A:E,5,FALSE)</f>
        <v>0</v>
      </c>
    </row>
    <row r="2876" spans="1:13" x14ac:dyDescent="0.25">
      <c r="A2876" s="7">
        <v>44538</v>
      </c>
      <c r="B2876">
        <v>5772</v>
      </c>
      <c r="C2876" s="8">
        <v>24.75</v>
      </c>
      <c r="D2876">
        <v>8</v>
      </c>
      <c r="E2876" t="s">
        <v>28</v>
      </c>
      <c r="F2876">
        <v>12</v>
      </c>
      <c r="G2876">
        <v>2021</v>
      </c>
      <c r="H2876" t="s">
        <v>2451</v>
      </c>
      <c r="I2876" t="s">
        <v>2734</v>
      </c>
      <c r="J2876" t="s">
        <v>2735</v>
      </c>
      <c r="K2876" t="s">
        <v>2736</v>
      </c>
      <c r="L2876">
        <f>VLOOKUP(I2876,'Category Mapping Definitions'!A:E,4,FALSE)</f>
        <v>0</v>
      </c>
      <c r="M2876">
        <f>VLOOKUP(I2876,'Category Mapping Definitions'!A:E,5,FALSE)</f>
        <v>0</v>
      </c>
    </row>
    <row r="2877" spans="1:13" x14ac:dyDescent="0.25">
      <c r="A2877" s="7">
        <v>44538</v>
      </c>
      <c r="B2877">
        <v>5772</v>
      </c>
      <c r="C2877" s="8">
        <v>25.6</v>
      </c>
      <c r="D2877">
        <v>8</v>
      </c>
      <c r="E2877" t="s">
        <v>28</v>
      </c>
      <c r="F2877">
        <v>12</v>
      </c>
      <c r="G2877">
        <v>2021</v>
      </c>
      <c r="H2877" t="s">
        <v>2451</v>
      </c>
      <c r="I2877" t="s">
        <v>2551</v>
      </c>
      <c r="J2877" t="s">
        <v>2552</v>
      </c>
      <c r="K2877" t="s">
        <v>2553</v>
      </c>
      <c r="L2877">
        <f>VLOOKUP(I2877,'Category Mapping Definitions'!A:E,4,FALSE)</f>
        <v>0</v>
      </c>
      <c r="M2877">
        <f>VLOOKUP(I2877,'Category Mapping Definitions'!A:E,5,FALSE)</f>
        <v>0</v>
      </c>
    </row>
    <row r="2878" spans="1:13" x14ac:dyDescent="0.25">
      <c r="A2878" s="7">
        <v>44538</v>
      </c>
      <c r="B2878">
        <v>5772</v>
      </c>
      <c r="C2878" s="8">
        <v>110.25</v>
      </c>
      <c r="D2878">
        <v>8</v>
      </c>
      <c r="E2878" t="s">
        <v>28</v>
      </c>
      <c r="F2878">
        <v>12</v>
      </c>
      <c r="G2878">
        <v>2021</v>
      </c>
      <c r="H2878" t="s">
        <v>2451</v>
      </c>
      <c r="I2878" t="s">
        <v>2734</v>
      </c>
      <c r="J2878" t="s">
        <v>2735</v>
      </c>
      <c r="K2878" t="s">
        <v>2736</v>
      </c>
      <c r="L2878">
        <f>VLOOKUP(I2878,'Category Mapping Definitions'!A:E,4,FALSE)</f>
        <v>0</v>
      </c>
      <c r="M2878">
        <f>VLOOKUP(I2878,'Category Mapping Definitions'!A:E,5,FALSE)</f>
        <v>0</v>
      </c>
    </row>
    <row r="2879" spans="1:13" hidden="1" x14ac:dyDescent="0.25">
      <c r="A2879" s="7">
        <v>44538.937314814815</v>
      </c>
      <c r="B2879">
        <v>5990</v>
      </c>
      <c r="C2879" s="8">
        <v>148.74</v>
      </c>
      <c r="D2879">
        <v>8</v>
      </c>
      <c r="E2879" t="s">
        <v>28</v>
      </c>
      <c r="F2879">
        <v>12</v>
      </c>
      <c r="G2879">
        <v>2021</v>
      </c>
      <c r="H2879" t="s">
        <v>180</v>
      </c>
      <c r="I2879" t="s">
        <v>977</v>
      </c>
      <c r="J2879" t="s">
        <v>978</v>
      </c>
      <c r="K2879" t="s">
        <v>2331</v>
      </c>
      <c r="L2879" t="str">
        <f>VLOOKUP(I2879,'Category Mapping Definitions'!A:E,4,FALSE)</f>
        <v>Groceries</v>
      </c>
      <c r="M2879" t="str">
        <f>VLOOKUP(I2879,'Category Mapping Definitions'!A:E,5,FALSE)</f>
        <v>Groceries</v>
      </c>
    </row>
    <row r="2880" spans="1:13" x14ac:dyDescent="0.25">
      <c r="A2880" s="7">
        <v>44539</v>
      </c>
      <c r="B2880">
        <v>5772</v>
      </c>
      <c r="C2880" s="8">
        <v>8.25</v>
      </c>
      <c r="D2880">
        <v>9</v>
      </c>
      <c r="E2880" t="s">
        <v>23</v>
      </c>
      <c r="F2880">
        <v>12</v>
      </c>
      <c r="G2880">
        <v>2021</v>
      </c>
      <c r="H2880" t="s">
        <v>2451</v>
      </c>
      <c r="I2880" t="s">
        <v>2848</v>
      </c>
      <c r="J2880" t="s">
        <v>2849</v>
      </c>
      <c r="K2880" t="s">
        <v>2850</v>
      </c>
      <c r="L2880">
        <f>VLOOKUP(I2880,'Category Mapping Definitions'!A:E,4,FALSE)</f>
        <v>0</v>
      </c>
      <c r="M2880">
        <f>VLOOKUP(I2880,'Category Mapping Definitions'!A:E,5,FALSE)</f>
        <v>0</v>
      </c>
    </row>
    <row r="2881" spans="1:13" hidden="1" x14ac:dyDescent="0.25">
      <c r="A2881" s="7">
        <v>44539.910405092596</v>
      </c>
      <c r="B2881">
        <v>5990</v>
      </c>
      <c r="C2881" s="8">
        <v>55.88</v>
      </c>
      <c r="D2881">
        <v>9</v>
      </c>
      <c r="E2881" t="s">
        <v>23</v>
      </c>
      <c r="F2881">
        <v>12</v>
      </c>
      <c r="G2881">
        <v>2021</v>
      </c>
      <c r="H2881" t="s">
        <v>180</v>
      </c>
      <c r="I2881" t="s">
        <v>1586</v>
      </c>
      <c r="J2881" t="s">
        <v>1587</v>
      </c>
      <c r="K2881" t="s">
        <v>2347</v>
      </c>
      <c r="L2881" t="str">
        <f>VLOOKUP(I2881,'Category Mapping Definitions'!A:E,4,FALSE)</f>
        <v>Cable Bill</v>
      </c>
      <c r="M2881" t="str">
        <f>VLOOKUP(I2881,'Category Mapping Definitions'!A:E,5,FALSE)</f>
        <v>Utilities</v>
      </c>
    </row>
    <row r="2882" spans="1:13" hidden="1" x14ac:dyDescent="0.25">
      <c r="A2882" s="7">
        <v>44539.963067129633</v>
      </c>
      <c r="B2882">
        <v>5990</v>
      </c>
      <c r="C2882" s="8">
        <v>32.229999999999997</v>
      </c>
      <c r="D2882">
        <v>9</v>
      </c>
      <c r="E2882" t="s">
        <v>23</v>
      </c>
      <c r="F2882">
        <v>12</v>
      </c>
      <c r="G2882">
        <v>2021</v>
      </c>
      <c r="H2882" t="s">
        <v>180</v>
      </c>
      <c r="I2882" t="s">
        <v>934</v>
      </c>
      <c r="J2882" t="s">
        <v>88</v>
      </c>
      <c r="K2882" t="s">
        <v>1672</v>
      </c>
      <c r="L2882" t="str">
        <f>VLOOKUP(I2882,'Category Mapping Definitions'!A:E,4,FALSE)</f>
        <v>Groceries</v>
      </c>
      <c r="M2882" t="str">
        <f>VLOOKUP(I2882,'Category Mapping Definitions'!A:E,5,FALSE)</f>
        <v>Groceries</v>
      </c>
    </row>
    <row r="2883" spans="1:13" x14ac:dyDescent="0.25">
      <c r="A2883" s="7">
        <v>44540</v>
      </c>
      <c r="B2883">
        <v>5772</v>
      </c>
      <c r="C2883" s="8">
        <v>1</v>
      </c>
      <c r="D2883">
        <v>10</v>
      </c>
      <c r="E2883" t="s">
        <v>37</v>
      </c>
      <c r="F2883">
        <v>12</v>
      </c>
      <c r="G2883">
        <v>2021</v>
      </c>
      <c r="H2883" t="s">
        <v>2451</v>
      </c>
      <c r="I2883" t="s">
        <v>2851</v>
      </c>
      <c r="J2883" t="s">
        <v>2852</v>
      </c>
      <c r="K2883" t="s">
        <v>2853</v>
      </c>
      <c r="L2883">
        <f>VLOOKUP(I2883,'Category Mapping Definitions'!A:E,4,FALSE)</f>
        <v>0</v>
      </c>
      <c r="M2883">
        <f>VLOOKUP(I2883,'Category Mapping Definitions'!A:E,5,FALSE)</f>
        <v>0</v>
      </c>
    </row>
    <row r="2884" spans="1:13" hidden="1" x14ac:dyDescent="0.25">
      <c r="A2884" s="7">
        <v>44540.957638888889</v>
      </c>
      <c r="B2884">
        <v>3875</v>
      </c>
      <c r="C2884" s="8">
        <v>46.24</v>
      </c>
      <c r="D2884">
        <v>10</v>
      </c>
      <c r="E2884" t="s">
        <v>37</v>
      </c>
      <c r="F2884">
        <v>12</v>
      </c>
      <c r="G2884">
        <v>2021</v>
      </c>
      <c r="H2884" t="s">
        <v>209</v>
      </c>
      <c r="I2884" t="s">
        <v>241</v>
      </c>
      <c r="J2884" t="s">
        <v>242</v>
      </c>
      <c r="K2884" t="s">
        <v>1836</v>
      </c>
      <c r="L2884" t="str">
        <f>VLOOKUP(I2884,'Category Mapping Definitions'!A:E,4,FALSE)</f>
        <v>Food Delivery</v>
      </c>
      <c r="M2884" t="str">
        <f>VLOOKUP(I2884,'Category Mapping Definitions'!A:E,5,FALSE)</f>
        <v>Entertainment, Food &amp; Bar</v>
      </c>
    </row>
    <row r="2885" spans="1:13" hidden="1" x14ac:dyDescent="0.25">
      <c r="A2885" s="7">
        <v>44541.388368055559</v>
      </c>
      <c r="B2885">
        <v>3311</v>
      </c>
      <c r="C2885" s="8">
        <v>39.5</v>
      </c>
      <c r="D2885">
        <v>11</v>
      </c>
      <c r="E2885" t="s">
        <v>10</v>
      </c>
      <c r="F2885">
        <v>12</v>
      </c>
      <c r="G2885">
        <v>2021</v>
      </c>
      <c r="H2885" t="s">
        <v>209</v>
      </c>
      <c r="I2885" t="s">
        <v>1583</v>
      </c>
      <c r="J2885" t="s">
        <v>1583</v>
      </c>
      <c r="K2885" t="s">
        <v>2345</v>
      </c>
      <c r="L2885" t="str">
        <f>VLOOKUP(I2885,'Category Mapping Definitions'!A:E,4,FALSE)</f>
        <v>Life Insurance</v>
      </c>
      <c r="M2885" t="str">
        <f>VLOOKUP(I2885,'Category Mapping Definitions'!A:E,5,FALSE)</f>
        <v>Investment</v>
      </c>
    </row>
    <row r="2886" spans="1:13" hidden="1" x14ac:dyDescent="0.25">
      <c r="A2886" s="7">
        <v>44541.688564814816</v>
      </c>
      <c r="B2886">
        <v>5990</v>
      </c>
      <c r="C2886" s="8">
        <v>10</v>
      </c>
      <c r="D2886">
        <v>11</v>
      </c>
      <c r="E2886" t="s">
        <v>10</v>
      </c>
      <c r="F2886">
        <v>12</v>
      </c>
      <c r="G2886">
        <v>2021</v>
      </c>
      <c r="H2886" t="s">
        <v>180</v>
      </c>
      <c r="I2886" t="s">
        <v>960</v>
      </c>
      <c r="J2886" t="s">
        <v>961</v>
      </c>
      <c r="K2886" t="s">
        <v>2325</v>
      </c>
      <c r="L2886" t="str">
        <f>VLOOKUP(I2886,'Category Mapping Definitions'!A:E,4,FALSE)</f>
        <v>Pet</v>
      </c>
      <c r="M2886" t="str">
        <f>VLOOKUP(I2886,'Category Mapping Definitions'!A:E,5,FALSE)</f>
        <v>Pet</v>
      </c>
    </row>
    <row r="2887" spans="1:13" x14ac:dyDescent="0.25">
      <c r="A2887" s="7">
        <v>44542</v>
      </c>
      <c r="B2887">
        <v>5772</v>
      </c>
      <c r="C2887" s="8">
        <v>7.19</v>
      </c>
      <c r="D2887">
        <v>12</v>
      </c>
      <c r="E2887" t="s">
        <v>20</v>
      </c>
      <c r="F2887">
        <v>12</v>
      </c>
      <c r="G2887">
        <v>2021</v>
      </c>
      <c r="H2887" t="s">
        <v>2451</v>
      </c>
      <c r="I2887" t="s">
        <v>2854</v>
      </c>
      <c r="J2887" t="s">
        <v>1147</v>
      </c>
      <c r="K2887" t="s">
        <v>1809</v>
      </c>
      <c r="L2887">
        <f>VLOOKUP(I2887,'Category Mapping Definitions'!A:E,4,FALSE)</f>
        <v>0</v>
      </c>
      <c r="M2887">
        <f>VLOOKUP(I2887,'Category Mapping Definitions'!A:E,5,FALSE)</f>
        <v>0</v>
      </c>
    </row>
    <row r="2888" spans="1:13" hidden="1" x14ac:dyDescent="0.25">
      <c r="A2888" s="7">
        <v>44542.557673611111</v>
      </c>
      <c r="B2888">
        <v>3875</v>
      </c>
      <c r="C2888" s="8">
        <v>79.989999999999995</v>
      </c>
      <c r="D2888">
        <v>12</v>
      </c>
      <c r="E2888" t="s">
        <v>20</v>
      </c>
      <c r="F2888">
        <v>12</v>
      </c>
      <c r="G2888">
        <v>2021</v>
      </c>
      <c r="H2888" t="s">
        <v>209</v>
      </c>
      <c r="I2888" t="s">
        <v>479</v>
      </c>
      <c r="J2888" t="s">
        <v>479</v>
      </c>
      <c r="K2888" t="s">
        <v>2189</v>
      </c>
      <c r="L2888" t="str">
        <f>VLOOKUP(I2888,'Category Mapping Definitions'!A:E,4,FALSE)</f>
        <v>Groceries</v>
      </c>
      <c r="M2888" t="str">
        <f>VLOOKUP(I2888,'Category Mapping Definitions'!A:E,5,FALSE)</f>
        <v>Groceries</v>
      </c>
    </row>
    <row r="2889" spans="1:13" hidden="1" x14ac:dyDescent="0.25">
      <c r="A2889" s="7">
        <v>44542.960798611108</v>
      </c>
      <c r="B2889">
        <v>5990</v>
      </c>
      <c r="C2889" s="8">
        <v>32.01</v>
      </c>
      <c r="D2889">
        <v>12</v>
      </c>
      <c r="E2889" t="s">
        <v>20</v>
      </c>
      <c r="F2889">
        <v>12</v>
      </c>
      <c r="G2889">
        <v>2021</v>
      </c>
      <c r="H2889" t="s">
        <v>180</v>
      </c>
      <c r="I2889" t="s">
        <v>181</v>
      </c>
      <c r="J2889" t="s">
        <v>182</v>
      </c>
      <c r="K2889" t="s">
        <v>1980</v>
      </c>
      <c r="L2889" t="str">
        <f>VLOOKUP(I2889,'Category Mapping Definitions'!A:E,4,FALSE)</f>
        <v>Streaming Services</v>
      </c>
      <c r="M2889" t="str">
        <f>VLOOKUP(I2889,'Category Mapping Definitions'!A:E,5,FALSE)</f>
        <v>Entertainment, Food &amp; Bar</v>
      </c>
    </row>
    <row r="2890" spans="1:13" x14ac:dyDescent="0.25">
      <c r="A2890" s="7">
        <v>44543</v>
      </c>
      <c r="B2890">
        <v>5772</v>
      </c>
      <c r="C2890" s="8">
        <v>1</v>
      </c>
      <c r="D2890">
        <v>13</v>
      </c>
      <c r="E2890" t="s">
        <v>56</v>
      </c>
      <c r="F2890">
        <v>12</v>
      </c>
      <c r="G2890">
        <v>2021</v>
      </c>
      <c r="H2890" t="s">
        <v>2451</v>
      </c>
      <c r="I2890" t="s">
        <v>2855</v>
      </c>
      <c r="J2890" t="s">
        <v>907</v>
      </c>
      <c r="K2890" t="s">
        <v>1709</v>
      </c>
      <c r="L2890">
        <f>VLOOKUP(I2890,'Category Mapping Definitions'!A:E,4,FALSE)</f>
        <v>0</v>
      </c>
      <c r="M2890">
        <f>VLOOKUP(I2890,'Category Mapping Definitions'!A:E,5,FALSE)</f>
        <v>0</v>
      </c>
    </row>
    <row r="2891" spans="1:13" x14ac:dyDescent="0.25">
      <c r="A2891" s="7">
        <v>44543</v>
      </c>
      <c r="B2891">
        <v>5772</v>
      </c>
      <c r="C2891" s="8">
        <v>13.82</v>
      </c>
      <c r="D2891">
        <v>13</v>
      </c>
      <c r="E2891" t="s">
        <v>56</v>
      </c>
      <c r="F2891">
        <v>12</v>
      </c>
      <c r="G2891">
        <v>2021</v>
      </c>
      <c r="H2891" t="s">
        <v>2451</v>
      </c>
      <c r="I2891" t="s">
        <v>2856</v>
      </c>
      <c r="J2891" t="s">
        <v>2857</v>
      </c>
      <c r="K2891" t="s">
        <v>2858</v>
      </c>
      <c r="L2891">
        <f>VLOOKUP(I2891,'Category Mapping Definitions'!A:E,4,FALSE)</f>
        <v>0</v>
      </c>
      <c r="M2891">
        <f>VLOOKUP(I2891,'Category Mapping Definitions'!A:E,5,FALSE)</f>
        <v>0</v>
      </c>
    </row>
    <row r="2892" spans="1:13" x14ac:dyDescent="0.25">
      <c r="A2892" s="7">
        <v>44543</v>
      </c>
      <c r="B2892">
        <v>5772</v>
      </c>
      <c r="C2892" s="8">
        <v>36</v>
      </c>
      <c r="D2892">
        <v>13</v>
      </c>
      <c r="E2892" t="s">
        <v>56</v>
      </c>
      <c r="F2892">
        <v>12</v>
      </c>
      <c r="G2892">
        <v>2021</v>
      </c>
      <c r="H2892" t="s">
        <v>2451</v>
      </c>
      <c r="I2892" t="s">
        <v>2859</v>
      </c>
      <c r="J2892" t="s">
        <v>2860</v>
      </c>
      <c r="K2892" t="s">
        <v>2861</v>
      </c>
      <c r="L2892">
        <f>VLOOKUP(I2892,'Category Mapping Definitions'!A:E,4,FALSE)</f>
        <v>0</v>
      </c>
      <c r="M2892">
        <f>VLOOKUP(I2892,'Category Mapping Definitions'!A:E,5,FALSE)</f>
        <v>0</v>
      </c>
    </row>
    <row r="2893" spans="1:13" x14ac:dyDescent="0.25">
      <c r="A2893" s="7">
        <v>44543</v>
      </c>
      <c r="B2893">
        <v>5772</v>
      </c>
      <c r="C2893" s="8">
        <v>58.71</v>
      </c>
      <c r="D2893">
        <v>13</v>
      </c>
      <c r="E2893" t="s">
        <v>56</v>
      </c>
      <c r="F2893">
        <v>12</v>
      </c>
      <c r="G2893">
        <v>2021</v>
      </c>
      <c r="H2893" t="s">
        <v>2451</v>
      </c>
      <c r="I2893" t="s">
        <v>2539</v>
      </c>
      <c r="J2893" t="s">
        <v>2540</v>
      </c>
      <c r="K2893" t="s">
        <v>2541</v>
      </c>
      <c r="L2893">
        <f>VLOOKUP(I2893,'Category Mapping Definitions'!A:E,4,FALSE)</f>
        <v>0</v>
      </c>
      <c r="M2893">
        <f>VLOOKUP(I2893,'Category Mapping Definitions'!A:E,5,FALSE)</f>
        <v>0</v>
      </c>
    </row>
    <row r="2894" spans="1:13" hidden="1" x14ac:dyDescent="0.25">
      <c r="A2894" s="7">
        <v>44543.050891203704</v>
      </c>
      <c r="B2894">
        <v>5990</v>
      </c>
      <c r="C2894" s="8">
        <v>9.61</v>
      </c>
      <c r="D2894">
        <v>13</v>
      </c>
      <c r="E2894" t="s">
        <v>56</v>
      </c>
      <c r="F2894">
        <v>12</v>
      </c>
      <c r="G2894">
        <v>2021</v>
      </c>
      <c r="H2894" t="s">
        <v>180</v>
      </c>
      <c r="I2894" t="s">
        <v>941</v>
      </c>
      <c r="J2894" t="s">
        <v>942</v>
      </c>
      <c r="K2894" t="s">
        <v>1955</v>
      </c>
      <c r="L2894" t="str">
        <f>VLOOKUP(I2894,'Category Mapping Definitions'!A:E,4,FALSE)</f>
        <v>Amazon</v>
      </c>
      <c r="M2894" t="str">
        <f>VLOOKUP(I2894,'Category Mapping Definitions'!A:E,5,FALSE)</f>
        <v>Online Marketplace</v>
      </c>
    </row>
    <row r="2895" spans="1:13" hidden="1" x14ac:dyDescent="0.25">
      <c r="A2895" s="7">
        <v>44543.311724537038</v>
      </c>
      <c r="B2895">
        <v>5990</v>
      </c>
      <c r="C2895" s="8">
        <v>26.77</v>
      </c>
      <c r="D2895">
        <v>13</v>
      </c>
      <c r="E2895" t="s">
        <v>56</v>
      </c>
      <c r="F2895">
        <v>12</v>
      </c>
      <c r="G2895">
        <v>2021</v>
      </c>
      <c r="H2895" t="s">
        <v>180</v>
      </c>
      <c r="I2895" t="s">
        <v>662</v>
      </c>
      <c r="J2895" t="s">
        <v>663</v>
      </c>
      <c r="K2895" t="s">
        <v>2058</v>
      </c>
      <c r="L2895" t="str">
        <f>VLOOKUP(I2895,'Category Mapping Definitions'!A:E,4,FALSE)</f>
        <v>Amazon</v>
      </c>
      <c r="M2895" t="str">
        <f>VLOOKUP(I2895,'Category Mapping Definitions'!A:E,5,FALSE)</f>
        <v>Online Marketplace</v>
      </c>
    </row>
    <row r="2896" spans="1:13" hidden="1" x14ac:dyDescent="0.25">
      <c r="A2896" s="7">
        <v>44543.723935185182</v>
      </c>
      <c r="B2896">
        <v>5990</v>
      </c>
      <c r="C2896" s="8">
        <v>6.68</v>
      </c>
      <c r="D2896">
        <v>13</v>
      </c>
      <c r="E2896" t="s">
        <v>56</v>
      </c>
      <c r="F2896">
        <v>12</v>
      </c>
      <c r="G2896">
        <v>2021</v>
      </c>
      <c r="H2896" t="s">
        <v>180</v>
      </c>
      <c r="I2896" t="s">
        <v>699</v>
      </c>
      <c r="J2896" t="s">
        <v>689</v>
      </c>
      <c r="K2896" t="s">
        <v>2077</v>
      </c>
      <c r="L2896" t="str">
        <f>VLOOKUP(I2896,'Category Mapping Definitions'!A:E,4,FALSE)</f>
        <v>Food</v>
      </c>
      <c r="M2896" t="str">
        <f>VLOOKUP(I2896,'Category Mapping Definitions'!A:E,5,FALSE)</f>
        <v>Entertainment, Food &amp; Bar</v>
      </c>
    </row>
    <row r="2897" spans="1:13" hidden="1" x14ac:dyDescent="0.25">
      <c r="A2897" s="7">
        <v>44543.742708333331</v>
      </c>
      <c r="B2897">
        <v>5990</v>
      </c>
      <c r="C2897" s="8">
        <v>8.09</v>
      </c>
      <c r="D2897">
        <v>13</v>
      </c>
      <c r="E2897" t="s">
        <v>56</v>
      </c>
      <c r="F2897">
        <v>12</v>
      </c>
      <c r="G2897">
        <v>2021</v>
      </c>
      <c r="H2897" t="s">
        <v>180</v>
      </c>
      <c r="I2897" t="s">
        <v>547</v>
      </c>
      <c r="J2897" t="s">
        <v>548</v>
      </c>
      <c r="K2897" t="s">
        <v>2003</v>
      </c>
      <c r="L2897" t="str">
        <f>VLOOKUP(I2897,'Category Mapping Definitions'!A:E,4,FALSE)</f>
        <v>Food</v>
      </c>
      <c r="M2897" t="str">
        <f>VLOOKUP(I2897,'Category Mapping Definitions'!A:E,5,FALSE)</f>
        <v>Entertainment, Food &amp; Bar</v>
      </c>
    </row>
    <row r="2898" spans="1:13" hidden="1" x14ac:dyDescent="0.25">
      <c r="A2898" s="7">
        <v>44544</v>
      </c>
      <c r="B2898">
        <v>5772</v>
      </c>
      <c r="C2898" s="8">
        <v>8.7200000000000006</v>
      </c>
      <c r="D2898">
        <v>14</v>
      </c>
      <c r="E2898" t="s">
        <v>14</v>
      </c>
      <c r="F2898">
        <v>12</v>
      </c>
      <c r="G2898">
        <v>2021</v>
      </c>
      <c r="H2898" t="s">
        <v>2451</v>
      </c>
      <c r="I2898" t="s">
        <v>2459</v>
      </c>
      <c r="J2898" t="s">
        <v>2460</v>
      </c>
      <c r="K2898" t="s">
        <v>2461</v>
      </c>
      <c r="L2898" t="str">
        <f>VLOOKUP(I2898,'Category Mapping Definitions'!A:E,4,FALSE)</f>
        <v>Car Gas</v>
      </c>
      <c r="M2898" t="str">
        <f>VLOOKUP(I2898,'Category Mapping Definitions'!A:E,5,FALSE)</f>
        <v>Travel</v>
      </c>
    </row>
    <row r="2899" spans="1:13" x14ac:dyDescent="0.25">
      <c r="A2899" s="7">
        <v>44544</v>
      </c>
      <c r="B2899">
        <v>5772</v>
      </c>
      <c r="C2899" s="8">
        <v>34</v>
      </c>
      <c r="D2899">
        <v>14</v>
      </c>
      <c r="E2899" t="s">
        <v>14</v>
      </c>
      <c r="F2899">
        <v>12</v>
      </c>
      <c r="G2899">
        <v>2021</v>
      </c>
      <c r="H2899" t="s">
        <v>2451</v>
      </c>
      <c r="I2899" t="s">
        <v>2862</v>
      </c>
      <c r="J2899" t="s">
        <v>2863</v>
      </c>
      <c r="K2899" t="s">
        <v>2864</v>
      </c>
      <c r="L2899">
        <f>VLOOKUP(I2899,'Category Mapping Definitions'!A:E,4,FALSE)</f>
        <v>0</v>
      </c>
      <c r="M2899">
        <f>VLOOKUP(I2899,'Category Mapping Definitions'!A:E,5,FALSE)</f>
        <v>0</v>
      </c>
    </row>
    <row r="2900" spans="1:13" x14ac:dyDescent="0.25">
      <c r="A2900" s="7">
        <v>44544</v>
      </c>
      <c r="B2900">
        <v>5772</v>
      </c>
      <c r="C2900" s="8">
        <v>72.56</v>
      </c>
      <c r="D2900">
        <v>14</v>
      </c>
      <c r="E2900" t="s">
        <v>14</v>
      </c>
      <c r="F2900">
        <v>12</v>
      </c>
      <c r="G2900">
        <v>2021</v>
      </c>
      <c r="H2900" t="s">
        <v>2451</v>
      </c>
      <c r="I2900" t="s">
        <v>2865</v>
      </c>
      <c r="J2900" t="s">
        <v>2866</v>
      </c>
      <c r="K2900" t="s">
        <v>2223</v>
      </c>
      <c r="L2900">
        <f>VLOOKUP(I2900,'Category Mapping Definitions'!A:E,4,FALSE)</f>
        <v>0</v>
      </c>
      <c r="M2900">
        <f>VLOOKUP(I2900,'Category Mapping Definitions'!A:E,5,FALSE)</f>
        <v>0</v>
      </c>
    </row>
    <row r="2901" spans="1:13" hidden="1" x14ac:dyDescent="0.25">
      <c r="A2901" s="7">
        <v>44544.762094907404</v>
      </c>
      <c r="B2901">
        <v>5990</v>
      </c>
      <c r="C2901" s="8">
        <v>4.9000000000000004</v>
      </c>
      <c r="D2901">
        <v>14</v>
      </c>
      <c r="E2901" t="s">
        <v>14</v>
      </c>
      <c r="F2901">
        <v>12</v>
      </c>
      <c r="G2901">
        <v>2021</v>
      </c>
      <c r="H2901" t="s">
        <v>180</v>
      </c>
      <c r="I2901" t="s">
        <v>547</v>
      </c>
      <c r="J2901" t="s">
        <v>548</v>
      </c>
      <c r="K2901" t="s">
        <v>2003</v>
      </c>
      <c r="L2901" t="str">
        <f>VLOOKUP(I2901,'Category Mapping Definitions'!A:E,4,FALSE)</f>
        <v>Food</v>
      </c>
      <c r="M2901" t="str">
        <f>VLOOKUP(I2901,'Category Mapping Definitions'!A:E,5,FALSE)</f>
        <v>Entertainment, Food &amp; Bar</v>
      </c>
    </row>
    <row r="2902" spans="1:13" hidden="1" x14ac:dyDescent="0.25">
      <c r="A2902" s="7">
        <v>44545</v>
      </c>
      <c r="B2902">
        <v>5772</v>
      </c>
      <c r="C2902" s="8">
        <v>81.92</v>
      </c>
      <c r="D2902">
        <v>15</v>
      </c>
      <c r="E2902" t="s">
        <v>28</v>
      </c>
      <c r="F2902">
        <v>12</v>
      </c>
      <c r="G2902">
        <v>2021</v>
      </c>
      <c r="H2902" t="s">
        <v>2451</v>
      </c>
      <c r="I2902" t="s">
        <v>2453</v>
      </c>
      <c r="J2902" t="s">
        <v>2454</v>
      </c>
      <c r="K2902" t="s">
        <v>2455</v>
      </c>
      <c r="L2902" t="str">
        <f>VLOOKUP(I2902,'Category Mapping Definitions'!A:E,4,FALSE)</f>
        <v>Pet</v>
      </c>
      <c r="M2902" t="str">
        <f>VLOOKUP(I2902,'Category Mapping Definitions'!A:E,5,FALSE)</f>
        <v>Pet</v>
      </c>
    </row>
    <row r="2903" spans="1:13" hidden="1" x14ac:dyDescent="0.25">
      <c r="A2903" s="7">
        <v>44545.257708333331</v>
      </c>
      <c r="B2903">
        <v>5990</v>
      </c>
      <c r="C2903" s="8">
        <v>64</v>
      </c>
      <c r="D2903">
        <v>15</v>
      </c>
      <c r="E2903" t="s">
        <v>28</v>
      </c>
      <c r="F2903">
        <v>12</v>
      </c>
      <c r="G2903">
        <v>2021</v>
      </c>
      <c r="H2903" t="s">
        <v>180</v>
      </c>
      <c r="I2903" t="s">
        <v>571</v>
      </c>
      <c r="J2903" t="s">
        <v>572</v>
      </c>
      <c r="K2903" t="s">
        <v>1974</v>
      </c>
      <c r="L2903" t="str">
        <f>VLOOKUP(I2903,'Category Mapping Definitions'!A:E,4,FALSE)</f>
        <v>Pet</v>
      </c>
      <c r="M2903" t="str">
        <f>VLOOKUP(I2903,'Category Mapping Definitions'!A:E,5,FALSE)</f>
        <v>Pet</v>
      </c>
    </row>
    <row r="2904" spans="1:13" hidden="1" x14ac:dyDescent="0.25">
      <c r="A2904" s="7">
        <v>44545.344456018516</v>
      </c>
      <c r="B2904">
        <v>3311</v>
      </c>
      <c r="C2904" s="8">
        <v>200</v>
      </c>
      <c r="D2904">
        <v>15</v>
      </c>
      <c r="E2904" t="s">
        <v>28</v>
      </c>
      <c r="F2904">
        <v>12</v>
      </c>
      <c r="G2904">
        <v>2021</v>
      </c>
      <c r="H2904" t="s">
        <v>209</v>
      </c>
      <c r="I2904" t="s">
        <v>1570</v>
      </c>
      <c r="J2904" t="s">
        <v>1570</v>
      </c>
      <c r="K2904" t="s">
        <v>2341</v>
      </c>
      <c r="L2904" t="str">
        <f>VLOOKUP(I2904,'Category Mapping Definitions'!A:E,4,FALSE)</f>
        <v>Life Insurance</v>
      </c>
      <c r="M2904" t="str">
        <f>VLOOKUP(I2904,'Category Mapping Definitions'!A:E,5,FALSE)</f>
        <v>Investment</v>
      </c>
    </row>
    <row r="2905" spans="1:13" hidden="1" x14ac:dyDescent="0.25">
      <c r="A2905" s="7">
        <v>44545.344456018516</v>
      </c>
      <c r="B2905">
        <v>3311</v>
      </c>
      <c r="C2905" s="8">
        <v>300</v>
      </c>
      <c r="D2905">
        <v>15</v>
      </c>
      <c r="E2905" t="s">
        <v>28</v>
      </c>
      <c r="F2905">
        <v>12</v>
      </c>
      <c r="G2905">
        <v>2021</v>
      </c>
      <c r="H2905" t="s">
        <v>209</v>
      </c>
      <c r="I2905" t="s">
        <v>1583</v>
      </c>
      <c r="J2905" t="s">
        <v>1583</v>
      </c>
      <c r="K2905" t="s">
        <v>2345</v>
      </c>
      <c r="L2905" t="str">
        <f>VLOOKUP(I2905,'Category Mapping Definitions'!A:E,4,FALSE)</f>
        <v>Life Insurance</v>
      </c>
      <c r="M2905" t="str">
        <f>VLOOKUP(I2905,'Category Mapping Definitions'!A:E,5,FALSE)</f>
        <v>Investment</v>
      </c>
    </row>
    <row r="2906" spans="1:13" ht="30" hidden="1" x14ac:dyDescent="0.25">
      <c r="A2906" s="7">
        <v>44545.806701388887</v>
      </c>
      <c r="B2906">
        <v>3311</v>
      </c>
      <c r="C2906" s="8">
        <v>0.55000000000000004</v>
      </c>
      <c r="D2906">
        <v>15</v>
      </c>
      <c r="E2906" t="s">
        <v>28</v>
      </c>
      <c r="F2906">
        <v>12</v>
      </c>
      <c r="G2906">
        <v>2021</v>
      </c>
      <c r="H2906" t="s">
        <v>209</v>
      </c>
      <c r="I2906" s="1" t="s">
        <v>372</v>
      </c>
      <c r="J2906" t="s">
        <v>93</v>
      </c>
      <c r="K2906" t="s">
        <v>1669</v>
      </c>
      <c r="L2906" t="str">
        <f>VLOOKUP(I2906,'Category Mapping Definitions'!A:E,4,FALSE)</f>
        <v>Credit Card Services</v>
      </c>
      <c r="M2906" t="str">
        <f>VLOOKUP(I2906,'Category Mapping Definitions'!A:E,5,FALSE)</f>
        <v>Financial Services</v>
      </c>
    </row>
    <row r="2907" spans="1:13" ht="30" hidden="1" x14ac:dyDescent="0.25">
      <c r="A2907" s="7">
        <v>44545.807025462964</v>
      </c>
      <c r="B2907">
        <v>3311</v>
      </c>
      <c r="C2907" s="8">
        <v>259.81</v>
      </c>
      <c r="D2907">
        <v>15</v>
      </c>
      <c r="E2907" t="s">
        <v>28</v>
      </c>
      <c r="F2907">
        <v>12</v>
      </c>
      <c r="G2907">
        <v>2021</v>
      </c>
      <c r="H2907" t="s">
        <v>209</v>
      </c>
      <c r="I2907" s="1" t="s">
        <v>1588</v>
      </c>
      <c r="J2907" t="s">
        <v>93</v>
      </c>
      <c r="K2907" t="s">
        <v>1669</v>
      </c>
      <c r="L2907" t="str">
        <f>VLOOKUP(I2907,'Category Mapping Definitions'!A:E,4,FALSE)</f>
        <v>Credit Card Services</v>
      </c>
      <c r="M2907" t="str">
        <f>VLOOKUP(I2907,'Category Mapping Definitions'!A:E,5,FALSE)</f>
        <v>Financial Services</v>
      </c>
    </row>
    <row r="2908" spans="1:13" hidden="1" x14ac:dyDescent="0.25">
      <c r="A2908" s="7">
        <v>44546.840520833335</v>
      </c>
      <c r="B2908">
        <v>5990</v>
      </c>
      <c r="C2908" s="8">
        <v>16.04</v>
      </c>
      <c r="D2908">
        <v>16</v>
      </c>
      <c r="E2908" t="s">
        <v>23</v>
      </c>
      <c r="F2908">
        <v>12</v>
      </c>
      <c r="G2908">
        <v>2021</v>
      </c>
      <c r="H2908" t="s">
        <v>180</v>
      </c>
      <c r="I2908" t="s">
        <v>1533</v>
      </c>
      <c r="J2908" t="s">
        <v>225</v>
      </c>
      <c r="K2908" t="s">
        <v>1888</v>
      </c>
      <c r="L2908" t="str">
        <f>VLOOKUP(I2908,'Category Mapping Definitions'!A:E,4,FALSE)</f>
        <v>Gaming</v>
      </c>
      <c r="M2908" t="str">
        <f>VLOOKUP(I2908,'Category Mapping Definitions'!A:E,5,FALSE)</f>
        <v>Entertainment, Food &amp; Bar</v>
      </c>
    </row>
    <row r="2909" spans="1:13" x14ac:dyDescent="0.25">
      <c r="A2909" s="7">
        <v>44548</v>
      </c>
      <c r="B2909">
        <v>5772</v>
      </c>
      <c r="C2909" s="8">
        <v>1</v>
      </c>
      <c r="D2909">
        <v>18</v>
      </c>
      <c r="E2909" t="s">
        <v>10</v>
      </c>
      <c r="F2909">
        <v>12</v>
      </c>
      <c r="G2909">
        <v>2021</v>
      </c>
      <c r="H2909" t="s">
        <v>2451</v>
      </c>
      <c r="I2909" t="s">
        <v>2867</v>
      </c>
      <c r="J2909" t="s">
        <v>2460</v>
      </c>
      <c r="K2909" t="s">
        <v>2461</v>
      </c>
      <c r="L2909">
        <f>VLOOKUP(I2909,'Category Mapping Definitions'!A:E,4,FALSE)</f>
        <v>0</v>
      </c>
      <c r="M2909">
        <f>VLOOKUP(I2909,'Category Mapping Definitions'!A:E,5,FALSE)</f>
        <v>0</v>
      </c>
    </row>
    <row r="2910" spans="1:13" x14ac:dyDescent="0.25">
      <c r="A2910" s="7">
        <v>44548</v>
      </c>
      <c r="B2910">
        <v>5772</v>
      </c>
      <c r="C2910" s="8">
        <v>4.49</v>
      </c>
      <c r="D2910">
        <v>18</v>
      </c>
      <c r="E2910" t="s">
        <v>10</v>
      </c>
      <c r="F2910">
        <v>12</v>
      </c>
      <c r="G2910">
        <v>2021</v>
      </c>
      <c r="H2910" t="s">
        <v>2451</v>
      </c>
      <c r="I2910" t="s">
        <v>2867</v>
      </c>
      <c r="J2910" t="s">
        <v>2460</v>
      </c>
      <c r="K2910" t="s">
        <v>2461</v>
      </c>
      <c r="L2910">
        <f>VLOOKUP(I2910,'Category Mapping Definitions'!A:E,4,FALSE)</f>
        <v>0</v>
      </c>
      <c r="M2910">
        <f>VLOOKUP(I2910,'Category Mapping Definitions'!A:E,5,FALSE)</f>
        <v>0</v>
      </c>
    </row>
    <row r="2911" spans="1:13" hidden="1" x14ac:dyDescent="0.25">
      <c r="A2911" s="7">
        <v>44548.033912037034</v>
      </c>
      <c r="B2911">
        <v>3875</v>
      </c>
      <c r="C2911" s="8">
        <v>17.98</v>
      </c>
      <c r="D2911">
        <v>18</v>
      </c>
      <c r="E2911" t="s">
        <v>10</v>
      </c>
      <c r="F2911">
        <v>12</v>
      </c>
      <c r="G2911">
        <v>2021</v>
      </c>
      <c r="H2911" t="s">
        <v>209</v>
      </c>
      <c r="I2911" t="s">
        <v>1616</v>
      </c>
      <c r="J2911" t="s">
        <v>1617</v>
      </c>
      <c r="K2911" t="s">
        <v>2358</v>
      </c>
      <c r="L2911" t="str">
        <f>VLOOKUP(I2911,'Category Mapping Definitions'!A:E,4,FALSE)</f>
        <v>Food Delivery</v>
      </c>
      <c r="M2911" t="str">
        <f>VLOOKUP(I2911,'Category Mapping Definitions'!A:E,5,FALSE)</f>
        <v>Entertainment, Food &amp; Bar</v>
      </c>
    </row>
    <row r="2912" spans="1:13" hidden="1" x14ac:dyDescent="0.25">
      <c r="A2912" s="7">
        <v>44548.142106481479</v>
      </c>
      <c r="B2912">
        <v>5990</v>
      </c>
      <c r="C2912" s="8">
        <v>106.74</v>
      </c>
      <c r="D2912">
        <v>18</v>
      </c>
      <c r="E2912" t="s">
        <v>10</v>
      </c>
      <c r="F2912">
        <v>12</v>
      </c>
      <c r="G2912">
        <v>2021</v>
      </c>
      <c r="H2912" t="s">
        <v>180</v>
      </c>
      <c r="I2912" t="s">
        <v>1524</v>
      </c>
      <c r="J2912" t="s">
        <v>1056</v>
      </c>
      <c r="K2912" t="s">
        <v>1696</v>
      </c>
      <c r="L2912" t="str">
        <f>VLOOKUP(I2912,'Category Mapping Definitions'!A:E,4,FALSE)</f>
        <v>Entertainment</v>
      </c>
      <c r="M2912" t="str">
        <f>VLOOKUP(I2912,'Category Mapping Definitions'!A:E,5,FALSE)</f>
        <v>Entertainment, Food &amp; Bar</v>
      </c>
    </row>
    <row r="2913" spans="1:13" hidden="1" x14ac:dyDescent="0.25">
      <c r="A2913" s="7">
        <v>44549.052499999998</v>
      </c>
      <c r="B2913">
        <v>5990</v>
      </c>
      <c r="C2913" s="8">
        <v>74.03</v>
      </c>
      <c r="D2913">
        <v>19</v>
      </c>
      <c r="E2913" t="s">
        <v>20</v>
      </c>
      <c r="F2913">
        <v>12</v>
      </c>
      <c r="G2913">
        <v>2021</v>
      </c>
      <c r="H2913" t="s">
        <v>180</v>
      </c>
      <c r="I2913" t="s">
        <v>847</v>
      </c>
      <c r="J2913" t="s">
        <v>848</v>
      </c>
      <c r="K2913" t="s">
        <v>1956</v>
      </c>
      <c r="L2913" t="str">
        <f>VLOOKUP(I2913,'Category Mapping Definitions'!A:E,4,FALSE)</f>
        <v>Amazon</v>
      </c>
      <c r="M2913" t="str">
        <f>VLOOKUP(I2913,'Category Mapping Definitions'!A:E,5,FALSE)</f>
        <v>Online Marketplace</v>
      </c>
    </row>
    <row r="2914" spans="1:13" hidden="1" x14ac:dyDescent="0.25">
      <c r="A2914" s="7">
        <v>44549.710381944446</v>
      </c>
      <c r="B2914">
        <v>5990</v>
      </c>
      <c r="C2914" s="8">
        <v>45.92</v>
      </c>
      <c r="D2914">
        <v>19</v>
      </c>
      <c r="E2914" t="s">
        <v>20</v>
      </c>
      <c r="F2914">
        <v>12</v>
      </c>
      <c r="G2914">
        <v>2021</v>
      </c>
      <c r="H2914" t="s">
        <v>180</v>
      </c>
      <c r="I2914" t="s">
        <v>660</v>
      </c>
      <c r="J2914" t="s">
        <v>661</v>
      </c>
      <c r="K2914" t="s">
        <v>1705</v>
      </c>
      <c r="L2914" t="str">
        <f>VLOOKUP(I2914,'Category Mapping Definitions'!A:E,4,FALSE)</f>
        <v>Pet</v>
      </c>
      <c r="M2914" t="str">
        <f>VLOOKUP(I2914,'Category Mapping Definitions'!A:E,5,FALSE)</f>
        <v>Pet</v>
      </c>
    </row>
    <row r="2915" spans="1:13" hidden="1" x14ac:dyDescent="0.25">
      <c r="A2915" s="7">
        <v>44551.419027777774</v>
      </c>
      <c r="B2915">
        <v>3875</v>
      </c>
      <c r="C2915" s="8">
        <v>92.46</v>
      </c>
      <c r="D2915">
        <v>21</v>
      </c>
      <c r="E2915" t="s">
        <v>14</v>
      </c>
      <c r="F2915">
        <v>12</v>
      </c>
      <c r="G2915">
        <v>2021</v>
      </c>
      <c r="H2915" t="s">
        <v>209</v>
      </c>
      <c r="I2915" t="s">
        <v>405</v>
      </c>
      <c r="J2915" t="s">
        <v>405</v>
      </c>
      <c r="K2915" t="s">
        <v>1740</v>
      </c>
      <c r="L2915" t="str">
        <f>VLOOKUP(I2915,'Category Mapping Definitions'!A:E,4,FALSE)</f>
        <v>Supplements</v>
      </c>
      <c r="M2915" t="str">
        <f>VLOOKUP(I2915,'Category Mapping Definitions'!A:E,5,FALSE)</f>
        <v>Health</v>
      </c>
    </row>
    <row r="2916" spans="1:13" hidden="1" x14ac:dyDescent="0.25">
      <c r="A2916" s="7">
        <v>44551.58394675926</v>
      </c>
      <c r="B2916">
        <v>3311</v>
      </c>
      <c r="C2916" s="8">
        <v>301.54000000000002</v>
      </c>
      <c r="D2916">
        <v>21</v>
      </c>
      <c r="E2916" t="s">
        <v>14</v>
      </c>
      <c r="F2916">
        <v>12</v>
      </c>
      <c r="G2916">
        <v>2021</v>
      </c>
      <c r="H2916" t="s">
        <v>209</v>
      </c>
      <c r="I2916" t="s">
        <v>263</v>
      </c>
      <c r="J2916" t="s">
        <v>263</v>
      </c>
      <c r="K2916" t="s">
        <v>1846</v>
      </c>
      <c r="L2916" t="str">
        <f>VLOOKUP(I2916,'Category Mapping Definitions'!A:E,4,FALSE)</f>
        <v>Student Loans</v>
      </c>
      <c r="M2916" t="str">
        <f>VLOOKUP(I2916,'Category Mapping Definitions'!A:E,5,FALSE)</f>
        <v>Loans</v>
      </c>
    </row>
    <row r="2917" spans="1:13" x14ac:dyDescent="0.25">
      <c r="A2917" s="7">
        <v>44552</v>
      </c>
      <c r="B2917">
        <v>5772</v>
      </c>
      <c r="C2917" s="8">
        <v>12.27</v>
      </c>
      <c r="D2917">
        <v>22</v>
      </c>
      <c r="E2917" t="s">
        <v>28</v>
      </c>
      <c r="F2917">
        <v>12</v>
      </c>
      <c r="G2917">
        <v>2021</v>
      </c>
      <c r="H2917" t="s">
        <v>2451</v>
      </c>
      <c r="I2917" t="s">
        <v>2477</v>
      </c>
      <c r="J2917" t="s">
        <v>2460</v>
      </c>
      <c r="K2917" t="s">
        <v>2461</v>
      </c>
      <c r="L2917">
        <f>VLOOKUP(I2917,'Category Mapping Definitions'!A:E,4,FALSE)</f>
        <v>0</v>
      </c>
      <c r="M2917">
        <f>VLOOKUP(I2917,'Category Mapping Definitions'!A:E,5,FALSE)</f>
        <v>0</v>
      </c>
    </row>
    <row r="2918" spans="1:13" hidden="1" x14ac:dyDescent="0.25">
      <c r="A2918" s="7">
        <v>44553.369456018518</v>
      </c>
      <c r="B2918">
        <v>3875</v>
      </c>
      <c r="C2918" s="8">
        <v>26.86</v>
      </c>
      <c r="D2918">
        <v>23</v>
      </c>
      <c r="E2918" t="s">
        <v>23</v>
      </c>
      <c r="F2918">
        <v>12</v>
      </c>
      <c r="G2918">
        <v>2021</v>
      </c>
      <c r="H2918" t="s">
        <v>209</v>
      </c>
      <c r="I2918" t="s">
        <v>356</v>
      </c>
      <c r="J2918" t="s">
        <v>356</v>
      </c>
      <c r="K2918" t="s">
        <v>1812</v>
      </c>
      <c r="L2918" t="str">
        <f>VLOOKUP(I2918,'Category Mapping Definitions'!A:E,4,FALSE)</f>
        <v>Gym Membership</v>
      </c>
      <c r="M2918" t="str">
        <f>VLOOKUP(I2918,'Category Mapping Definitions'!A:E,5,FALSE)</f>
        <v>Health</v>
      </c>
    </row>
    <row r="2919" spans="1:13" hidden="1" x14ac:dyDescent="0.25">
      <c r="A2919" s="7">
        <v>44553.973599537036</v>
      </c>
      <c r="B2919">
        <v>5990</v>
      </c>
      <c r="C2919" s="8">
        <v>22.78</v>
      </c>
      <c r="D2919">
        <v>23</v>
      </c>
      <c r="E2919" t="s">
        <v>23</v>
      </c>
      <c r="F2919">
        <v>12</v>
      </c>
      <c r="G2919">
        <v>2021</v>
      </c>
      <c r="H2919" t="s">
        <v>180</v>
      </c>
      <c r="I2919" t="s">
        <v>865</v>
      </c>
      <c r="J2919" t="s">
        <v>866</v>
      </c>
      <c r="K2919" t="s">
        <v>2078</v>
      </c>
      <c r="L2919" t="str">
        <f>VLOOKUP(I2919,'Category Mapping Definitions'!A:E,4,FALSE)</f>
        <v>Gas</v>
      </c>
      <c r="M2919" t="str">
        <f>VLOOKUP(I2919,'Category Mapping Definitions'!A:E,5,FALSE)</f>
        <v>Travel</v>
      </c>
    </row>
    <row r="2920" spans="1:13" hidden="1" x14ac:dyDescent="0.25">
      <c r="A2920" s="7">
        <v>44554.744502314818</v>
      </c>
      <c r="B2920">
        <v>5990</v>
      </c>
      <c r="C2920" s="8">
        <v>15</v>
      </c>
      <c r="D2920">
        <v>24</v>
      </c>
      <c r="E2920" t="s">
        <v>37</v>
      </c>
      <c r="F2920">
        <v>12</v>
      </c>
      <c r="G2920">
        <v>2021</v>
      </c>
      <c r="H2920" t="s">
        <v>180</v>
      </c>
      <c r="I2920" t="s">
        <v>919</v>
      </c>
      <c r="J2920" t="s">
        <v>615</v>
      </c>
      <c r="K2920" t="s">
        <v>1757</v>
      </c>
      <c r="L2920" t="str">
        <f>VLOOKUP(I2920,'Category Mapping Definitions'!A:E,4,FALSE)</f>
        <v>Doctor &amp; PT</v>
      </c>
      <c r="M2920" t="str">
        <f>VLOOKUP(I2920,'Category Mapping Definitions'!A:E,5,FALSE)</f>
        <v>Health</v>
      </c>
    </row>
    <row r="2921" spans="1:13" x14ac:dyDescent="0.25">
      <c r="A2921" s="7">
        <v>44555</v>
      </c>
      <c r="B2921">
        <v>5772</v>
      </c>
      <c r="C2921" s="8">
        <v>35</v>
      </c>
      <c r="D2921">
        <v>25</v>
      </c>
      <c r="E2921" t="s">
        <v>10</v>
      </c>
      <c r="F2921">
        <v>12</v>
      </c>
      <c r="G2921">
        <v>2021</v>
      </c>
      <c r="H2921" t="s">
        <v>2451</v>
      </c>
      <c r="I2921" t="s">
        <v>2868</v>
      </c>
      <c r="J2921" t="s">
        <v>907</v>
      </c>
      <c r="K2921" t="s">
        <v>1709</v>
      </c>
      <c r="L2921">
        <f>VLOOKUP(I2921,'Category Mapping Definitions'!A:E,4,FALSE)</f>
        <v>0</v>
      </c>
      <c r="M2921">
        <f>VLOOKUP(I2921,'Category Mapping Definitions'!A:E,5,FALSE)</f>
        <v>0</v>
      </c>
    </row>
    <row r="2922" spans="1:13" hidden="1" x14ac:dyDescent="0.25">
      <c r="A2922" s="7">
        <v>44556.657800925925</v>
      </c>
      <c r="B2922">
        <v>5990</v>
      </c>
      <c r="C2922" s="8">
        <v>18.260000000000002</v>
      </c>
      <c r="D2922">
        <v>26</v>
      </c>
      <c r="E2922" t="s">
        <v>20</v>
      </c>
      <c r="F2922">
        <v>12</v>
      </c>
      <c r="G2922">
        <v>2021</v>
      </c>
      <c r="H2922" t="s">
        <v>180</v>
      </c>
      <c r="I2922" t="s">
        <v>909</v>
      </c>
      <c r="J2922" t="s">
        <v>910</v>
      </c>
      <c r="K2922" t="s">
        <v>2307</v>
      </c>
      <c r="L2922" t="str">
        <f>VLOOKUP(I2922,'Category Mapping Definitions'!A:E,4,FALSE)</f>
        <v>Gaming</v>
      </c>
      <c r="M2922" t="str">
        <f>VLOOKUP(I2922,'Category Mapping Definitions'!A:E,5,FALSE)</f>
        <v>Entertainment, Food &amp; Bar</v>
      </c>
    </row>
    <row r="2923" spans="1:13" hidden="1" x14ac:dyDescent="0.25">
      <c r="A2923" s="7">
        <v>44556.752303240741</v>
      </c>
      <c r="B2923">
        <v>5990</v>
      </c>
      <c r="C2923" s="8">
        <v>14.95</v>
      </c>
      <c r="D2923">
        <v>26</v>
      </c>
      <c r="E2923" t="s">
        <v>20</v>
      </c>
      <c r="F2923">
        <v>12</v>
      </c>
      <c r="G2923">
        <v>2021</v>
      </c>
      <c r="H2923" t="s">
        <v>180</v>
      </c>
      <c r="I2923" t="s">
        <v>633</v>
      </c>
      <c r="J2923" t="s">
        <v>90</v>
      </c>
      <c r="K2923" t="s">
        <v>1635</v>
      </c>
      <c r="L2923" t="str">
        <f>VLOOKUP(I2923,'Category Mapping Definitions'!A:E,4,FALSE)</f>
        <v>Gaming</v>
      </c>
      <c r="M2923" t="str">
        <f>VLOOKUP(I2923,'Category Mapping Definitions'!A:E,5,FALSE)</f>
        <v>Entertainment, Food &amp; Bar</v>
      </c>
    </row>
    <row r="2924" spans="1:13" hidden="1" x14ac:dyDescent="0.25">
      <c r="A2924" s="7">
        <v>44556.752650462964</v>
      </c>
      <c r="B2924">
        <v>5990</v>
      </c>
      <c r="C2924" s="8">
        <v>14.95</v>
      </c>
      <c r="D2924">
        <v>26</v>
      </c>
      <c r="E2924" t="s">
        <v>20</v>
      </c>
      <c r="F2924">
        <v>12</v>
      </c>
      <c r="G2924">
        <v>2021</v>
      </c>
      <c r="H2924" t="s">
        <v>180</v>
      </c>
      <c r="I2924" t="s">
        <v>633</v>
      </c>
      <c r="J2924" t="s">
        <v>90</v>
      </c>
      <c r="K2924" t="s">
        <v>1635</v>
      </c>
      <c r="L2924" t="str">
        <f>VLOOKUP(I2924,'Category Mapping Definitions'!A:E,4,FALSE)</f>
        <v>Gaming</v>
      </c>
      <c r="M2924" t="str">
        <f>VLOOKUP(I2924,'Category Mapping Definitions'!A:E,5,FALSE)</f>
        <v>Entertainment, Food &amp; Bar</v>
      </c>
    </row>
    <row r="2925" spans="1:13" ht="30" hidden="1" x14ac:dyDescent="0.25">
      <c r="A2925" s="7">
        <v>44557.429699074077</v>
      </c>
      <c r="B2925">
        <v>3311</v>
      </c>
      <c r="C2925" s="8">
        <v>500</v>
      </c>
      <c r="D2925">
        <v>27</v>
      </c>
      <c r="E2925" t="s">
        <v>56</v>
      </c>
      <c r="F2925">
        <v>12</v>
      </c>
      <c r="G2925">
        <v>2021</v>
      </c>
      <c r="H2925" t="s">
        <v>209</v>
      </c>
      <c r="I2925" s="1" t="s">
        <v>2720</v>
      </c>
      <c r="J2925" t="s">
        <v>1379</v>
      </c>
      <c r="K2925" t="s">
        <v>1997</v>
      </c>
      <c r="L2925" t="str">
        <f>VLOOKUP(I2925,'Category Mapping Definitions'!A:E,4,FALSE)</f>
        <v>General Loan</v>
      </c>
      <c r="M2925" t="str">
        <f>VLOOKUP(I2925,'Category Mapping Definitions'!A:E,5,FALSE)</f>
        <v>Loans</v>
      </c>
    </row>
    <row r="2926" spans="1:13" x14ac:dyDescent="0.25">
      <c r="A2926" s="7">
        <v>44558</v>
      </c>
      <c r="B2926">
        <v>5772</v>
      </c>
      <c r="C2926" s="8">
        <v>93.06</v>
      </c>
      <c r="D2926">
        <v>28</v>
      </c>
      <c r="E2926" t="s">
        <v>14</v>
      </c>
      <c r="F2926">
        <v>12</v>
      </c>
      <c r="G2926">
        <v>2021</v>
      </c>
      <c r="H2926" t="s">
        <v>2451</v>
      </c>
      <c r="I2926" t="s">
        <v>2869</v>
      </c>
      <c r="J2926" t="s">
        <v>2870</v>
      </c>
      <c r="K2926" t="s">
        <v>2871</v>
      </c>
      <c r="L2926">
        <f>VLOOKUP(I2926,'Category Mapping Definitions'!A:E,4,FALSE)</f>
        <v>0</v>
      </c>
      <c r="M2926">
        <f>VLOOKUP(I2926,'Category Mapping Definitions'!A:E,5,FALSE)</f>
        <v>0</v>
      </c>
    </row>
    <row r="2927" spans="1:13" hidden="1" x14ac:dyDescent="0.25">
      <c r="A2927" s="7">
        <v>44559.759432870371</v>
      </c>
      <c r="B2927">
        <v>5990</v>
      </c>
      <c r="C2927" s="8">
        <v>10</v>
      </c>
      <c r="D2927">
        <v>29</v>
      </c>
      <c r="E2927" t="s">
        <v>28</v>
      </c>
      <c r="F2927">
        <v>12</v>
      </c>
      <c r="G2927">
        <v>2021</v>
      </c>
      <c r="H2927" t="s">
        <v>180</v>
      </c>
      <c r="I2927" t="s">
        <v>1515</v>
      </c>
      <c r="J2927" t="s">
        <v>80</v>
      </c>
      <c r="K2927" t="s">
        <v>1729</v>
      </c>
      <c r="L2927" t="str">
        <f>VLOOKUP(I2927,'Category Mapping Definitions'!A:E,4,FALSE)</f>
        <v>Pharmacy</v>
      </c>
      <c r="M2927" t="str">
        <f>VLOOKUP(I2927,'Category Mapping Definitions'!A:E,5,FALSE)</f>
        <v>Health</v>
      </c>
    </row>
    <row r="2928" spans="1:13" x14ac:dyDescent="0.25">
      <c r="A2928" s="7">
        <v>44560</v>
      </c>
      <c r="B2928">
        <v>5772</v>
      </c>
      <c r="C2928" s="8">
        <v>6</v>
      </c>
      <c r="D2928">
        <v>30</v>
      </c>
      <c r="E2928" t="s">
        <v>23</v>
      </c>
      <c r="F2928">
        <v>12</v>
      </c>
      <c r="G2928">
        <v>2021</v>
      </c>
      <c r="H2928" t="s">
        <v>2451</v>
      </c>
      <c r="I2928" t="s">
        <v>2767</v>
      </c>
      <c r="J2928" t="s">
        <v>2768</v>
      </c>
      <c r="K2928" t="s">
        <v>2769</v>
      </c>
      <c r="L2928">
        <f>VLOOKUP(I2928,'Category Mapping Definitions'!A:E,4,FALSE)</f>
        <v>0</v>
      </c>
      <c r="M2928">
        <f>VLOOKUP(I2928,'Category Mapping Definitions'!A:E,5,FALSE)</f>
        <v>0</v>
      </c>
    </row>
    <row r="2929" spans="1:13" x14ac:dyDescent="0.25">
      <c r="A2929" s="7">
        <v>44560</v>
      </c>
      <c r="B2929">
        <v>5772</v>
      </c>
      <c r="C2929" s="8">
        <v>10</v>
      </c>
      <c r="D2929">
        <v>30</v>
      </c>
      <c r="E2929" t="s">
        <v>23</v>
      </c>
      <c r="F2929">
        <v>12</v>
      </c>
      <c r="G2929">
        <v>2021</v>
      </c>
      <c r="H2929" t="s">
        <v>2451</v>
      </c>
      <c r="I2929" t="s">
        <v>2872</v>
      </c>
      <c r="J2929" t="s">
        <v>2873</v>
      </c>
      <c r="K2929" t="s">
        <v>2874</v>
      </c>
      <c r="L2929">
        <f>VLOOKUP(I2929,'Category Mapping Definitions'!A:E,4,FALSE)</f>
        <v>0</v>
      </c>
      <c r="M2929">
        <f>VLOOKUP(I2929,'Category Mapping Definitions'!A:E,5,FALSE)</f>
        <v>0</v>
      </c>
    </row>
    <row r="2930" spans="1:13" x14ac:dyDescent="0.25">
      <c r="A2930" s="7">
        <v>44560</v>
      </c>
      <c r="B2930">
        <v>5772</v>
      </c>
      <c r="C2930" s="8">
        <v>10.66</v>
      </c>
      <c r="D2930">
        <v>30</v>
      </c>
      <c r="E2930" t="s">
        <v>23</v>
      </c>
      <c r="F2930">
        <v>12</v>
      </c>
      <c r="G2930">
        <v>2021</v>
      </c>
      <c r="H2930" t="s">
        <v>2451</v>
      </c>
      <c r="I2930" t="s">
        <v>2875</v>
      </c>
      <c r="J2930" t="s">
        <v>80</v>
      </c>
      <c r="K2930" t="s">
        <v>1729</v>
      </c>
      <c r="L2930">
        <f>VLOOKUP(I2930,'Category Mapping Definitions'!A:E,4,FALSE)</f>
        <v>0</v>
      </c>
      <c r="M2930">
        <f>VLOOKUP(I2930,'Category Mapping Definitions'!A:E,5,FALSE)</f>
        <v>0</v>
      </c>
    </row>
    <row r="2931" spans="1:13" x14ac:dyDescent="0.25">
      <c r="A2931" s="7">
        <v>44560</v>
      </c>
      <c r="B2931">
        <v>5772</v>
      </c>
      <c r="C2931" s="8">
        <v>24</v>
      </c>
      <c r="D2931">
        <v>30</v>
      </c>
      <c r="E2931" t="s">
        <v>23</v>
      </c>
      <c r="F2931">
        <v>12</v>
      </c>
      <c r="G2931">
        <v>2021</v>
      </c>
      <c r="H2931" t="s">
        <v>2451</v>
      </c>
      <c r="I2931" t="s">
        <v>2876</v>
      </c>
      <c r="J2931" t="s">
        <v>2877</v>
      </c>
      <c r="K2931" t="s">
        <v>2878</v>
      </c>
      <c r="L2931">
        <f>VLOOKUP(I2931,'Category Mapping Definitions'!A:E,4,FALSE)</f>
        <v>0</v>
      </c>
      <c r="M2931">
        <f>VLOOKUP(I2931,'Category Mapping Definitions'!A:E,5,FALSE)</f>
        <v>0</v>
      </c>
    </row>
    <row r="2932" spans="1:13" hidden="1" x14ac:dyDescent="0.25">
      <c r="A2932" s="7">
        <v>44560.399502314816</v>
      </c>
      <c r="B2932">
        <v>3311</v>
      </c>
      <c r="C2932" s="8">
        <v>0.95</v>
      </c>
      <c r="D2932">
        <v>30</v>
      </c>
      <c r="E2932" t="s">
        <v>23</v>
      </c>
      <c r="F2932">
        <v>12</v>
      </c>
      <c r="G2932">
        <v>2021</v>
      </c>
      <c r="H2932" t="s">
        <v>209</v>
      </c>
      <c r="I2932" t="s">
        <v>376</v>
      </c>
      <c r="J2932" t="s">
        <v>376</v>
      </c>
      <c r="K2932" t="s">
        <v>2025</v>
      </c>
      <c r="L2932" t="str">
        <f>VLOOKUP(I2932,'Category Mapping Definitions'!A:E,4,FALSE)</f>
        <v>Professional Services</v>
      </c>
      <c r="M2932" t="str">
        <f>VLOOKUP(I2932,'Category Mapping Definitions'!A:E,5,FALSE)</f>
        <v>Education &amp; Professional Development</v>
      </c>
    </row>
    <row r="2933" spans="1:13" hidden="1" x14ac:dyDescent="0.25">
      <c r="A2933" s="7">
        <v>44560.399502314816</v>
      </c>
      <c r="B2933">
        <v>3311</v>
      </c>
      <c r="C2933" s="8">
        <v>1514</v>
      </c>
      <c r="D2933">
        <v>30</v>
      </c>
      <c r="E2933" t="s">
        <v>23</v>
      </c>
      <c r="F2933">
        <v>12</v>
      </c>
      <c r="G2933">
        <v>2021</v>
      </c>
      <c r="H2933" t="s">
        <v>209</v>
      </c>
      <c r="I2933" t="s">
        <v>1584</v>
      </c>
      <c r="J2933" t="s">
        <v>1585</v>
      </c>
      <c r="K2933" t="s">
        <v>2346</v>
      </c>
      <c r="L2933" t="str">
        <f>VLOOKUP(I2933,'Category Mapping Definitions'!A:E,4,FALSE)</f>
        <v>Rent</v>
      </c>
      <c r="M2933" t="str">
        <f>VLOOKUP(I2933,'Category Mapping Definitions'!A:E,5,FALSE)</f>
        <v>Rent</v>
      </c>
    </row>
    <row r="2934" spans="1:13" hidden="1" x14ac:dyDescent="0.25">
      <c r="A2934" s="7">
        <v>44560.655648148146</v>
      </c>
      <c r="B2934">
        <v>5990</v>
      </c>
      <c r="C2934" s="8">
        <v>183.83</v>
      </c>
      <c r="D2934">
        <v>30</v>
      </c>
      <c r="E2934" t="s">
        <v>23</v>
      </c>
      <c r="F2934">
        <v>12</v>
      </c>
      <c r="G2934">
        <v>2021</v>
      </c>
      <c r="H2934" t="s">
        <v>180</v>
      </c>
      <c r="I2934" t="s">
        <v>953</v>
      </c>
      <c r="J2934" t="s">
        <v>954</v>
      </c>
      <c r="K2934" t="s">
        <v>2322</v>
      </c>
      <c r="L2934" t="str">
        <f>VLOOKUP(I2934,'Category Mapping Definitions'!A:E,4,FALSE)</f>
        <v>Groceries</v>
      </c>
      <c r="M2934" t="str">
        <f>VLOOKUP(I2934,'Category Mapping Definitions'!A:E,5,FALSE)</f>
        <v>Groceries</v>
      </c>
    </row>
    <row r="2935" spans="1:13" hidden="1" x14ac:dyDescent="0.25">
      <c r="A2935" s="7">
        <v>44561</v>
      </c>
      <c r="B2935">
        <v>5772</v>
      </c>
      <c r="C2935" s="8">
        <v>1</v>
      </c>
      <c r="D2935">
        <v>31</v>
      </c>
      <c r="E2935" t="s">
        <v>37</v>
      </c>
      <c r="F2935">
        <v>12</v>
      </c>
      <c r="G2935">
        <v>2021</v>
      </c>
      <c r="H2935" t="s">
        <v>2451</v>
      </c>
      <c r="I2935" t="s">
        <v>2459</v>
      </c>
      <c r="J2935" t="s">
        <v>2460</v>
      </c>
      <c r="K2935" t="s">
        <v>2461</v>
      </c>
      <c r="L2935" t="str">
        <f>VLOOKUP(I2935,'Category Mapping Definitions'!A:E,4,FALSE)</f>
        <v>Car Gas</v>
      </c>
      <c r="M2935" t="str">
        <f>VLOOKUP(I2935,'Category Mapping Definitions'!A:E,5,FALSE)</f>
        <v>Travel</v>
      </c>
    </row>
    <row r="2936" spans="1:13" hidden="1" x14ac:dyDescent="0.25">
      <c r="A2936" s="7">
        <v>44561</v>
      </c>
      <c r="B2936">
        <v>5772</v>
      </c>
      <c r="C2936" s="8">
        <v>4.79</v>
      </c>
      <c r="D2936">
        <v>31</v>
      </c>
      <c r="E2936" t="s">
        <v>37</v>
      </c>
      <c r="F2936">
        <v>12</v>
      </c>
      <c r="G2936">
        <v>2021</v>
      </c>
      <c r="H2936" t="s">
        <v>2451</v>
      </c>
      <c r="I2936" t="s">
        <v>2459</v>
      </c>
      <c r="J2936" t="s">
        <v>2460</v>
      </c>
      <c r="K2936" t="s">
        <v>2461</v>
      </c>
      <c r="L2936" t="str">
        <f>VLOOKUP(I2936,'Category Mapping Definitions'!A:E,4,FALSE)</f>
        <v>Car Gas</v>
      </c>
      <c r="M2936" t="str">
        <f>VLOOKUP(I2936,'Category Mapping Definitions'!A:E,5,FALSE)</f>
        <v>Travel</v>
      </c>
    </row>
    <row r="2937" spans="1:13" x14ac:dyDescent="0.25">
      <c r="A2937" s="7">
        <v>44561</v>
      </c>
      <c r="B2937">
        <v>5772</v>
      </c>
      <c r="C2937" s="8">
        <v>6</v>
      </c>
      <c r="D2937">
        <v>31</v>
      </c>
      <c r="E2937" t="s">
        <v>37</v>
      </c>
      <c r="F2937">
        <v>12</v>
      </c>
      <c r="G2937">
        <v>2021</v>
      </c>
      <c r="H2937" t="s">
        <v>2451</v>
      </c>
      <c r="I2937" t="s">
        <v>2879</v>
      </c>
      <c r="J2937" t="s">
        <v>2880</v>
      </c>
      <c r="K2937" t="s">
        <v>2881</v>
      </c>
      <c r="L2937">
        <f>VLOOKUP(I2937,'Category Mapping Definitions'!A:E,4,FALSE)</f>
        <v>0</v>
      </c>
      <c r="M2937">
        <f>VLOOKUP(I2937,'Category Mapping Definitions'!A:E,5,FALSE)</f>
        <v>0</v>
      </c>
    </row>
    <row r="2938" spans="1:13" x14ac:dyDescent="0.25">
      <c r="A2938" s="7">
        <v>44561</v>
      </c>
      <c r="B2938">
        <v>5772</v>
      </c>
      <c r="C2938" s="8">
        <v>9.66</v>
      </c>
      <c r="D2938">
        <v>31</v>
      </c>
      <c r="E2938" t="s">
        <v>37</v>
      </c>
      <c r="F2938">
        <v>12</v>
      </c>
      <c r="G2938">
        <v>2021</v>
      </c>
      <c r="H2938" t="s">
        <v>2451</v>
      </c>
      <c r="I2938" t="s">
        <v>2882</v>
      </c>
      <c r="J2938" t="s">
        <v>358</v>
      </c>
      <c r="K2938" t="s">
        <v>1847</v>
      </c>
      <c r="L2938">
        <f>VLOOKUP(I2938,'Category Mapping Definitions'!A:E,4,FALSE)</f>
        <v>0</v>
      </c>
      <c r="M2938">
        <f>VLOOKUP(I2938,'Category Mapping Definitions'!A:E,5,FALSE)</f>
        <v>0</v>
      </c>
    </row>
    <row r="2939" spans="1:13" hidden="1" x14ac:dyDescent="0.25">
      <c r="A2939" s="7">
        <v>44561.796203703707</v>
      </c>
      <c r="B2939">
        <v>5990</v>
      </c>
      <c r="C2939" s="8">
        <v>15.91</v>
      </c>
      <c r="D2939">
        <v>31</v>
      </c>
      <c r="E2939" t="s">
        <v>37</v>
      </c>
      <c r="F2939">
        <v>12</v>
      </c>
      <c r="G2939">
        <v>2021</v>
      </c>
      <c r="H2939" t="s">
        <v>180</v>
      </c>
      <c r="I2939" t="s">
        <v>573</v>
      </c>
      <c r="J2939" t="s">
        <v>574</v>
      </c>
      <c r="K2939" t="s">
        <v>2096</v>
      </c>
      <c r="L2939" t="str">
        <f>VLOOKUP(I2939,'Category Mapping Definitions'!A:E,4,FALSE)</f>
        <v>Groceries</v>
      </c>
      <c r="M2939" t="str">
        <f>VLOOKUP(I2939,'Category Mapping Definitions'!A:E,5,FALSE)</f>
        <v>Groceries</v>
      </c>
    </row>
    <row r="2940" spans="1:13" hidden="1" x14ac:dyDescent="0.25">
      <c r="A2940" s="7">
        <v>44561.940810185188</v>
      </c>
      <c r="B2940">
        <v>5990</v>
      </c>
      <c r="C2940" s="8">
        <v>17.72</v>
      </c>
      <c r="D2940">
        <v>31</v>
      </c>
      <c r="E2940" t="s">
        <v>37</v>
      </c>
      <c r="F2940">
        <v>12</v>
      </c>
      <c r="G2940">
        <v>2021</v>
      </c>
      <c r="H2940" t="s">
        <v>180</v>
      </c>
      <c r="I2940" t="s">
        <v>183</v>
      </c>
      <c r="J2940" t="s">
        <v>184</v>
      </c>
      <c r="K2940" t="s">
        <v>1703</v>
      </c>
      <c r="L2940" t="str">
        <f>VLOOKUP(I2940,'Category Mapping Definitions'!A:E,4,FALSE)</f>
        <v>Ride Share</v>
      </c>
      <c r="M2940" t="str">
        <f>VLOOKUP(I2940,'Category Mapping Definitions'!A:E,5,FALSE)</f>
        <v>Travel</v>
      </c>
    </row>
    <row r="2941" spans="1:13" hidden="1" x14ac:dyDescent="0.25">
      <c r="A2941" s="7">
        <v>44562.077465277776</v>
      </c>
      <c r="B2941">
        <v>5990</v>
      </c>
      <c r="C2941" s="8">
        <v>58.6</v>
      </c>
      <c r="D2941">
        <v>1</v>
      </c>
      <c r="E2941" t="s">
        <v>10</v>
      </c>
      <c r="F2941">
        <v>1</v>
      </c>
      <c r="G2941">
        <v>2022</v>
      </c>
      <c r="H2941" t="s">
        <v>180</v>
      </c>
      <c r="I2941" t="s">
        <v>962</v>
      </c>
      <c r="J2941" t="s">
        <v>963</v>
      </c>
      <c r="K2941" t="s">
        <v>2326</v>
      </c>
      <c r="L2941" t="str">
        <f>VLOOKUP(I2941,'Category Mapping Definitions'!A:E,4,FALSE)</f>
        <v>Food</v>
      </c>
      <c r="M2941" t="str">
        <f>VLOOKUP(I2941,'Category Mapping Definitions'!A:E,5,FALSE)</f>
        <v>Entertainment, Food &amp; Bar</v>
      </c>
    </row>
    <row r="2942" spans="1:13" hidden="1" x14ac:dyDescent="0.25">
      <c r="A2942" s="7">
        <v>44562.218634259261</v>
      </c>
      <c r="B2942">
        <v>5990</v>
      </c>
      <c r="C2942" s="8">
        <v>24.04</v>
      </c>
      <c r="D2942">
        <v>1</v>
      </c>
      <c r="E2942" t="s">
        <v>10</v>
      </c>
      <c r="F2942">
        <v>1</v>
      </c>
      <c r="G2942">
        <v>2022</v>
      </c>
      <c r="H2942" t="s">
        <v>180</v>
      </c>
      <c r="I2942" t="s">
        <v>183</v>
      </c>
      <c r="J2942" t="s">
        <v>184</v>
      </c>
      <c r="K2942" t="s">
        <v>1703</v>
      </c>
      <c r="L2942" t="str">
        <f>VLOOKUP(I2942,'Category Mapping Definitions'!A:E,4,FALSE)</f>
        <v>Ride Share</v>
      </c>
      <c r="M2942" t="str">
        <f>VLOOKUP(I2942,'Category Mapping Definitions'!A:E,5,FALSE)</f>
        <v>Travel</v>
      </c>
    </row>
    <row r="2943" spans="1:13" hidden="1" x14ac:dyDescent="0.25">
      <c r="A2943" s="7">
        <v>44562.759085648147</v>
      </c>
      <c r="B2943">
        <v>5990</v>
      </c>
      <c r="C2943" s="8">
        <v>16</v>
      </c>
      <c r="D2943">
        <v>1</v>
      </c>
      <c r="E2943" t="s">
        <v>10</v>
      </c>
      <c r="F2943">
        <v>1</v>
      </c>
      <c r="G2943">
        <v>2022</v>
      </c>
      <c r="H2943" t="s">
        <v>180</v>
      </c>
      <c r="I2943" t="s">
        <v>181</v>
      </c>
      <c r="J2943" t="s">
        <v>182</v>
      </c>
      <c r="K2943" t="s">
        <v>1980</v>
      </c>
      <c r="L2943" t="str">
        <f>VLOOKUP(I2943,'Category Mapping Definitions'!A:E,4,FALSE)</f>
        <v>Streaming Services</v>
      </c>
      <c r="M2943" t="str">
        <f>VLOOKUP(I2943,'Category Mapping Definitions'!A:E,5,FALSE)</f>
        <v>Entertainment, Food &amp; Bar</v>
      </c>
    </row>
    <row r="2944" spans="1:13" hidden="1" x14ac:dyDescent="0.25">
      <c r="A2944" s="7">
        <v>44562.888113425928</v>
      </c>
      <c r="B2944">
        <v>3875</v>
      </c>
      <c r="C2944" s="8">
        <v>33.54</v>
      </c>
      <c r="D2944">
        <v>1</v>
      </c>
      <c r="E2944" t="s">
        <v>10</v>
      </c>
      <c r="F2944">
        <v>1</v>
      </c>
      <c r="G2944">
        <v>2022</v>
      </c>
      <c r="H2944" t="s">
        <v>209</v>
      </c>
      <c r="I2944" t="s">
        <v>813</v>
      </c>
      <c r="J2944" t="s">
        <v>814</v>
      </c>
      <c r="K2944" t="s">
        <v>1784</v>
      </c>
      <c r="L2944" t="str">
        <f>VLOOKUP(I2944,'Category Mapping Definitions'!A:E,4,FALSE)</f>
        <v>Food Delivery</v>
      </c>
      <c r="M2944" t="str">
        <f>VLOOKUP(I2944,'Category Mapping Definitions'!A:E,5,FALSE)</f>
        <v>Entertainment, Food &amp; Bar</v>
      </c>
    </row>
    <row r="2945" spans="1:13" x14ac:dyDescent="0.25">
      <c r="A2945" s="7">
        <v>44563</v>
      </c>
      <c r="B2945">
        <v>5772</v>
      </c>
      <c r="C2945" s="8">
        <v>52.86</v>
      </c>
      <c r="D2945">
        <v>2</v>
      </c>
      <c r="E2945" t="s">
        <v>20</v>
      </c>
      <c r="F2945">
        <v>1</v>
      </c>
      <c r="G2945">
        <v>2022</v>
      </c>
      <c r="H2945" t="s">
        <v>2451</v>
      </c>
      <c r="I2945" t="s">
        <v>2598</v>
      </c>
      <c r="J2945" t="s">
        <v>2599</v>
      </c>
      <c r="K2945" t="s">
        <v>2600</v>
      </c>
      <c r="L2945">
        <f>VLOOKUP(I2945,'Category Mapping Definitions'!A:E,4,FALSE)</f>
        <v>0</v>
      </c>
      <c r="M2945">
        <f>VLOOKUP(I2945,'Category Mapping Definitions'!A:E,5,FALSE)</f>
        <v>0</v>
      </c>
    </row>
    <row r="2946" spans="1:13" hidden="1" x14ac:dyDescent="0.25">
      <c r="A2946" s="7">
        <v>44563.249849537038</v>
      </c>
      <c r="B2946">
        <v>5990</v>
      </c>
      <c r="C2946" s="8">
        <v>18.239999999999998</v>
      </c>
      <c r="D2946">
        <v>2</v>
      </c>
      <c r="E2946" t="s">
        <v>20</v>
      </c>
      <c r="F2946">
        <v>1</v>
      </c>
      <c r="G2946">
        <v>2022</v>
      </c>
      <c r="H2946" t="s">
        <v>180</v>
      </c>
      <c r="I2946" t="s">
        <v>941</v>
      </c>
      <c r="J2946" t="s">
        <v>942</v>
      </c>
      <c r="K2946" t="s">
        <v>1955</v>
      </c>
      <c r="L2946" t="str">
        <f>VLOOKUP(I2946,'Category Mapping Definitions'!A:E,4,FALSE)</f>
        <v>Amazon</v>
      </c>
      <c r="M2946" t="str">
        <f>VLOOKUP(I2946,'Category Mapping Definitions'!A:E,5,FALSE)</f>
        <v>Online Marketplace</v>
      </c>
    </row>
    <row r="2947" spans="1:13" hidden="1" x14ac:dyDescent="0.25">
      <c r="A2947" s="7">
        <v>44563.255613425928</v>
      </c>
      <c r="B2947">
        <v>5990</v>
      </c>
      <c r="C2947" s="8">
        <v>105.25</v>
      </c>
      <c r="D2947">
        <v>2</v>
      </c>
      <c r="E2947" t="s">
        <v>20</v>
      </c>
      <c r="F2947">
        <v>1</v>
      </c>
      <c r="G2947">
        <v>2022</v>
      </c>
      <c r="H2947" t="s">
        <v>180</v>
      </c>
      <c r="I2947" t="s">
        <v>577</v>
      </c>
      <c r="J2947" t="s">
        <v>578</v>
      </c>
      <c r="K2947" t="s">
        <v>1712</v>
      </c>
      <c r="L2947" t="str">
        <f>VLOOKUP(I2947,'Category Mapping Definitions'!A:E,4,FALSE)</f>
        <v>Electric Bill</v>
      </c>
      <c r="M2947" t="str">
        <f>VLOOKUP(I2947,'Category Mapping Definitions'!A:E,5,FALSE)</f>
        <v>Utilities</v>
      </c>
    </row>
    <row r="2948" spans="1:13" hidden="1" x14ac:dyDescent="0.25">
      <c r="A2948" s="7">
        <v>44563.615856481483</v>
      </c>
      <c r="B2948">
        <v>3875</v>
      </c>
      <c r="C2948" s="8">
        <v>13.96</v>
      </c>
      <c r="D2948">
        <v>2</v>
      </c>
      <c r="E2948" t="s">
        <v>20</v>
      </c>
      <c r="F2948">
        <v>1</v>
      </c>
      <c r="G2948">
        <v>2022</v>
      </c>
      <c r="H2948" t="s">
        <v>209</v>
      </c>
      <c r="I2948" t="s">
        <v>1573</v>
      </c>
      <c r="J2948" t="s">
        <v>1573</v>
      </c>
      <c r="K2948" t="s">
        <v>2342</v>
      </c>
      <c r="L2948" t="str">
        <f>VLOOKUP(I2948,'Category Mapping Definitions'!A:E,4,FALSE)</f>
        <v>Streaming Services</v>
      </c>
      <c r="M2948" t="str">
        <f>VLOOKUP(I2948,'Category Mapping Definitions'!A:E,5,FALSE)</f>
        <v>Entertainment, Food &amp; Bar</v>
      </c>
    </row>
    <row r="2949" spans="1:13" hidden="1" x14ac:dyDescent="0.25">
      <c r="A2949" s="7">
        <v>44563.907395833332</v>
      </c>
      <c r="B2949">
        <v>968</v>
      </c>
      <c r="C2949" s="8">
        <v>0.55000000000000004</v>
      </c>
      <c r="D2949">
        <v>2</v>
      </c>
      <c r="E2949" t="s">
        <v>20</v>
      </c>
      <c r="F2949">
        <v>1</v>
      </c>
      <c r="G2949">
        <v>2022</v>
      </c>
      <c r="H2949" t="s">
        <v>209</v>
      </c>
      <c r="I2949" t="s">
        <v>1593</v>
      </c>
      <c r="J2949" t="s">
        <v>1593</v>
      </c>
      <c r="K2949" t="s">
        <v>2348</v>
      </c>
      <c r="L2949" t="str">
        <f>VLOOKUP(I2949,'Category Mapping Definitions'!A:E,4,FALSE)</f>
        <v>Amazon</v>
      </c>
      <c r="M2949" t="str">
        <f>VLOOKUP(I2949,'Category Mapping Definitions'!A:E,5,FALSE)</f>
        <v>Education &amp; Professional Development</v>
      </c>
    </row>
    <row r="2950" spans="1:13" hidden="1" x14ac:dyDescent="0.25">
      <c r="A2950" s="7">
        <v>44564.110439814816</v>
      </c>
      <c r="B2950">
        <v>5990</v>
      </c>
      <c r="C2950" s="8">
        <v>43.99</v>
      </c>
      <c r="D2950">
        <v>3</v>
      </c>
      <c r="E2950" t="s">
        <v>56</v>
      </c>
      <c r="F2950">
        <v>1</v>
      </c>
      <c r="G2950">
        <v>2022</v>
      </c>
      <c r="H2950" t="s">
        <v>180</v>
      </c>
      <c r="I2950" t="s">
        <v>930</v>
      </c>
      <c r="J2950" t="s">
        <v>931</v>
      </c>
      <c r="K2950" t="s">
        <v>2313</v>
      </c>
      <c r="L2950" t="str">
        <f>VLOOKUP(I2950,'Category Mapping Definitions'!A:E,4,FALSE)</f>
        <v>Bar</v>
      </c>
      <c r="M2950" t="str">
        <f>VLOOKUP(I2950,'Category Mapping Definitions'!A:E,5,FALSE)</f>
        <v>Entertainment, Food &amp; Bar</v>
      </c>
    </row>
    <row r="2951" spans="1:13" hidden="1" x14ac:dyDescent="0.25">
      <c r="A2951" s="7">
        <v>44564.142928240741</v>
      </c>
      <c r="B2951">
        <v>5990</v>
      </c>
      <c r="C2951" s="8">
        <v>159</v>
      </c>
      <c r="D2951">
        <v>3</v>
      </c>
      <c r="E2951" t="s">
        <v>56</v>
      </c>
      <c r="F2951">
        <v>1</v>
      </c>
      <c r="G2951">
        <v>2022</v>
      </c>
      <c r="H2951" t="s">
        <v>180</v>
      </c>
      <c r="I2951" t="s">
        <v>982</v>
      </c>
      <c r="J2951" t="s">
        <v>983</v>
      </c>
      <c r="K2951" t="s">
        <v>2333</v>
      </c>
      <c r="L2951" t="str">
        <f>VLOOKUP(I2951,'Category Mapping Definitions'!A:E,4,FALSE)</f>
        <v>Developer Tools</v>
      </c>
      <c r="M2951" t="str">
        <f>VLOOKUP(I2951,'Category Mapping Definitions'!A:E,5,FALSE)</f>
        <v>Education &amp; Professional Development</v>
      </c>
    </row>
    <row r="2952" spans="1:13" hidden="1" x14ac:dyDescent="0.25">
      <c r="A2952" s="7">
        <v>44564.263136574074</v>
      </c>
      <c r="B2952">
        <v>5990</v>
      </c>
      <c r="C2952" s="8">
        <v>18.239999999999998</v>
      </c>
      <c r="D2952">
        <v>3</v>
      </c>
      <c r="E2952" t="s">
        <v>56</v>
      </c>
      <c r="F2952">
        <v>1</v>
      </c>
      <c r="G2952">
        <v>2022</v>
      </c>
      <c r="H2952" t="s">
        <v>180</v>
      </c>
      <c r="I2952" t="s">
        <v>941</v>
      </c>
      <c r="J2952" t="s">
        <v>942</v>
      </c>
      <c r="K2952" t="s">
        <v>1955</v>
      </c>
      <c r="L2952" t="str">
        <f>VLOOKUP(I2952,'Category Mapping Definitions'!A:E,4,FALSE)</f>
        <v>Amazon</v>
      </c>
      <c r="M2952" t="str">
        <f>VLOOKUP(I2952,'Category Mapping Definitions'!A:E,5,FALSE)</f>
        <v>Online Marketplace</v>
      </c>
    </row>
    <row r="2953" spans="1:13" hidden="1" x14ac:dyDescent="0.25">
      <c r="A2953" s="7">
        <v>44564.400914351849</v>
      </c>
      <c r="B2953">
        <v>3311</v>
      </c>
      <c r="C2953" s="8">
        <v>0.95</v>
      </c>
      <c r="D2953">
        <v>3</v>
      </c>
      <c r="E2953" t="s">
        <v>56</v>
      </c>
      <c r="F2953">
        <v>1</v>
      </c>
      <c r="G2953">
        <v>2022</v>
      </c>
      <c r="H2953" t="s">
        <v>209</v>
      </c>
      <c r="I2953" t="s">
        <v>376</v>
      </c>
      <c r="J2953" t="s">
        <v>376</v>
      </c>
      <c r="K2953" t="s">
        <v>2025</v>
      </c>
      <c r="L2953" t="str">
        <f>VLOOKUP(I2953,'Category Mapping Definitions'!A:E,4,FALSE)</f>
        <v>Professional Services</v>
      </c>
      <c r="M2953" t="str">
        <f>VLOOKUP(I2953,'Category Mapping Definitions'!A:E,5,FALSE)</f>
        <v>Education &amp; Professional Development</v>
      </c>
    </row>
    <row r="2954" spans="1:13" hidden="1" x14ac:dyDescent="0.25">
      <c r="A2954" s="7">
        <v>44564.400914351849</v>
      </c>
      <c r="B2954">
        <v>3311</v>
      </c>
      <c r="C2954" s="8">
        <v>39.25</v>
      </c>
      <c r="D2954">
        <v>3</v>
      </c>
      <c r="E2954" t="s">
        <v>56</v>
      </c>
      <c r="F2954">
        <v>1</v>
      </c>
      <c r="G2954">
        <v>2022</v>
      </c>
      <c r="H2954" t="s">
        <v>209</v>
      </c>
      <c r="I2954" t="s">
        <v>1584</v>
      </c>
      <c r="J2954" t="s">
        <v>1585</v>
      </c>
      <c r="K2954" t="s">
        <v>2346</v>
      </c>
      <c r="L2954" t="str">
        <f>VLOOKUP(I2954,'Category Mapping Definitions'!A:E,4,FALSE)</f>
        <v>Rent</v>
      </c>
      <c r="M2954" t="str">
        <f>VLOOKUP(I2954,'Category Mapping Definitions'!A:E,5,FALSE)</f>
        <v>Rent</v>
      </c>
    </row>
    <row r="2955" spans="1:13" hidden="1" x14ac:dyDescent="0.25">
      <c r="A2955" s="7">
        <v>44564.688692129632</v>
      </c>
      <c r="B2955">
        <v>5990</v>
      </c>
      <c r="C2955" s="8">
        <v>15</v>
      </c>
      <c r="D2955">
        <v>3</v>
      </c>
      <c r="E2955" t="s">
        <v>56</v>
      </c>
      <c r="F2955">
        <v>1</v>
      </c>
      <c r="G2955">
        <v>2022</v>
      </c>
      <c r="H2955" t="s">
        <v>180</v>
      </c>
      <c r="I2955" t="s">
        <v>549</v>
      </c>
      <c r="J2955" t="s">
        <v>550</v>
      </c>
      <c r="K2955" t="s">
        <v>1868</v>
      </c>
      <c r="L2955" t="str">
        <f>VLOOKUP(I2955,'Category Mapping Definitions'!A:E,4,FALSE)</f>
        <v>Food</v>
      </c>
      <c r="M2955" t="str">
        <f>VLOOKUP(I2955,'Category Mapping Definitions'!A:E,5,FALSE)</f>
        <v>Entertainment, Food &amp; Bar</v>
      </c>
    </row>
    <row r="2956" spans="1:13" hidden="1" x14ac:dyDescent="0.25">
      <c r="A2956" s="7">
        <v>44565.076331018521</v>
      </c>
      <c r="B2956">
        <v>5990</v>
      </c>
      <c r="C2956" s="8">
        <v>16</v>
      </c>
      <c r="D2956">
        <v>4</v>
      </c>
      <c r="E2956" t="s">
        <v>14</v>
      </c>
      <c r="F2956">
        <v>1</v>
      </c>
      <c r="G2956">
        <v>2022</v>
      </c>
      <c r="H2956" t="s">
        <v>180</v>
      </c>
      <c r="I2956" t="s">
        <v>181</v>
      </c>
      <c r="J2956" t="s">
        <v>182</v>
      </c>
      <c r="K2956" t="s">
        <v>1980</v>
      </c>
      <c r="L2956" t="str">
        <f>VLOOKUP(I2956,'Category Mapping Definitions'!A:E,4,FALSE)</f>
        <v>Streaming Services</v>
      </c>
      <c r="M2956" t="str">
        <f>VLOOKUP(I2956,'Category Mapping Definitions'!A:E,5,FALSE)</f>
        <v>Entertainment, Food &amp; Bar</v>
      </c>
    </row>
    <row r="2957" spans="1:13" hidden="1" x14ac:dyDescent="0.25">
      <c r="A2957" s="7">
        <v>44565.404143518521</v>
      </c>
      <c r="B2957">
        <v>3311</v>
      </c>
      <c r="C2957" s="8">
        <v>1181.05</v>
      </c>
      <c r="D2957">
        <v>4</v>
      </c>
      <c r="E2957" t="s">
        <v>14</v>
      </c>
      <c r="F2957">
        <v>1</v>
      </c>
      <c r="G2957">
        <v>2022</v>
      </c>
      <c r="H2957" t="s">
        <v>209</v>
      </c>
      <c r="I2957" t="s">
        <v>1401</v>
      </c>
      <c r="J2957" t="s">
        <v>1401</v>
      </c>
      <c r="K2957" t="s">
        <v>2012</v>
      </c>
      <c r="L2957" t="str">
        <f>VLOOKUP(I2957,'Category Mapping Definitions'!A:E,4,FALSE)</f>
        <v>Credit Card Services</v>
      </c>
      <c r="M2957" t="str">
        <f>VLOOKUP(I2957,'Category Mapping Definitions'!A:E,5,FALSE)</f>
        <v>Financial Services</v>
      </c>
    </row>
    <row r="2958" spans="1:13" hidden="1" x14ac:dyDescent="0.25">
      <c r="A2958" s="7">
        <v>44565.664652777778</v>
      </c>
      <c r="B2958">
        <v>5990</v>
      </c>
      <c r="C2958" s="8">
        <v>17.12</v>
      </c>
      <c r="D2958">
        <v>4</v>
      </c>
      <c r="E2958" t="s">
        <v>14</v>
      </c>
      <c r="F2958">
        <v>1</v>
      </c>
      <c r="G2958">
        <v>2022</v>
      </c>
      <c r="H2958" t="s">
        <v>180</v>
      </c>
      <c r="I2958" t="s">
        <v>945</v>
      </c>
      <c r="J2958" t="s">
        <v>946</v>
      </c>
      <c r="K2958" t="s">
        <v>2318</v>
      </c>
      <c r="L2958" t="str">
        <f>VLOOKUP(I2958,'Category Mapping Definitions'!A:E,4,FALSE)</f>
        <v>Computer</v>
      </c>
      <c r="M2958" t="str">
        <f>VLOOKUP(I2958,'Category Mapping Definitions'!A:E,5,FALSE)</f>
        <v>Education &amp; Professional Development</v>
      </c>
    </row>
    <row r="2959" spans="1:13" hidden="1" x14ac:dyDescent="0.25">
      <c r="A2959" s="7">
        <v>44565.798703703702</v>
      </c>
      <c r="B2959">
        <v>5990</v>
      </c>
      <c r="C2959" s="8">
        <v>303.43</v>
      </c>
      <c r="D2959">
        <v>4</v>
      </c>
      <c r="E2959" t="s">
        <v>14</v>
      </c>
      <c r="F2959">
        <v>1</v>
      </c>
      <c r="G2959">
        <v>2022</v>
      </c>
      <c r="H2959" t="s">
        <v>180</v>
      </c>
      <c r="I2959" t="s">
        <v>1537</v>
      </c>
      <c r="J2959" t="s">
        <v>145</v>
      </c>
      <c r="K2959" t="s">
        <v>1807</v>
      </c>
      <c r="L2959" t="str">
        <f>VLOOKUP(I2959,'Category Mapping Definitions'!A:E,4,FALSE)</f>
        <v>Car Repairs</v>
      </c>
      <c r="M2959" t="str">
        <f>VLOOKUP(I2959,'Category Mapping Definitions'!A:E,5,FALSE)</f>
        <v>Travel</v>
      </c>
    </row>
    <row r="2960" spans="1:13" hidden="1" x14ac:dyDescent="0.25">
      <c r="A2960" s="7">
        <v>44565.950324074074</v>
      </c>
      <c r="B2960">
        <v>3311</v>
      </c>
      <c r="C2960" s="8">
        <v>5</v>
      </c>
      <c r="D2960">
        <v>4</v>
      </c>
      <c r="E2960" t="s">
        <v>14</v>
      </c>
      <c r="F2960">
        <v>1</v>
      </c>
      <c r="G2960">
        <v>2022</v>
      </c>
      <c r="H2960" t="s">
        <v>209</v>
      </c>
      <c r="I2960" t="s">
        <v>329</v>
      </c>
      <c r="J2960" t="s">
        <v>330</v>
      </c>
      <c r="K2960" t="s">
        <v>1727</v>
      </c>
      <c r="L2960" t="str">
        <f>VLOOKUP(I2960,'Category Mapping Definitions'!A:E,4,FALSE)</f>
        <v>Financial Management</v>
      </c>
      <c r="M2960" t="str">
        <f>VLOOKUP(I2960,'Category Mapping Definitions'!A:E,5,FALSE)</f>
        <v>Financial Services</v>
      </c>
    </row>
    <row r="2961" spans="1:13" hidden="1" x14ac:dyDescent="0.25">
      <c r="A2961" s="7">
        <v>44565.950335648151</v>
      </c>
      <c r="B2961">
        <v>3311</v>
      </c>
      <c r="C2961" s="8">
        <v>5</v>
      </c>
      <c r="D2961">
        <v>4</v>
      </c>
      <c r="E2961" t="s">
        <v>14</v>
      </c>
      <c r="F2961">
        <v>1</v>
      </c>
      <c r="G2961">
        <v>2022</v>
      </c>
      <c r="H2961" t="s">
        <v>209</v>
      </c>
      <c r="I2961" t="s">
        <v>329</v>
      </c>
      <c r="J2961" t="s">
        <v>330</v>
      </c>
      <c r="K2961" t="s">
        <v>1727</v>
      </c>
      <c r="L2961" t="str">
        <f>VLOOKUP(I2961,'Category Mapping Definitions'!A:E,4,FALSE)</f>
        <v>Financial Management</v>
      </c>
      <c r="M2961" t="str">
        <f>VLOOKUP(I2961,'Category Mapping Definitions'!A:E,5,FALSE)</f>
        <v>Financial Services</v>
      </c>
    </row>
    <row r="2962" spans="1:13" x14ac:dyDescent="0.25">
      <c r="A2962" s="7">
        <v>44566</v>
      </c>
      <c r="B2962">
        <v>5772</v>
      </c>
      <c r="C2962" s="8">
        <v>11.39</v>
      </c>
      <c r="D2962">
        <v>5</v>
      </c>
      <c r="E2962" t="s">
        <v>28</v>
      </c>
      <c r="F2962">
        <v>1</v>
      </c>
      <c r="G2962">
        <v>2022</v>
      </c>
      <c r="H2962" t="s">
        <v>2451</v>
      </c>
      <c r="I2962" t="s">
        <v>2883</v>
      </c>
      <c r="J2962" t="s">
        <v>2884</v>
      </c>
      <c r="K2962" t="s">
        <v>2885</v>
      </c>
      <c r="L2962">
        <f>VLOOKUP(I2962,'Category Mapping Definitions'!A:E,4,FALSE)</f>
        <v>0</v>
      </c>
      <c r="M2962">
        <f>VLOOKUP(I2962,'Category Mapping Definitions'!A:E,5,FALSE)</f>
        <v>0</v>
      </c>
    </row>
    <row r="2963" spans="1:13" hidden="1" x14ac:dyDescent="0.25">
      <c r="A2963" s="7">
        <v>44566.427835648145</v>
      </c>
      <c r="B2963">
        <v>5990</v>
      </c>
      <c r="C2963" s="8">
        <v>80.05</v>
      </c>
      <c r="D2963">
        <v>5</v>
      </c>
      <c r="E2963" t="s">
        <v>28</v>
      </c>
      <c r="F2963">
        <v>1</v>
      </c>
      <c r="G2963">
        <v>2022</v>
      </c>
      <c r="H2963" t="s">
        <v>180</v>
      </c>
      <c r="I2963" t="s">
        <v>1521</v>
      </c>
      <c r="J2963" t="s">
        <v>1300</v>
      </c>
      <c r="K2963" t="s">
        <v>1935</v>
      </c>
      <c r="L2963" t="str">
        <f>VLOOKUP(I2963,'Category Mapping Definitions'!A:E,4,FALSE)</f>
        <v>Entertainment</v>
      </c>
      <c r="M2963" t="str">
        <f>VLOOKUP(I2963,'Category Mapping Definitions'!A:E,5,FALSE)</f>
        <v>Entertainment, Food &amp; Bar</v>
      </c>
    </row>
    <row r="2964" spans="1:13" hidden="1" x14ac:dyDescent="0.25">
      <c r="A2964" s="7">
        <v>44567.489074074074</v>
      </c>
      <c r="B2964">
        <v>5990</v>
      </c>
      <c r="C2964" s="8">
        <v>11</v>
      </c>
      <c r="D2964">
        <v>6</v>
      </c>
      <c r="E2964" t="s">
        <v>23</v>
      </c>
      <c r="F2964">
        <v>1</v>
      </c>
      <c r="G2964">
        <v>2022</v>
      </c>
      <c r="H2964" t="s">
        <v>180</v>
      </c>
      <c r="I2964" t="s">
        <v>964</v>
      </c>
      <c r="J2964" t="s">
        <v>965</v>
      </c>
      <c r="K2964" t="s">
        <v>2327</v>
      </c>
      <c r="L2964" t="str">
        <f>VLOOKUP(I2964,'Category Mapping Definitions'!A:E,4,FALSE)</f>
        <v>Food</v>
      </c>
      <c r="M2964" t="str">
        <f>VLOOKUP(I2964,'Category Mapping Definitions'!A:E,5,FALSE)</f>
        <v>Entertainment, Food &amp; Bar</v>
      </c>
    </row>
    <row r="2965" spans="1:13" x14ac:dyDescent="0.25">
      <c r="A2965" s="7">
        <v>44568</v>
      </c>
      <c r="B2965">
        <v>5772</v>
      </c>
      <c r="C2965" s="8">
        <v>48.04</v>
      </c>
      <c r="D2965">
        <v>7</v>
      </c>
      <c r="E2965" t="s">
        <v>37</v>
      </c>
      <c r="F2965">
        <v>1</v>
      </c>
      <c r="G2965">
        <v>2022</v>
      </c>
      <c r="H2965" t="s">
        <v>2451</v>
      </c>
      <c r="I2965" t="s">
        <v>2886</v>
      </c>
      <c r="J2965" t="s">
        <v>2887</v>
      </c>
      <c r="K2965" t="s">
        <v>2888</v>
      </c>
      <c r="L2965">
        <f>VLOOKUP(I2965,'Category Mapping Definitions'!A:E,4,FALSE)</f>
        <v>0</v>
      </c>
      <c r="M2965">
        <f>VLOOKUP(I2965,'Category Mapping Definitions'!A:E,5,FALSE)</f>
        <v>0</v>
      </c>
    </row>
    <row r="2966" spans="1:13" hidden="1" x14ac:dyDescent="0.25">
      <c r="A2966" s="7">
        <v>44568.412002314813</v>
      </c>
      <c r="B2966">
        <v>5990</v>
      </c>
      <c r="C2966" s="8">
        <v>193.41</v>
      </c>
      <c r="D2966">
        <v>7</v>
      </c>
      <c r="E2966" t="s">
        <v>37</v>
      </c>
      <c r="F2966">
        <v>1</v>
      </c>
      <c r="G2966">
        <v>2022</v>
      </c>
      <c r="H2966" t="s">
        <v>180</v>
      </c>
      <c r="I2966" t="s">
        <v>1548</v>
      </c>
      <c r="J2966" t="s">
        <v>1340</v>
      </c>
      <c r="K2966" t="s">
        <v>1965</v>
      </c>
      <c r="L2966" t="str">
        <f>VLOOKUP(I2966,'Category Mapping Definitions'!A:E,4,FALSE)</f>
        <v>Supplements</v>
      </c>
      <c r="M2966" t="str">
        <f>VLOOKUP(I2966,'Category Mapping Definitions'!A:E,5,FALSE)</f>
        <v>Health</v>
      </c>
    </row>
    <row r="2967" spans="1:13" hidden="1" x14ac:dyDescent="0.25">
      <c r="A2967" s="7">
        <v>44568.413124999999</v>
      </c>
      <c r="B2967">
        <v>5990</v>
      </c>
      <c r="C2967" s="8">
        <v>193.41</v>
      </c>
      <c r="D2967">
        <v>7</v>
      </c>
      <c r="E2967" t="s">
        <v>37</v>
      </c>
      <c r="F2967">
        <v>1</v>
      </c>
      <c r="G2967">
        <v>2022</v>
      </c>
      <c r="H2967" t="s">
        <v>180</v>
      </c>
      <c r="I2967" t="s">
        <v>1549</v>
      </c>
      <c r="J2967" t="s">
        <v>1340</v>
      </c>
      <c r="K2967" t="s">
        <v>1965</v>
      </c>
      <c r="L2967" t="str">
        <f>VLOOKUP(I2967,'Category Mapping Definitions'!A:E,4,FALSE)</f>
        <v>Supplements</v>
      </c>
      <c r="M2967" t="str">
        <f>VLOOKUP(I2967,'Category Mapping Definitions'!A:E,5,FALSE)</f>
        <v>Health</v>
      </c>
    </row>
    <row r="2968" spans="1:13" hidden="1" x14ac:dyDescent="0.25">
      <c r="A2968" s="7">
        <v>44568.955949074072</v>
      </c>
      <c r="B2968">
        <v>5990</v>
      </c>
      <c r="C2968" s="8">
        <v>168.41</v>
      </c>
      <c r="D2968">
        <v>7</v>
      </c>
      <c r="E2968" t="s">
        <v>37</v>
      </c>
      <c r="F2968">
        <v>1</v>
      </c>
      <c r="G2968">
        <v>2022</v>
      </c>
      <c r="H2968" t="s">
        <v>180</v>
      </c>
      <c r="I2968" t="s">
        <v>889</v>
      </c>
      <c r="J2968" t="s">
        <v>189</v>
      </c>
      <c r="K2968" t="s">
        <v>1668</v>
      </c>
      <c r="L2968" t="str">
        <f>VLOOKUP(I2968,'Category Mapping Definitions'!A:E,4,FALSE)</f>
        <v>Groceries</v>
      </c>
      <c r="M2968" t="str">
        <f>VLOOKUP(I2968,'Category Mapping Definitions'!A:E,5,FALSE)</f>
        <v>Groceries</v>
      </c>
    </row>
    <row r="2969" spans="1:13" x14ac:dyDescent="0.25">
      <c r="A2969" s="7">
        <v>44569</v>
      </c>
      <c r="B2969">
        <v>5772</v>
      </c>
      <c r="C2969" s="8">
        <v>15.28</v>
      </c>
      <c r="D2969">
        <v>8</v>
      </c>
      <c r="E2969" t="s">
        <v>10</v>
      </c>
      <c r="F2969">
        <v>1</v>
      </c>
      <c r="G2969">
        <v>2022</v>
      </c>
      <c r="H2969" t="s">
        <v>2451</v>
      </c>
      <c r="I2969" t="s">
        <v>2889</v>
      </c>
      <c r="J2969" t="s">
        <v>2890</v>
      </c>
      <c r="K2969" t="s">
        <v>2891</v>
      </c>
      <c r="L2969">
        <f>VLOOKUP(I2969,'Category Mapping Definitions'!A:E,4,FALSE)</f>
        <v>0</v>
      </c>
      <c r="M2969">
        <f>VLOOKUP(I2969,'Category Mapping Definitions'!A:E,5,FALSE)</f>
        <v>0</v>
      </c>
    </row>
    <row r="2970" spans="1:13" x14ac:dyDescent="0.25">
      <c r="A2970" s="7">
        <v>44569</v>
      </c>
      <c r="B2970">
        <v>5772</v>
      </c>
      <c r="C2970" s="8">
        <v>38.08</v>
      </c>
      <c r="D2970">
        <v>8</v>
      </c>
      <c r="E2970" t="s">
        <v>10</v>
      </c>
      <c r="F2970">
        <v>1</v>
      </c>
      <c r="G2970">
        <v>2022</v>
      </c>
      <c r="H2970" t="s">
        <v>2451</v>
      </c>
      <c r="I2970" t="s">
        <v>2892</v>
      </c>
      <c r="J2970" t="s">
        <v>286</v>
      </c>
      <c r="K2970" t="s">
        <v>1884</v>
      </c>
      <c r="L2970">
        <f>VLOOKUP(I2970,'Category Mapping Definitions'!A:E,4,FALSE)</f>
        <v>0</v>
      </c>
      <c r="M2970">
        <f>VLOOKUP(I2970,'Category Mapping Definitions'!A:E,5,FALSE)</f>
        <v>0</v>
      </c>
    </row>
    <row r="2971" spans="1:13" x14ac:dyDescent="0.25">
      <c r="A2971" s="7">
        <v>44569</v>
      </c>
      <c r="B2971">
        <v>5772</v>
      </c>
      <c r="C2971" s="8">
        <v>118.13</v>
      </c>
      <c r="D2971">
        <v>8</v>
      </c>
      <c r="E2971" t="s">
        <v>10</v>
      </c>
      <c r="F2971">
        <v>1</v>
      </c>
      <c r="G2971">
        <v>2022</v>
      </c>
      <c r="H2971" t="s">
        <v>2451</v>
      </c>
      <c r="I2971" t="s">
        <v>2893</v>
      </c>
      <c r="J2971" t="s">
        <v>358</v>
      </c>
      <c r="K2971" t="s">
        <v>1847</v>
      </c>
      <c r="L2971">
        <f>VLOOKUP(I2971,'Category Mapping Definitions'!A:E,4,FALSE)</f>
        <v>0</v>
      </c>
      <c r="M2971">
        <f>VLOOKUP(I2971,'Category Mapping Definitions'!A:E,5,FALSE)</f>
        <v>0</v>
      </c>
    </row>
    <row r="2972" spans="1:13" hidden="1" x14ac:dyDescent="0.25">
      <c r="A2972" s="7">
        <v>44569.885358796295</v>
      </c>
      <c r="B2972">
        <v>5990</v>
      </c>
      <c r="C2972" s="8">
        <v>2.99</v>
      </c>
      <c r="D2972">
        <v>8</v>
      </c>
      <c r="E2972" t="s">
        <v>10</v>
      </c>
      <c r="F2972">
        <v>1</v>
      </c>
      <c r="G2972">
        <v>2022</v>
      </c>
      <c r="H2972" t="s">
        <v>180</v>
      </c>
      <c r="I2972" t="s">
        <v>906</v>
      </c>
      <c r="J2972" t="s">
        <v>907</v>
      </c>
      <c r="K2972" t="s">
        <v>1709</v>
      </c>
      <c r="L2972" t="str">
        <f>VLOOKUP(I2972,'Category Mapping Definitions'!A:E,4,FALSE)</f>
        <v>Car Gas</v>
      </c>
      <c r="M2972" t="str">
        <f>VLOOKUP(I2972,'Category Mapping Definitions'!A:E,5,FALSE)</f>
        <v>Travel</v>
      </c>
    </row>
    <row r="2973" spans="1:13" hidden="1" x14ac:dyDescent="0.25">
      <c r="A2973" s="7">
        <v>44569.901030092595</v>
      </c>
      <c r="B2973">
        <v>5990</v>
      </c>
      <c r="C2973" s="8">
        <v>45.92</v>
      </c>
      <c r="D2973">
        <v>8</v>
      </c>
      <c r="E2973" t="s">
        <v>10</v>
      </c>
      <c r="F2973">
        <v>1</v>
      </c>
      <c r="G2973">
        <v>2022</v>
      </c>
      <c r="H2973" t="s">
        <v>180</v>
      </c>
      <c r="I2973" t="s">
        <v>660</v>
      </c>
      <c r="J2973" t="s">
        <v>661</v>
      </c>
      <c r="K2973" t="s">
        <v>1705</v>
      </c>
      <c r="L2973" t="str">
        <f>VLOOKUP(I2973,'Category Mapping Definitions'!A:E,4,FALSE)</f>
        <v>Pet</v>
      </c>
      <c r="M2973" t="str">
        <f>VLOOKUP(I2973,'Category Mapping Definitions'!A:E,5,FALSE)</f>
        <v>Pet</v>
      </c>
    </row>
    <row r="2974" spans="1:13" x14ac:dyDescent="0.25">
      <c r="A2974" s="7">
        <v>44570</v>
      </c>
      <c r="B2974">
        <v>5772</v>
      </c>
      <c r="C2974" s="8">
        <v>1</v>
      </c>
      <c r="D2974">
        <v>9</v>
      </c>
      <c r="E2974" t="s">
        <v>20</v>
      </c>
      <c r="F2974">
        <v>1</v>
      </c>
      <c r="G2974">
        <v>2022</v>
      </c>
      <c r="H2974" t="s">
        <v>2451</v>
      </c>
      <c r="I2974" t="s">
        <v>2477</v>
      </c>
      <c r="J2974" t="s">
        <v>2460</v>
      </c>
      <c r="K2974" t="s">
        <v>2461</v>
      </c>
      <c r="L2974">
        <f>VLOOKUP(I2974,'Category Mapping Definitions'!A:E,4,FALSE)</f>
        <v>0</v>
      </c>
      <c r="M2974">
        <f>VLOOKUP(I2974,'Category Mapping Definitions'!A:E,5,FALSE)</f>
        <v>0</v>
      </c>
    </row>
    <row r="2975" spans="1:13" hidden="1" x14ac:dyDescent="0.25">
      <c r="A2975" s="7">
        <v>44570.015625</v>
      </c>
      <c r="B2975">
        <v>5990</v>
      </c>
      <c r="C2975" s="8">
        <v>10.74</v>
      </c>
      <c r="D2975">
        <v>9</v>
      </c>
      <c r="E2975" t="s">
        <v>20</v>
      </c>
      <c r="F2975">
        <v>1</v>
      </c>
      <c r="G2975">
        <v>2022</v>
      </c>
      <c r="H2975" t="s">
        <v>180</v>
      </c>
      <c r="I2975" t="s">
        <v>1520</v>
      </c>
      <c r="J2975" t="s">
        <v>161</v>
      </c>
      <c r="K2975" t="s">
        <v>1625</v>
      </c>
      <c r="L2975" t="str">
        <f>VLOOKUP(I2975,'Category Mapping Definitions'!A:E,4,FALSE)</f>
        <v>Amazon</v>
      </c>
      <c r="M2975" t="str">
        <f>VLOOKUP(I2975,'Category Mapping Definitions'!A:E,5,FALSE)</f>
        <v>Online Marketplace</v>
      </c>
    </row>
    <row r="2976" spans="1:13" hidden="1" x14ac:dyDescent="0.25">
      <c r="A2976" s="7">
        <v>44571.934837962966</v>
      </c>
      <c r="B2976">
        <v>5990</v>
      </c>
      <c r="C2976" s="8">
        <v>55.88</v>
      </c>
      <c r="D2976">
        <v>10</v>
      </c>
      <c r="E2976" t="s">
        <v>56</v>
      </c>
      <c r="F2976">
        <v>1</v>
      </c>
      <c r="G2976">
        <v>2022</v>
      </c>
      <c r="H2976" t="s">
        <v>180</v>
      </c>
      <c r="I2976" t="s">
        <v>1586</v>
      </c>
      <c r="J2976" t="s">
        <v>1587</v>
      </c>
      <c r="K2976" t="s">
        <v>2347</v>
      </c>
      <c r="L2976" t="str">
        <f>VLOOKUP(I2976,'Category Mapping Definitions'!A:E,4,FALSE)</f>
        <v>Cable Bill</v>
      </c>
      <c r="M2976" t="str">
        <f>VLOOKUP(I2976,'Category Mapping Definitions'!A:E,5,FALSE)</f>
        <v>Utilities</v>
      </c>
    </row>
    <row r="2977" spans="1:13" hidden="1" x14ac:dyDescent="0.25">
      <c r="A2977" s="7">
        <v>44571.941099537034</v>
      </c>
      <c r="B2977">
        <v>5990</v>
      </c>
      <c r="C2977" s="8">
        <v>63.16</v>
      </c>
      <c r="D2977">
        <v>10</v>
      </c>
      <c r="E2977" t="s">
        <v>56</v>
      </c>
      <c r="F2977">
        <v>1</v>
      </c>
      <c r="G2977">
        <v>2022</v>
      </c>
      <c r="H2977" t="s">
        <v>180</v>
      </c>
      <c r="I2977" t="s">
        <v>660</v>
      </c>
      <c r="J2977" t="s">
        <v>661</v>
      </c>
      <c r="K2977" t="s">
        <v>1705</v>
      </c>
      <c r="L2977" t="str">
        <f>VLOOKUP(I2977,'Category Mapping Definitions'!A:E,4,FALSE)</f>
        <v>Pet</v>
      </c>
      <c r="M2977" t="str">
        <f>VLOOKUP(I2977,'Category Mapping Definitions'!A:E,5,FALSE)</f>
        <v>Pet</v>
      </c>
    </row>
    <row r="2978" spans="1:13" hidden="1" x14ac:dyDescent="0.25">
      <c r="A2978" s="7">
        <v>44571.960358796299</v>
      </c>
      <c r="B2978">
        <v>5990</v>
      </c>
      <c r="C2978" s="8">
        <v>29.21</v>
      </c>
      <c r="D2978">
        <v>10</v>
      </c>
      <c r="E2978" t="s">
        <v>56</v>
      </c>
      <c r="F2978">
        <v>1</v>
      </c>
      <c r="G2978">
        <v>2022</v>
      </c>
      <c r="H2978" t="s">
        <v>180</v>
      </c>
      <c r="I2978" t="s">
        <v>573</v>
      </c>
      <c r="J2978" t="s">
        <v>574</v>
      </c>
      <c r="K2978" t="s">
        <v>2096</v>
      </c>
      <c r="L2978" t="str">
        <f>VLOOKUP(I2978,'Category Mapping Definitions'!A:E,4,FALSE)</f>
        <v>Groceries</v>
      </c>
      <c r="M2978" t="str">
        <f>VLOOKUP(I2978,'Category Mapping Definitions'!A:E,5,FALSE)</f>
        <v>Groceries</v>
      </c>
    </row>
    <row r="2979" spans="1:13" hidden="1" x14ac:dyDescent="0.25">
      <c r="A2979" s="7">
        <v>44573.344259259262</v>
      </c>
      <c r="B2979">
        <v>3311</v>
      </c>
      <c r="C2979" s="8">
        <v>39.5</v>
      </c>
      <c r="D2979">
        <v>12</v>
      </c>
      <c r="E2979" t="s">
        <v>28</v>
      </c>
      <c r="F2979">
        <v>1</v>
      </c>
      <c r="G2979">
        <v>2022</v>
      </c>
      <c r="H2979" t="s">
        <v>209</v>
      </c>
      <c r="I2979" t="s">
        <v>1583</v>
      </c>
      <c r="J2979" t="s">
        <v>1583</v>
      </c>
      <c r="K2979" t="s">
        <v>2345</v>
      </c>
      <c r="L2979" t="str">
        <f>VLOOKUP(I2979,'Category Mapping Definitions'!A:E,4,FALSE)</f>
        <v>Life Insurance</v>
      </c>
      <c r="M2979" t="str">
        <f>VLOOKUP(I2979,'Category Mapping Definitions'!A:E,5,FALSE)</f>
        <v>Investment</v>
      </c>
    </row>
    <row r="2980" spans="1:13" hidden="1" x14ac:dyDescent="0.25">
      <c r="A2980" s="7">
        <v>44574.728310185186</v>
      </c>
      <c r="B2980">
        <v>5990</v>
      </c>
      <c r="C2980" s="8">
        <v>2.4900000000000002</v>
      </c>
      <c r="D2980">
        <v>13</v>
      </c>
      <c r="E2980" t="s">
        <v>23</v>
      </c>
      <c r="F2980">
        <v>1</v>
      </c>
      <c r="G2980">
        <v>2022</v>
      </c>
      <c r="H2980" t="s">
        <v>180</v>
      </c>
      <c r="I2980" t="s">
        <v>573</v>
      </c>
      <c r="J2980" t="s">
        <v>574</v>
      </c>
      <c r="K2980" t="s">
        <v>2096</v>
      </c>
      <c r="L2980" t="str">
        <f>VLOOKUP(I2980,'Category Mapping Definitions'!A:E,4,FALSE)</f>
        <v>Groceries</v>
      </c>
      <c r="M2980" t="str">
        <f>VLOOKUP(I2980,'Category Mapping Definitions'!A:E,5,FALSE)</f>
        <v>Groceries</v>
      </c>
    </row>
    <row r="2981" spans="1:13" hidden="1" x14ac:dyDescent="0.25">
      <c r="A2981" s="7">
        <v>44575.341516203705</v>
      </c>
      <c r="B2981">
        <v>3311</v>
      </c>
      <c r="C2981" s="8">
        <v>425</v>
      </c>
      <c r="D2981">
        <v>14</v>
      </c>
      <c r="E2981" t="s">
        <v>37</v>
      </c>
      <c r="F2981">
        <v>1</v>
      </c>
      <c r="G2981">
        <v>2022</v>
      </c>
      <c r="H2981" t="s">
        <v>209</v>
      </c>
      <c r="I2981" t="s">
        <v>1559</v>
      </c>
      <c r="J2981" t="s">
        <v>1559</v>
      </c>
      <c r="K2981" t="s">
        <v>2337</v>
      </c>
      <c r="L2981" t="str">
        <f>VLOOKUP(I2981,'Category Mapping Definitions'!A:E,4,FALSE)</f>
        <v>Financial Management</v>
      </c>
      <c r="M2981" t="str">
        <f>VLOOKUP(I2981,'Category Mapping Definitions'!A:E,5,FALSE)</f>
        <v>Financial Services</v>
      </c>
    </row>
    <row r="2982" spans="1:13" hidden="1" x14ac:dyDescent="0.25">
      <c r="A2982" s="7">
        <v>44575.975428240738</v>
      </c>
      <c r="B2982">
        <v>3875</v>
      </c>
      <c r="C2982" s="8">
        <v>30.01</v>
      </c>
      <c r="D2982">
        <v>14</v>
      </c>
      <c r="E2982" t="s">
        <v>37</v>
      </c>
      <c r="F2982">
        <v>1</v>
      </c>
      <c r="G2982">
        <v>2022</v>
      </c>
      <c r="H2982" t="s">
        <v>209</v>
      </c>
      <c r="I2982" t="s">
        <v>512</v>
      </c>
      <c r="J2982" t="s">
        <v>256</v>
      </c>
      <c r="K2982" t="s">
        <v>1754</v>
      </c>
      <c r="L2982" t="str">
        <f>VLOOKUP(I2982,'Category Mapping Definitions'!A:E,4,FALSE)</f>
        <v>Food Delivery</v>
      </c>
      <c r="M2982" t="str">
        <f>VLOOKUP(I2982,'Category Mapping Definitions'!A:E,5,FALSE)</f>
        <v>Entertainment, Food &amp; Bar</v>
      </c>
    </row>
    <row r="2983" spans="1:13" hidden="1" x14ac:dyDescent="0.25">
      <c r="A2983" s="7">
        <v>44576</v>
      </c>
      <c r="B2983">
        <v>5772</v>
      </c>
      <c r="C2983" s="8">
        <v>19.100000000000001</v>
      </c>
      <c r="D2983">
        <v>15</v>
      </c>
      <c r="E2983" t="s">
        <v>10</v>
      </c>
      <c r="F2983">
        <v>1</v>
      </c>
      <c r="G2983">
        <v>2022</v>
      </c>
      <c r="H2983" t="s">
        <v>2451</v>
      </c>
      <c r="I2983" t="s">
        <v>2459</v>
      </c>
      <c r="J2983" t="s">
        <v>2460</v>
      </c>
      <c r="K2983" t="s">
        <v>2461</v>
      </c>
      <c r="L2983" t="str">
        <f>VLOOKUP(I2983,'Category Mapping Definitions'!A:E,4,FALSE)</f>
        <v>Car Gas</v>
      </c>
      <c r="M2983" t="str">
        <f>VLOOKUP(I2983,'Category Mapping Definitions'!A:E,5,FALSE)</f>
        <v>Travel</v>
      </c>
    </row>
    <row r="2984" spans="1:13" hidden="1" x14ac:dyDescent="0.25">
      <c r="A2984" s="7">
        <v>44576.263067129628</v>
      </c>
      <c r="B2984">
        <v>5990</v>
      </c>
      <c r="C2984" s="8">
        <v>64</v>
      </c>
      <c r="D2984">
        <v>15</v>
      </c>
      <c r="E2984" t="s">
        <v>10</v>
      </c>
      <c r="F2984">
        <v>1</v>
      </c>
      <c r="G2984">
        <v>2022</v>
      </c>
      <c r="H2984" t="s">
        <v>180</v>
      </c>
      <c r="I2984" t="s">
        <v>571</v>
      </c>
      <c r="J2984" t="s">
        <v>572</v>
      </c>
      <c r="K2984" t="s">
        <v>1974</v>
      </c>
      <c r="L2984" t="str">
        <f>VLOOKUP(I2984,'Category Mapping Definitions'!A:E,4,FALSE)</f>
        <v>Pet</v>
      </c>
      <c r="M2984" t="str">
        <f>VLOOKUP(I2984,'Category Mapping Definitions'!A:E,5,FALSE)</f>
        <v>Pet</v>
      </c>
    </row>
    <row r="2985" spans="1:13" hidden="1" x14ac:dyDescent="0.25">
      <c r="A2985" s="7">
        <v>44576.363252314812</v>
      </c>
      <c r="B2985">
        <v>3311</v>
      </c>
      <c r="C2985" s="8">
        <v>300</v>
      </c>
      <c r="D2985">
        <v>15</v>
      </c>
      <c r="E2985" t="s">
        <v>10</v>
      </c>
      <c r="F2985">
        <v>1</v>
      </c>
      <c r="G2985">
        <v>2022</v>
      </c>
      <c r="H2985" t="s">
        <v>209</v>
      </c>
      <c r="I2985" t="s">
        <v>1583</v>
      </c>
      <c r="J2985" t="s">
        <v>1583</v>
      </c>
      <c r="K2985" t="s">
        <v>2345</v>
      </c>
      <c r="L2985" t="str">
        <f>VLOOKUP(I2985,'Category Mapping Definitions'!A:E,4,FALSE)</f>
        <v>Life Insurance</v>
      </c>
      <c r="M2985" t="str">
        <f>VLOOKUP(I2985,'Category Mapping Definitions'!A:E,5,FALSE)</f>
        <v>Investment</v>
      </c>
    </row>
    <row r="2986" spans="1:13" hidden="1" x14ac:dyDescent="0.25">
      <c r="A2986" s="7">
        <v>44576.363391203704</v>
      </c>
      <c r="B2986">
        <v>3311</v>
      </c>
      <c r="C2986" s="8">
        <v>200</v>
      </c>
      <c r="D2986">
        <v>15</v>
      </c>
      <c r="E2986" t="s">
        <v>10</v>
      </c>
      <c r="F2986">
        <v>1</v>
      </c>
      <c r="G2986">
        <v>2022</v>
      </c>
      <c r="H2986" t="s">
        <v>209</v>
      </c>
      <c r="I2986" t="s">
        <v>1570</v>
      </c>
      <c r="J2986" t="s">
        <v>1570</v>
      </c>
      <c r="K2986" t="s">
        <v>2341</v>
      </c>
      <c r="L2986" t="str">
        <f>VLOOKUP(I2986,'Category Mapping Definitions'!A:E,4,FALSE)</f>
        <v>Life Insurance</v>
      </c>
      <c r="M2986" t="str">
        <f>VLOOKUP(I2986,'Category Mapping Definitions'!A:E,5,FALSE)</f>
        <v>Investment</v>
      </c>
    </row>
    <row r="2987" spans="1:13" hidden="1" x14ac:dyDescent="0.25">
      <c r="A2987" s="7">
        <v>44577.688518518517</v>
      </c>
      <c r="B2987">
        <v>5990</v>
      </c>
      <c r="C2987" s="8">
        <v>179.77</v>
      </c>
      <c r="D2987">
        <v>16</v>
      </c>
      <c r="E2987" t="s">
        <v>20</v>
      </c>
      <c r="F2987">
        <v>1</v>
      </c>
      <c r="G2987">
        <v>2022</v>
      </c>
      <c r="H2987" t="s">
        <v>180</v>
      </c>
      <c r="I2987" t="s">
        <v>996</v>
      </c>
      <c r="J2987" t="s">
        <v>189</v>
      </c>
      <c r="K2987" t="s">
        <v>1668</v>
      </c>
      <c r="L2987" t="str">
        <f>VLOOKUP(I2987,'Category Mapping Definitions'!A:E,4,FALSE)</f>
        <v>Groceries</v>
      </c>
      <c r="M2987" t="str">
        <f>VLOOKUP(I2987,'Category Mapping Definitions'!A:E,5,FALSE)</f>
        <v>Groceries</v>
      </c>
    </row>
    <row r="2988" spans="1:13" hidden="1" x14ac:dyDescent="0.25">
      <c r="A2988" s="7">
        <v>44582.34101851852</v>
      </c>
      <c r="B2988">
        <v>3311</v>
      </c>
      <c r="C2988" s="8">
        <v>301.54000000000002</v>
      </c>
      <c r="D2988">
        <v>21</v>
      </c>
      <c r="E2988" t="s">
        <v>37</v>
      </c>
      <c r="F2988">
        <v>1</v>
      </c>
      <c r="G2988">
        <v>2022</v>
      </c>
      <c r="H2988" t="s">
        <v>209</v>
      </c>
      <c r="I2988" t="s">
        <v>263</v>
      </c>
      <c r="J2988" t="s">
        <v>263</v>
      </c>
      <c r="K2988" t="s">
        <v>1846</v>
      </c>
      <c r="L2988" t="str">
        <f>VLOOKUP(I2988,'Category Mapping Definitions'!A:E,4,FALSE)</f>
        <v>Student Loans</v>
      </c>
      <c r="M2988" t="str">
        <f>VLOOKUP(I2988,'Category Mapping Definitions'!A:E,5,FALSE)</f>
        <v>Loans</v>
      </c>
    </row>
    <row r="2989" spans="1:13" hidden="1" x14ac:dyDescent="0.25">
      <c r="A2989" s="7">
        <v>44582.463460648149</v>
      </c>
      <c r="B2989">
        <v>5990</v>
      </c>
      <c r="C2989" s="8">
        <v>592</v>
      </c>
      <c r="D2989">
        <v>21</v>
      </c>
      <c r="E2989" t="s">
        <v>37</v>
      </c>
      <c r="F2989">
        <v>1</v>
      </c>
      <c r="G2989">
        <v>2022</v>
      </c>
      <c r="H2989" t="s">
        <v>180</v>
      </c>
      <c r="I2989" t="s">
        <v>1539</v>
      </c>
      <c r="J2989" t="s">
        <v>1540</v>
      </c>
      <c r="K2989" t="s">
        <v>2105</v>
      </c>
      <c r="L2989" t="str">
        <f>VLOOKUP(I2989,'Category Mapping Definitions'!A:E,4,FALSE)</f>
        <v>Car Insurance</v>
      </c>
      <c r="M2989" t="str">
        <f>VLOOKUP(I2989,'Category Mapping Definitions'!A:E,5,FALSE)</f>
        <v>Travel</v>
      </c>
    </row>
    <row r="2990" spans="1:13" ht="30" hidden="1" x14ac:dyDescent="0.25">
      <c r="A2990" s="7">
        <v>44582.474641203706</v>
      </c>
      <c r="B2990">
        <v>3311</v>
      </c>
      <c r="C2990" s="8">
        <v>0.55000000000000004</v>
      </c>
      <c r="D2990">
        <v>21</v>
      </c>
      <c r="E2990" t="s">
        <v>37</v>
      </c>
      <c r="F2990">
        <v>1</v>
      </c>
      <c r="G2990">
        <v>2022</v>
      </c>
      <c r="H2990" t="s">
        <v>209</v>
      </c>
      <c r="I2990" s="1" t="s">
        <v>372</v>
      </c>
      <c r="J2990" t="s">
        <v>93</v>
      </c>
      <c r="K2990" t="s">
        <v>1669</v>
      </c>
      <c r="L2990" t="str">
        <f>VLOOKUP(I2990,'Category Mapping Definitions'!A:E,4,FALSE)</f>
        <v>Credit Card Services</v>
      </c>
      <c r="M2990" t="str">
        <f>VLOOKUP(I2990,'Category Mapping Definitions'!A:E,5,FALSE)</f>
        <v>Financial Services</v>
      </c>
    </row>
    <row r="2991" spans="1:13" ht="30" hidden="1" x14ac:dyDescent="0.25">
      <c r="A2991" s="7">
        <v>44582.474722222221</v>
      </c>
      <c r="B2991">
        <v>3311</v>
      </c>
      <c r="C2991" s="8">
        <v>214.81</v>
      </c>
      <c r="D2991">
        <v>21</v>
      </c>
      <c r="E2991" t="s">
        <v>37</v>
      </c>
      <c r="F2991">
        <v>1</v>
      </c>
      <c r="G2991">
        <v>2022</v>
      </c>
      <c r="H2991" t="s">
        <v>209</v>
      </c>
      <c r="I2991" s="1" t="s">
        <v>1588</v>
      </c>
      <c r="J2991" t="s">
        <v>93</v>
      </c>
      <c r="K2991" t="s">
        <v>1669</v>
      </c>
      <c r="L2991" t="str">
        <f>VLOOKUP(I2991,'Category Mapping Definitions'!A:E,4,FALSE)</f>
        <v>Credit Card Services</v>
      </c>
      <c r="M2991" t="str">
        <f>VLOOKUP(I2991,'Category Mapping Definitions'!A:E,5,FALSE)</f>
        <v>Financial Services</v>
      </c>
    </row>
    <row r="2992" spans="1:13" hidden="1" x14ac:dyDescent="0.25">
      <c r="A2992" s="7">
        <v>44582.736898148149</v>
      </c>
      <c r="B2992">
        <v>5990</v>
      </c>
      <c r="C2992" s="8">
        <v>39.97</v>
      </c>
      <c r="D2992">
        <v>21</v>
      </c>
      <c r="E2992" t="s">
        <v>37</v>
      </c>
      <c r="F2992">
        <v>1</v>
      </c>
      <c r="G2992">
        <v>2022</v>
      </c>
      <c r="H2992" t="s">
        <v>180</v>
      </c>
      <c r="I2992" t="s">
        <v>739</v>
      </c>
      <c r="J2992" t="s">
        <v>740</v>
      </c>
      <c r="K2992" t="s">
        <v>2076</v>
      </c>
      <c r="L2992" t="str">
        <f>VLOOKUP(I2992,'Category Mapping Definitions'!A:E,4,FALSE)</f>
        <v>Supplements</v>
      </c>
      <c r="M2992" t="str">
        <f>VLOOKUP(I2992,'Category Mapping Definitions'!A:E,5,FALSE)</f>
        <v>Health</v>
      </c>
    </row>
    <row r="2993" spans="1:13" x14ac:dyDescent="0.25">
      <c r="A2993" s="7">
        <v>44584</v>
      </c>
      <c r="B2993">
        <v>5772</v>
      </c>
      <c r="C2993" s="8">
        <v>1</v>
      </c>
      <c r="D2993">
        <v>23</v>
      </c>
      <c r="E2993" t="s">
        <v>20</v>
      </c>
      <c r="F2993">
        <v>1</v>
      </c>
      <c r="G2993">
        <v>2022</v>
      </c>
      <c r="H2993" t="s">
        <v>2451</v>
      </c>
      <c r="I2993" t="s">
        <v>2673</v>
      </c>
      <c r="J2993" t="s">
        <v>2674</v>
      </c>
      <c r="K2993" t="s">
        <v>2675</v>
      </c>
      <c r="L2993">
        <f>VLOOKUP(I2993,'Category Mapping Definitions'!A:E,4,FALSE)</f>
        <v>0</v>
      </c>
      <c r="M2993">
        <f>VLOOKUP(I2993,'Category Mapping Definitions'!A:E,5,FALSE)</f>
        <v>0</v>
      </c>
    </row>
    <row r="2994" spans="1:13" hidden="1" x14ac:dyDescent="0.25">
      <c r="A2994" s="7">
        <v>44584.372199074074</v>
      </c>
      <c r="B2994">
        <v>3875</v>
      </c>
      <c r="C2994" s="8">
        <v>26.86</v>
      </c>
      <c r="D2994">
        <v>23</v>
      </c>
      <c r="E2994" t="s">
        <v>20</v>
      </c>
      <c r="F2994">
        <v>1</v>
      </c>
      <c r="G2994">
        <v>2022</v>
      </c>
      <c r="H2994" t="s">
        <v>209</v>
      </c>
      <c r="I2994" t="s">
        <v>356</v>
      </c>
      <c r="J2994" t="s">
        <v>356</v>
      </c>
      <c r="K2994" t="s">
        <v>1812</v>
      </c>
      <c r="L2994" t="str">
        <f>VLOOKUP(I2994,'Category Mapping Definitions'!A:E,4,FALSE)</f>
        <v>Gym Membership</v>
      </c>
      <c r="M2994" t="str">
        <f>VLOOKUP(I2994,'Category Mapping Definitions'!A:E,5,FALSE)</f>
        <v>Health</v>
      </c>
    </row>
    <row r="2995" spans="1:13" hidden="1" x14ac:dyDescent="0.25">
      <c r="A2995" s="7">
        <v>44584.707905092589</v>
      </c>
      <c r="B2995">
        <v>5990</v>
      </c>
      <c r="C2995" s="8">
        <v>171.34</v>
      </c>
      <c r="D2995">
        <v>23</v>
      </c>
      <c r="E2995" t="s">
        <v>20</v>
      </c>
      <c r="F2995">
        <v>1</v>
      </c>
      <c r="G2995">
        <v>2022</v>
      </c>
      <c r="H2995" t="s">
        <v>180</v>
      </c>
      <c r="I2995" t="s">
        <v>996</v>
      </c>
      <c r="J2995" t="s">
        <v>189</v>
      </c>
      <c r="K2995" t="s">
        <v>1668</v>
      </c>
      <c r="L2995" t="str">
        <f>VLOOKUP(I2995,'Category Mapping Definitions'!A:E,4,FALSE)</f>
        <v>Groceries</v>
      </c>
      <c r="M2995" t="str">
        <f>VLOOKUP(I2995,'Category Mapping Definitions'!A:E,5,FALSE)</f>
        <v>Groceries</v>
      </c>
    </row>
    <row r="2996" spans="1:13" hidden="1" x14ac:dyDescent="0.25">
      <c r="A2996" s="7">
        <v>44584.761331018519</v>
      </c>
      <c r="B2996">
        <v>5990</v>
      </c>
      <c r="C2996" s="8">
        <v>14.99</v>
      </c>
      <c r="D2996">
        <v>23</v>
      </c>
      <c r="E2996" t="s">
        <v>20</v>
      </c>
      <c r="F2996">
        <v>1</v>
      </c>
      <c r="G2996">
        <v>2022</v>
      </c>
      <c r="H2996" t="s">
        <v>180</v>
      </c>
      <c r="I2996" t="s">
        <v>996</v>
      </c>
      <c r="J2996" t="s">
        <v>189</v>
      </c>
      <c r="K2996" t="s">
        <v>1668</v>
      </c>
      <c r="L2996" t="str">
        <f>VLOOKUP(I2996,'Category Mapping Definitions'!A:E,4,FALSE)</f>
        <v>Groceries</v>
      </c>
      <c r="M2996" t="str">
        <f>VLOOKUP(I2996,'Category Mapping Definitions'!A:E,5,FALSE)</f>
        <v>Groceries</v>
      </c>
    </row>
    <row r="2997" spans="1:13" hidden="1" x14ac:dyDescent="0.25">
      <c r="A2997" s="7">
        <v>44585.274791666663</v>
      </c>
      <c r="B2997">
        <v>3311</v>
      </c>
      <c r="C2997" s="8">
        <v>10</v>
      </c>
      <c r="D2997">
        <v>24</v>
      </c>
      <c r="E2997" t="s">
        <v>56</v>
      </c>
      <c r="F2997">
        <v>1</v>
      </c>
      <c r="G2997">
        <v>2022</v>
      </c>
      <c r="H2997" t="s">
        <v>209</v>
      </c>
      <c r="I2997" t="s">
        <v>1559</v>
      </c>
      <c r="J2997" t="s">
        <v>1559</v>
      </c>
      <c r="K2997" t="s">
        <v>2337</v>
      </c>
      <c r="L2997" t="str">
        <f>VLOOKUP(I2997,'Category Mapping Definitions'!A:E,4,FALSE)</f>
        <v>Financial Management</v>
      </c>
      <c r="M2997" t="str">
        <f>VLOOKUP(I2997,'Category Mapping Definitions'!A:E,5,FALSE)</f>
        <v>Financial Services</v>
      </c>
    </row>
    <row r="2998" spans="1:13" hidden="1" x14ac:dyDescent="0.25">
      <c r="A2998" s="7">
        <v>44586.905057870368</v>
      </c>
      <c r="B2998">
        <v>5990</v>
      </c>
      <c r="C2998" s="8">
        <v>14.58</v>
      </c>
      <c r="D2998">
        <v>25</v>
      </c>
      <c r="E2998" t="s">
        <v>14</v>
      </c>
      <c r="F2998">
        <v>1</v>
      </c>
      <c r="G2998">
        <v>2022</v>
      </c>
      <c r="H2998" t="s">
        <v>180</v>
      </c>
      <c r="I2998" t="s">
        <v>660</v>
      </c>
      <c r="J2998" t="s">
        <v>661</v>
      </c>
      <c r="K2998" t="s">
        <v>1705</v>
      </c>
      <c r="L2998" t="str">
        <f>VLOOKUP(I2998,'Category Mapping Definitions'!A:E,4,FALSE)</f>
        <v>Pet</v>
      </c>
      <c r="M2998" t="str">
        <f>VLOOKUP(I2998,'Category Mapping Definitions'!A:E,5,FALSE)</f>
        <v>Pet</v>
      </c>
    </row>
    <row r="2999" spans="1:13" hidden="1" x14ac:dyDescent="0.25">
      <c r="A2999" s="7">
        <v>44587.209224537037</v>
      </c>
      <c r="B2999">
        <v>5990</v>
      </c>
      <c r="C2999" s="8">
        <v>14.95</v>
      </c>
      <c r="D2999">
        <v>26</v>
      </c>
      <c r="E2999" t="s">
        <v>28</v>
      </c>
      <c r="F2999">
        <v>1</v>
      </c>
      <c r="G2999">
        <v>2022</v>
      </c>
      <c r="H2999" t="s">
        <v>180</v>
      </c>
      <c r="I2999" t="s">
        <v>633</v>
      </c>
      <c r="J2999" t="s">
        <v>90</v>
      </c>
      <c r="K2999" t="s">
        <v>1635</v>
      </c>
      <c r="L2999" t="str">
        <f>VLOOKUP(I2999,'Category Mapping Definitions'!A:E,4,FALSE)</f>
        <v>Gaming</v>
      </c>
      <c r="M2999" t="str">
        <f>VLOOKUP(I2999,'Category Mapping Definitions'!A:E,5,FALSE)</f>
        <v>Entertainment, Food &amp; Bar</v>
      </c>
    </row>
    <row r="3000" spans="1:13" hidden="1" x14ac:dyDescent="0.25">
      <c r="A3000" s="7">
        <v>44587.209236111114</v>
      </c>
      <c r="B3000">
        <v>5990</v>
      </c>
      <c r="C3000" s="8">
        <v>14.95</v>
      </c>
      <c r="D3000">
        <v>26</v>
      </c>
      <c r="E3000" t="s">
        <v>28</v>
      </c>
      <c r="F3000">
        <v>1</v>
      </c>
      <c r="G3000">
        <v>2022</v>
      </c>
      <c r="H3000" t="s">
        <v>180</v>
      </c>
      <c r="I3000" t="s">
        <v>633</v>
      </c>
      <c r="J3000" t="s">
        <v>90</v>
      </c>
      <c r="K3000" t="s">
        <v>1635</v>
      </c>
      <c r="L3000" t="str">
        <f>VLOOKUP(I3000,'Category Mapping Definitions'!A:E,4,FALSE)</f>
        <v>Gaming</v>
      </c>
      <c r="M3000" t="str">
        <f>VLOOKUP(I3000,'Category Mapping Definitions'!A:E,5,FALSE)</f>
        <v>Entertainment, Food &amp; Bar</v>
      </c>
    </row>
    <row r="3001" spans="1:13" ht="30" hidden="1" x14ac:dyDescent="0.25">
      <c r="A3001" s="7">
        <v>44588.441018518519</v>
      </c>
      <c r="B3001">
        <v>3311</v>
      </c>
      <c r="C3001" s="8">
        <v>500</v>
      </c>
      <c r="D3001">
        <v>27</v>
      </c>
      <c r="E3001" t="s">
        <v>23</v>
      </c>
      <c r="F3001">
        <v>1</v>
      </c>
      <c r="G3001">
        <v>2022</v>
      </c>
      <c r="H3001" t="s">
        <v>209</v>
      </c>
      <c r="I3001" s="1" t="s">
        <v>2720</v>
      </c>
      <c r="J3001" t="s">
        <v>1379</v>
      </c>
      <c r="K3001" t="s">
        <v>1997</v>
      </c>
      <c r="L3001" t="str">
        <f>VLOOKUP(I3001,'Category Mapping Definitions'!A:E,4,FALSE)</f>
        <v>General Loan</v>
      </c>
      <c r="M3001" t="str">
        <f>VLOOKUP(I3001,'Category Mapping Definitions'!A:E,5,FALSE)</f>
        <v>Loans</v>
      </c>
    </row>
    <row r="3002" spans="1:13" hidden="1" x14ac:dyDescent="0.25">
      <c r="A3002" s="7">
        <v>44588.910995370374</v>
      </c>
      <c r="B3002">
        <v>5990</v>
      </c>
      <c r="C3002" s="8">
        <v>28</v>
      </c>
      <c r="D3002">
        <v>27</v>
      </c>
      <c r="E3002" t="s">
        <v>23</v>
      </c>
      <c r="F3002">
        <v>1</v>
      </c>
      <c r="G3002">
        <v>2022</v>
      </c>
      <c r="H3002" t="s">
        <v>180</v>
      </c>
      <c r="I3002" t="s">
        <v>1350</v>
      </c>
      <c r="J3002" t="s">
        <v>834</v>
      </c>
      <c r="K3002" t="s">
        <v>1975</v>
      </c>
      <c r="L3002" t="str">
        <f>VLOOKUP(I3002,'Category Mapping Definitions'!A:E,4,FALSE)</f>
        <v>Hair Cut</v>
      </c>
      <c r="M3002" t="str">
        <f>VLOOKUP(I3002,'Category Mapping Definitions'!A:E,5,FALSE)</f>
        <v>Health</v>
      </c>
    </row>
    <row r="3003" spans="1:13" hidden="1" x14ac:dyDescent="0.25">
      <c r="A3003" s="7">
        <v>44588.918576388889</v>
      </c>
      <c r="B3003">
        <v>5990</v>
      </c>
      <c r="C3003" s="8">
        <v>1.5</v>
      </c>
      <c r="D3003">
        <v>27</v>
      </c>
      <c r="E3003" t="s">
        <v>23</v>
      </c>
      <c r="F3003">
        <v>1</v>
      </c>
      <c r="G3003">
        <v>2022</v>
      </c>
      <c r="H3003" t="s">
        <v>180</v>
      </c>
      <c r="I3003" t="s">
        <v>1497</v>
      </c>
      <c r="J3003" t="s">
        <v>1498</v>
      </c>
      <c r="K3003" t="s">
        <v>2079</v>
      </c>
      <c r="L3003" t="str">
        <f>VLOOKUP(I3003,'Category Mapping Definitions'!A:E,4,FALSE)</f>
        <v>Air Travel</v>
      </c>
      <c r="M3003" t="str">
        <f>VLOOKUP(I3003,'Category Mapping Definitions'!A:E,5,FALSE)</f>
        <v>Travel</v>
      </c>
    </row>
    <row r="3004" spans="1:13" hidden="1" x14ac:dyDescent="0.25">
      <c r="A3004" s="7">
        <v>44588.940347222226</v>
      </c>
      <c r="B3004">
        <v>3875</v>
      </c>
      <c r="C3004" s="8">
        <v>24.83</v>
      </c>
      <c r="D3004">
        <v>27</v>
      </c>
      <c r="E3004" t="s">
        <v>23</v>
      </c>
      <c r="F3004">
        <v>1</v>
      </c>
      <c r="G3004">
        <v>2022</v>
      </c>
      <c r="H3004" t="s">
        <v>209</v>
      </c>
      <c r="I3004" t="s">
        <v>813</v>
      </c>
      <c r="J3004" t="s">
        <v>814</v>
      </c>
      <c r="K3004" t="s">
        <v>1784</v>
      </c>
      <c r="L3004" t="str">
        <f>VLOOKUP(I3004,'Category Mapping Definitions'!A:E,4,FALSE)</f>
        <v>Food Delivery</v>
      </c>
      <c r="M3004" t="str">
        <f>VLOOKUP(I3004,'Category Mapping Definitions'!A:E,5,FALSE)</f>
        <v>Entertainment, Food &amp; Bar</v>
      </c>
    </row>
    <row r="3005" spans="1:13" x14ac:dyDescent="0.25">
      <c r="A3005" s="7">
        <v>44589</v>
      </c>
      <c r="B3005">
        <v>5772</v>
      </c>
      <c r="C3005" s="8">
        <v>13.37</v>
      </c>
      <c r="D3005">
        <v>28</v>
      </c>
      <c r="E3005" t="s">
        <v>37</v>
      </c>
      <c r="F3005">
        <v>1</v>
      </c>
      <c r="G3005">
        <v>2022</v>
      </c>
      <c r="H3005" t="s">
        <v>2451</v>
      </c>
      <c r="I3005" t="s">
        <v>2894</v>
      </c>
      <c r="J3005" t="s">
        <v>985</v>
      </c>
      <c r="K3005" t="s">
        <v>2334</v>
      </c>
      <c r="L3005">
        <f>VLOOKUP(I3005,'Category Mapping Definitions'!A:E,4,FALSE)</f>
        <v>0</v>
      </c>
      <c r="M3005">
        <f>VLOOKUP(I3005,'Category Mapping Definitions'!A:E,5,FALSE)</f>
        <v>0</v>
      </c>
    </row>
    <row r="3006" spans="1:13" x14ac:dyDescent="0.25">
      <c r="A3006" s="7">
        <v>44590</v>
      </c>
      <c r="B3006">
        <v>5772</v>
      </c>
      <c r="C3006" s="8">
        <v>145.4</v>
      </c>
      <c r="D3006">
        <v>29</v>
      </c>
      <c r="E3006" t="s">
        <v>10</v>
      </c>
      <c r="F3006">
        <v>1</v>
      </c>
      <c r="G3006">
        <v>2022</v>
      </c>
      <c r="H3006" t="s">
        <v>2451</v>
      </c>
      <c r="I3006" t="s">
        <v>2895</v>
      </c>
      <c r="J3006" t="s">
        <v>2896</v>
      </c>
      <c r="K3006" t="s">
        <v>2897</v>
      </c>
      <c r="L3006">
        <f>VLOOKUP(I3006,'Category Mapping Definitions'!A:E,4,FALSE)</f>
        <v>0</v>
      </c>
      <c r="M3006">
        <f>VLOOKUP(I3006,'Category Mapping Definitions'!A:E,5,FALSE)</f>
        <v>0</v>
      </c>
    </row>
    <row r="3007" spans="1:13" hidden="1" x14ac:dyDescent="0.25">
      <c r="A3007" s="7">
        <v>44590.358518518522</v>
      </c>
      <c r="B3007">
        <v>3311</v>
      </c>
      <c r="C3007" s="8">
        <v>100</v>
      </c>
      <c r="D3007">
        <v>29</v>
      </c>
      <c r="E3007" t="s">
        <v>10</v>
      </c>
      <c r="F3007">
        <v>1</v>
      </c>
      <c r="G3007">
        <v>2022</v>
      </c>
      <c r="H3007" t="s">
        <v>209</v>
      </c>
      <c r="I3007" t="s">
        <v>1559</v>
      </c>
      <c r="J3007" t="s">
        <v>1559</v>
      </c>
      <c r="K3007" t="s">
        <v>2337</v>
      </c>
      <c r="L3007" t="str">
        <f>VLOOKUP(I3007,'Category Mapping Definitions'!A:E,4,FALSE)</f>
        <v>Financial Management</v>
      </c>
      <c r="M3007" t="str">
        <f>VLOOKUP(I3007,'Category Mapping Definitions'!A:E,5,FALSE)</f>
        <v>Financial Services</v>
      </c>
    </row>
    <row r="3008" spans="1:13" x14ac:dyDescent="0.25">
      <c r="A3008" s="7">
        <v>44591</v>
      </c>
      <c r="B3008">
        <v>5772</v>
      </c>
      <c r="C3008" s="8">
        <v>88.92</v>
      </c>
      <c r="D3008">
        <v>30</v>
      </c>
      <c r="E3008" t="s">
        <v>20</v>
      </c>
      <c r="F3008">
        <v>1</v>
      </c>
      <c r="G3008">
        <v>2022</v>
      </c>
      <c r="H3008" t="s">
        <v>2451</v>
      </c>
      <c r="I3008" t="s">
        <v>2598</v>
      </c>
      <c r="J3008" t="s">
        <v>2599</v>
      </c>
      <c r="K3008" t="s">
        <v>2600</v>
      </c>
      <c r="L3008">
        <f>VLOOKUP(I3008,'Category Mapping Definitions'!A:E,4,FALSE)</f>
        <v>0</v>
      </c>
      <c r="M3008">
        <f>VLOOKUP(I3008,'Category Mapping Definitions'!A:E,5,FALSE)</f>
        <v>0</v>
      </c>
    </row>
    <row r="3009" spans="1:13" x14ac:dyDescent="0.25">
      <c r="A3009" s="7">
        <v>44592</v>
      </c>
      <c r="B3009">
        <v>5772</v>
      </c>
      <c r="C3009" s="8">
        <v>1</v>
      </c>
      <c r="D3009">
        <v>31</v>
      </c>
      <c r="E3009" t="s">
        <v>56</v>
      </c>
      <c r="F3009">
        <v>1</v>
      </c>
      <c r="G3009">
        <v>2022</v>
      </c>
      <c r="H3009" t="s">
        <v>2451</v>
      </c>
      <c r="I3009" t="s">
        <v>2898</v>
      </c>
      <c r="J3009" t="s">
        <v>907</v>
      </c>
      <c r="K3009" t="s">
        <v>1709</v>
      </c>
      <c r="L3009">
        <f>VLOOKUP(I3009,'Category Mapping Definitions'!A:E,4,FALSE)</f>
        <v>0</v>
      </c>
      <c r="M3009">
        <f>VLOOKUP(I3009,'Category Mapping Definitions'!A:E,5,FALSE)</f>
        <v>0</v>
      </c>
    </row>
    <row r="3010" spans="1:13" hidden="1" x14ac:dyDescent="0.25">
      <c r="A3010" s="7">
        <v>44592.254270833335</v>
      </c>
      <c r="B3010">
        <v>5990</v>
      </c>
      <c r="C3010" s="8">
        <v>87.75</v>
      </c>
      <c r="D3010">
        <v>31</v>
      </c>
      <c r="E3010" t="s">
        <v>56</v>
      </c>
      <c r="F3010">
        <v>1</v>
      </c>
      <c r="G3010">
        <v>2022</v>
      </c>
      <c r="H3010" t="s">
        <v>180</v>
      </c>
      <c r="I3010" t="s">
        <v>577</v>
      </c>
      <c r="J3010" t="s">
        <v>578</v>
      </c>
      <c r="K3010" t="s">
        <v>1712</v>
      </c>
      <c r="L3010" t="str">
        <f>VLOOKUP(I3010,'Category Mapping Definitions'!A:E,4,FALSE)</f>
        <v>Electric Bill</v>
      </c>
      <c r="M3010" t="str">
        <f>VLOOKUP(I3010,'Category Mapping Definitions'!A:E,5,FALSE)</f>
        <v>Utilities</v>
      </c>
    </row>
    <row r="3011" spans="1:13" hidden="1" x14ac:dyDescent="0.25">
      <c r="A3011" s="7">
        <v>44592.27542824074</v>
      </c>
      <c r="B3011">
        <v>3311</v>
      </c>
      <c r="C3011" s="8">
        <v>8251.89</v>
      </c>
      <c r="D3011">
        <v>31</v>
      </c>
      <c r="E3011" t="s">
        <v>56</v>
      </c>
      <c r="F3011">
        <v>1</v>
      </c>
      <c r="G3011">
        <v>2022</v>
      </c>
      <c r="H3011" t="s">
        <v>209</v>
      </c>
      <c r="I3011" t="s">
        <v>1401</v>
      </c>
      <c r="J3011" t="s">
        <v>1401</v>
      </c>
      <c r="K3011" t="s">
        <v>2012</v>
      </c>
      <c r="L3011" t="str">
        <f>VLOOKUP(I3011,'Category Mapping Definitions'!A:E,4,FALSE)</f>
        <v>Credit Card Services</v>
      </c>
      <c r="M3011" t="str">
        <f>VLOOKUP(I3011,'Category Mapping Definitions'!A:E,5,FALSE)</f>
        <v>Financial Services</v>
      </c>
    </row>
    <row r="3012" spans="1:13" hidden="1" x14ac:dyDescent="0.25">
      <c r="A3012" s="7">
        <v>44593.102233796293</v>
      </c>
      <c r="B3012">
        <v>3875</v>
      </c>
      <c r="C3012" s="8">
        <v>27.68</v>
      </c>
      <c r="D3012">
        <v>1</v>
      </c>
      <c r="E3012" t="s">
        <v>14</v>
      </c>
      <c r="F3012">
        <v>2</v>
      </c>
      <c r="G3012">
        <v>2022</v>
      </c>
      <c r="H3012" t="s">
        <v>209</v>
      </c>
      <c r="I3012" t="s">
        <v>574</v>
      </c>
      <c r="J3012" t="s">
        <v>574</v>
      </c>
      <c r="K3012" t="s">
        <v>2096</v>
      </c>
      <c r="L3012" t="str">
        <f>VLOOKUP(I3012,'Category Mapping Definitions'!A:E,4,FALSE)</f>
        <v>Groceries</v>
      </c>
      <c r="M3012" t="str">
        <f>VLOOKUP(I3012,'Category Mapping Definitions'!A:E,5,FALSE)</f>
        <v>Groceries</v>
      </c>
    </row>
    <row r="3013" spans="1:13" hidden="1" x14ac:dyDescent="0.25">
      <c r="A3013" s="7">
        <v>44594.027187500003</v>
      </c>
      <c r="B3013">
        <v>3875</v>
      </c>
      <c r="C3013" s="8">
        <v>36.68</v>
      </c>
      <c r="D3013">
        <v>2</v>
      </c>
      <c r="E3013" t="s">
        <v>28</v>
      </c>
      <c r="F3013">
        <v>2</v>
      </c>
      <c r="G3013">
        <v>2022</v>
      </c>
      <c r="H3013" t="s">
        <v>209</v>
      </c>
      <c r="I3013" t="s">
        <v>226</v>
      </c>
      <c r="J3013" t="s">
        <v>227</v>
      </c>
      <c r="K3013" t="s">
        <v>1798</v>
      </c>
      <c r="L3013" t="str">
        <f>VLOOKUP(I3013,'Category Mapping Definitions'!A:E,4,FALSE)</f>
        <v>Food Delivery</v>
      </c>
      <c r="M3013" t="str">
        <f>VLOOKUP(I3013,'Category Mapping Definitions'!A:E,5,FALSE)</f>
        <v>Entertainment, Food &amp; Bar</v>
      </c>
    </row>
    <row r="3014" spans="1:13" hidden="1" x14ac:dyDescent="0.25">
      <c r="A3014" s="7">
        <v>44594.030902777777</v>
      </c>
      <c r="B3014">
        <v>3875</v>
      </c>
      <c r="C3014" s="8">
        <v>50.2</v>
      </c>
      <c r="D3014">
        <v>2</v>
      </c>
      <c r="E3014" t="s">
        <v>28</v>
      </c>
      <c r="F3014">
        <v>2</v>
      </c>
      <c r="G3014">
        <v>2022</v>
      </c>
      <c r="H3014" t="s">
        <v>209</v>
      </c>
      <c r="I3014" t="s">
        <v>1091</v>
      </c>
      <c r="J3014" t="s">
        <v>349</v>
      </c>
      <c r="K3014" t="s">
        <v>1743</v>
      </c>
      <c r="L3014" t="str">
        <f>VLOOKUP(I3014,'Category Mapping Definitions'!A:E,4,FALSE)</f>
        <v>Food Delivery</v>
      </c>
      <c r="M3014" t="str">
        <f>VLOOKUP(I3014,'Category Mapping Definitions'!A:E,5,FALSE)</f>
        <v>Entertainment, Food &amp; Bar</v>
      </c>
    </row>
    <row r="3015" spans="1:13" hidden="1" x14ac:dyDescent="0.25">
      <c r="A3015" s="7">
        <v>44594.400173611109</v>
      </c>
      <c r="B3015">
        <v>3311</v>
      </c>
      <c r="C3015" s="8">
        <v>0.95</v>
      </c>
      <c r="D3015">
        <v>2</v>
      </c>
      <c r="E3015" t="s">
        <v>28</v>
      </c>
      <c r="F3015">
        <v>2</v>
      </c>
      <c r="G3015">
        <v>2022</v>
      </c>
      <c r="H3015" t="s">
        <v>209</v>
      </c>
      <c r="I3015" t="s">
        <v>376</v>
      </c>
      <c r="J3015" t="s">
        <v>376</v>
      </c>
      <c r="K3015" t="s">
        <v>2025</v>
      </c>
      <c r="L3015" t="str">
        <f>VLOOKUP(I3015,'Category Mapping Definitions'!A:E,4,FALSE)</f>
        <v>Professional Services</v>
      </c>
      <c r="M3015" t="str">
        <f>VLOOKUP(I3015,'Category Mapping Definitions'!A:E,5,FALSE)</f>
        <v>Education &amp; Professional Development</v>
      </c>
    </row>
    <row r="3016" spans="1:13" hidden="1" x14ac:dyDescent="0.25">
      <c r="A3016" s="7">
        <v>44594.400185185186</v>
      </c>
      <c r="B3016">
        <v>3311</v>
      </c>
      <c r="C3016" s="8">
        <v>1552.75</v>
      </c>
      <c r="D3016">
        <v>2</v>
      </c>
      <c r="E3016" t="s">
        <v>28</v>
      </c>
      <c r="F3016">
        <v>2</v>
      </c>
      <c r="G3016">
        <v>2022</v>
      </c>
      <c r="H3016" t="s">
        <v>209</v>
      </c>
      <c r="I3016" t="s">
        <v>1584</v>
      </c>
      <c r="J3016" t="s">
        <v>1585</v>
      </c>
      <c r="K3016" t="s">
        <v>2346</v>
      </c>
      <c r="L3016" t="str">
        <f>VLOOKUP(I3016,'Category Mapping Definitions'!A:E,4,FALSE)</f>
        <v>Rent</v>
      </c>
      <c r="M3016" t="str">
        <f>VLOOKUP(I3016,'Category Mapping Definitions'!A:E,5,FALSE)</f>
        <v>Rent</v>
      </c>
    </row>
    <row r="3017" spans="1:13" hidden="1" x14ac:dyDescent="0.25">
      <c r="A3017" s="7">
        <v>44594.615868055553</v>
      </c>
      <c r="B3017">
        <v>3875</v>
      </c>
      <c r="C3017" s="8">
        <v>13.96</v>
      </c>
      <c r="D3017">
        <v>2</v>
      </c>
      <c r="E3017" t="s">
        <v>28</v>
      </c>
      <c r="F3017">
        <v>2</v>
      </c>
      <c r="G3017">
        <v>2022</v>
      </c>
      <c r="H3017" t="s">
        <v>209</v>
      </c>
      <c r="I3017" t="s">
        <v>1573</v>
      </c>
      <c r="J3017" t="s">
        <v>1573</v>
      </c>
      <c r="K3017" t="s">
        <v>2342</v>
      </c>
      <c r="L3017" t="str">
        <f>VLOOKUP(I3017,'Category Mapping Definitions'!A:E,4,FALSE)</f>
        <v>Streaming Services</v>
      </c>
      <c r="M3017" t="str">
        <f>VLOOKUP(I3017,'Category Mapping Definitions'!A:E,5,FALSE)</f>
        <v>Entertainment, Food &amp; Bar</v>
      </c>
    </row>
    <row r="3018" spans="1:13" hidden="1" x14ac:dyDescent="0.25">
      <c r="A3018" s="7">
        <v>44594.733101851853</v>
      </c>
      <c r="B3018">
        <v>3875</v>
      </c>
      <c r="C3018" s="8">
        <v>6.77</v>
      </c>
      <c r="D3018">
        <v>2</v>
      </c>
      <c r="E3018" t="s">
        <v>28</v>
      </c>
      <c r="F3018">
        <v>2</v>
      </c>
      <c r="G3018">
        <v>2022</v>
      </c>
      <c r="H3018" t="s">
        <v>209</v>
      </c>
      <c r="I3018" t="s">
        <v>587</v>
      </c>
      <c r="J3018" t="s">
        <v>471</v>
      </c>
      <c r="K3018" t="s">
        <v>1852</v>
      </c>
      <c r="L3018" t="str">
        <f>VLOOKUP(I3018,'Category Mapping Definitions'!A:E,4,FALSE)</f>
        <v>Groceries</v>
      </c>
      <c r="M3018" t="str">
        <f>VLOOKUP(I3018,'Category Mapping Definitions'!A:E,5,FALSE)</f>
        <v>Groceries</v>
      </c>
    </row>
    <row r="3019" spans="1:13" hidden="1" x14ac:dyDescent="0.25">
      <c r="A3019" s="7">
        <v>44594.875335648147</v>
      </c>
      <c r="B3019">
        <v>968</v>
      </c>
      <c r="C3019" s="8">
        <v>0.55000000000000004</v>
      </c>
      <c r="D3019">
        <v>2</v>
      </c>
      <c r="E3019" t="s">
        <v>28</v>
      </c>
      <c r="F3019">
        <v>2</v>
      </c>
      <c r="G3019">
        <v>2022</v>
      </c>
      <c r="H3019" t="s">
        <v>209</v>
      </c>
      <c r="I3019" t="s">
        <v>1593</v>
      </c>
      <c r="J3019" t="s">
        <v>1593</v>
      </c>
      <c r="K3019" t="s">
        <v>2348</v>
      </c>
      <c r="L3019" t="str">
        <f>VLOOKUP(I3019,'Category Mapping Definitions'!A:E,4,FALSE)</f>
        <v>Amazon</v>
      </c>
      <c r="M3019" t="str">
        <f>VLOOKUP(I3019,'Category Mapping Definitions'!A:E,5,FALSE)</f>
        <v>Education &amp; Professional Development</v>
      </c>
    </row>
    <row r="3020" spans="1:13" hidden="1" x14ac:dyDescent="0.25">
      <c r="A3020" s="7">
        <v>44594.921342592592</v>
      </c>
      <c r="B3020">
        <v>3875</v>
      </c>
      <c r="C3020" s="8">
        <v>15</v>
      </c>
      <c r="D3020">
        <v>2</v>
      </c>
      <c r="E3020" t="s">
        <v>28</v>
      </c>
      <c r="F3020">
        <v>2</v>
      </c>
      <c r="G3020">
        <v>2022</v>
      </c>
      <c r="H3020" t="s">
        <v>209</v>
      </c>
      <c r="I3020" t="s">
        <v>417</v>
      </c>
      <c r="J3020" t="s">
        <v>417</v>
      </c>
      <c r="K3020" t="s">
        <v>2055</v>
      </c>
      <c r="L3020" t="str">
        <f>VLOOKUP(I3020,'Category Mapping Definitions'!A:E,4,FALSE)</f>
        <v>Hotel</v>
      </c>
      <c r="M3020" t="str">
        <f>VLOOKUP(I3020,'Category Mapping Definitions'!A:E,5,FALSE)</f>
        <v>Travel</v>
      </c>
    </row>
    <row r="3021" spans="1:13" hidden="1" x14ac:dyDescent="0.25">
      <c r="A3021" s="7">
        <v>44594.92224537037</v>
      </c>
      <c r="B3021">
        <v>3875</v>
      </c>
      <c r="C3021" s="8">
        <v>15</v>
      </c>
      <c r="D3021">
        <v>2</v>
      </c>
      <c r="E3021" t="s">
        <v>28</v>
      </c>
      <c r="F3021">
        <v>2</v>
      </c>
      <c r="G3021">
        <v>2022</v>
      </c>
      <c r="H3021" t="s">
        <v>209</v>
      </c>
      <c r="I3021" t="s">
        <v>417</v>
      </c>
      <c r="J3021" t="s">
        <v>417</v>
      </c>
      <c r="K3021" t="s">
        <v>2055</v>
      </c>
      <c r="L3021" t="str">
        <f>VLOOKUP(I3021,'Category Mapping Definitions'!A:E,4,FALSE)</f>
        <v>Hotel</v>
      </c>
      <c r="M3021" t="str">
        <f>VLOOKUP(I3021,'Category Mapping Definitions'!A:E,5,FALSE)</f>
        <v>Travel</v>
      </c>
    </row>
    <row r="3022" spans="1:13" hidden="1" x14ac:dyDescent="0.25">
      <c r="A3022" s="7">
        <v>44594.98027777778</v>
      </c>
      <c r="B3022">
        <v>3875</v>
      </c>
      <c r="C3022" s="8">
        <v>49.94</v>
      </c>
      <c r="D3022">
        <v>2</v>
      </c>
      <c r="E3022" t="s">
        <v>28</v>
      </c>
      <c r="F3022">
        <v>2</v>
      </c>
      <c r="G3022">
        <v>2022</v>
      </c>
      <c r="H3022" t="s">
        <v>209</v>
      </c>
      <c r="I3022" t="s">
        <v>226</v>
      </c>
      <c r="J3022" t="s">
        <v>227</v>
      </c>
      <c r="K3022" t="s">
        <v>1798</v>
      </c>
      <c r="L3022" t="str">
        <f>VLOOKUP(I3022,'Category Mapping Definitions'!A:E,4,FALSE)</f>
        <v>Food Delivery</v>
      </c>
      <c r="M3022" t="str">
        <f>VLOOKUP(I3022,'Category Mapping Definitions'!A:E,5,FALSE)</f>
        <v>Entertainment, Food &amp; Bar</v>
      </c>
    </row>
    <row r="3023" spans="1:13" hidden="1" x14ac:dyDescent="0.25">
      <c r="A3023" s="7">
        <v>44596.161747685182</v>
      </c>
      <c r="B3023">
        <v>3875</v>
      </c>
      <c r="C3023" s="8">
        <v>3.18</v>
      </c>
      <c r="D3023">
        <v>4</v>
      </c>
      <c r="E3023" t="s">
        <v>37</v>
      </c>
      <c r="F3023">
        <v>2</v>
      </c>
      <c r="G3023">
        <v>2022</v>
      </c>
      <c r="H3023" t="s">
        <v>209</v>
      </c>
      <c r="I3023" t="s">
        <v>417</v>
      </c>
      <c r="J3023" t="s">
        <v>417</v>
      </c>
      <c r="K3023" t="s">
        <v>2055</v>
      </c>
      <c r="L3023" t="str">
        <f>VLOOKUP(I3023,'Category Mapping Definitions'!A:E,4,FALSE)</f>
        <v>Hotel</v>
      </c>
      <c r="M3023" t="str">
        <f>VLOOKUP(I3023,'Category Mapping Definitions'!A:E,5,FALSE)</f>
        <v>Travel</v>
      </c>
    </row>
    <row r="3024" spans="1:13" hidden="1" x14ac:dyDescent="0.25">
      <c r="A3024" s="7">
        <v>44599.801516203705</v>
      </c>
      <c r="B3024">
        <v>3875</v>
      </c>
      <c r="C3024" s="8">
        <v>241.81</v>
      </c>
      <c r="D3024">
        <v>7</v>
      </c>
      <c r="E3024" t="s">
        <v>56</v>
      </c>
      <c r="F3024">
        <v>2</v>
      </c>
      <c r="G3024">
        <v>2022</v>
      </c>
      <c r="H3024" t="s">
        <v>209</v>
      </c>
      <c r="I3024" t="s">
        <v>1298</v>
      </c>
      <c r="J3024" t="s">
        <v>1229</v>
      </c>
      <c r="K3024" t="s">
        <v>1890</v>
      </c>
      <c r="L3024" t="str">
        <f>VLOOKUP(I3024,'Category Mapping Definitions'!A:E,4,FALSE)</f>
        <v>Supplements</v>
      </c>
      <c r="M3024" t="str">
        <f>VLOOKUP(I3024,'Category Mapping Definitions'!A:E,5,FALSE)</f>
        <v>Health</v>
      </c>
    </row>
    <row r="3025" spans="1:13" hidden="1" x14ac:dyDescent="0.25">
      <c r="A3025" s="7">
        <v>44600.081435185188</v>
      </c>
      <c r="B3025">
        <v>3875</v>
      </c>
      <c r="C3025" s="8">
        <v>5.68</v>
      </c>
      <c r="D3025">
        <v>8</v>
      </c>
      <c r="E3025" t="s">
        <v>14</v>
      </c>
      <c r="F3025">
        <v>2</v>
      </c>
      <c r="G3025">
        <v>2022</v>
      </c>
      <c r="H3025" t="s">
        <v>209</v>
      </c>
      <c r="I3025" t="s">
        <v>574</v>
      </c>
      <c r="J3025" t="s">
        <v>574</v>
      </c>
      <c r="K3025" t="s">
        <v>2096</v>
      </c>
      <c r="L3025" t="str">
        <f>VLOOKUP(I3025,'Category Mapping Definitions'!A:E,4,FALSE)</f>
        <v>Groceries</v>
      </c>
      <c r="M3025" t="str">
        <f>VLOOKUP(I3025,'Category Mapping Definitions'!A:E,5,FALSE)</f>
        <v>Groceries</v>
      </c>
    </row>
    <row r="3026" spans="1:13" hidden="1" x14ac:dyDescent="0.25">
      <c r="A3026" s="7">
        <v>44600.73232638889</v>
      </c>
      <c r="B3026">
        <v>3875</v>
      </c>
      <c r="C3026" s="8">
        <v>3.21</v>
      </c>
      <c r="D3026">
        <v>8</v>
      </c>
      <c r="E3026" t="s">
        <v>14</v>
      </c>
      <c r="F3026">
        <v>2</v>
      </c>
      <c r="G3026">
        <v>2022</v>
      </c>
      <c r="H3026" t="s">
        <v>209</v>
      </c>
      <c r="I3026" t="s">
        <v>413</v>
      </c>
      <c r="J3026" t="s">
        <v>189</v>
      </c>
      <c r="K3026" t="s">
        <v>1668</v>
      </c>
      <c r="L3026" t="str">
        <f>VLOOKUP(I3026,'Category Mapping Definitions'!A:E,4,FALSE)</f>
        <v>Groceries</v>
      </c>
      <c r="M3026" t="str">
        <f>VLOOKUP(I3026,'Category Mapping Definitions'!A:E,5,FALSE)</f>
        <v>Groceries</v>
      </c>
    </row>
    <row r="3027" spans="1:13" hidden="1" x14ac:dyDescent="0.25">
      <c r="A3027" s="7">
        <v>44600.755196759259</v>
      </c>
      <c r="B3027">
        <v>5990</v>
      </c>
      <c r="C3027" s="8">
        <v>40.98</v>
      </c>
      <c r="D3027">
        <v>8</v>
      </c>
      <c r="E3027" t="s">
        <v>14</v>
      </c>
      <c r="F3027">
        <v>2</v>
      </c>
      <c r="G3027">
        <v>2022</v>
      </c>
      <c r="H3027" t="s">
        <v>180</v>
      </c>
      <c r="I3027" t="s">
        <v>220</v>
      </c>
      <c r="J3027" t="s">
        <v>221</v>
      </c>
      <c r="K3027" t="s">
        <v>2142</v>
      </c>
      <c r="L3027" t="str">
        <f>VLOOKUP(I3027,'Category Mapping Definitions'!A:E,4,FALSE)</f>
        <v>Supplements</v>
      </c>
      <c r="M3027" t="str">
        <f>VLOOKUP(I3027,'Category Mapping Definitions'!A:E,5,FALSE)</f>
        <v>Health</v>
      </c>
    </row>
    <row r="3028" spans="1:13" hidden="1" x14ac:dyDescent="0.25">
      <c r="A3028" s="7">
        <v>44600.811111111114</v>
      </c>
      <c r="B3028">
        <v>5990</v>
      </c>
      <c r="C3028" s="8">
        <v>27.77</v>
      </c>
      <c r="D3028">
        <v>8</v>
      </c>
      <c r="E3028" t="s">
        <v>14</v>
      </c>
      <c r="F3028">
        <v>2</v>
      </c>
      <c r="G3028">
        <v>2022</v>
      </c>
      <c r="H3028" t="s">
        <v>180</v>
      </c>
      <c r="I3028" t="s">
        <v>660</v>
      </c>
      <c r="J3028" t="s">
        <v>661</v>
      </c>
      <c r="K3028" t="s">
        <v>1705</v>
      </c>
      <c r="L3028" t="str">
        <f>VLOOKUP(I3028,'Category Mapping Definitions'!A:E,4,FALSE)</f>
        <v>Pet</v>
      </c>
      <c r="M3028" t="str">
        <f>VLOOKUP(I3028,'Category Mapping Definitions'!A:E,5,FALSE)</f>
        <v>Pet</v>
      </c>
    </row>
    <row r="3029" spans="1:13" hidden="1" x14ac:dyDescent="0.25">
      <c r="A3029" s="7">
        <v>44600.963136574072</v>
      </c>
      <c r="B3029">
        <v>5990</v>
      </c>
      <c r="C3029" s="8">
        <v>106.94</v>
      </c>
      <c r="D3029">
        <v>8</v>
      </c>
      <c r="E3029" t="s">
        <v>14</v>
      </c>
      <c r="F3029">
        <v>2</v>
      </c>
      <c r="G3029">
        <v>2022</v>
      </c>
      <c r="H3029" t="s">
        <v>180</v>
      </c>
      <c r="I3029" t="s">
        <v>835</v>
      </c>
      <c r="J3029" t="s">
        <v>836</v>
      </c>
      <c r="K3029" t="s">
        <v>2283</v>
      </c>
      <c r="L3029" t="str">
        <f>VLOOKUP(I3029,'Category Mapping Definitions'!A:E,4,FALSE)</f>
        <v>Gym Tools</v>
      </c>
      <c r="M3029" t="str">
        <f>VLOOKUP(I3029,'Category Mapping Definitions'!A:E,5,FALSE)</f>
        <v>Health</v>
      </c>
    </row>
    <row r="3030" spans="1:13" hidden="1" x14ac:dyDescent="0.25">
      <c r="A3030" s="7">
        <v>44601.741909722223</v>
      </c>
      <c r="B3030">
        <v>3875</v>
      </c>
      <c r="C3030" s="8">
        <v>8.58</v>
      </c>
      <c r="D3030">
        <v>9</v>
      </c>
      <c r="E3030" t="s">
        <v>28</v>
      </c>
      <c r="F3030">
        <v>2</v>
      </c>
      <c r="G3030">
        <v>2022</v>
      </c>
      <c r="H3030" t="s">
        <v>209</v>
      </c>
      <c r="I3030" t="s">
        <v>574</v>
      </c>
      <c r="J3030" t="s">
        <v>574</v>
      </c>
      <c r="K3030" t="s">
        <v>2096</v>
      </c>
      <c r="L3030" t="str">
        <f>VLOOKUP(I3030,'Category Mapping Definitions'!A:E,4,FALSE)</f>
        <v>Groceries</v>
      </c>
      <c r="M3030" t="str">
        <f>VLOOKUP(I3030,'Category Mapping Definitions'!A:E,5,FALSE)</f>
        <v>Groceries</v>
      </c>
    </row>
    <row r="3031" spans="1:13" hidden="1" x14ac:dyDescent="0.25">
      <c r="A3031" s="7">
        <v>44601.836041666669</v>
      </c>
      <c r="B3031">
        <v>3875</v>
      </c>
      <c r="C3031" s="8">
        <v>4.08</v>
      </c>
      <c r="D3031">
        <v>9</v>
      </c>
      <c r="E3031" t="s">
        <v>28</v>
      </c>
      <c r="F3031">
        <v>2</v>
      </c>
      <c r="G3031">
        <v>2022</v>
      </c>
      <c r="H3031" t="s">
        <v>209</v>
      </c>
      <c r="I3031" t="s">
        <v>1591</v>
      </c>
      <c r="J3031" t="s">
        <v>548</v>
      </c>
      <c r="K3031" t="s">
        <v>2003</v>
      </c>
      <c r="L3031" t="str">
        <f>VLOOKUP(I3031,'Category Mapping Definitions'!A:E,4,FALSE)</f>
        <v>Food</v>
      </c>
      <c r="M3031" t="str">
        <f>VLOOKUP(I3031,'Category Mapping Definitions'!A:E,5,FALSE)</f>
        <v>Entertainment, Food &amp; Bar</v>
      </c>
    </row>
    <row r="3032" spans="1:13" hidden="1" x14ac:dyDescent="0.25">
      <c r="A3032" s="7">
        <v>44602.559803240743</v>
      </c>
      <c r="B3032">
        <v>3875</v>
      </c>
      <c r="C3032" s="8">
        <v>3</v>
      </c>
      <c r="D3032">
        <v>10</v>
      </c>
      <c r="E3032" t="s">
        <v>23</v>
      </c>
      <c r="F3032">
        <v>2</v>
      </c>
      <c r="G3032">
        <v>2022</v>
      </c>
      <c r="H3032" t="s">
        <v>209</v>
      </c>
      <c r="I3032" t="s">
        <v>574</v>
      </c>
      <c r="J3032" t="s">
        <v>574</v>
      </c>
      <c r="K3032" t="s">
        <v>2096</v>
      </c>
      <c r="L3032" t="str">
        <f>VLOOKUP(I3032,'Category Mapping Definitions'!A:E,4,FALSE)</f>
        <v>Groceries</v>
      </c>
      <c r="M3032" t="str">
        <f>VLOOKUP(I3032,'Category Mapping Definitions'!A:E,5,FALSE)</f>
        <v>Groceries</v>
      </c>
    </row>
    <row r="3033" spans="1:13" hidden="1" x14ac:dyDescent="0.25">
      <c r="A3033" s="7">
        <v>44602.754745370374</v>
      </c>
      <c r="B3033">
        <v>3875</v>
      </c>
      <c r="C3033" s="8">
        <v>8.99</v>
      </c>
      <c r="D3033">
        <v>10</v>
      </c>
      <c r="E3033" t="s">
        <v>23</v>
      </c>
      <c r="F3033">
        <v>2</v>
      </c>
      <c r="G3033">
        <v>2022</v>
      </c>
      <c r="H3033" t="s">
        <v>209</v>
      </c>
      <c r="I3033" t="s">
        <v>413</v>
      </c>
      <c r="J3033" t="s">
        <v>189</v>
      </c>
      <c r="K3033" t="s">
        <v>1668</v>
      </c>
      <c r="L3033" t="str">
        <f>VLOOKUP(I3033,'Category Mapping Definitions'!A:E,4,FALSE)</f>
        <v>Groceries</v>
      </c>
      <c r="M3033" t="str">
        <f>VLOOKUP(I3033,'Category Mapping Definitions'!A:E,5,FALSE)</f>
        <v>Groceries</v>
      </c>
    </row>
    <row r="3034" spans="1:13" hidden="1" x14ac:dyDescent="0.25">
      <c r="A3034" s="7">
        <v>44602.993680555555</v>
      </c>
      <c r="B3034">
        <v>5990</v>
      </c>
      <c r="C3034" s="8">
        <v>170.81</v>
      </c>
      <c r="D3034">
        <v>10</v>
      </c>
      <c r="E3034" t="s">
        <v>23</v>
      </c>
      <c r="F3034">
        <v>2</v>
      </c>
      <c r="G3034">
        <v>2022</v>
      </c>
      <c r="H3034" t="s">
        <v>180</v>
      </c>
      <c r="I3034" t="s">
        <v>996</v>
      </c>
      <c r="J3034" t="s">
        <v>189</v>
      </c>
      <c r="K3034" t="s">
        <v>1668</v>
      </c>
      <c r="L3034" t="str">
        <f>VLOOKUP(I3034,'Category Mapping Definitions'!A:E,4,FALSE)</f>
        <v>Groceries</v>
      </c>
      <c r="M3034" t="str">
        <f>VLOOKUP(I3034,'Category Mapping Definitions'!A:E,5,FALSE)</f>
        <v>Groceries</v>
      </c>
    </row>
    <row r="3035" spans="1:13" x14ac:dyDescent="0.25">
      <c r="A3035" s="7">
        <v>44603</v>
      </c>
      <c r="B3035">
        <v>5772</v>
      </c>
      <c r="C3035" s="8">
        <v>26.4</v>
      </c>
      <c r="D3035">
        <v>11</v>
      </c>
      <c r="E3035" t="s">
        <v>37</v>
      </c>
      <c r="F3035">
        <v>2</v>
      </c>
      <c r="G3035">
        <v>2022</v>
      </c>
      <c r="H3035" t="s">
        <v>2451</v>
      </c>
      <c r="I3035" t="s">
        <v>2548</v>
      </c>
      <c r="J3035" t="s">
        <v>2549</v>
      </c>
      <c r="K3035" t="s">
        <v>2550</v>
      </c>
      <c r="L3035">
        <f>VLOOKUP(I3035,'Category Mapping Definitions'!A:E,4,FALSE)</f>
        <v>0</v>
      </c>
      <c r="M3035">
        <f>VLOOKUP(I3035,'Category Mapping Definitions'!A:E,5,FALSE)</f>
        <v>0</v>
      </c>
    </row>
    <row r="3036" spans="1:13" x14ac:dyDescent="0.25">
      <c r="A3036" s="7">
        <v>44603</v>
      </c>
      <c r="B3036">
        <v>5772</v>
      </c>
      <c r="C3036" s="8">
        <v>58.71</v>
      </c>
      <c r="D3036">
        <v>11</v>
      </c>
      <c r="E3036" t="s">
        <v>37</v>
      </c>
      <c r="F3036">
        <v>2</v>
      </c>
      <c r="G3036">
        <v>2022</v>
      </c>
      <c r="H3036" t="s">
        <v>2451</v>
      </c>
      <c r="I3036" t="s">
        <v>2539</v>
      </c>
      <c r="J3036" t="s">
        <v>2540</v>
      </c>
      <c r="K3036" t="s">
        <v>2541</v>
      </c>
      <c r="L3036">
        <f>VLOOKUP(I3036,'Category Mapping Definitions'!A:E,4,FALSE)</f>
        <v>0</v>
      </c>
      <c r="M3036">
        <f>VLOOKUP(I3036,'Category Mapping Definitions'!A:E,5,FALSE)</f>
        <v>0</v>
      </c>
    </row>
    <row r="3037" spans="1:13" hidden="1" x14ac:dyDescent="0.25">
      <c r="A3037" s="7">
        <v>44603.5628125</v>
      </c>
      <c r="B3037">
        <v>3875</v>
      </c>
      <c r="C3037" s="8">
        <v>3</v>
      </c>
      <c r="D3037">
        <v>11</v>
      </c>
      <c r="E3037" t="s">
        <v>37</v>
      </c>
      <c r="F3037">
        <v>2</v>
      </c>
      <c r="G3037">
        <v>2022</v>
      </c>
      <c r="H3037" t="s">
        <v>209</v>
      </c>
      <c r="I3037" t="s">
        <v>574</v>
      </c>
      <c r="J3037" t="s">
        <v>574</v>
      </c>
      <c r="K3037" t="s">
        <v>2096</v>
      </c>
      <c r="L3037" t="str">
        <f>VLOOKUP(I3037,'Category Mapping Definitions'!A:E,4,FALSE)</f>
        <v>Groceries</v>
      </c>
      <c r="M3037" t="str">
        <f>VLOOKUP(I3037,'Category Mapping Definitions'!A:E,5,FALSE)</f>
        <v>Groceries</v>
      </c>
    </row>
    <row r="3038" spans="1:13" hidden="1" x14ac:dyDescent="0.25">
      <c r="A3038" s="7">
        <v>44603.738622685189</v>
      </c>
      <c r="B3038">
        <v>3875</v>
      </c>
      <c r="C3038" s="8">
        <v>8.49</v>
      </c>
      <c r="D3038">
        <v>11</v>
      </c>
      <c r="E3038" t="s">
        <v>37</v>
      </c>
      <c r="F3038">
        <v>2</v>
      </c>
      <c r="G3038">
        <v>2022</v>
      </c>
      <c r="H3038" t="s">
        <v>209</v>
      </c>
      <c r="I3038" t="s">
        <v>1126</v>
      </c>
      <c r="J3038" t="s">
        <v>1127</v>
      </c>
      <c r="K3038" t="s">
        <v>1781</v>
      </c>
      <c r="L3038" t="str">
        <f>VLOOKUP(I3038,'Category Mapping Definitions'!A:E,4,FALSE)</f>
        <v>Food</v>
      </c>
      <c r="M3038" t="str">
        <f>VLOOKUP(I3038,'Category Mapping Definitions'!A:E,5,FALSE)</f>
        <v>Entertainment, Food &amp; Bar</v>
      </c>
    </row>
    <row r="3039" spans="1:13" hidden="1" x14ac:dyDescent="0.25">
      <c r="A3039" s="7">
        <v>44603.799791666665</v>
      </c>
      <c r="B3039">
        <v>3875</v>
      </c>
      <c r="C3039" s="8">
        <v>3.45</v>
      </c>
      <c r="D3039">
        <v>11</v>
      </c>
      <c r="E3039" t="s">
        <v>37</v>
      </c>
      <c r="F3039">
        <v>2</v>
      </c>
      <c r="G3039">
        <v>2022</v>
      </c>
      <c r="H3039" t="s">
        <v>209</v>
      </c>
      <c r="I3039" t="s">
        <v>248</v>
      </c>
      <c r="J3039" t="s">
        <v>249</v>
      </c>
      <c r="K3039" t="s">
        <v>2144</v>
      </c>
      <c r="L3039" t="str">
        <f>VLOOKUP(I3039,'Category Mapping Definitions'!A:E,4,FALSE)</f>
        <v>Food</v>
      </c>
      <c r="M3039" t="str">
        <f>VLOOKUP(I3039,'Category Mapping Definitions'!A:E,5,FALSE)</f>
        <v>Entertainment, Food &amp; Bar</v>
      </c>
    </row>
    <row r="3040" spans="1:13" hidden="1" x14ac:dyDescent="0.25">
      <c r="A3040" s="7">
        <v>44603.887418981481</v>
      </c>
      <c r="B3040">
        <v>5990</v>
      </c>
      <c r="C3040" s="8">
        <v>55.88</v>
      </c>
      <c r="D3040">
        <v>11</v>
      </c>
      <c r="E3040" t="s">
        <v>37</v>
      </c>
      <c r="F3040">
        <v>2</v>
      </c>
      <c r="G3040">
        <v>2022</v>
      </c>
      <c r="H3040" t="s">
        <v>180</v>
      </c>
      <c r="I3040" t="s">
        <v>1586</v>
      </c>
      <c r="J3040" t="s">
        <v>1587</v>
      </c>
      <c r="K3040" t="s">
        <v>2347</v>
      </c>
      <c r="L3040" t="str">
        <f>VLOOKUP(I3040,'Category Mapping Definitions'!A:E,4,FALSE)</f>
        <v>Cable Bill</v>
      </c>
      <c r="M3040" t="str">
        <f>VLOOKUP(I3040,'Category Mapping Definitions'!A:E,5,FALSE)</f>
        <v>Utilities</v>
      </c>
    </row>
    <row r="3041" spans="1:13" hidden="1" x14ac:dyDescent="0.25">
      <c r="A3041" s="7">
        <v>44604.064293981479</v>
      </c>
      <c r="B3041">
        <v>3875</v>
      </c>
      <c r="C3041" s="8">
        <v>46.99</v>
      </c>
      <c r="D3041">
        <v>12</v>
      </c>
      <c r="E3041" t="s">
        <v>10</v>
      </c>
      <c r="F3041">
        <v>2</v>
      </c>
      <c r="G3041">
        <v>2022</v>
      </c>
      <c r="H3041" t="s">
        <v>209</v>
      </c>
      <c r="I3041" t="s">
        <v>241</v>
      </c>
      <c r="J3041" t="s">
        <v>242</v>
      </c>
      <c r="K3041" t="s">
        <v>1836</v>
      </c>
      <c r="L3041" t="str">
        <f>VLOOKUP(I3041,'Category Mapping Definitions'!A:E,4,FALSE)</f>
        <v>Food Delivery</v>
      </c>
      <c r="M3041" t="str">
        <f>VLOOKUP(I3041,'Category Mapping Definitions'!A:E,5,FALSE)</f>
        <v>Entertainment, Food &amp; Bar</v>
      </c>
    </row>
    <row r="3042" spans="1:13" hidden="1" x14ac:dyDescent="0.25">
      <c r="A3042" s="7">
        <v>44604.364803240744</v>
      </c>
      <c r="B3042">
        <v>3311</v>
      </c>
      <c r="C3042" s="8">
        <v>39.5</v>
      </c>
      <c r="D3042">
        <v>12</v>
      </c>
      <c r="E3042" t="s">
        <v>10</v>
      </c>
      <c r="F3042">
        <v>2</v>
      </c>
      <c r="G3042">
        <v>2022</v>
      </c>
      <c r="H3042" t="s">
        <v>209</v>
      </c>
      <c r="I3042" t="s">
        <v>1583</v>
      </c>
      <c r="J3042" t="s">
        <v>1583</v>
      </c>
      <c r="K3042" t="s">
        <v>2345</v>
      </c>
      <c r="L3042" t="str">
        <f>VLOOKUP(I3042,'Category Mapping Definitions'!A:E,4,FALSE)</f>
        <v>Life Insurance</v>
      </c>
      <c r="M3042" t="str">
        <f>VLOOKUP(I3042,'Category Mapping Definitions'!A:E,5,FALSE)</f>
        <v>Investment</v>
      </c>
    </row>
    <row r="3043" spans="1:13" hidden="1" x14ac:dyDescent="0.25">
      <c r="A3043" s="7">
        <v>44604.917928240742</v>
      </c>
      <c r="B3043">
        <v>3875</v>
      </c>
      <c r="C3043" s="8">
        <v>6</v>
      </c>
      <c r="D3043">
        <v>12</v>
      </c>
      <c r="E3043" t="s">
        <v>10</v>
      </c>
      <c r="F3043">
        <v>2</v>
      </c>
      <c r="G3043">
        <v>2022</v>
      </c>
      <c r="H3043" t="s">
        <v>209</v>
      </c>
      <c r="I3043" t="s">
        <v>574</v>
      </c>
      <c r="J3043" t="s">
        <v>574</v>
      </c>
      <c r="K3043" t="s">
        <v>2096</v>
      </c>
      <c r="L3043" t="str">
        <f>VLOOKUP(I3043,'Category Mapping Definitions'!A:E,4,FALSE)</f>
        <v>Groceries</v>
      </c>
      <c r="M3043" t="str">
        <f>VLOOKUP(I3043,'Category Mapping Definitions'!A:E,5,FALSE)</f>
        <v>Groceries</v>
      </c>
    </row>
    <row r="3044" spans="1:13" hidden="1" x14ac:dyDescent="0.25">
      <c r="A3044" s="7">
        <v>44604.967812499999</v>
      </c>
      <c r="B3044">
        <v>5990</v>
      </c>
      <c r="C3044" s="8">
        <v>70.760000000000005</v>
      </c>
      <c r="D3044">
        <v>12</v>
      </c>
      <c r="E3044" t="s">
        <v>10</v>
      </c>
      <c r="F3044">
        <v>2</v>
      </c>
      <c r="G3044">
        <v>2022</v>
      </c>
      <c r="H3044" t="s">
        <v>180</v>
      </c>
      <c r="I3044" t="s">
        <v>660</v>
      </c>
      <c r="J3044" t="s">
        <v>661</v>
      </c>
      <c r="K3044" t="s">
        <v>1705</v>
      </c>
      <c r="L3044" t="str">
        <f>VLOOKUP(I3044,'Category Mapping Definitions'!A:E,4,FALSE)</f>
        <v>Pet</v>
      </c>
      <c r="M3044" t="str">
        <f>VLOOKUP(I3044,'Category Mapping Definitions'!A:E,5,FALSE)</f>
        <v>Pet</v>
      </c>
    </row>
    <row r="3045" spans="1:13" x14ac:dyDescent="0.25">
      <c r="A3045" s="7">
        <v>44605</v>
      </c>
      <c r="B3045">
        <v>5772</v>
      </c>
      <c r="C3045" s="8">
        <v>1</v>
      </c>
      <c r="D3045">
        <v>13</v>
      </c>
      <c r="E3045" t="s">
        <v>20</v>
      </c>
      <c r="F3045">
        <v>2</v>
      </c>
      <c r="G3045">
        <v>2022</v>
      </c>
      <c r="H3045" t="s">
        <v>2451</v>
      </c>
      <c r="I3045" t="s">
        <v>2705</v>
      </c>
      <c r="J3045" t="s">
        <v>2706</v>
      </c>
      <c r="K3045" t="s">
        <v>2707</v>
      </c>
      <c r="L3045">
        <f>VLOOKUP(I3045,'Category Mapping Definitions'!A:E,4,FALSE)</f>
        <v>0</v>
      </c>
      <c r="M3045">
        <f>VLOOKUP(I3045,'Category Mapping Definitions'!A:E,5,FALSE)</f>
        <v>0</v>
      </c>
    </row>
    <row r="3046" spans="1:13" x14ac:dyDescent="0.25">
      <c r="A3046" s="7">
        <v>44605</v>
      </c>
      <c r="B3046">
        <v>5772</v>
      </c>
      <c r="C3046" s="8">
        <v>113.18</v>
      </c>
      <c r="D3046">
        <v>13</v>
      </c>
      <c r="E3046" t="s">
        <v>20</v>
      </c>
      <c r="F3046">
        <v>2</v>
      </c>
      <c r="G3046">
        <v>2022</v>
      </c>
      <c r="H3046" t="s">
        <v>2451</v>
      </c>
      <c r="I3046" t="s">
        <v>2899</v>
      </c>
      <c r="J3046" t="s">
        <v>978</v>
      </c>
      <c r="K3046" t="s">
        <v>2331</v>
      </c>
      <c r="L3046">
        <f>VLOOKUP(I3046,'Category Mapping Definitions'!A:E,4,FALSE)</f>
        <v>0</v>
      </c>
      <c r="M3046">
        <f>VLOOKUP(I3046,'Category Mapping Definitions'!A:E,5,FALSE)</f>
        <v>0</v>
      </c>
    </row>
    <row r="3047" spans="1:13" hidden="1" x14ac:dyDescent="0.25">
      <c r="A3047" s="7">
        <v>44605.104629629626</v>
      </c>
      <c r="B3047">
        <v>3875</v>
      </c>
      <c r="C3047" s="8">
        <v>26.94</v>
      </c>
      <c r="D3047">
        <v>13</v>
      </c>
      <c r="E3047" t="s">
        <v>20</v>
      </c>
      <c r="F3047">
        <v>2</v>
      </c>
      <c r="G3047">
        <v>2022</v>
      </c>
      <c r="H3047" t="s">
        <v>209</v>
      </c>
      <c r="I3047" t="s">
        <v>676</v>
      </c>
      <c r="J3047" t="s">
        <v>677</v>
      </c>
      <c r="K3047" t="s">
        <v>1769</v>
      </c>
      <c r="L3047" t="str">
        <f>VLOOKUP(I3047,'Category Mapping Definitions'!A:E,4,FALSE)</f>
        <v>Food Delivery</v>
      </c>
      <c r="M3047" t="str">
        <f>VLOOKUP(I3047,'Category Mapping Definitions'!A:E,5,FALSE)</f>
        <v>Entertainment, Food &amp; Bar</v>
      </c>
    </row>
    <row r="3048" spans="1:13" hidden="1" x14ac:dyDescent="0.25">
      <c r="A3048" s="7">
        <v>44607.259560185186</v>
      </c>
      <c r="B3048">
        <v>5990</v>
      </c>
      <c r="C3048" s="8">
        <v>64</v>
      </c>
      <c r="D3048">
        <v>15</v>
      </c>
      <c r="E3048" t="s">
        <v>14</v>
      </c>
      <c r="F3048">
        <v>2</v>
      </c>
      <c r="G3048">
        <v>2022</v>
      </c>
      <c r="H3048" t="s">
        <v>180</v>
      </c>
      <c r="I3048" t="s">
        <v>571</v>
      </c>
      <c r="J3048" t="s">
        <v>572</v>
      </c>
      <c r="K3048" t="s">
        <v>1974</v>
      </c>
      <c r="L3048" t="str">
        <f>VLOOKUP(I3048,'Category Mapping Definitions'!A:E,4,FALSE)</f>
        <v>Pet</v>
      </c>
      <c r="M3048" t="str">
        <f>VLOOKUP(I3048,'Category Mapping Definitions'!A:E,5,FALSE)</f>
        <v>Pet</v>
      </c>
    </row>
    <row r="3049" spans="1:13" hidden="1" x14ac:dyDescent="0.25">
      <c r="A3049" s="7">
        <v>44607.352395833332</v>
      </c>
      <c r="B3049">
        <v>3311</v>
      </c>
      <c r="C3049" s="8">
        <v>200</v>
      </c>
      <c r="D3049">
        <v>15</v>
      </c>
      <c r="E3049" t="s">
        <v>14</v>
      </c>
      <c r="F3049">
        <v>2</v>
      </c>
      <c r="G3049">
        <v>2022</v>
      </c>
      <c r="H3049" t="s">
        <v>209</v>
      </c>
      <c r="I3049" t="s">
        <v>1570</v>
      </c>
      <c r="J3049" t="s">
        <v>1570</v>
      </c>
      <c r="K3049" t="s">
        <v>2341</v>
      </c>
      <c r="L3049" t="str">
        <f>VLOOKUP(I3049,'Category Mapping Definitions'!A:E,4,FALSE)</f>
        <v>Life Insurance</v>
      </c>
      <c r="M3049" t="str">
        <f>VLOOKUP(I3049,'Category Mapping Definitions'!A:E,5,FALSE)</f>
        <v>Investment</v>
      </c>
    </row>
    <row r="3050" spans="1:13" hidden="1" x14ac:dyDescent="0.25">
      <c r="A3050" s="7">
        <v>44607.352500000001</v>
      </c>
      <c r="B3050">
        <v>3311</v>
      </c>
      <c r="C3050" s="8">
        <v>300</v>
      </c>
      <c r="D3050">
        <v>15</v>
      </c>
      <c r="E3050" t="s">
        <v>14</v>
      </c>
      <c r="F3050">
        <v>2</v>
      </c>
      <c r="G3050">
        <v>2022</v>
      </c>
      <c r="H3050" t="s">
        <v>209</v>
      </c>
      <c r="I3050" t="s">
        <v>1583</v>
      </c>
      <c r="J3050" t="s">
        <v>1583</v>
      </c>
      <c r="K3050" t="s">
        <v>2345</v>
      </c>
      <c r="L3050" t="str">
        <f>VLOOKUP(I3050,'Category Mapping Definitions'!A:E,4,FALSE)</f>
        <v>Life Insurance</v>
      </c>
      <c r="M3050" t="str">
        <f>VLOOKUP(I3050,'Category Mapping Definitions'!A:E,5,FALSE)</f>
        <v>Investment</v>
      </c>
    </row>
    <row r="3051" spans="1:13" hidden="1" x14ac:dyDescent="0.25">
      <c r="A3051" s="7">
        <v>44607.985497685186</v>
      </c>
      <c r="B3051">
        <v>3875</v>
      </c>
      <c r="C3051" s="8">
        <v>69.61</v>
      </c>
      <c r="D3051">
        <v>15</v>
      </c>
      <c r="E3051" t="s">
        <v>14</v>
      </c>
      <c r="F3051">
        <v>2</v>
      </c>
      <c r="G3051">
        <v>2022</v>
      </c>
      <c r="H3051" t="s">
        <v>209</v>
      </c>
      <c r="I3051" t="s">
        <v>770</v>
      </c>
      <c r="J3051" t="s">
        <v>771</v>
      </c>
      <c r="K3051" t="s">
        <v>2267</v>
      </c>
      <c r="L3051" t="str">
        <f>VLOOKUP(I3051,'Category Mapping Definitions'!A:E,4,FALSE)</f>
        <v>Food Delivery</v>
      </c>
      <c r="M3051" t="str">
        <f>VLOOKUP(I3051,'Category Mapping Definitions'!A:E,5,FALSE)</f>
        <v>Entertainment, Food &amp; Bar</v>
      </c>
    </row>
    <row r="3052" spans="1:13" x14ac:dyDescent="0.25">
      <c r="A3052" s="7">
        <v>44610</v>
      </c>
      <c r="B3052">
        <v>5772</v>
      </c>
      <c r="C3052" s="8">
        <v>21.2</v>
      </c>
      <c r="D3052">
        <v>18</v>
      </c>
      <c r="E3052" t="s">
        <v>37</v>
      </c>
      <c r="F3052">
        <v>2</v>
      </c>
      <c r="G3052">
        <v>2022</v>
      </c>
      <c r="H3052" t="s">
        <v>2451</v>
      </c>
      <c r="I3052" t="s">
        <v>2900</v>
      </c>
      <c r="J3052" t="s">
        <v>2901</v>
      </c>
      <c r="K3052" t="s">
        <v>2902</v>
      </c>
      <c r="L3052">
        <f>VLOOKUP(I3052,'Category Mapping Definitions'!A:E,4,FALSE)</f>
        <v>0</v>
      </c>
      <c r="M3052">
        <f>VLOOKUP(I3052,'Category Mapping Definitions'!A:E,5,FALSE)</f>
        <v>0</v>
      </c>
    </row>
    <row r="3053" spans="1:13" hidden="1" x14ac:dyDescent="0.25">
      <c r="A3053" s="7">
        <v>44610.903287037036</v>
      </c>
      <c r="B3053">
        <v>3875</v>
      </c>
      <c r="C3053" s="8">
        <v>44.99</v>
      </c>
      <c r="D3053">
        <v>18</v>
      </c>
      <c r="E3053" t="s">
        <v>37</v>
      </c>
      <c r="F3053">
        <v>2</v>
      </c>
      <c r="G3053">
        <v>2022</v>
      </c>
      <c r="H3053" t="s">
        <v>209</v>
      </c>
      <c r="I3053" t="s">
        <v>241</v>
      </c>
      <c r="J3053" t="s">
        <v>242</v>
      </c>
      <c r="K3053" t="s">
        <v>1836</v>
      </c>
      <c r="L3053" t="str">
        <f>VLOOKUP(I3053,'Category Mapping Definitions'!A:E,4,FALSE)</f>
        <v>Food Delivery</v>
      </c>
      <c r="M3053" t="str">
        <f>VLOOKUP(I3053,'Category Mapping Definitions'!A:E,5,FALSE)</f>
        <v>Entertainment, Food &amp; Bar</v>
      </c>
    </row>
    <row r="3054" spans="1:13" hidden="1" x14ac:dyDescent="0.25">
      <c r="A3054" s="7">
        <v>44610.946284722224</v>
      </c>
      <c r="B3054">
        <v>3875</v>
      </c>
      <c r="C3054" s="8">
        <v>95.68</v>
      </c>
      <c r="D3054">
        <v>18</v>
      </c>
      <c r="E3054" t="s">
        <v>37</v>
      </c>
      <c r="F3054">
        <v>2</v>
      </c>
      <c r="G3054">
        <v>2022</v>
      </c>
      <c r="H3054" t="s">
        <v>209</v>
      </c>
      <c r="I3054" t="s">
        <v>627</v>
      </c>
      <c r="J3054" t="s">
        <v>628</v>
      </c>
      <c r="K3054" t="s">
        <v>1819</v>
      </c>
      <c r="L3054" t="str">
        <f>VLOOKUP(I3054,'Category Mapping Definitions'!A:E,4,FALSE)</f>
        <v>Developer Tools</v>
      </c>
      <c r="M3054" t="str">
        <f>VLOOKUP(I3054,'Category Mapping Definitions'!A:E,5,FALSE)</f>
        <v>Education &amp; Professional Development</v>
      </c>
    </row>
    <row r="3055" spans="1:13" x14ac:dyDescent="0.25">
      <c r="A3055" s="7">
        <v>44611</v>
      </c>
      <c r="B3055">
        <v>5772</v>
      </c>
      <c r="C3055" s="8">
        <v>1</v>
      </c>
      <c r="D3055">
        <v>19</v>
      </c>
      <c r="E3055" t="s">
        <v>10</v>
      </c>
      <c r="F3055">
        <v>2</v>
      </c>
      <c r="G3055">
        <v>2022</v>
      </c>
      <c r="H3055" t="s">
        <v>2451</v>
      </c>
      <c r="I3055" t="s">
        <v>2903</v>
      </c>
      <c r="J3055" t="s">
        <v>2904</v>
      </c>
      <c r="K3055" t="s">
        <v>2905</v>
      </c>
      <c r="L3055">
        <f>VLOOKUP(I3055,'Category Mapping Definitions'!A:E,4,FALSE)</f>
        <v>0</v>
      </c>
      <c r="M3055">
        <f>VLOOKUP(I3055,'Category Mapping Definitions'!A:E,5,FALSE)</f>
        <v>0</v>
      </c>
    </row>
    <row r="3056" spans="1:13" x14ac:dyDescent="0.25">
      <c r="A3056" s="7">
        <v>44611</v>
      </c>
      <c r="B3056">
        <v>5772</v>
      </c>
      <c r="C3056" s="8">
        <v>6.13</v>
      </c>
      <c r="D3056">
        <v>19</v>
      </c>
      <c r="E3056" t="s">
        <v>10</v>
      </c>
      <c r="F3056">
        <v>2</v>
      </c>
      <c r="G3056">
        <v>2022</v>
      </c>
      <c r="H3056" t="s">
        <v>2451</v>
      </c>
      <c r="I3056" t="s">
        <v>2906</v>
      </c>
      <c r="J3056" t="s">
        <v>2907</v>
      </c>
      <c r="K3056" t="s">
        <v>2908</v>
      </c>
      <c r="L3056">
        <f>VLOOKUP(I3056,'Category Mapping Definitions'!A:E,4,FALSE)</f>
        <v>0</v>
      </c>
      <c r="M3056">
        <f>VLOOKUP(I3056,'Category Mapping Definitions'!A:E,5,FALSE)</f>
        <v>0</v>
      </c>
    </row>
    <row r="3057" spans="1:13" x14ac:dyDescent="0.25">
      <c r="A3057" s="7">
        <v>44611</v>
      </c>
      <c r="B3057">
        <v>5772</v>
      </c>
      <c r="C3057" s="8">
        <v>50.85</v>
      </c>
      <c r="D3057">
        <v>19</v>
      </c>
      <c r="E3057" t="s">
        <v>10</v>
      </c>
      <c r="F3057">
        <v>2</v>
      </c>
      <c r="G3057">
        <v>2022</v>
      </c>
      <c r="H3057" t="s">
        <v>2451</v>
      </c>
      <c r="I3057" t="s">
        <v>2909</v>
      </c>
      <c r="J3057" t="s">
        <v>2910</v>
      </c>
      <c r="K3057" t="s">
        <v>2911</v>
      </c>
      <c r="L3057">
        <f>VLOOKUP(I3057,'Category Mapping Definitions'!A:E,4,FALSE)</f>
        <v>0</v>
      </c>
      <c r="M3057">
        <f>VLOOKUP(I3057,'Category Mapping Definitions'!A:E,5,FALSE)</f>
        <v>0</v>
      </c>
    </row>
    <row r="3058" spans="1:13" hidden="1" x14ac:dyDescent="0.25">
      <c r="A3058" s="7">
        <v>44611.359282407408</v>
      </c>
      <c r="B3058">
        <v>3311</v>
      </c>
      <c r="C3058" s="8">
        <v>301.54000000000002</v>
      </c>
      <c r="D3058">
        <v>19</v>
      </c>
      <c r="E3058" t="s">
        <v>10</v>
      </c>
      <c r="F3058">
        <v>2</v>
      </c>
      <c r="G3058">
        <v>2022</v>
      </c>
      <c r="H3058" t="s">
        <v>209</v>
      </c>
      <c r="I3058" t="s">
        <v>263</v>
      </c>
      <c r="J3058" t="s">
        <v>263</v>
      </c>
      <c r="K3058" t="s">
        <v>1846</v>
      </c>
      <c r="L3058" t="str">
        <f>VLOOKUP(I3058,'Category Mapping Definitions'!A:E,4,FALSE)</f>
        <v>Student Loans</v>
      </c>
      <c r="M3058" t="str">
        <f>VLOOKUP(I3058,'Category Mapping Definitions'!A:E,5,FALSE)</f>
        <v>Loans</v>
      </c>
    </row>
    <row r="3059" spans="1:13" hidden="1" x14ac:dyDescent="0.25">
      <c r="A3059" s="7">
        <v>44611.390439814815</v>
      </c>
      <c r="B3059">
        <v>3875</v>
      </c>
      <c r="C3059" s="8">
        <v>92.46</v>
      </c>
      <c r="D3059">
        <v>19</v>
      </c>
      <c r="E3059" t="s">
        <v>10</v>
      </c>
      <c r="F3059">
        <v>2</v>
      </c>
      <c r="G3059">
        <v>2022</v>
      </c>
      <c r="H3059" t="s">
        <v>209</v>
      </c>
      <c r="I3059" t="s">
        <v>405</v>
      </c>
      <c r="J3059" t="s">
        <v>405</v>
      </c>
      <c r="K3059" t="s">
        <v>1740</v>
      </c>
      <c r="L3059" t="str">
        <f>VLOOKUP(I3059,'Category Mapping Definitions'!A:E,4,FALSE)</f>
        <v>Supplements</v>
      </c>
      <c r="M3059" t="str">
        <f>VLOOKUP(I3059,'Category Mapping Definitions'!A:E,5,FALSE)</f>
        <v>Health</v>
      </c>
    </row>
    <row r="3060" spans="1:13" hidden="1" x14ac:dyDescent="0.25">
      <c r="A3060" s="7">
        <v>44611.806666666664</v>
      </c>
      <c r="B3060">
        <v>3875</v>
      </c>
      <c r="C3060" s="8">
        <v>4</v>
      </c>
      <c r="D3060">
        <v>19</v>
      </c>
      <c r="E3060" t="s">
        <v>10</v>
      </c>
      <c r="F3060">
        <v>2</v>
      </c>
      <c r="G3060">
        <v>2022</v>
      </c>
      <c r="H3060" t="s">
        <v>209</v>
      </c>
      <c r="I3060" t="s">
        <v>601</v>
      </c>
      <c r="J3060" t="s">
        <v>602</v>
      </c>
      <c r="K3060" t="s">
        <v>2099</v>
      </c>
      <c r="L3060" t="str">
        <f>VLOOKUP(I3060,'Category Mapping Definitions'!A:E,4,FALSE)</f>
        <v>Entertainment</v>
      </c>
      <c r="M3060" t="str">
        <f>VLOOKUP(I3060,'Category Mapping Definitions'!A:E,5,FALSE)</f>
        <v>Entertainment, Food &amp; Bar</v>
      </c>
    </row>
    <row r="3061" spans="1:13" hidden="1" x14ac:dyDescent="0.25">
      <c r="A3061" s="7">
        <v>44614.275636574072</v>
      </c>
      <c r="B3061">
        <v>3311</v>
      </c>
      <c r="C3061" s="8">
        <v>15</v>
      </c>
      <c r="D3061">
        <v>22</v>
      </c>
      <c r="E3061" t="s">
        <v>14</v>
      </c>
      <c r="F3061">
        <v>2</v>
      </c>
      <c r="G3061">
        <v>2022</v>
      </c>
      <c r="H3061" t="s">
        <v>209</v>
      </c>
      <c r="I3061" t="s">
        <v>1559</v>
      </c>
      <c r="J3061" t="s">
        <v>1559</v>
      </c>
      <c r="K3061" t="s">
        <v>2337</v>
      </c>
      <c r="L3061" t="str">
        <f>VLOOKUP(I3061,'Category Mapping Definitions'!A:E,4,FALSE)</f>
        <v>Financial Management</v>
      </c>
      <c r="M3061" t="str">
        <f>VLOOKUP(I3061,'Category Mapping Definitions'!A:E,5,FALSE)</f>
        <v>Financial Services</v>
      </c>
    </row>
    <row r="3062" spans="1:13" hidden="1" x14ac:dyDescent="0.25">
      <c r="A3062" s="7">
        <v>44614.544583333336</v>
      </c>
      <c r="B3062">
        <v>3875</v>
      </c>
      <c r="C3062" s="8">
        <v>15.93</v>
      </c>
      <c r="D3062">
        <v>22</v>
      </c>
      <c r="E3062" t="s">
        <v>14</v>
      </c>
      <c r="F3062">
        <v>2</v>
      </c>
      <c r="G3062">
        <v>2022</v>
      </c>
      <c r="H3062" t="s">
        <v>209</v>
      </c>
      <c r="I3062" t="s">
        <v>574</v>
      </c>
      <c r="J3062" t="s">
        <v>574</v>
      </c>
      <c r="K3062" t="s">
        <v>2096</v>
      </c>
      <c r="L3062" t="str">
        <f>VLOOKUP(I3062,'Category Mapping Definitions'!A:E,4,FALSE)</f>
        <v>Groceries</v>
      </c>
      <c r="M3062" t="str">
        <f>VLOOKUP(I3062,'Category Mapping Definitions'!A:E,5,FALSE)</f>
        <v>Groceries</v>
      </c>
    </row>
    <row r="3063" spans="1:13" hidden="1" x14ac:dyDescent="0.25">
      <c r="A3063" s="7">
        <v>44614.673125000001</v>
      </c>
      <c r="B3063">
        <v>3875</v>
      </c>
      <c r="C3063" s="8">
        <v>2.75</v>
      </c>
      <c r="D3063">
        <v>22</v>
      </c>
      <c r="E3063" t="s">
        <v>14</v>
      </c>
      <c r="F3063">
        <v>2</v>
      </c>
      <c r="G3063">
        <v>2022</v>
      </c>
      <c r="H3063" t="s">
        <v>209</v>
      </c>
      <c r="I3063" t="s">
        <v>248</v>
      </c>
      <c r="J3063" t="s">
        <v>249</v>
      </c>
      <c r="K3063" t="s">
        <v>2144</v>
      </c>
      <c r="L3063" t="str">
        <f>VLOOKUP(I3063,'Category Mapping Definitions'!A:E,4,FALSE)</f>
        <v>Food</v>
      </c>
      <c r="M3063" t="str">
        <f>VLOOKUP(I3063,'Category Mapping Definitions'!A:E,5,FALSE)</f>
        <v>Entertainment, Food &amp; Bar</v>
      </c>
    </row>
    <row r="3064" spans="1:13" hidden="1" x14ac:dyDescent="0.25">
      <c r="A3064" s="7">
        <v>44614.850694444445</v>
      </c>
      <c r="B3064">
        <v>5990</v>
      </c>
      <c r="C3064" s="8">
        <v>36.56</v>
      </c>
      <c r="D3064">
        <v>22</v>
      </c>
      <c r="E3064" t="s">
        <v>14</v>
      </c>
      <c r="F3064">
        <v>2</v>
      </c>
      <c r="G3064">
        <v>2022</v>
      </c>
      <c r="H3064" t="s">
        <v>180</v>
      </c>
      <c r="I3064" t="s">
        <v>994</v>
      </c>
      <c r="J3064" t="s">
        <v>995</v>
      </c>
      <c r="K3064" t="s">
        <v>1938</v>
      </c>
      <c r="L3064" t="str">
        <f>VLOOKUP(I3064,'Category Mapping Definitions'!A:E,4,FALSE)</f>
        <v>Food</v>
      </c>
      <c r="M3064" t="str">
        <f>VLOOKUP(I3064,'Category Mapping Definitions'!A:E,5,FALSE)</f>
        <v>Entertainment, Food &amp; Bar</v>
      </c>
    </row>
    <row r="3065" spans="1:13" hidden="1" x14ac:dyDescent="0.25">
      <c r="A3065" s="7">
        <v>44615.348449074074</v>
      </c>
      <c r="B3065">
        <v>3875</v>
      </c>
      <c r="C3065" s="8">
        <v>26.86</v>
      </c>
      <c r="D3065">
        <v>23</v>
      </c>
      <c r="E3065" t="s">
        <v>28</v>
      </c>
      <c r="F3065">
        <v>2</v>
      </c>
      <c r="G3065">
        <v>2022</v>
      </c>
      <c r="H3065" t="s">
        <v>209</v>
      </c>
      <c r="I3065" t="s">
        <v>356</v>
      </c>
      <c r="J3065" t="s">
        <v>356</v>
      </c>
      <c r="K3065" t="s">
        <v>1812</v>
      </c>
      <c r="L3065" t="str">
        <f>VLOOKUP(I3065,'Category Mapping Definitions'!A:E,4,FALSE)</f>
        <v>Gym Membership</v>
      </c>
      <c r="M3065" t="str">
        <f>VLOOKUP(I3065,'Category Mapping Definitions'!A:E,5,FALSE)</f>
        <v>Health</v>
      </c>
    </row>
    <row r="3066" spans="1:13" hidden="1" x14ac:dyDescent="0.25">
      <c r="A3066" s="7">
        <v>44616.341516203705</v>
      </c>
      <c r="B3066">
        <v>3311</v>
      </c>
      <c r="C3066" s="8">
        <v>39.97</v>
      </c>
      <c r="D3066">
        <v>24</v>
      </c>
      <c r="E3066" t="s">
        <v>23</v>
      </c>
      <c r="F3066">
        <v>2</v>
      </c>
      <c r="G3066">
        <v>2022</v>
      </c>
      <c r="H3066" t="s">
        <v>209</v>
      </c>
      <c r="I3066" t="s">
        <v>1559</v>
      </c>
      <c r="J3066" t="s">
        <v>1559</v>
      </c>
      <c r="K3066" t="s">
        <v>2337</v>
      </c>
      <c r="L3066" t="str">
        <f>VLOOKUP(I3066,'Category Mapping Definitions'!A:E,4,FALSE)</f>
        <v>Financial Management</v>
      </c>
      <c r="M3066" t="str">
        <f>VLOOKUP(I3066,'Category Mapping Definitions'!A:E,5,FALSE)</f>
        <v>Financial Services</v>
      </c>
    </row>
    <row r="3067" spans="1:13" ht="30" hidden="1" x14ac:dyDescent="0.25">
      <c r="A3067" s="7">
        <v>44616.443495370368</v>
      </c>
      <c r="B3067">
        <v>3311</v>
      </c>
      <c r="C3067" s="8">
        <v>500</v>
      </c>
      <c r="D3067">
        <v>24</v>
      </c>
      <c r="E3067" t="s">
        <v>23</v>
      </c>
      <c r="F3067">
        <v>2</v>
      </c>
      <c r="G3067">
        <v>2022</v>
      </c>
      <c r="H3067" t="s">
        <v>209</v>
      </c>
      <c r="I3067" s="1" t="s">
        <v>2720</v>
      </c>
      <c r="J3067" t="s">
        <v>1379</v>
      </c>
      <c r="K3067" t="s">
        <v>1997</v>
      </c>
      <c r="L3067" t="str">
        <f>VLOOKUP(I3067,'Category Mapping Definitions'!A:E,4,FALSE)</f>
        <v>General Loan</v>
      </c>
      <c r="M3067" t="str">
        <f>VLOOKUP(I3067,'Category Mapping Definitions'!A:E,5,FALSE)</f>
        <v>Loans</v>
      </c>
    </row>
    <row r="3068" spans="1:13" hidden="1" x14ac:dyDescent="0.25">
      <c r="A3068" s="7">
        <v>44616.589849537035</v>
      </c>
      <c r="B3068">
        <v>5990</v>
      </c>
      <c r="C3068" s="8">
        <v>195.41</v>
      </c>
      <c r="D3068">
        <v>24</v>
      </c>
      <c r="E3068" t="s">
        <v>23</v>
      </c>
      <c r="F3068">
        <v>2</v>
      </c>
      <c r="G3068">
        <v>2022</v>
      </c>
      <c r="H3068" t="s">
        <v>180</v>
      </c>
      <c r="I3068" t="s">
        <v>1576</v>
      </c>
      <c r="J3068" t="s">
        <v>1575</v>
      </c>
      <c r="K3068" t="s">
        <v>2343</v>
      </c>
      <c r="L3068" t="str">
        <f>VLOOKUP(I3068,'Category Mapping Definitions'!A:E,4,FALSE)</f>
        <v>Amazon</v>
      </c>
      <c r="M3068" t="str">
        <f>VLOOKUP(I3068,'Category Mapping Definitions'!A:E,5,FALSE)</f>
        <v>Online Marketplace</v>
      </c>
    </row>
    <row r="3069" spans="1:13" hidden="1" x14ac:dyDescent="0.25">
      <c r="A3069" s="7">
        <v>44616.605937499997</v>
      </c>
      <c r="B3069">
        <v>5990</v>
      </c>
      <c r="C3069" s="8">
        <v>30.17</v>
      </c>
      <c r="D3069">
        <v>24</v>
      </c>
      <c r="E3069" t="s">
        <v>23</v>
      </c>
      <c r="F3069">
        <v>2</v>
      </c>
      <c r="G3069">
        <v>2022</v>
      </c>
      <c r="H3069" t="s">
        <v>180</v>
      </c>
      <c r="I3069" t="s">
        <v>1576</v>
      </c>
      <c r="J3069" t="s">
        <v>1575</v>
      </c>
      <c r="K3069" t="s">
        <v>2343</v>
      </c>
      <c r="L3069" t="str">
        <f>VLOOKUP(I3069,'Category Mapping Definitions'!A:E,4,FALSE)</f>
        <v>Amazon</v>
      </c>
      <c r="M3069" t="str">
        <f>VLOOKUP(I3069,'Category Mapping Definitions'!A:E,5,FALSE)</f>
        <v>Online Marketplace</v>
      </c>
    </row>
    <row r="3070" spans="1:13" hidden="1" x14ac:dyDescent="0.25">
      <c r="A3070" s="7">
        <v>44616.634513888886</v>
      </c>
      <c r="B3070">
        <v>5990</v>
      </c>
      <c r="C3070" s="8">
        <v>177.36</v>
      </c>
      <c r="D3070">
        <v>24</v>
      </c>
      <c r="E3070" t="s">
        <v>23</v>
      </c>
      <c r="F3070">
        <v>2</v>
      </c>
      <c r="G3070">
        <v>2022</v>
      </c>
      <c r="H3070" t="s">
        <v>180</v>
      </c>
      <c r="I3070" t="s">
        <v>1571</v>
      </c>
      <c r="J3070" t="s">
        <v>1564</v>
      </c>
      <c r="K3070" t="s">
        <v>2339</v>
      </c>
      <c r="L3070" t="str">
        <f>VLOOKUP(I3070,'Category Mapping Definitions'!A:E,4,FALSE)</f>
        <v>Amazon</v>
      </c>
      <c r="M3070" t="str">
        <f>VLOOKUP(I3070,'Category Mapping Definitions'!A:E,5,FALSE)</f>
        <v>Online Marketplace</v>
      </c>
    </row>
    <row r="3071" spans="1:13" hidden="1" x14ac:dyDescent="0.25">
      <c r="A3071" s="7">
        <v>44616.712048611109</v>
      </c>
      <c r="B3071">
        <v>3875</v>
      </c>
      <c r="C3071" s="8">
        <v>9.76</v>
      </c>
      <c r="D3071">
        <v>24</v>
      </c>
      <c r="E3071" t="s">
        <v>23</v>
      </c>
      <c r="F3071">
        <v>2</v>
      </c>
      <c r="G3071">
        <v>2022</v>
      </c>
      <c r="H3071" t="s">
        <v>209</v>
      </c>
      <c r="I3071" t="s">
        <v>1591</v>
      </c>
      <c r="J3071" t="s">
        <v>548</v>
      </c>
      <c r="K3071" t="s">
        <v>2003</v>
      </c>
      <c r="L3071" t="str">
        <f>VLOOKUP(I3071,'Category Mapping Definitions'!A:E,4,FALSE)</f>
        <v>Food</v>
      </c>
      <c r="M3071" t="str">
        <f>VLOOKUP(I3071,'Category Mapping Definitions'!A:E,5,FALSE)</f>
        <v>Entertainment, Food &amp; Bar</v>
      </c>
    </row>
    <row r="3072" spans="1:13" hidden="1" x14ac:dyDescent="0.25">
      <c r="A3072" s="7">
        <v>44616.75304398148</v>
      </c>
      <c r="B3072">
        <v>5990</v>
      </c>
      <c r="C3072" s="8">
        <v>21.49</v>
      </c>
      <c r="D3072">
        <v>24</v>
      </c>
      <c r="E3072" t="s">
        <v>23</v>
      </c>
      <c r="F3072">
        <v>2</v>
      </c>
      <c r="G3072">
        <v>2022</v>
      </c>
      <c r="H3072" t="s">
        <v>180</v>
      </c>
      <c r="I3072" t="s">
        <v>1576</v>
      </c>
      <c r="J3072" t="s">
        <v>1575</v>
      </c>
      <c r="K3072" t="s">
        <v>2343</v>
      </c>
      <c r="L3072" t="str">
        <f>VLOOKUP(I3072,'Category Mapping Definitions'!A:E,4,FALSE)</f>
        <v>Amazon</v>
      </c>
      <c r="M3072" t="str">
        <f>VLOOKUP(I3072,'Category Mapping Definitions'!A:E,5,FALSE)</f>
        <v>Online Marketplace</v>
      </c>
    </row>
    <row r="3073" spans="1:13" hidden="1" x14ac:dyDescent="0.25">
      <c r="A3073" s="7">
        <v>44616.75309027778</v>
      </c>
      <c r="B3073">
        <v>5990</v>
      </c>
      <c r="C3073" s="8">
        <v>25.4</v>
      </c>
      <c r="D3073">
        <v>24</v>
      </c>
      <c r="E3073" t="s">
        <v>23</v>
      </c>
      <c r="F3073">
        <v>2</v>
      </c>
      <c r="G3073">
        <v>2022</v>
      </c>
      <c r="H3073" t="s">
        <v>180</v>
      </c>
      <c r="I3073" t="s">
        <v>872</v>
      </c>
      <c r="J3073" t="s">
        <v>201</v>
      </c>
      <c r="K3073" t="s">
        <v>1713</v>
      </c>
      <c r="L3073" t="str">
        <f>VLOOKUP(I3073,'Category Mapping Definitions'!A:E,4,FALSE)</f>
        <v>Amazon</v>
      </c>
      <c r="M3073" t="str">
        <f>VLOOKUP(I3073,'Category Mapping Definitions'!A:E,5,FALSE)</f>
        <v>Online Marketplace</v>
      </c>
    </row>
    <row r="3074" spans="1:13" hidden="1" x14ac:dyDescent="0.25">
      <c r="A3074" s="7">
        <v>44617.014317129629</v>
      </c>
      <c r="B3074">
        <v>5990</v>
      </c>
      <c r="C3074" s="8">
        <v>501.27</v>
      </c>
      <c r="D3074">
        <v>25</v>
      </c>
      <c r="E3074" t="s">
        <v>37</v>
      </c>
      <c r="F3074">
        <v>2</v>
      </c>
      <c r="G3074">
        <v>2022</v>
      </c>
      <c r="H3074" t="s">
        <v>180</v>
      </c>
      <c r="I3074" t="s">
        <v>847</v>
      </c>
      <c r="J3074" t="s">
        <v>848</v>
      </c>
      <c r="K3074" t="s">
        <v>1956</v>
      </c>
      <c r="L3074" t="str">
        <f>VLOOKUP(I3074,'Category Mapping Definitions'!A:E,4,FALSE)</f>
        <v>Amazon</v>
      </c>
      <c r="M3074" t="str">
        <f>VLOOKUP(I3074,'Category Mapping Definitions'!A:E,5,FALSE)</f>
        <v>Online Marketplace</v>
      </c>
    </row>
    <row r="3075" spans="1:13" hidden="1" x14ac:dyDescent="0.25">
      <c r="A3075" s="7">
        <v>44617.104618055557</v>
      </c>
      <c r="B3075">
        <v>5990</v>
      </c>
      <c r="C3075" s="8">
        <v>862.72</v>
      </c>
      <c r="D3075">
        <v>25</v>
      </c>
      <c r="E3075" t="s">
        <v>37</v>
      </c>
      <c r="F3075">
        <v>2</v>
      </c>
      <c r="G3075">
        <v>2022</v>
      </c>
      <c r="H3075" t="s">
        <v>180</v>
      </c>
      <c r="I3075" t="s">
        <v>1576</v>
      </c>
      <c r="J3075" t="s">
        <v>1575</v>
      </c>
      <c r="K3075" t="s">
        <v>2343</v>
      </c>
      <c r="L3075" t="str">
        <f>VLOOKUP(I3075,'Category Mapping Definitions'!A:E,4,FALSE)</f>
        <v>Amazon</v>
      </c>
      <c r="M3075" t="str">
        <f>VLOOKUP(I3075,'Category Mapping Definitions'!A:E,5,FALSE)</f>
        <v>Online Marketplace</v>
      </c>
    </row>
    <row r="3076" spans="1:13" hidden="1" x14ac:dyDescent="0.25">
      <c r="A3076" s="7">
        <v>44617.231319444443</v>
      </c>
      <c r="B3076">
        <v>5990</v>
      </c>
      <c r="C3076" s="8">
        <v>26.86</v>
      </c>
      <c r="D3076">
        <v>25</v>
      </c>
      <c r="E3076" t="s">
        <v>37</v>
      </c>
      <c r="F3076">
        <v>2</v>
      </c>
      <c r="G3076">
        <v>2022</v>
      </c>
      <c r="H3076" t="s">
        <v>180</v>
      </c>
      <c r="I3076" t="s">
        <v>872</v>
      </c>
      <c r="J3076" t="s">
        <v>201</v>
      </c>
      <c r="K3076" t="s">
        <v>1713</v>
      </c>
      <c r="L3076" t="str">
        <f>VLOOKUP(I3076,'Category Mapping Definitions'!A:E,4,FALSE)</f>
        <v>Amazon</v>
      </c>
      <c r="M3076" t="str">
        <f>VLOOKUP(I3076,'Category Mapping Definitions'!A:E,5,FALSE)</f>
        <v>Online Marketplace</v>
      </c>
    </row>
    <row r="3077" spans="1:13" hidden="1" x14ac:dyDescent="0.25">
      <c r="A3077" s="7">
        <v>44617.395729166667</v>
      </c>
      <c r="B3077">
        <v>3311</v>
      </c>
      <c r="C3077" s="8">
        <v>25</v>
      </c>
      <c r="D3077">
        <v>25</v>
      </c>
      <c r="E3077" t="s">
        <v>37</v>
      </c>
      <c r="F3077">
        <v>2</v>
      </c>
      <c r="G3077">
        <v>2022</v>
      </c>
      <c r="H3077" t="s">
        <v>209</v>
      </c>
      <c r="I3077" t="s">
        <v>1559</v>
      </c>
      <c r="J3077" t="s">
        <v>1559</v>
      </c>
      <c r="K3077" t="s">
        <v>2337</v>
      </c>
      <c r="L3077" t="str">
        <f>VLOOKUP(I3077,'Category Mapping Definitions'!A:E,4,FALSE)</f>
        <v>Financial Management</v>
      </c>
      <c r="M3077" t="str">
        <f>VLOOKUP(I3077,'Category Mapping Definitions'!A:E,5,FALSE)</f>
        <v>Financial Services</v>
      </c>
    </row>
    <row r="3078" spans="1:13" hidden="1" x14ac:dyDescent="0.25">
      <c r="A3078" s="7">
        <v>44617.715914351851</v>
      </c>
      <c r="B3078">
        <v>3875</v>
      </c>
      <c r="C3078" s="8">
        <v>12.15</v>
      </c>
      <c r="D3078">
        <v>25</v>
      </c>
      <c r="E3078" t="s">
        <v>37</v>
      </c>
      <c r="F3078">
        <v>2</v>
      </c>
      <c r="G3078">
        <v>2022</v>
      </c>
      <c r="H3078" t="s">
        <v>209</v>
      </c>
      <c r="I3078" t="s">
        <v>310</v>
      </c>
      <c r="J3078" t="s">
        <v>45</v>
      </c>
      <c r="K3078" t="s">
        <v>1629</v>
      </c>
      <c r="L3078" t="str">
        <f>VLOOKUP(I3078,'Category Mapping Definitions'!A:E,4,FALSE)</f>
        <v>Food</v>
      </c>
      <c r="M3078" t="str">
        <f>VLOOKUP(I3078,'Category Mapping Definitions'!A:E,5,FALSE)</f>
        <v>Entertainment, Food &amp; Bar</v>
      </c>
    </row>
    <row r="3079" spans="1:13" hidden="1" x14ac:dyDescent="0.25">
      <c r="A3079" s="7">
        <v>44617.932511574072</v>
      </c>
      <c r="B3079">
        <v>3875</v>
      </c>
      <c r="C3079" s="8">
        <v>36.53</v>
      </c>
      <c r="D3079">
        <v>25</v>
      </c>
      <c r="E3079" t="s">
        <v>37</v>
      </c>
      <c r="F3079">
        <v>2</v>
      </c>
      <c r="G3079">
        <v>2022</v>
      </c>
      <c r="H3079" t="s">
        <v>209</v>
      </c>
      <c r="I3079" t="s">
        <v>563</v>
      </c>
      <c r="J3079" t="s">
        <v>189</v>
      </c>
      <c r="K3079" t="s">
        <v>1668</v>
      </c>
      <c r="L3079" t="str">
        <f>VLOOKUP(I3079,'Category Mapping Definitions'!A:E,4,FALSE)</f>
        <v>Groceries</v>
      </c>
      <c r="M3079" t="str">
        <f>VLOOKUP(I3079,'Category Mapping Definitions'!A:E,5,FALSE)</f>
        <v>Groceries</v>
      </c>
    </row>
    <row r="3080" spans="1:13" x14ac:dyDescent="0.25">
      <c r="A3080" s="7">
        <v>44618</v>
      </c>
      <c r="B3080">
        <v>5772</v>
      </c>
      <c r="C3080" s="8">
        <v>1</v>
      </c>
      <c r="D3080">
        <v>26</v>
      </c>
      <c r="E3080" t="s">
        <v>10</v>
      </c>
      <c r="F3080">
        <v>2</v>
      </c>
      <c r="G3080">
        <v>2022</v>
      </c>
      <c r="H3080" t="s">
        <v>2451</v>
      </c>
      <c r="I3080" t="s">
        <v>2705</v>
      </c>
      <c r="J3080" t="s">
        <v>2706</v>
      </c>
      <c r="K3080" t="s">
        <v>2707</v>
      </c>
      <c r="L3080">
        <f>VLOOKUP(I3080,'Category Mapping Definitions'!A:E,4,FALSE)</f>
        <v>0</v>
      </c>
      <c r="M3080">
        <f>VLOOKUP(I3080,'Category Mapping Definitions'!A:E,5,FALSE)</f>
        <v>0</v>
      </c>
    </row>
    <row r="3081" spans="1:13" x14ac:dyDescent="0.25">
      <c r="A3081" s="7">
        <v>44618</v>
      </c>
      <c r="B3081">
        <v>5772</v>
      </c>
      <c r="C3081" s="8">
        <v>108.18</v>
      </c>
      <c r="D3081">
        <v>26</v>
      </c>
      <c r="E3081" t="s">
        <v>10</v>
      </c>
      <c r="F3081">
        <v>2</v>
      </c>
      <c r="G3081">
        <v>2022</v>
      </c>
      <c r="H3081" t="s">
        <v>2451</v>
      </c>
      <c r="I3081" t="s">
        <v>2899</v>
      </c>
      <c r="J3081" t="s">
        <v>978</v>
      </c>
      <c r="K3081" t="s">
        <v>2331</v>
      </c>
      <c r="L3081">
        <f>VLOOKUP(I3081,'Category Mapping Definitions'!A:E,4,FALSE)</f>
        <v>0</v>
      </c>
      <c r="M3081">
        <f>VLOOKUP(I3081,'Category Mapping Definitions'!A:E,5,FALSE)</f>
        <v>0</v>
      </c>
    </row>
    <row r="3082" spans="1:13" hidden="1" x14ac:dyDescent="0.25">
      <c r="A3082" s="7">
        <v>44618.012696759259</v>
      </c>
      <c r="B3082">
        <v>5990</v>
      </c>
      <c r="C3082" s="8">
        <v>49.4</v>
      </c>
      <c r="D3082">
        <v>26</v>
      </c>
      <c r="E3082" t="s">
        <v>10</v>
      </c>
      <c r="F3082">
        <v>2</v>
      </c>
      <c r="G3082">
        <v>2022</v>
      </c>
      <c r="H3082" t="s">
        <v>180</v>
      </c>
      <c r="I3082" t="s">
        <v>1527</v>
      </c>
      <c r="J3082" t="s">
        <v>1528</v>
      </c>
      <c r="K3082" t="s">
        <v>2100</v>
      </c>
      <c r="L3082" t="str">
        <f>VLOOKUP(I3082,'Category Mapping Definitions'!A:E,4,FALSE)</f>
        <v>Education</v>
      </c>
      <c r="M3082" t="str">
        <f>VLOOKUP(I3082,'Category Mapping Definitions'!A:E,5,FALSE)</f>
        <v>Education &amp; Professional Development</v>
      </c>
    </row>
    <row r="3083" spans="1:13" hidden="1" x14ac:dyDescent="0.25">
      <c r="A3083" s="7">
        <v>44618.20921296296</v>
      </c>
      <c r="B3083">
        <v>5990</v>
      </c>
      <c r="C3083" s="8">
        <v>14.95</v>
      </c>
      <c r="D3083">
        <v>26</v>
      </c>
      <c r="E3083" t="s">
        <v>10</v>
      </c>
      <c r="F3083">
        <v>2</v>
      </c>
      <c r="G3083">
        <v>2022</v>
      </c>
      <c r="H3083" t="s">
        <v>180</v>
      </c>
      <c r="I3083" t="s">
        <v>633</v>
      </c>
      <c r="J3083" t="s">
        <v>90</v>
      </c>
      <c r="K3083" t="s">
        <v>1635</v>
      </c>
      <c r="L3083" t="str">
        <f>VLOOKUP(I3083,'Category Mapping Definitions'!A:E,4,FALSE)</f>
        <v>Gaming</v>
      </c>
      <c r="M3083" t="str">
        <f>VLOOKUP(I3083,'Category Mapping Definitions'!A:E,5,FALSE)</f>
        <v>Entertainment, Food &amp; Bar</v>
      </c>
    </row>
    <row r="3084" spans="1:13" hidden="1" x14ac:dyDescent="0.25">
      <c r="A3084" s="7">
        <v>44618.209398148145</v>
      </c>
      <c r="B3084">
        <v>5990</v>
      </c>
      <c r="C3084" s="8">
        <v>14.95</v>
      </c>
      <c r="D3084">
        <v>26</v>
      </c>
      <c r="E3084" t="s">
        <v>10</v>
      </c>
      <c r="F3084">
        <v>2</v>
      </c>
      <c r="G3084">
        <v>2022</v>
      </c>
      <c r="H3084" t="s">
        <v>180</v>
      </c>
      <c r="I3084" t="s">
        <v>633</v>
      </c>
      <c r="J3084" t="s">
        <v>90</v>
      </c>
      <c r="K3084" t="s">
        <v>1635</v>
      </c>
      <c r="L3084" t="str">
        <f>VLOOKUP(I3084,'Category Mapping Definitions'!A:E,4,FALSE)</f>
        <v>Gaming</v>
      </c>
      <c r="M3084" t="str">
        <f>VLOOKUP(I3084,'Category Mapping Definitions'!A:E,5,FALSE)</f>
        <v>Entertainment, Food &amp; Bar</v>
      </c>
    </row>
    <row r="3085" spans="1:13" x14ac:dyDescent="0.25">
      <c r="A3085" s="7">
        <v>44619</v>
      </c>
      <c r="B3085">
        <v>5772</v>
      </c>
      <c r="C3085" s="8">
        <v>16.5</v>
      </c>
      <c r="D3085">
        <v>27</v>
      </c>
      <c r="E3085" t="s">
        <v>20</v>
      </c>
      <c r="F3085">
        <v>2</v>
      </c>
      <c r="G3085">
        <v>2022</v>
      </c>
      <c r="H3085" t="s">
        <v>2451</v>
      </c>
      <c r="I3085" t="s">
        <v>2848</v>
      </c>
      <c r="J3085" t="s">
        <v>2849</v>
      </c>
      <c r="K3085" t="s">
        <v>2850</v>
      </c>
      <c r="L3085">
        <f>VLOOKUP(I3085,'Category Mapping Definitions'!A:E,4,FALSE)</f>
        <v>0</v>
      </c>
      <c r="M3085">
        <f>VLOOKUP(I3085,'Category Mapping Definitions'!A:E,5,FALSE)</f>
        <v>0</v>
      </c>
    </row>
    <row r="3086" spans="1:13" hidden="1" x14ac:dyDescent="0.25">
      <c r="A3086" s="7">
        <v>44619.727453703701</v>
      </c>
      <c r="B3086">
        <v>5990</v>
      </c>
      <c r="C3086" s="8">
        <v>77.33</v>
      </c>
      <c r="D3086">
        <v>27</v>
      </c>
      <c r="E3086" t="s">
        <v>20</v>
      </c>
      <c r="F3086">
        <v>2</v>
      </c>
      <c r="G3086">
        <v>2022</v>
      </c>
      <c r="H3086" t="s">
        <v>180</v>
      </c>
      <c r="I3086" t="s">
        <v>996</v>
      </c>
      <c r="J3086" t="s">
        <v>189</v>
      </c>
      <c r="K3086" t="s">
        <v>1668</v>
      </c>
      <c r="L3086" t="str">
        <f>VLOOKUP(I3086,'Category Mapping Definitions'!A:E,4,FALSE)</f>
        <v>Groceries</v>
      </c>
      <c r="M3086" t="str">
        <f>VLOOKUP(I3086,'Category Mapping Definitions'!A:E,5,FALSE)</f>
        <v>Groceries</v>
      </c>
    </row>
    <row r="3087" spans="1:13" hidden="1" x14ac:dyDescent="0.25">
      <c r="A3087" s="7">
        <v>44620.793715277781</v>
      </c>
      <c r="B3087">
        <v>5990</v>
      </c>
      <c r="C3087" s="8">
        <v>13.91</v>
      </c>
      <c r="D3087">
        <v>28</v>
      </c>
      <c r="E3087" t="s">
        <v>56</v>
      </c>
      <c r="F3087">
        <v>2</v>
      </c>
      <c r="G3087">
        <v>2022</v>
      </c>
      <c r="H3087" t="s">
        <v>180</v>
      </c>
      <c r="I3087" t="s">
        <v>872</v>
      </c>
      <c r="J3087" t="s">
        <v>201</v>
      </c>
      <c r="K3087" t="s">
        <v>1713</v>
      </c>
      <c r="L3087" t="str">
        <f>VLOOKUP(I3087,'Category Mapping Definitions'!A:E,4,FALSE)</f>
        <v>Amazon</v>
      </c>
      <c r="M3087" t="str">
        <f>VLOOKUP(I3087,'Category Mapping Definitions'!A:E,5,FALSE)</f>
        <v>Online Marketplace</v>
      </c>
    </row>
    <row r="3088" spans="1:13" hidden="1" x14ac:dyDescent="0.25">
      <c r="A3088" s="7">
        <v>44621</v>
      </c>
      <c r="B3088">
        <v>5772</v>
      </c>
      <c r="C3088" s="8">
        <v>81.92</v>
      </c>
      <c r="D3088">
        <v>1</v>
      </c>
      <c r="E3088" t="s">
        <v>14</v>
      </c>
      <c r="F3088">
        <v>3</v>
      </c>
      <c r="G3088">
        <v>2022</v>
      </c>
      <c r="H3088" t="s">
        <v>2451</v>
      </c>
      <c r="I3088" t="s">
        <v>2453</v>
      </c>
      <c r="J3088" t="s">
        <v>2454</v>
      </c>
      <c r="K3088" t="s">
        <v>2455</v>
      </c>
      <c r="L3088" t="str">
        <f>VLOOKUP(I3088,'Category Mapping Definitions'!A:E,4,FALSE)</f>
        <v>Pet</v>
      </c>
      <c r="M3088" t="str">
        <f>VLOOKUP(I3088,'Category Mapping Definitions'!A:E,5,FALSE)</f>
        <v>Pet</v>
      </c>
    </row>
    <row r="3089" spans="1:13" hidden="1" x14ac:dyDescent="0.25">
      <c r="A3089" s="7">
        <v>44621.071898148148</v>
      </c>
      <c r="B3089">
        <v>5990</v>
      </c>
      <c r="C3089" s="8">
        <v>13.91</v>
      </c>
      <c r="D3089">
        <v>1</v>
      </c>
      <c r="E3089" t="s">
        <v>14</v>
      </c>
      <c r="F3089">
        <v>3</v>
      </c>
      <c r="G3089">
        <v>2022</v>
      </c>
      <c r="H3089" t="s">
        <v>180</v>
      </c>
      <c r="I3089" t="s">
        <v>872</v>
      </c>
      <c r="J3089" t="s">
        <v>201</v>
      </c>
      <c r="K3089" t="s">
        <v>1713</v>
      </c>
      <c r="L3089" t="str">
        <f>VLOOKUP(I3089,'Category Mapping Definitions'!A:E,4,FALSE)</f>
        <v>Amazon</v>
      </c>
      <c r="M3089" t="str">
        <f>VLOOKUP(I3089,'Category Mapping Definitions'!A:E,5,FALSE)</f>
        <v>Online Marketplace</v>
      </c>
    </row>
    <row r="3090" spans="1:13" hidden="1" x14ac:dyDescent="0.25">
      <c r="A3090" s="7">
        <v>44621.993692129632</v>
      </c>
      <c r="B3090">
        <v>3875</v>
      </c>
      <c r="C3090" s="8">
        <v>29.31</v>
      </c>
      <c r="D3090">
        <v>1</v>
      </c>
      <c r="E3090" t="s">
        <v>14</v>
      </c>
      <c r="F3090">
        <v>3</v>
      </c>
      <c r="G3090">
        <v>2022</v>
      </c>
      <c r="H3090" t="s">
        <v>209</v>
      </c>
      <c r="I3090" t="s">
        <v>676</v>
      </c>
      <c r="J3090" t="s">
        <v>677</v>
      </c>
      <c r="K3090" t="s">
        <v>1769</v>
      </c>
      <c r="L3090" t="str">
        <f>VLOOKUP(I3090,'Category Mapping Definitions'!A:E,4,FALSE)</f>
        <v>Food Delivery</v>
      </c>
      <c r="M3090" t="str">
        <f>VLOOKUP(I3090,'Category Mapping Definitions'!A:E,5,FALSE)</f>
        <v>Entertainment, Food &amp; Bar</v>
      </c>
    </row>
    <row r="3091" spans="1:13" hidden="1" x14ac:dyDescent="0.25">
      <c r="A3091" s="7">
        <v>44622.255995370368</v>
      </c>
      <c r="B3091">
        <v>5990</v>
      </c>
      <c r="C3091" s="8">
        <v>83.54</v>
      </c>
      <c r="D3091">
        <v>2</v>
      </c>
      <c r="E3091" t="s">
        <v>28</v>
      </c>
      <c r="F3091">
        <v>3</v>
      </c>
      <c r="G3091">
        <v>2022</v>
      </c>
      <c r="H3091" t="s">
        <v>180</v>
      </c>
      <c r="I3091" t="s">
        <v>577</v>
      </c>
      <c r="J3091" t="s">
        <v>578</v>
      </c>
      <c r="K3091" t="s">
        <v>1712</v>
      </c>
      <c r="L3091" t="str">
        <f>VLOOKUP(I3091,'Category Mapping Definitions'!A:E,4,FALSE)</f>
        <v>Electric Bill</v>
      </c>
      <c r="M3091" t="str">
        <f>VLOOKUP(I3091,'Category Mapping Definitions'!A:E,5,FALSE)</f>
        <v>Utilities</v>
      </c>
    </row>
    <row r="3092" spans="1:13" hidden="1" x14ac:dyDescent="0.25">
      <c r="A3092" s="7">
        <v>44622.405925925923</v>
      </c>
      <c r="B3092">
        <v>3311</v>
      </c>
      <c r="C3092" s="8">
        <v>0.95</v>
      </c>
      <c r="D3092">
        <v>2</v>
      </c>
      <c r="E3092" t="s">
        <v>28</v>
      </c>
      <c r="F3092">
        <v>3</v>
      </c>
      <c r="G3092">
        <v>2022</v>
      </c>
      <c r="H3092" t="s">
        <v>209</v>
      </c>
      <c r="I3092" t="s">
        <v>376</v>
      </c>
      <c r="J3092" t="s">
        <v>376</v>
      </c>
      <c r="K3092" t="s">
        <v>2025</v>
      </c>
      <c r="L3092" t="str">
        <f>VLOOKUP(I3092,'Category Mapping Definitions'!A:E,4,FALSE)</f>
        <v>Professional Services</v>
      </c>
      <c r="M3092" t="str">
        <f>VLOOKUP(I3092,'Category Mapping Definitions'!A:E,5,FALSE)</f>
        <v>Education &amp; Professional Development</v>
      </c>
    </row>
    <row r="3093" spans="1:13" hidden="1" x14ac:dyDescent="0.25">
      <c r="A3093" s="7">
        <v>44622.405925925923</v>
      </c>
      <c r="B3093">
        <v>3311</v>
      </c>
      <c r="C3093" s="8">
        <v>1514</v>
      </c>
      <c r="D3093">
        <v>2</v>
      </c>
      <c r="E3093" t="s">
        <v>28</v>
      </c>
      <c r="F3093">
        <v>3</v>
      </c>
      <c r="G3093">
        <v>2022</v>
      </c>
      <c r="H3093" t="s">
        <v>209</v>
      </c>
      <c r="I3093" t="s">
        <v>1584</v>
      </c>
      <c r="J3093" t="s">
        <v>1585</v>
      </c>
      <c r="K3093" t="s">
        <v>2346</v>
      </c>
      <c r="L3093" t="str">
        <f>VLOOKUP(I3093,'Category Mapping Definitions'!A:E,4,FALSE)</f>
        <v>Rent</v>
      </c>
      <c r="M3093" t="str">
        <f>VLOOKUP(I3093,'Category Mapping Definitions'!A:E,5,FALSE)</f>
        <v>Rent</v>
      </c>
    </row>
    <row r="3094" spans="1:13" ht="30" hidden="1" x14ac:dyDescent="0.25">
      <c r="A3094" s="7">
        <v>44622.482557870368</v>
      </c>
      <c r="B3094">
        <v>3311</v>
      </c>
      <c r="C3094" s="8">
        <v>0.55000000000000004</v>
      </c>
      <c r="D3094">
        <v>2</v>
      </c>
      <c r="E3094" t="s">
        <v>28</v>
      </c>
      <c r="F3094">
        <v>3</v>
      </c>
      <c r="G3094">
        <v>2022</v>
      </c>
      <c r="H3094" t="s">
        <v>209</v>
      </c>
      <c r="I3094" s="1" t="s">
        <v>372</v>
      </c>
      <c r="J3094" t="s">
        <v>93</v>
      </c>
      <c r="K3094" t="s">
        <v>1669</v>
      </c>
      <c r="L3094" t="str">
        <f>VLOOKUP(I3094,'Category Mapping Definitions'!A:E,4,FALSE)</f>
        <v>Credit Card Services</v>
      </c>
      <c r="M3094" t="str">
        <f>VLOOKUP(I3094,'Category Mapping Definitions'!A:E,5,FALSE)</f>
        <v>Financial Services</v>
      </c>
    </row>
    <row r="3095" spans="1:13" ht="30" hidden="1" x14ac:dyDescent="0.25">
      <c r="A3095" s="7">
        <v>44622.48296296296</v>
      </c>
      <c r="B3095">
        <v>3311</v>
      </c>
      <c r="C3095" s="8">
        <v>1073.46</v>
      </c>
      <c r="D3095">
        <v>2</v>
      </c>
      <c r="E3095" t="s">
        <v>28</v>
      </c>
      <c r="F3095">
        <v>3</v>
      </c>
      <c r="G3095">
        <v>2022</v>
      </c>
      <c r="H3095" t="s">
        <v>209</v>
      </c>
      <c r="I3095" s="1" t="s">
        <v>1588</v>
      </c>
      <c r="J3095" t="s">
        <v>93</v>
      </c>
      <c r="K3095" t="s">
        <v>1669</v>
      </c>
      <c r="L3095" t="str">
        <f>VLOOKUP(I3095,'Category Mapping Definitions'!A:E,4,FALSE)</f>
        <v>Credit Card Services</v>
      </c>
      <c r="M3095" t="str">
        <f>VLOOKUP(I3095,'Category Mapping Definitions'!A:E,5,FALSE)</f>
        <v>Financial Services</v>
      </c>
    </row>
    <row r="3096" spans="1:13" hidden="1" x14ac:dyDescent="0.25">
      <c r="A3096" s="7">
        <v>44622.615833333337</v>
      </c>
      <c r="B3096">
        <v>3875</v>
      </c>
      <c r="C3096" s="8">
        <v>13.96</v>
      </c>
      <c r="D3096">
        <v>2</v>
      </c>
      <c r="E3096" t="s">
        <v>28</v>
      </c>
      <c r="F3096">
        <v>3</v>
      </c>
      <c r="G3096">
        <v>2022</v>
      </c>
      <c r="H3096" t="s">
        <v>209</v>
      </c>
      <c r="I3096" t="s">
        <v>1573</v>
      </c>
      <c r="J3096" t="s">
        <v>1573</v>
      </c>
      <c r="K3096" t="s">
        <v>2342</v>
      </c>
      <c r="L3096" t="str">
        <f>VLOOKUP(I3096,'Category Mapping Definitions'!A:E,4,FALSE)</f>
        <v>Streaming Services</v>
      </c>
      <c r="M3096" t="str">
        <f>VLOOKUP(I3096,'Category Mapping Definitions'!A:E,5,FALSE)</f>
        <v>Entertainment, Food &amp; Bar</v>
      </c>
    </row>
    <row r="3097" spans="1:13" hidden="1" x14ac:dyDescent="0.25">
      <c r="A3097" s="7">
        <v>44622.820289351854</v>
      </c>
      <c r="B3097">
        <v>968</v>
      </c>
      <c r="C3097" s="8">
        <v>0.55000000000000004</v>
      </c>
      <c r="D3097">
        <v>2</v>
      </c>
      <c r="E3097" t="s">
        <v>28</v>
      </c>
      <c r="F3097">
        <v>3</v>
      </c>
      <c r="G3097">
        <v>2022</v>
      </c>
      <c r="H3097" t="s">
        <v>209</v>
      </c>
      <c r="I3097" t="s">
        <v>1593</v>
      </c>
      <c r="J3097" t="s">
        <v>1593</v>
      </c>
      <c r="K3097" t="s">
        <v>2348</v>
      </c>
      <c r="L3097" t="str">
        <f>VLOOKUP(I3097,'Category Mapping Definitions'!A:E,4,FALSE)</f>
        <v>Amazon</v>
      </c>
      <c r="M3097" t="str">
        <f>VLOOKUP(I3097,'Category Mapping Definitions'!A:E,5,FALSE)</f>
        <v>Education &amp; Professional Development</v>
      </c>
    </row>
    <row r="3098" spans="1:13" x14ac:dyDescent="0.25">
      <c r="A3098" s="7">
        <v>44623</v>
      </c>
      <c r="B3098">
        <v>5772</v>
      </c>
      <c r="C3098" s="8">
        <v>12.8</v>
      </c>
      <c r="D3098">
        <v>3</v>
      </c>
      <c r="E3098" t="s">
        <v>23</v>
      </c>
      <c r="F3098">
        <v>3</v>
      </c>
      <c r="G3098">
        <v>2022</v>
      </c>
      <c r="H3098" t="s">
        <v>2451</v>
      </c>
      <c r="I3098" t="s">
        <v>2898</v>
      </c>
      <c r="J3098" t="s">
        <v>907</v>
      </c>
      <c r="K3098" t="s">
        <v>1709</v>
      </c>
      <c r="L3098">
        <f>VLOOKUP(I3098,'Category Mapping Definitions'!A:E,4,FALSE)</f>
        <v>0</v>
      </c>
      <c r="M3098">
        <f>VLOOKUP(I3098,'Category Mapping Definitions'!A:E,5,FALSE)</f>
        <v>0</v>
      </c>
    </row>
    <row r="3099" spans="1:13" hidden="1" x14ac:dyDescent="0.25">
      <c r="A3099" s="7">
        <v>44623.401493055557</v>
      </c>
      <c r="B3099">
        <v>3311</v>
      </c>
      <c r="C3099" s="8">
        <v>2651.75</v>
      </c>
      <c r="D3099">
        <v>3</v>
      </c>
      <c r="E3099" t="s">
        <v>23</v>
      </c>
      <c r="F3099">
        <v>3</v>
      </c>
      <c r="G3099">
        <v>2022</v>
      </c>
      <c r="H3099" t="s">
        <v>209</v>
      </c>
      <c r="I3099" t="s">
        <v>1401</v>
      </c>
      <c r="J3099" t="s">
        <v>1401</v>
      </c>
      <c r="K3099" t="s">
        <v>2012</v>
      </c>
      <c r="L3099" t="str">
        <f>VLOOKUP(I3099,'Category Mapping Definitions'!A:E,4,FALSE)</f>
        <v>Credit Card Services</v>
      </c>
      <c r="M3099" t="str">
        <f>VLOOKUP(I3099,'Category Mapping Definitions'!A:E,5,FALSE)</f>
        <v>Financial Services</v>
      </c>
    </row>
    <row r="3100" spans="1:13" x14ac:dyDescent="0.25">
      <c r="A3100" s="7">
        <v>44625</v>
      </c>
      <c r="B3100">
        <v>5772</v>
      </c>
      <c r="C3100" s="8">
        <v>1</v>
      </c>
      <c r="D3100">
        <v>5</v>
      </c>
      <c r="E3100" t="s">
        <v>10</v>
      </c>
      <c r="F3100">
        <v>3</v>
      </c>
      <c r="G3100">
        <v>2022</v>
      </c>
      <c r="H3100" t="s">
        <v>2451</v>
      </c>
      <c r="I3100" t="s">
        <v>2912</v>
      </c>
      <c r="J3100" t="s">
        <v>2913</v>
      </c>
      <c r="K3100" t="s">
        <v>2914</v>
      </c>
      <c r="L3100">
        <f>VLOOKUP(I3100,'Category Mapping Definitions'!A:E,4,FALSE)</f>
        <v>0</v>
      </c>
      <c r="M3100">
        <f>VLOOKUP(I3100,'Category Mapping Definitions'!A:E,5,FALSE)</f>
        <v>0</v>
      </c>
    </row>
    <row r="3101" spans="1:13" x14ac:dyDescent="0.25">
      <c r="A3101" s="7">
        <v>44625</v>
      </c>
      <c r="B3101">
        <v>5772</v>
      </c>
      <c r="C3101" s="8">
        <v>868.12</v>
      </c>
      <c r="D3101">
        <v>5</v>
      </c>
      <c r="E3101" t="s">
        <v>10</v>
      </c>
      <c r="F3101">
        <v>3</v>
      </c>
      <c r="G3101">
        <v>2022</v>
      </c>
      <c r="H3101" t="s">
        <v>2451</v>
      </c>
      <c r="I3101" t="s">
        <v>2915</v>
      </c>
      <c r="J3101" t="s">
        <v>2916</v>
      </c>
      <c r="K3101" t="s">
        <v>2917</v>
      </c>
      <c r="L3101">
        <f>VLOOKUP(I3101,'Category Mapping Definitions'!A:E,4,FALSE)</f>
        <v>0</v>
      </c>
      <c r="M3101">
        <f>VLOOKUP(I3101,'Category Mapping Definitions'!A:E,5,FALSE)</f>
        <v>0</v>
      </c>
    </row>
    <row r="3102" spans="1:13" hidden="1" x14ac:dyDescent="0.25">
      <c r="A3102" s="7">
        <v>44625.001712962963</v>
      </c>
      <c r="B3102">
        <v>3875</v>
      </c>
      <c r="C3102" s="8">
        <v>29.31</v>
      </c>
      <c r="D3102">
        <v>5</v>
      </c>
      <c r="E3102" t="s">
        <v>10</v>
      </c>
      <c r="F3102">
        <v>3</v>
      </c>
      <c r="G3102">
        <v>2022</v>
      </c>
      <c r="H3102" t="s">
        <v>209</v>
      </c>
      <c r="I3102" t="s">
        <v>676</v>
      </c>
      <c r="J3102" t="s">
        <v>677</v>
      </c>
      <c r="K3102" t="s">
        <v>1769</v>
      </c>
      <c r="L3102" t="str">
        <f>VLOOKUP(I3102,'Category Mapping Definitions'!A:E,4,FALSE)</f>
        <v>Food Delivery</v>
      </c>
      <c r="M3102" t="str">
        <f>VLOOKUP(I3102,'Category Mapping Definitions'!A:E,5,FALSE)</f>
        <v>Entertainment, Food &amp; Bar</v>
      </c>
    </row>
    <row r="3103" spans="1:13" hidden="1" x14ac:dyDescent="0.25">
      <c r="A3103" s="7">
        <v>44625.529918981483</v>
      </c>
      <c r="B3103">
        <v>5990</v>
      </c>
      <c r="C3103" s="8">
        <v>97.1</v>
      </c>
      <c r="D3103">
        <v>5</v>
      </c>
      <c r="E3103" t="s">
        <v>10</v>
      </c>
      <c r="F3103">
        <v>3</v>
      </c>
      <c r="G3103">
        <v>2022</v>
      </c>
      <c r="H3103" t="s">
        <v>180</v>
      </c>
      <c r="I3103" t="s">
        <v>996</v>
      </c>
      <c r="J3103" t="s">
        <v>189</v>
      </c>
      <c r="K3103" t="s">
        <v>1668</v>
      </c>
      <c r="L3103" t="str">
        <f>VLOOKUP(I3103,'Category Mapping Definitions'!A:E,4,FALSE)</f>
        <v>Groceries</v>
      </c>
      <c r="M3103" t="str">
        <f>VLOOKUP(I3103,'Category Mapping Definitions'!A:E,5,FALSE)</f>
        <v>Groceries</v>
      </c>
    </row>
    <row r="3104" spans="1:13" hidden="1" x14ac:dyDescent="0.25">
      <c r="A3104" s="7">
        <v>44625.956099537034</v>
      </c>
      <c r="B3104">
        <v>3875</v>
      </c>
      <c r="C3104" s="8">
        <v>3.39</v>
      </c>
      <c r="D3104">
        <v>5</v>
      </c>
      <c r="E3104" t="s">
        <v>10</v>
      </c>
      <c r="F3104">
        <v>3</v>
      </c>
      <c r="G3104">
        <v>2022</v>
      </c>
      <c r="H3104" t="s">
        <v>209</v>
      </c>
      <c r="I3104" t="s">
        <v>574</v>
      </c>
      <c r="J3104" t="s">
        <v>574</v>
      </c>
      <c r="K3104" t="s">
        <v>2096</v>
      </c>
      <c r="L3104" t="str">
        <f>VLOOKUP(I3104,'Category Mapping Definitions'!A:E,4,FALSE)</f>
        <v>Groceries</v>
      </c>
      <c r="M3104" t="str">
        <f>VLOOKUP(I3104,'Category Mapping Definitions'!A:E,5,FALSE)</f>
        <v>Groceries</v>
      </c>
    </row>
    <row r="3105" spans="1:13" hidden="1" x14ac:dyDescent="0.25">
      <c r="A3105" s="7">
        <v>44626.078969907408</v>
      </c>
      <c r="B3105">
        <v>3875</v>
      </c>
      <c r="C3105" s="8">
        <v>15.57</v>
      </c>
      <c r="D3105">
        <v>6</v>
      </c>
      <c r="E3105" t="s">
        <v>20</v>
      </c>
      <c r="F3105">
        <v>3</v>
      </c>
      <c r="G3105">
        <v>2022</v>
      </c>
      <c r="H3105" t="s">
        <v>209</v>
      </c>
      <c r="I3105" t="s">
        <v>613</v>
      </c>
      <c r="J3105" t="s">
        <v>614</v>
      </c>
      <c r="K3105" t="s">
        <v>2051</v>
      </c>
      <c r="L3105" t="str">
        <f>VLOOKUP(I3105,'Category Mapping Definitions'!A:E,4,FALSE)</f>
        <v>Movies</v>
      </c>
      <c r="M3105" t="str">
        <f>VLOOKUP(I3105,'Category Mapping Definitions'!A:E,5,FALSE)</f>
        <v>Entertainment, Food &amp; Bar</v>
      </c>
    </row>
    <row r="3106" spans="1:13" hidden="1" x14ac:dyDescent="0.25">
      <c r="A3106" s="7">
        <v>44626.653113425928</v>
      </c>
      <c r="B3106">
        <v>3875</v>
      </c>
      <c r="C3106" s="8">
        <v>139</v>
      </c>
      <c r="D3106">
        <v>6</v>
      </c>
      <c r="E3106" t="s">
        <v>20</v>
      </c>
      <c r="F3106">
        <v>3</v>
      </c>
      <c r="G3106">
        <v>2022</v>
      </c>
      <c r="H3106" t="s">
        <v>209</v>
      </c>
      <c r="I3106" t="s">
        <v>345</v>
      </c>
      <c r="J3106" t="s">
        <v>345</v>
      </c>
      <c r="K3106" t="s">
        <v>1785</v>
      </c>
      <c r="L3106" t="str">
        <f>VLOOKUP(I3106,'Category Mapping Definitions'!A:E,4,FALSE)</f>
        <v>Groceries</v>
      </c>
      <c r="M3106" t="str">
        <f>VLOOKUP(I3106,'Category Mapping Definitions'!A:E,5,FALSE)</f>
        <v>Groceries</v>
      </c>
    </row>
    <row r="3107" spans="1:13" hidden="1" x14ac:dyDescent="0.25">
      <c r="A3107" s="7">
        <v>44627.734803240739</v>
      </c>
      <c r="B3107">
        <v>3875</v>
      </c>
      <c r="C3107" s="8">
        <v>9.76</v>
      </c>
      <c r="D3107">
        <v>7</v>
      </c>
      <c r="E3107" t="s">
        <v>56</v>
      </c>
      <c r="F3107">
        <v>3</v>
      </c>
      <c r="G3107">
        <v>2022</v>
      </c>
      <c r="H3107" t="s">
        <v>209</v>
      </c>
      <c r="I3107" t="s">
        <v>1591</v>
      </c>
      <c r="J3107" t="s">
        <v>548</v>
      </c>
      <c r="K3107" t="s">
        <v>2003</v>
      </c>
      <c r="L3107" t="str">
        <f>VLOOKUP(I3107,'Category Mapping Definitions'!A:E,4,FALSE)</f>
        <v>Food</v>
      </c>
      <c r="M3107" t="str">
        <f>VLOOKUP(I3107,'Category Mapping Definitions'!A:E,5,FALSE)</f>
        <v>Entertainment, Food &amp; Bar</v>
      </c>
    </row>
    <row r="3108" spans="1:13" hidden="1" x14ac:dyDescent="0.25">
      <c r="A3108" s="7">
        <v>44627.891886574071</v>
      </c>
      <c r="B3108">
        <v>5990</v>
      </c>
      <c r="C3108" s="8">
        <v>14.58</v>
      </c>
      <c r="D3108">
        <v>7</v>
      </c>
      <c r="E3108" t="s">
        <v>56</v>
      </c>
      <c r="F3108">
        <v>3</v>
      </c>
      <c r="G3108">
        <v>2022</v>
      </c>
      <c r="H3108" t="s">
        <v>180</v>
      </c>
      <c r="I3108" t="s">
        <v>660</v>
      </c>
      <c r="J3108" t="s">
        <v>661</v>
      </c>
      <c r="K3108" t="s">
        <v>1705</v>
      </c>
      <c r="L3108" t="str">
        <f>VLOOKUP(I3108,'Category Mapping Definitions'!A:E,4,FALSE)</f>
        <v>Pet</v>
      </c>
      <c r="M3108" t="str">
        <f>VLOOKUP(I3108,'Category Mapping Definitions'!A:E,5,FALSE)</f>
        <v>Pet</v>
      </c>
    </row>
    <row r="3109" spans="1:13" x14ac:dyDescent="0.25">
      <c r="A3109" s="7">
        <v>44628</v>
      </c>
      <c r="B3109">
        <v>5772</v>
      </c>
      <c r="C3109" s="8">
        <v>1</v>
      </c>
      <c r="D3109">
        <v>8</v>
      </c>
      <c r="E3109" t="s">
        <v>14</v>
      </c>
      <c r="F3109">
        <v>3</v>
      </c>
      <c r="G3109">
        <v>2022</v>
      </c>
      <c r="H3109" t="s">
        <v>2451</v>
      </c>
      <c r="I3109" t="s">
        <v>2918</v>
      </c>
      <c r="J3109" t="s">
        <v>985</v>
      </c>
      <c r="K3109" t="s">
        <v>2334</v>
      </c>
      <c r="L3109">
        <f>VLOOKUP(I3109,'Category Mapping Definitions'!A:E,4,FALSE)</f>
        <v>0</v>
      </c>
      <c r="M3109">
        <f>VLOOKUP(I3109,'Category Mapping Definitions'!A:E,5,FALSE)</f>
        <v>0</v>
      </c>
    </row>
    <row r="3110" spans="1:13" hidden="1" x14ac:dyDescent="0.25">
      <c r="A3110" s="7">
        <v>44628.807685185187</v>
      </c>
      <c r="B3110">
        <v>5990</v>
      </c>
      <c r="C3110" s="8">
        <v>62.71</v>
      </c>
      <c r="D3110">
        <v>8</v>
      </c>
      <c r="E3110" t="s">
        <v>14</v>
      </c>
      <c r="F3110">
        <v>3</v>
      </c>
      <c r="G3110">
        <v>2022</v>
      </c>
      <c r="H3110" t="s">
        <v>180</v>
      </c>
      <c r="I3110" t="s">
        <v>660</v>
      </c>
      <c r="J3110" t="s">
        <v>661</v>
      </c>
      <c r="K3110" t="s">
        <v>1705</v>
      </c>
      <c r="L3110" t="str">
        <f>VLOOKUP(I3110,'Category Mapping Definitions'!A:E,4,FALSE)</f>
        <v>Pet</v>
      </c>
      <c r="M3110" t="str">
        <f>VLOOKUP(I3110,'Category Mapping Definitions'!A:E,5,FALSE)</f>
        <v>Pet</v>
      </c>
    </row>
    <row r="3111" spans="1:13" hidden="1" x14ac:dyDescent="0.25">
      <c r="A3111" s="7">
        <v>44629.674513888887</v>
      </c>
      <c r="B3111">
        <v>3875</v>
      </c>
      <c r="C3111" s="8">
        <v>6.38</v>
      </c>
      <c r="D3111">
        <v>9</v>
      </c>
      <c r="E3111" t="s">
        <v>28</v>
      </c>
      <c r="F3111">
        <v>3</v>
      </c>
      <c r="G3111">
        <v>2022</v>
      </c>
      <c r="H3111" t="s">
        <v>209</v>
      </c>
      <c r="I3111" t="s">
        <v>1591</v>
      </c>
      <c r="J3111" t="s">
        <v>548</v>
      </c>
      <c r="K3111" t="s">
        <v>2003</v>
      </c>
      <c r="L3111" t="str">
        <f>VLOOKUP(I3111,'Category Mapping Definitions'!A:E,4,FALSE)</f>
        <v>Food</v>
      </c>
      <c r="M3111" t="str">
        <f>VLOOKUP(I3111,'Category Mapping Definitions'!A:E,5,FALSE)</f>
        <v>Entertainment, Food &amp; Bar</v>
      </c>
    </row>
    <row r="3112" spans="1:13" hidden="1" x14ac:dyDescent="0.25">
      <c r="A3112" s="7">
        <v>44629.731307870374</v>
      </c>
      <c r="B3112">
        <v>3875</v>
      </c>
      <c r="C3112" s="8">
        <v>8.16</v>
      </c>
      <c r="D3112">
        <v>9</v>
      </c>
      <c r="E3112" t="s">
        <v>28</v>
      </c>
      <c r="F3112">
        <v>3</v>
      </c>
      <c r="G3112">
        <v>2022</v>
      </c>
      <c r="H3112" t="s">
        <v>209</v>
      </c>
      <c r="I3112" t="s">
        <v>1591</v>
      </c>
      <c r="J3112" t="s">
        <v>548</v>
      </c>
      <c r="K3112" t="s">
        <v>2003</v>
      </c>
      <c r="L3112" t="str">
        <f>VLOOKUP(I3112,'Category Mapping Definitions'!A:E,4,FALSE)</f>
        <v>Food</v>
      </c>
      <c r="M3112" t="str">
        <f>VLOOKUP(I3112,'Category Mapping Definitions'!A:E,5,FALSE)</f>
        <v>Entertainment, Food &amp; Bar</v>
      </c>
    </row>
    <row r="3113" spans="1:13" x14ac:dyDescent="0.25">
      <c r="A3113" s="7">
        <v>44630</v>
      </c>
      <c r="B3113">
        <v>5772</v>
      </c>
      <c r="C3113" s="8">
        <v>8.2799999999999994</v>
      </c>
      <c r="D3113">
        <v>10</v>
      </c>
      <c r="E3113" t="s">
        <v>23</v>
      </c>
      <c r="F3113">
        <v>3</v>
      </c>
      <c r="G3113">
        <v>2022</v>
      </c>
      <c r="H3113" t="s">
        <v>2451</v>
      </c>
      <c r="I3113" t="s">
        <v>2919</v>
      </c>
      <c r="J3113" t="s">
        <v>2920</v>
      </c>
      <c r="K3113" t="s">
        <v>2921</v>
      </c>
      <c r="L3113">
        <f>VLOOKUP(I3113,'Category Mapping Definitions'!A:E,4,FALSE)</f>
        <v>0</v>
      </c>
      <c r="M3113">
        <f>VLOOKUP(I3113,'Category Mapping Definitions'!A:E,5,FALSE)</f>
        <v>0</v>
      </c>
    </row>
    <row r="3114" spans="1:13" x14ac:dyDescent="0.25">
      <c r="A3114" s="7">
        <v>44630</v>
      </c>
      <c r="B3114">
        <v>5772</v>
      </c>
      <c r="C3114" s="8">
        <v>14.97</v>
      </c>
      <c r="D3114">
        <v>10</v>
      </c>
      <c r="E3114" t="s">
        <v>23</v>
      </c>
      <c r="F3114">
        <v>3</v>
      </c>
      <c r="G3114">
        <v>2022</v>
      </c>
      <c r="H3114" t="s">
        <v>2451</v>
      </c>
      <c r="I3114" t="s">
        <v>2922</v>
      </c>
      <c r="J3114" t="s">
        <v>358</v>
      </c>
      <c r="K3114" t="s">
        <v>1847</v>
      </c>
      <c r="L3114">
        <f>VLOOKUP(I3114,'Category Mapping Definitions'!A:E,4,FALSE)</f>
        <v>0</v>
      </c>
      <c r="M3114">
        <f>VLOOKUP(I3114,'Category Mapping Definitions'!A:E,5,FALSE)</f>
        <v>0</v>
      </c>
    </row>
    <row r="3115" spans="1:13" hidden="1" x14ac:dyDescent="0.25">
      <c r="A3115" s="7">
        <v>44630.718946759262</v>
      </c>
      <c r="B3115">
        <v>3875</v>
      </c>
      <c r="C3115" s="8">
        <v>7.96</v>
      </c>
      <c r="D3115">
        <v>10</v>
      </c>
      <c r="E3115" t="s">
        <v>23</v>
      </c>
      <c r="F3115">
        <v>3</v>
      </c>
      <c r="G3115">
        <v>2022</v>
      </c>
      <c r="H3115" t="s">
        <v>209</v>
      </c>
      <c r="I3115" t="s">
        <v>1591</v>
      </c>
      <c r="J3115" t="s">
        <v>548</v>
      </c>
      <c r="K3115" t="s">
        <v>2003</v>
      </c>
      <c r="L3115" t="str">
        <f>VLOOKUP(I3115,'Category Mapping Definitions'!A:E,4,FALSE)</f>
        <v>Food</v>
      </c>
      <c r="M3115" t="str">
        <f>VLOOKUP(I3115,'Category Mapping Definitions'!A:E,5,FALSE)</f>
        <v>Entertainment, Food &amp; Bar</v>
      </c>
    </row>
    <row r="3116" spans="1:13" hidden="1" x14ac:dyDescent="0.25">
      <c r="A3116" s="7">
        <v>44630.906701388885</v>
      </c>
      <c r="B3116">
        <v>5990</v>
      </c>
      <c r="C3116" s="8">
        <v>55.88</v>
      </c>
      <c r="D3116">
        <v>10</v>
      </c>
      <c r="E3116" t="s">
        <v>23</v>
      </c>
      <c r="F3116">
        <v>3</v>
      </c>
      <c r="G3116">
        <v>2022</v>
      </c>
      <c r="H3116" t="s">
        <v>180</v>
      </c>
      <c r="I3116" t="s">
        <v>1586</v>
      </c>
      <c r="J3116" t="s">
        <v>1587</v>
      </c>
      <c r="K3116" t="s">
        <v>2347</v>
      </c>
      <c r="L3116" t="str">
        <f>VLOOKUP(I3116,'Category Mapping Definitions'!A:E,4,FALSE)</f>
        <v>Cable Bill</v>
      </c>
      <c r="M3116" t="str">
        <f>VLOOKUP(I3116,'Category Mapping Definitions'!A:E,5,FALSE)</f>
        <v>Utilities</v>
      </c>
    </row>
    <row r="3117" spans="1:13" hidden="1" x14ac:dyDescent="0.25">
      <c r="A3117" s="7">
        <v>44630.927870370368</v>
      </c>
      <c r="B3117">
        <v>3875</v>
      </c>
      <c r="C3117" s="8">
        <v>44.99</v>
      </c>
      <c r="D3117">
        <v>10</v>
      </c>
      <c r="E3117" t="s">
        <v>23</v>
      </c>
      <c r="F3117">
        <v>3</v>
      </c>
      <c r="G3117">
        <v>2022</v>
      </c>
      <c r="H3117" t="s">
        <v>209</v>
      </c>
      <c r="I3117" t="s">
        <v>241</v>
      </c>
      <c r="J3117" t="s">
        <v>242</v>
      </c>
      <c r="K3117" t="s">
        <v>1836</v>
      </c>
      <c r="L3117" t="str">
        <f>VLOOKUP(I3117,'Category Mapping Definitions'!A:E,4,FALSE)</f>
        <v>Food Delivery</v>
      </c>
      <c r="M3117" t="str">
        <f>VLOOKUP(I3117,'Category Mapping Definitions'!A:E,5,FALSE)</f>
        <v>Entertainment, Food &amp; Bar</v>
      </c>
    </row>
    <row r="3118" spans="1:13" hidden="1" x14ac:dyDescent="0.25">
      <c r="A3118" s="7">
        <v>44631.653101851851</v>
      </c>
      <c r="B3118">
        <v>3875</v>
      </c>
      <c r="C3118" s="8">
        <v>3.19</v>
      </c>
      <c r="D3118">
        <v>11</v>
      </c>
      <c r="E3118" t="s">
        <v>37</v>
      </c>
      <c r="F3118">
        <v>3</v>
      </c>
      <c r="G3118">
        <v>2022</v>
      </c>
      <c r="H3118" t="s">
        <v>209</v>
      </c>
      <c r="I3118" t="s">
        <v>1591</v>
      </c>
      <c r="J3118" t="s">
        <v>548</v>
      </c>
      <c r="K3118" t="s">
        <v>2003</v>
      </c>
      <c r="L3118" t="str">
        <f>VLOOKUP(I3118,'Category Mapping Definitions'!A:E,4,FALSE)</f>
        <v>Food</v>
      </c>
      <c r="M3118" t="str">
        <f>VLOOKUP(I3118,'Category Mapping Definitions'!A:E,5,FALSE)</f>
        <v>Entertainment, Food &amp; Bar</v>
      </c>
    </row>
    <row r="3119" spans="1:13" x14ac:dyDescent="0.25">
      <c r="A3119" s="7">
        <v>44632</v>
      </c>
      <c r="B3119">
        <v>5772</v>
      </c>
      <c r="C3119" s="8">
        <v>1</v>
      </c>
      <c r="D3119">
        <v>12</v>
      </c>
      <c r="E3119" t="s">
        <v>10</v>
      </c>
      <c r="F3119">
        <v>3</v>
      </c>
      <c r="G3119">
        <v>2022</v>
      </c>
      <c r="H3119" t="s">
        <v>2451</v>
      </c>
      <c r="I3119" t="s">
        <v>2705</v>
      </c>
      <c r="J3119" t="s">
        <v>2706</v>
      </c>
      <c r="K3119" t="s">
        <v>2707</v>
      </c>
      <c r="L3119">
        <f>VLOOKUP(I3119,'Category Mapping Definitions'!A:E,4,FALSE)</f>
        <v>0</v>
      </c>
      <c r="M3119">
        <f>VLOOKUP(I3119,'Category Mapping Definitions'!A:E,5,FALSE)</f>
        <v>0</v>
      </c>
    </row>
    <row r="3120" spans="1:13" hidden="1" x14ac:dyDescent="0.25">
      <c r="A3120" s="7">
        <v>44632</v>
      </c>
      <c r="B3120">
        <v>5772</v>
      </c>
      <c r="C3120" s="8">
        <v>9.09</v>
      </c>
      <c r="D3120">
        <v>12</v>
      </c>
      <c r="E3120" t="s">
        <v>10</v>
      </c>
      <c r="F3120">
        <v>3</v>
      </c>
      <c r="G3120">
        <v>2022</v>
      </c>
      <c r="H3120" t="s">
        <v>2451</v>
      </c>
      <c r="I3120" t="s">
        <v>2459</v>
      </c>
      <c r="J3120" t="s">
        <v>2460</v>
      </c>
      <c r="K3120" t="s">
        <v>2461</v>
      </c>
      <c r="L3120" t="str">
        <f>VLOOKUP(I3120,'Category Mapping Definitions'!A:E,4,FALSE)</f>
        <v>Car Gas</v>
      </c>
      <c r="M3120" t="str">
        <f>VLOOKUP(I3120,'Category Mapping Definitions'!A:E,5,FALSE)</f>
        <v>Travel</v>
      </c>
    </row>
    <row r="3121" spans="1:13" x14ac:dyDescent="0.25">
      <c r="A3121" s="7">
        <v>44632</v>
      </c>
      <c r="B3121">
        <v>5772</v>
      </c>
      <c r="C3121" s="8">
        <v>192.79</v>
      </c>
      <c r="D3121">
        <v>12</v>
      </c>
      <c r="E3121" t="s">
        <v>10</v>
      </c>
      <c r="F3121">
        <v>3</v>
      </c>
      <c r="G3121">
        <v>2022</v>
      </c>
      <c r="H3121" t="s">
        <v>2451</v>
      </c>
      <c r="I3121" t="s">
        <v>2598</v>
      </c>
      <c r="J3121" t="s">
        <v>2599</v>
      </c>
      <c r="K3121" t="s">
        <v>2600</v>
      </c>
      <c r="L3121">
        <f>VLOOKUP(I3121,'Category Mapping Definitions'!A:E,4,FALSE)</f>
        <v>0</v>
      </c>
      <c r="M3121">
        <f>VLOOKUP(I3121,'Category Mapping Definitions'!A:E,5,FALSE)</f>
        <v>0</v>
      </c>
    </row>
    <row r="3122" spans="1:13" hidden="1" x14ac:dyDescent="0.25">
      <c r="A3122" s="7">
        <v>44632.359583333331</v>
      </c>
      <c r="B3122">
        <v>3311</v>
      </c>
      <c r="C3122" s="8">
        <v>39.5</v>
      </c>
      <c r="D3122">
        <v>12</v>
      </c>
      <c r="E3122" t="s">
        <v>10</v>
      </c>
      <c r="F3122">
        <v>3</v>
      </c>
      <c r="G3122">
        <v>2022</v>
      </c>
      <c r="H3122" t="s">
        <v>209</v>
      </c>
      <c r="I3122" t="s">
        <v>1583</v>
      </c>
      <c r="J3122" t="s">
        <v>1583</v>
      </c>
      <c r="K3122" t="s">
        <v>2345</v>
      </c>
      <c r="L3122" t="str">
        <f>VLOOKUP(I3122,'Category Mapping Definitions'!A:E,4,FALSE)</f>
        <v>Life Insurance</v>
      </c>
      <c r="M3122" t="str">
        <f>VLOOKUP(I3122,'Category Mapping Definitions'!A:E,5,FALSE)</f>
        <v>Investment</v>
      </c>
    </row>
    <row r="3123" spans="1:13" hidden="1" x14ac:dyDescent="0.25">
      <c r="A3123" s="7">
        <v>44632.821122685185</v>
      </c>
      <c r="B3123">
        <v>3875</v>
      </c>
      <c r="C3123" s="8">
        <v>35.020000000000003</v>
      </c>
      <c r="D3123">
        <v>12</v>
      </c>
      <c r="E3123" t="s">
        <v>10</v>
      </c>
      <c r="F3123">
        <v>3</v>
      </c>
      <c r="G3123">
        <v>2022</v>
      </c>
      <c r="H3123" t="s">
        <v>209</v>
      </c>
      <c r="I3123" t="s">
        <v>526</v>
      </c>
      <c r="J3123" t="s">
        <v>526</v>
      </c>
      <c r="K3123" t="s">
        <v>1859</v>
      </c>
      <c r="L3123" t="str">
        <f>VLOOKUP(I3123,'Category Mapping Definitions'!A:E,4,FALSE)</f>
        <v>Food</v>
      </c>
      <c r="M3123" t="str">
        <f>VLOOKUP(I3123,'Category Mapping Definitions'!A:E,5,FALSE)</f>
        <v>Entertainment, Food &amp; Bar</v>
      </c>
    </row>
    <row r="3124" spans="1:13" hidden="1" x14ac:dyDescent="0.25">
      <c r="A3124" s="7">
        <v>44632.841354166667</v>
      </c>
      <c r="B3124">
        <v>3875</v>
      </c>
      <c r="C3124" s="8">
        <v>5.57</v>
      </c>
      <c r="D3124">
        <v>12</v>
      </c>
      <c r="E3124" t="s">
        <v>10</v>
      </c>
      <c r="F3124">
        <v>3</v>
      </c>
      <c r="G3124">
        <v>2022</v>
      </c>
      <c r="H3124" t="s">
        <v>209</v>
      </c>
      <c r="I3124" t="s">
        <v>574</v>
      </c>
      <c r="J3124" t="s">
        <v>574</v>
      </c>
      <c r="K3124" t="s">
        <v>2096</v>
      </c>
      <c r="L3124" t="str">
        <f>VLOOKUP(I3124,'Category Mapping Definitions'!A:E,4,FALSE)</f>
        <v>Groceries</v>
      </c>
      <c r="M3124" t="str">
        <f>VLOOKUP(I3124,'Category Mapping Definitions'!A:E,5,FALSE)</f>
        <v>Groceries</v>
      </c>
    </row>
    <row r="3125" spans="1:13" hidden="1" x14ac:dyDescent="0.25">
      <c r="A3125" s="7">
        <v>44633.032557870371</v>
      </c>
      <c r="B3125">
        <v>3875</v>
      </c>
      <c r="C3125" s="8">
        <v>24.54</v>
      </c>
      <c r="D3125">
        <v>13</v>
      </c>
      <c r="E3125" t="s">
        <v>20</v>
      </c>
      <c r="F3125">
        <v>3</v>
      </c>
      <c r="G3125">
        <v>2022</v>
      </c>
      <c r="H3125" t="s">
        <v>209</v>
      </c>
      <c r="I3125" t="s">
        <v>764</v>
      </c>
      <c r="J3125" t="s">
        <v>765</v>
      </c>
      <c r="K3125" t="s">
        <v>1871</v>
      </c>
      <c r="L3125" t="str">
        <f>VLOOKUP(I3125,'Category Mapping Definitions'!A:E,4,FALSE)</f>
        <v>Food Delivery</v>
      </c>
      <c r="M3125" t="str">
        <f>VLOOKUP(I3125,'Category Mapping Definitions'!A:E,5,FALSE)</f>
        <v>Entertainment, Food &amp; Bar</v>
      </c>
    </row>
    <row r="3126" spans="1:13" hidden="1" x14ac:dyDescent="0.25">
      <c r="A3126" s="7">
        <v>44633.792291666665</v>
      </c>
      <c r="B3126">
        <v>5990</v>
      </c>
      <c r="C3126" s="8">
        <v>116.6</v>
      </c>
      <c r="D3126">
        <v>13</v>
      </c>
      <c r="E3126" t="s">
        <v>20</v>
      </c>
      <c r="F3126">
        <v>3</v>
      </c>
      <c r="G3126">
        <v>2022</v>
      </c>
      <c r="H3126" t="s">
        <v>180</v>
      </c>
      <c r="I3126" t="s">
        <v>996</v>
      </c>
      <c r="J3126" t="s">
        <v>189</v>
      </c>
      <c r="K3126" t="s">
        <v>1668</v>
      </c>
      <c r="L3126" t="str">
        <f>VLOOKUP(I3126,'Category Mapping Definitions'!A:E,4,FALSE)</f>
        <v>Groceries</v>
      </c>
      <c r="M3126" t="str">
        <f>VLOOKUP(I3126,'Category Mapping Definitions'!A:E,5,FALSE)</f>
        <v>Groceries</v>
      </c>
    </row>
    <row r="3127" spans="1:13" hidden="1" x14ac:dyDescent="0.25">
      <c r="A3127" s="7">
        <v>44633.932870370372</v>
      </c>
      <c r="B3127">
        <v>3875</v>
      </c>
      <c r="C3127" s="8">
        <v>24.52</v>
      </c>
      <c r="D3127">
        <v>13</v>
      </c>
      <c r="E3127" t="s">
        <v>20</v>
      </c>
      <c r="F3127">
        <v>3</v>
      </c>
      <c r="G3127">
        <v>2022</v>
      </c>
      <c r="H3127" t="s">
        <v>209</v>
      </c>
      <c r="I3127" t="s">
        <v>1616</v>
      </c>
      <c r="J3127" t="s">
        <v>1617</v>
      </c>
      <c r="K3127" t="s">
        <v>2358</v>
      </c>
      <c r="L3127" t="str">
        <f>VLOOKUP(I3127,'Category Mapping Definitions'!A:E,4,FALSE)</f>
        <v>Food Delivery</v>
      </c>
      <c r="M3127" t="str">
        <f>VLOOKUP(I3127,'Category Mapping Definitions'!A:E,5,FALSE)</f>
        <v>Entertainment, Food &amp; Bar</v>
      </c>
    </row>
    <row r="3128" spans="1:13" x14ac:dyDescent="0.25">
      <c r="A3128" s="7">
        <v>44634</v>
      </c>
      <c r="B3128">
        <v>5772</v>
      </c>
      <c r="C3128" s="8">
        <v>40.770000000000003</v>
      </c>
      <c r="D3128">
        <v>14</v>
      </c>
      <c r="E3128" t="s">
        <v>56</v>
      </c>
      <c r="F3128">
        <v>3</v>
      </c>
      <c r="G3128">
        <v>2022</v>
      </c>
      <c r="H3128" t="s">
        <v>2451</v>
      </c>
      <c r="I3128" t="s">
        <v>2687</v>
      </c>
      <c r="J3128" t="s">
        <v>2688</v>
      </c>
      <c r="K3128" t="s">
        <v>2689</v>
      </c>
      <c r="L3128">
        <f>VLOOKUP(I3128,'Category Mapping Definitions'!A:E,4,FALSE)</f>
        <v>0</v>
      </c>
      <c r="M3128">
        <f>VLOOKUP(I3128,'Category Mapping Definitions'!A:E,5,FALSE)</f>
        <v>0</v>
      </c>
    </row>
    <row r="3129" spans="1:13" hidden="1" x14ac:dyDescent="0.25">
      <c r="A3129" s="7">
        <v>44635.218298611115</v>
      </c>
      <c r="B3129">
        <v>5990</v>
      </c>
      <c r="C3129" s="8">
        <v>64</v>
      </c>
      <c r="D3129">
        <v>15</v>
      </c>
      <c r="E3129" t="s">
        <v>14</v>
      </c>
      <c r="F3129">
        <v>3</v>
      </c>
      <c r="G3129">
        <v>2022</v>
      </c>
      <c r="H3129" t="s">
        <v>180</v>
      </c>
      <c r="I3129" t="s">
        <v>571</v>
      </c>
      <c r="J3129" t="s">
        <v>572</v>
      </c>
      <c r="K3129" t="s">
        <v>1974</v>
      </c>
      <c r="L3129" t="str">
        <f>VLOOKUP(I3129,'Category Mapping Definitions'!A:E,4,FALSE)</f>
        <v>Pet</v>
      </c>
      <c r="M3129" t="str">
        <f>VLOOKUP(I3129,'Category Mapping Definitions'!A:E,5,FALSE)</f>
        <v>Pet</v>
      </c>
    </row>
    <row r="3130" spans="1:13" hidden="1" x14ac:dyDescent="0.25">
      <c r="A3130" s="7">
        <v>44635.316574074073</v>
      </c>
      <c r="B3130">
        <v>3311</v>
      </c>
      <c r="C3130" s="8">
        <v>200</v>
      </c>
      <c r="D3130">
        <v>15</v>
      </c>
      <c r="E3130" t="s">
        <v>14</v>
      </c>
      <c r="F3130">
        <v>3</v>
      </c>
      <c r="G3130">
        <v>2022</v>
      </c>
      <c r="H3130" t="s">
        <v>209</v>
      </c>
      <c r="I3130" t="s">
        <v>1570</v>
      </c>
      <c r="J3130" t="s">
        <v>1570</v>
      </c>
      <c r="K3130" t="s">
        <v>2341</v>
      </c>
      <c r="L3130" t="str">
        <f>VLOOKUP(I3130,'Category Mapping Definitions'!A:E,4,FALSE)</f>
        <v>Life Insurance</v>
      </c>
      <c r="M3130" t="str">
        <f>VLOOKUP(I3130,'Category Mapping Definitions'!A:E,5,FALSE)</f>
        <v>Investment</v>
      </c>
    </row>
    <row r="3131" spans="1:13" hidden="1" x14ac:dyDescent="0.25">
      <c r="A3131" s="7">
        <v>44635.316574074073</v>
      </c>
      <c r="B3131">
        <v>3311</v>
      </c>
      <c r="C3131" s="8">
        <v>300</v>
      </c>
      <c r="D3131">
        <v>15</v>
      </c>
      <c r="E3131" t="s">
        <v>14</v>
      </c>
      <c r="F3131">
        <v>3</v>
      </c>
      <c r="G3131">
        <v>2022</v>
      </c>
      <c r="H3131" t="s">
        <v>209</v>
      </c>
      <c r="I3131" t="s">
        <v>1583</v>
      </c>
      <c r="J3131" t="s">
        <v>1583</v>
      </c>
      <c r="K3131" t="s">
        <v>2345</v>
      </c>
      <c r="L3131" t="str">
        <f>VLOOKUP(I3131,'Category Mapping Definitions'!A:E,4,FALSE)</f>
        <v>Life Insurance</v>
      </c>
      <c r="M3131" t="str">
        <f>VLOOKUP(I3131,'Category Mapping Definitions'!A:E,5,FALSE)</f>
        <v>Investment</v>
      </c>
    </row>
    <row r="3132" spans="1:13" hidden="1" x14ac:dyDescent="0.25">
      <c r="A3132" s="7">
        <v>44635.861956018518</v>
      </c>
      <c r="B3132">
        <v>5990</v>
      </c>
      <c r="C3132" s="8">
        <v>13.15</v>
      </c>
      <c r="D3132">
        <v>15</v>
      </c>
      <c r="E3132" t="s">
        <v>14</v>
      </c>
      <c r="F3132">
        <v>3</v>
      </c>
      <c r="G3132">
        <v>2022</v>
      </c>
      <c r="H3132" t="s">
        <v>180</v>
      </c>
      <c r="I3132" t="s">
        <v>68</v>
      </c>
      <c r="J3132" t="s">
        <v>51</v>
      </c>
      <c r="K3132" t="s">
        <v>1644</v>
      </c>
      <c r="L3132" t="str">
        <f>VLOOKUP(I3132,'Category Mapping Definitions'!A:E,4,FALSE)</f>
        <v>Audio Books</v>
      </c>
      <c r="M3132" t="str">
        <f>VLOOKUP(I3132,'Category Mapping Definitions'!A:E,5,FALSE)</f>
        <v>Education &amp; Professional Development</v>
      </c>
    </row>
    <row r="3133" spans="1:13" hidden="1" x14ac:dyDescent="0.25">
      <c r="A3133" s="7">
        <v>44635.886342592596</v>
      </c>
      <c r="B3133">
        <v>5990</v>
      </c>
      <c r="C3133" s="8">
        <v>139.94999999999999</v>
      </c>
      <c r="D3133">
        <v>15</v>
      </c>
      <c r="E3133" t="s">
        <v>14</v>
      </c>
      <c r="F3133">
        <v>3</v>
      </c>
      <c r="G3133">
        <v>2022</v>
      </c>
      <c r="H3133" t="s">
        <v>180</v>
      </c>
      <c r="I3133" t="s">
        <v>1499</v>
      </c>
      <c r="J3133" t="s">
        <v>1500</v>
      </c>
      <c r="K3133" t="s">
        <v>2080</v>
      </c>
      <c r="L3133" t="str">
        <f>VLOOKUP(I3133,'Category Mapping Definitions'!A:E,4,FALSE)</f>
        <v>Fitness Gear</v>
      </c>
      <c r="M3133" t="str">
        <f>VLOOKUP(I3133,'Category Mapping Definitions'!A:E,5,FALSE)</f>
        <v>Health</v>
      </c>
    </row>
    <row r="3134" spans="1:13" x14ac:dyDescent="0.25">
      <c r="A3134" s="7">
        <v>44636</v>
      </c>
      <c r="B3134">
        <v>5772</v>
      </c>
      <c r="C3134" s="8">
        <v>9.06</v>
      </c>
      <c r="D3134">
        <v>16</v>
      </c>
      <c r="E3134" t="s">
        <v>28</v>
      </c>
      <c r="F3134">
        <v>3</v>
      </c>
      <c r="G3134">
        <v>2022</v>
      </c>
      <c r="H3134" t="s">
        <v>2451</v>
      </c>
      <c r="I3134" t="s">
        <v>2923</v>
      </c>
      <c r="J3134" t="s">
        <v>2674</v>
      </c>
      <c r="K3134" t="s">
        <v>2675</v>
      </c>
      <c r="L3134">
        <f>VLOOKUP(I3134,'Category Mapping Definitions'!A:E,4,FALSE)</f>
        <v>0</v>
      </c>
      <c r="M3134">
        <f>VLOOKUP(I3134,'Category Mapping Definitions'!A:E,5,FALSE)</f>
        <v>0</v>
      </c>
    </row>
    <row r="3135" spans="1:13" hidden="1" x14ac:dyDescent="0.25">
      <c r="A3135" s="7">
        <v>44636.472858796296</v>
      </c>
      <c r="B3135">
        <v>5990</v>
      </c>
      <c r="C3135" s="8">
        <v>15.72</v>
      </c>
      <c r="D3135">
        <v>16</v>
      </c>
      <c r="E3135" t="s">
        <v>28</v>
      </c>
      <c r="F3135">
        <v>3</v>
      </c>
      <c r="G3135">
        <v>2022</v>
      </c>
      <c r="H3135" t="s">
        <v>180</v>
      </c>
      <c r="I3135" t="s">
        <v>872</v>
      </c>
      <c r="J3135" t="s">
        <v>201</v>
      </c>
      <c r="K3135" t="s">
        <v>1713</v>
      </c>
      <c r="L3135" t="str">
        <f>VLOOKUP(I3135,'Category Mapping Definitions'!A:E,4,FALSE)</f>
        <v>Amazon</v>
      </c>
      <c r="M3135" t="str">
        <f>VLOOKUP(I3135,'Category Mapping Definitions'!A:E,5,FALSE)</f>
        <v>Online Marketplace</v>
      </c>
    </row>
    <row r="3136" spans="1:13" hidden="1" x14ac:dyDescent="0.25">
      <c r="A3136" s="7">
        <v>44636.478472222225</v>
      </c>
      <c r="B3136">
        <v>5990</v>
      </c>
      <c r="C3136" s="8">
        <v>122.55</v>
      </c>
      <c r="D3136">
        <v>16</v>
      </c>
      <c r="E3136" t="s">
        <v>28</v>
      </c>
      <c r="F3136">
        <v>3</v>
      </c>
      <c r="G3136">
        <v>2022</v>
      </c>
      <c r="H3136" t="s">
        <v>180</v>
      </c>
      <c r="I3136" t="s">
        <v>1550</v>
      </c>
      <c r="J3136" t="s">
        <v>1551</v>
      </c>
      <c r="K3136" t="s">
        <v>2109</v>
      </c>
      <c r="L3136" t="str">
        <f>VLOOKUP(I3136,'Category Mapping Definitions'!A:E,4,FALSE)</f>
        <v>Computer</v>
      </c>
      <c r="M3136" t="str">
        <f>VLOOKUP(I3136,'Category Mapping Definitions'!A:E,5,FALSE)</f>
        <v>Education &amp; Professional Development</v>
      </c>
    </row>
    <row r="3137" spans="1:13" hidden="1" x14ac:dyDescent="0.25">
      <c r="A3137" s="7">
        <v>44636.884317129632</v>
      </c>
      <c r="B3137">
        <v>3875</v>
      </c>
      <c r="C3137" s="8">
        <v>36.53</v>
      </c>
      <c r="D3137">
        <v>16</v>
      </c>
      <c r="E3137" t="s">
        <v>28</v>
      </c>
      <c r="F3137">
        <v>3</v>
      </c>
      <c r="G3137">
        <v>2022</v>
      </c>
      <c r="H3137" t="s">
        <v>209</v>
      </c>
      <c r="I3137" t="s">
        <v>563</v>
      </c>
      <c r="J3137" t="s">
        <v>189</v>
      </c>
      <c r="K3137" t="s">
        <v>1668</v>
      </c>
      <c r="L3137" t="str">
        <f>VLOOKUP(I3137,'Category Mapping Definitions'!A:E,4,FALSE)</f>
        <v>Groceries</v>
      </c>
      <c r="M3137" t="str">
        <f>VLOOKUP(I3137,'Category Mapping Definitions'!A:E,5,FALSE)</f>
        <v>Groceries</v>
      </c>
    </row>
    <row r="3138" spans="1:13" x14ac:dyDescent="0.25">
      <c r="A3138" s="7">
        <v>44638</v>
      </c>
      <c r="B3138">
        <v>5772</v>
      </c>
      <c r="C3138" s="8">
        <v>1</v>
      </c>
      <c r="D3138">
        <v>18</v>
      </c>
      <c r="E3138" t="s">
        <v>37</v>
      </c>
      <c r="F3138">
        <v>3</v>
      </c>
      <c r="G3138">
        <v>2022</v>
      </c>
      <c r="H3138" t="s">
        <v>2451</v>
      </c>
      <c r="I3138" t="s">
        <v>2898</v>
      </c>
      <c r="J3138" t="s">
        <v>907</v>
      </c>
      <c r="K3138" t="s">
        <v>1709</v>
      </c>
      <c r="L3138">
        <f>VLOOKUP(I3138,'Category Mapping Definitions'!A:E,4,FALSE)</f>
        <v>0</v>
      </c>
      <c r="M3138">
        <f>VLOOKUP(I3138,'Category Mapping Definitions'!A:E,5,FALSE)</f>
        <v>0</v>
      </c>
    </row>
    <row r="3139" spans="1:13" x14ac:dyDescent="0.25">
      <c r="A3139" s="7">
        <v>44638</v>
      </c>
      <c r="B3139">
        <v>5772</v>
      </c>
      <c r="C3139" s="8">
        <v>24</v>
      </c>
      <c r="D3139">
        <v>18</v>
      </c>
      <c r="E3139" t="s">
        <v>37</v>
      </c>
      <c r="F3139">
        <v>3</v>
      </c>
      <c r="G3139">
        <v>2022</v>
      </c>
      <c r="H3139" t="s">
        <v>2451</v>
      </c>
      <c r="I3139" t="s">
        <v>2924</v>
      </c>
      <c r="J3139" t="s">
        <v>2925</v>
      </c>
      <c r="K3139" t="s">
        <v>2926</v>
      </c>
      <c r="L3139">
        <f>VLOOKUP(I3139,'Category Mapping Definitions'!A:E,4,FALSE)</f>
        <v>0</v>
      </c>
      <c r="M3139">
        <f>VLOOKUP(I3139,'Category Mapping Definitions'!A:E,5,FALSE)</f>
        <v>0</v>
      </c>
    </row>
    <row r="3140" spans="1:13" hidden="1" x14ac:dyDescent="0.25">
      <c r="A3140" s="7">
        <v>44638.701064814813</v>
      </c>
      <c r="B3140">
        <v>5990</v>
      </c>
      <c r="C3140" s="8">
        <v>132.22999999999999</v>
      </c>
      <c r="D3140">
        <v>18</v>
      </c>
      <c r="E3140" t="s">
        <v>37</v>
      </c>
      <c r="F3140">
        <v>3</v>
      </c>
      <c r="G3140">
        <v>2022</v>
      </c>
      <c r="H3140" t="s">
        <v>180</v>
      </c>
      <c r="I3140" t="s">
        <v>981</v>
      </c>
      <c r="J3140" t="s">
        <v>693</v>
      </c>
      <c r="K3140" t="s">
        <v>1647</v>
      </c>
      <c r="L3140" t="str">
        <f>VLOOKUP(I3140,'Category Mapping Definitions'!A:E,4,FALSE)</f>
        <v>Financial Management</v>
      </c>
      <c r="M3140" t="str">
        <f>VLOOKUP(I3140,'Category Mapping Definitions'!A:E,5,FALSE)</f>
        <v>Financial Management</v>
      </c>
    </row>
    <row r="3141" spans="1:13" hidden="1" x14ac:dyDescent="0.25">
      <c r="A3141" s="7">
        <v>44638.703865740739</v>
      </c>
      <c r="B3141">
        <v>5990</v>
      </c>
      <c r="C3141" s="8">
        <v>128.63</v>
      </c>
      <c r="D3141">
        <v>18</v>
      </c>
      <c r="E3141" t="s">
        <v>37</v>
      </c>
      <c r="F3141">
        <v>3</v>
      </c>
      <c r="G3141">
        <v>2022</v>
      </c>
      <c r="H3141" t="s">
        <v>180</v>
      </c>
      <c r="I3141" t="s">
        <v>1552</v>
      </c>
      <c r="J3141" t="s">
        <v>1553</v>
      </c>
      <c r="K3141" t="s">
        <v>2110</v>
      </c>
      <c r="L3141" t="str">
        <f>VLOOKUP(I3141,'Category Mapping Definitions'!A:E,4,FALSE)</f>
        <v>Credit Card Services</v>
      </c>
      <c r="M3141" t="str">
        <f>VLOOKUP(I3141,'Category Mapping Definitions'!A:E,5,FALSE)</f>
        <v>Financial Management</v>
      </c>
    </row>
    <row r="3142" spans="1:13" hidden="1" x14ac:dyDescent="0.25">
      <c r="A3142" s="7">
        <v>44638.703865740739</v>
      </c>
      <c r="B3142">
        <v>5990</v>
      </c>
      <c r="C3142" s="8">
        <v>5166</v>
      </c>
      <c r="D3142">
        <v>18</v>
      </c>
      <c r="E3142" t="s">
        <v>37</v>
      </c>
      <c r="F3142">
        <v>3</v>
      </c>
      <c r="G3142">
        <v>2022</v>
      </c>
      <c r="H3142" t="s">
        <v>180</v>
      </c>
      <c r="I3142" t="s">
        <v>979</v>
      </c>
      <c r="J3142" t="s">
        <v>980</v>
      </c>
      <c r="K3142" t="s">
        <v>2332</v>
      </c>
      <c r="L3142" t="str">
        <f>VLOOKUP(I3142,'Category Mapping Definitions'!A:E,4,FALSE)</f>
        <v>Taxes</v>
      </c>
      <c r="M3142" t="str">
        <f>VLOOKUP(I3142,'Category Mapping Definitions'!A:E,5,FALSE)</f>
        <v>Government Services</v>
      </c>
    </row>
    <row r="3143" spans="1:13" hidden="1" x14ac:dyDescent="0.25">
      <c r="A3143" s="7">
        <v>44638.987013888887</v>
      </c>
      <c r="B3143">
        <v>3875</v>
      </c>
      <c r="C3143" s="8">
        <v>32.67</v>
      </c>
      <c r="D3143">
        <v>18</v>
      </c>
      <c r="E3143" t="s">
        <v>37</v>
      </c>
      <c r="F3143">
        <v>3</v>
      </c>
      <c r="G3143">
        <v>2022</v>
      </c>
      <c r="H3143" t="s">
        <v>209</v>
      </c>
      <c r="I3143" t="s">
        <v>477</v>
      </c>
      <c r="J3143" t="s">
        <v>478</v>
      </c>
      <c r="K3143" t="s">
        <v>1814</v>
      </c>
      <c r="L3143" t="str">
        <f>VLOOKUP(I3143,'Category Mapping Definitions'!A:E,4,FALSE)</f>
        <v>Food Delivery</v>
      </c>
      <c r="M3143" t="str">
        <f>VLOOKUP(I3143,'Category Mapping Definitions'!A:E,5,FALSE)</f>
        <v>Entertainment, Food &amp; Bar</v>
      </c>
    </row>
    <row r="3144" spans="1:13" hidden="1" x14ac:dyDescent="0.25">
      <c r="A3144" s="7">
        <v>44639.318483796298</v>
      </c>
      <c r="B3144">
        <v>3311</v>
      </c>
      <c r="C3144" s="8">
        <v>301.54000000000002</v>
      </c>
      <c r="D3144">
        <v>19</v>
      </c>
      <c r="E3144" t="s">
        <v>10</v>
      </c>
      <c r="F3144">
        <v>3</v>
      </c>
      <c r="G3144">
        <v>2022</v>
      </c>
      <c r="H3144" t="s">
        <v>209</v>
      </c>
      <c r="I3144" t="s">
        <v>263</v>
      </c>
      <c r="J3144" t="s">
        <v>263</v>
      </c>
      <c r="K3144" t="s">
        <v>1846</v>
      </c>
      <c r="L3144" t="str">
        <f>VLOOKUP(I3144,'Category Mapping Definitions'!A:E,4,FALSE)</f>
        <v>Student Loans</v>
      </c>
      <c r="M3144" t="str">
        <f>VLOOKUP(I3144,'Category Mapping Definitions'!A:E,5,FALSE)</f>
        <v>Loans</v>
      </c>
    </row>
    <row r="3145" spans="1:13" hidden="1" x14ac:dyDescent="0.25">
      <c r="A3145" s="7">
        <v>44639.705914351849</v>
      </c>
      <c r="B3145">
        <v>5990</v>
      </c>
      <c r="C3145" s="8">
        <v>154.80000000000001</v>
      </c>
      <c r="D3145">
        <v>19</v>
      </c>
      <c r="E3145" t="s">
        <v>10</v>
      </c>
      <c r="F3145">
        <v>3</v>
      </c>
      <c r="G3145">
        <v>2022</v>
      </c>
      <c r="H3145" t="s">
        <v>180</v>
      </c>
      <c r="I3145" t="s">
        <v>1509</v>
      </c>
      <c r="J3145" t="s">
        <v>1510</v>
      </c>
      <c r="K3145" t="s">
        <v>2087</v>
      </c>
      <c r="L3145" t="str">
        <f>VLOOKUP(I3145,'Category Mapping Definitions'!A:E,4,FALSE)</f>
        <v>News</v>
      </c>
      <c r="M3145" t="str">
        <f>VLOOKUP(I3145,'Category Mapping Definitions'!A:E,5,FALSE)</f>
        <v>Education &amp; Professional Development</v>
      </c>
    </row>
    <row r="3146" spans="1:13" ht="30" hidden="1" x14ac:dyDescent="0.25">
      <c r="A3146" s="7">
        <v>44639.758483796293</v>
      </c>
      <c r="B3146">
        <v>3311</v>
      </c>
      <c r="C3146" s="8">
        <v>0.55000000000000004</v>
      </c>
      <c r="D3146">
        <v>19</v>
      </c>
      <c r="E3146" t="s">
        <v>10</v>
      </c>
      <c r="F3146">
        <v>3</v>
      </c>
      <c r="G3146">
        <v>2022</v>
      </c>
      <c r="H3146" t="s">
        <v>209</v>
      </c>
      <c r="I3146" s="1" t="s">
        <v>372</v>
      </c>
      <c r="J3146" t="s">
        <v>93</v>
      </c>
      <c r="K3146" t="s">
        <v>1669</v>
      </c>
      <c r="L3146" t="str">
        <f>VLOOKUP(I3146,'Category Mapping Definitions'!A:E,4,FALSE)</f>
        <v>Credit Card Services</v>
      </c>
      <c r="M3146" t="str">
        <f>VLOOKUP(I3146,'Category Mapping Definitions'!A:E,5,FALSE)</f>
        <v>Financial Services</v>
      </c>
    </row>
    <row r="3147" spans="1:13" hidden="1" x14ac:dyDescent="0.25">
      <c r="A3147" s="7">
        <v>44639.922789351855</v>
      </c>
      <c r="B3147">
        <v>3875</v>
      </c>
      <c r="C3147" s="8">
        <v>81.819999999999993</v>
      </c>
      <c r="D3147">
        <v>19</v>
      </c>
      <c r="E3147" t="s">
        <v>10</v>
      </c>
      <c r="F3147">
        <v>3</v>
      </c>
      <c r="G3147">
        <v>2022</v>
      </c>
      <c r="H3147" t="s">
        <v>209</v>
      </c>
      <c r="I3147" t="s">
        <v>241</v>
      </c>
      <c r="J3147" t="s">
        <v>242</v>
      </c>
      <c r="K3147" t="s">
        <v>1836</v>
      </c>
      <c r="L3147" t="str">
        <f>VLOOKUP(I3147,'Category Mapping Definitions'!A:E,4,FALSE)</f>
        <v>Food Delivery</v>
      </c>
      <c r="M3147" t="str">
        <f>VLOOKUP(I3147,'Category Mapping Definitions'!A:E,5,FALSE)</f>
        <v>Entertainment, Food &amp; Bar</v>
      </c>
    </row>
    <row r="3148" spans="1:13" hidden="1" x14ac:dyDescent="0.25">
      <c r="A3148" s="7">
        <v>44640.986192129632</v>
      </c>
      <c r="B3148">
        <v>5990</v>
      </c>
      <c r="C3148" s="8">
        <v>11.77</v>
      </c>
      <c r="D3148">
        <v>20</v>
      </c>
      <c r="E3148" t="s">
        <v>20</v>
      </c>
      <c r="F3148">
        <v>3</v>
      </c>
      <c r="G3148">
        <v>2022</v>
      </c>
      <c r="H3148" t="s">
        <v>180</v>
      </c>
      <c r="I3148" t="s">
        <v>1571</v>
      </c>
      <c r="J3148" t="s">
        <v>1564</v>
      </c>
      <c r="K3148" t="s">
        <v>2339</v>
      </c>
      <c r="L3148" t="str">
        <f>VLOOKUP(I3148,'Category Mapping Definitions'!A:E,4,FALSE)</f>
        <v>Amazon</v>
      </c>
      <c r="M3148" t="str">
        <f>VLOOKUP(I3148,'Category Mapping Definitions'!A:E,5,FALSE)</f>
        <v>Online Marketplace</v>
      </c>
    </row>
    <row r="3149" spans="1:13" hidden="1" x14ac:dyDescent="0.25">
      <c r="A3149" s="7">
        <v>44641.403935185182</v>
      </c>
      <c r="B3149">
        <v>3875</v>
      </c>
      <c r="C3149" s="8">
        <v>92.46</v>
      </c>
      <c r="D3149">
        <v>21</v>
      </c>
      <c r="E3149" t="s">
        <v>56</v>
      </c>
      <c r="F3149">
        <v>3</v>
      </c>
      <c r="G3149">
        <v>2022</v>
      </c>
      <c r="H3149" t="s">
        <v>209</v>
      </c>
      <c r="I3149" t="s">
        <v>405</v>
      </c>
      <c r="J3149" t="s">
        <v>405</v>
      </c>
      <c r="K3149" t="s">
        <v>1740</v>
      </c>
      <c r="L3149" t="str">
        <f>VLOOKUP(I3149,'Category Mapping Definitions'!A:E,4,FALSE)</f>
        <v>Supplements</v>
      </c>
      <c r="M3149" t="str">
        <f>VLOOKUP(I3149,'Category Mapping Definitions'!A:E,5,FALSE)</f>
        <v>Health</v>
      </c>
    </row>
    <row r="3150" spans="1:13" hidden="1" x14ac:dyDescent="0.25">
      <c r="A3150" s="7">
        <v>44641.74077546296</v>
      </c>
      <c r="B3150">
        <v>3875</v>
      </c>
      <c r="C3150" s="8">
        <v>3.19</v>
      </c>
      <c r="D3150">
        <v>21</v>
      </c>
      <c r="E3150" t="s">
        <v>56</v>
      </c>
      <c r="F3150">
        <v>3</v>
      </c>
      <c r="G3150">
        <v>2022</v>
      </c>
      <c r="H3150" t="s">
        <v>209</v>
      </c>
      <c r="I3150" t="s">
        <v>1591</v>
      </c>
      <c r="J3150" t="s">
        <v>548</v>
      </c>
      <c r="K3150" t="s">
        <v>2003</v>
      </c>
      <c r="L3150" t="str">
        <f>VLOOKUP(I3150,'Category Mapping Definitions'!A:E,4,FALSE)</f>
        <v>Food</v>
      </c>
      <c r="M3150" t="str">
        <f>VLOOKUP(I3150,'Category Mapping Definitions'!A:E,5,FALSE)</f>
        <v>Entertainment, Food &amp; Bar</v>
      </c>
    </row>
    <row r="3151" spans="1:13" x14ac:dyDescent="0.25">
      <c r="A3151" s="7">
        <v>44642</v>
      </c>
      <c r="B3151">
        <v>5772</v>
      </c>
      <c r="C3151" s="8">
        <v>1</v>
      </c>
      <c r="D3151">
        <v>22</v>
      </c>
      <c r="E3151" t="s">
        <v>14</v>
      </c>
      <c r="F3151">
        <v>3</v>
      </c>
      <c r="G3151">
        <v>2022</v>
      </c>
      <c r="H3151" t="s">
        <v>2451</v>
      </c>
      <c r="I3151" t="s">
        <v>2918</v>
      </c>
      <c r="J3151" t="s">
        <v>985</v>
      </c>
      <c r="K3151" t="s">
        <v>2334</v>
      </c>
      <c r="L3151">
        <f>VLOOKUP(I3151,'Category Mapping Definitions'!A:E,4,FALSE)</f>
        <v>0</v>
      </c>
      <c r="M3151">
        <f>VLOOKUP(I3151,'Category Mapping Definitions'!A:E,5,FALSE)</f>
        <v>0</v>
      </c>
    </row>
    <row r="3152" spans="1:13" x14ac:dyDescent="0.25">
      <c r="A3152" s="7">
        <v>44642</v>
      </c>
      <c r="B3152">
        <v>5772</v>
      </c>
      <c r="C3152" s="8">
        <v>10.68</v>
      </c>
      <c r="D3152">
        <v>22</v>
      </c>
      <c r="E3152" t="s">
        <v>14</v>
      </c>
      <c r="F3152">
        <v>3</v>
      </c>
      <c r="G3152">
        <v>2022</v>
      </c>
      <c r="H3152" t="s">
        <v>2451</v>
      </c>
      <c r="I3152" t="s">
        <v>2894</v>
      </c>
      <c r="J3152" t="s">
        <v>985</v>
      </c>
      <c r="K3152" t="s">
        <v>2334</v>
      </c>
      <c r="L3152">
        <f>VLOOKUP(I3152,'Category Mapping Definitions'!A:E,4,FALSE)</f>
        <v>0</v>
      </c>
      <c r="M3152">
        <f>VLOOKUP(I3152,'Category Mapping Definitions'!A:E,5,FALSE)</f>
        <v>0</v>
      </c>
    </row>
    <row r="3153" spans="1:13" hidden="1" x14ac:dyDescent="0.25">
      <c r="A3153" s="7">
        <v>44642.311712962961</v>
      </c>
      <c r="B3153">
        <v>3311</v>
      </c>
      <c r="C3153" s="8">
        <v>703</v>
      </c>
      <c r="D3153">
        <v>22</v>
      </c>
      <c r="E3153" t="s">
        <v>14</v>
      </c>
      <c r="F3153">
        <v>3</v>
      </c>
      <c r="G3153">
        <v>2022</v>
      </c>
      <c r="H3153" t="s">
        <v>209</v>
      </c>
      <c r="I3153" t="s">
        <v>728</v>
      </c>
      <c r="J3153" t="s">
        <v>729</v>
      </c>
      <c r="K3153" t="s">
        <v>2253</v>
      </c>
      <c r="L3153" t="str">
        <f>VLOOKUP(I3153,'Category Mapping Definitions'!A:E,4,FALSE)</f>
        <v>Taxes</v>
      </c>
      <c r="M3153" t="str">
        <f>VLOOKUP(I3153,'Category Mapping Definitions'!A:E,5,FALSE)</f>
        <v>Financial Services</v>
      </c>
    </row>
    <row r="3154" spans="1:13" hidden="1" x14ac:dyDescent="0.25">
      <c r="A3154" s="7">
        <v>44642.656585648147</v>
      </c>
      <c r="B3154">
        <v>3875</v>
      </c>
      <c r="C3154" s="8">
        <v>9.0399999999999991</v>
      </c>
      <c r="D3154">
        <v>22</v>
      </c>
      <c r="E3154" t="s">
        <v>14</v>
      </c>
      <c r="F3154">
        <v>3</v>
      </c>
      <c r="G3154">
        <v>2022</v>
      </c>
      <c r="H3154" t="s">
        <v>209</v>
      </c>
      <c r="I3154" t="s">
        <v>1126</v>
      </c>
      <c r="J3154" t="s">
        <v>1127</v>
      </c>
      <c r="K3154" t="s">
        <v>1781</v>
      </c>
      <c r="L3154" t="str">
        <f>VLOOKUP(I3154,'Category Mapping Definitions'!A:E,4,FALSE)</f>
        <v>Food</v>
      </c>
      <c r="M3154" t="str">
        <f>VLOOKUP(I3154,'Category Mapping Definitions'!A:E,5,FALSE)</f>
        <v>Entertainment, Food &amp; Bar</v>
      </c>
    </row>
    <row r="3155" spans="1:13" hidden="1" x14ac:dyDescent="0.25">
      <c r="A3155" s="7">
        <v>44642.697777777779</v>
      </c>
      <c r="B3155">
        <v>3875</v>
      </c>
      <c r="C3155" s="8">
        <v>3.19</v>
      </c>
      <c r="D3155">
        <v>22</v>
      </c>
      <c r="E3155" t="s">
        <v>14</v>
      </c>
      <c r="F3155">
        <v>3</v>
      </c>
      <c r="G3155">
        <v>2022</v>
      </c>
      <c r="H3155" t="s">
        <v>209</v>
      </c>
      <c r="I3155" t="s">
        <v>1591</v>
      </c>
      <c r="J3155" t="s">
        <v>548</v>
      </c>
      <c r="K3155" t="s">
        <v>2003</v>
      </c>
      <c r="L3155" t="str">
        <f>VLOOKUP(I3155,'Category Mapping Definitions'!A:E,4,FALSE)</f>
        <v>Food</v>
      </c>
      <c r="M3155" t="str">
        <f>VLOOKUP(I3155,'Category Mapping Definitions'!A:E,5,FALSE)</f>
        <v>Entertainment, Food &amp; Bar</v>
      </c>
    </row>
    <row r="3156" spans="1:13" hidden="1" x14ac:dyDescent="0.25">
      <c r="A3156" s="7">
        <v>44643.306574074071</v>
      </c>
      <c r="B3156">
        <v>3875</v>
      </c>
      <c r="C3156" s="8">
        <v>26.86</v>
      </c>
      <c r="D3156">
        <v>23</v>
      </c>
      <c r="E3156" t="s">
        <v>28</v>
      </c>
      <c r="F3156">
        <v>3</v>
      </c>
      <c r="G3156">
        <v>2022</v>
      </c>
      <c r="H3156" t="s">
        <v>209</v>
      </c>
      <c r="I3156" t="s">
        <v>356</v>
      </c>
      <c r="J3156" t="s">
        <v>356</v>
      </c>
      <c r="K3156" t="s">
        <v>1812</v>
      </c>
      <c r="L3156" t="str">
        <f>VLOOKUP(I3156,'Category Mapping Definitions'!A:E,4,FALSE)</f>
        <v>Gym Membership</v>
      </c>
      <c r="M3156" t="str">
        <f>VLOOKUP(I3156,'Category Mapping Definitions'!A:E,5,FALSE)</f>
        <v>Health</v>
      </c>
    </row>
    <row r="3157" spans="1:13" x14ac:dyDescent="0.25">
      <c r="A3157" s="7">
        <v>44644</v>
      </c>
      <c r="B3157">
        <v>5772</v>
      </c>
      <c r="C3157" s="8">
        <v>1.1000000000000001</v>
      </c>
      <c r="D3157">
        <v>24</v>
      </c>
      <c r="E3157" t="s">
        <v>23</v>
      </c>
      <c r="F3157">
        <v>3</v>
      </c>
      <c r="G3157">
        <v>2022</v>
      </c>
      <c r="H3157" t="s">
        <v>2451</v>
      </c>
      <c r="I3157" t="s">
        <v>2927</v>
      </c>
      <c r="J3157" t="s">
        <v>2928</v>
      </c>
      <c r="K3157" t="s">
        <v>2929</v>
      </c>
      <c r="L3157">
        <f>VLOOKUP(I3157,'Category Mapping Definitions'!A:E,4,FALSE)</f>
        <v>0</v>
      </c>
      <c r="M3157">
        <f>VLOOKUP(I3157,'Category Mapping Definitions'!A:E,5,FALSE)</f>
        <v>0</v>
      </c>
    </row>
    <row r="3158" spans="1:13" hidden="1" x14ac:dyDescent="0.25">
      <c r="A3158" s="7">
        <v>44644.674131944441</v>
      </c>
      <c r="B3158">
        <v>3875</v>
      </c>
      <c r="C3158" s="8">
        <v>13.5</v>
      </c>
      <c r="D3158">
        <v>24</v>
      </c>
      <c r="E3158" t="s">
        <v>23</v>
      </c>
      <c r="F3158">
        <v>3</v>
      </c>
      <c r="G3158">
        <v>2022</v>
      </c>
      <c r="H3158" t="s">
        <v>209</v>
      </c>
      <c r="I3158" t="s">
        <v>310</v>
      </c>
      <c r="J3158" t="s">
        <v>45</v>
      </c>
      <c r="K3158" t="s">
        <v>1629</v>
      </c>
      <c r="L3158" t="str">
        <f>VLOOKUP(I3158,'Category Mapping Definitions'!A:E,4,FALSE)</f>
        <v>Food</v>
      </c>
      <c r="M3158" t="str">
        <f>VLOOKUP(I3158,'Category Mapping Definitions'!A:E,5,FALSE)</f>
        <v>Entertainment, Food &amp; Bar</v>
      </c>
    </row>
    <row r="3159" spans="1:13" hidden="1" x14ac:dyDescent="0.25">
      <c r="A3159" s="7">
        <v>44644.707777777781</v>
      </c>
      <c r="B3159">
        <v>3875</v>
      </c>
      <c r="C3159" s="8">
        <v>3.19</v>
      </c>
      <c r="D3159">
        <v>24</v>
      </c>
      <c r="E3159" t="s">
        <v>23</v>
      </c>
      <c r="F3159">
        <v>3</v>
      </c>
      <c r="G3159">
        <v>2022</v>
      </c>
      <c r="H3159" t="s">
        <v>209</v>
      </c>
      <c r="I3159" t="s">
        <v>1591</v>
      </c>
      <c r="J3159" t="s">
        <v>548</v>
      </c>
      <c r="K3159" t="s">
        <v>2003</v>
      </c>
      <c r="L3159" t="str">
        <f>VLOOKUP(I3159,'Category Mapping Definitions'!A:E,4,FALSE)</f>
        <v>Food</v>
      </c>
      <c r="M3159" t="str">
        <f>VLOOKUP(I3159,'Category Mapping Definitions'!A:E,5,FALSE)</f>
        <v>Entertainment, Food &amp; Bar</v>
      </c>
    </row>
    <row r="3160" spans="1:13" x14ac:dyDescent="0.25">
      <c r="A3160" s="7">
        <v>44645</v>
      </c>
      <c r="B3160">
        <v>5772</v>
      </c>
      <c r="C3160" s="8">
        <v>7.14</v>
      </c>
      <c r="D3160">
        <v>25</v>
      </c>
      <c r="E3160" t="s">
        <v>37</v>
      </c>
      <c r="F3160">
        <v>3</v>
      </c>
      <c r="G3160">
        <v>2022</v>
      </c>
      <c r="H3160" t="s">
        <v>2451</v>
      </c>
      <c r="I3160" t="s">
        <v>2898</v>
      </c>
      <c r="J3160" t="s">
        <v>907</v>
      </c>
      <c r="K3160" t="s">
        <v>1709</v>
      </c>
      <c r="L3160">
        <f>VLOOKUP(I3160,'Category Mapping Definitions'!A:E,4,FALSE)</f>
        <v>0</v>
      </c>
      <c r="M3160">
        <f>VLOOKUP(I3160,'Category Mapping Definitions'!A:E,5,FALSE)</f>
        <v>0</v>
      </c>
    </row>
    <row r="3161" spans="1:13" ht="30" hidden="1" x14ac:dyDescent="0.25">
      <c r="A3161" s="7">
        <v>44645.395902777775</v>
      </c>
      <c r="B3161">
        <v>3311</v>
      </c>
      <c r="C3161" s="8">
        <v>500</v>
      </c>
      <c r="D3161">
        <v>25</v>
      </c>
      <c r="E3161" t="s">
        <v>37</v>
      </c>
      <c r="F3161">
        <v>3</v>
      </c>
      <c r="G3161">
        <v>2022</v>
      </c>
      <c r="H3161" t="s">
        <v>209</v>
      </c>
      <c r="I3161" s="1" t="s">
        <v>2720</v>
      </c>
      <c r="J3161" t="s">
        <v>1379</v>
      </c>
      <c r="K3161" t="s">
        <v>1997</v>
      </c>
      <c r="L3161" t="str">
        <f>VLOOKUP(I3161,'Category Mapping Definitions'!A:E,4,FALSE)</f>
        <v>General Loan</v>
      </c>
      <c r="M3161" t="str">
        <f>VLOOKUP(I3161,'Category Mapping Definitions'!A:E,5,FALSE)</f>
        <v>Loans</v>
      </c>
    </row>
    <row r="3162" spans="1:13" hidden="1" x14ac:dyDescent="0.25">
      <c r="A3162" s="7">
        <v>44645.713472222225</v>
      </c>
      <c r="B3162">
        <v>3875</v>
      </c>
      <c r="C3162" s="8">
        <v>20.37</v>
      </c>
      <c r="D3162">
        <v>25</v>
      </c>
      <c r="E3162" t="s">
        <v>37</v>
      </c>
      <c r="F3162">
        <v>3</v>
      </c>
      <c r="G3162">
        <v>2022</v>
      </c>
      <c r="H3162" t="s">
        <v>209</v>
      </c>
      <c r="I3162" t="s">
        <v>1412</v>
      </c>
      <c r="J3162" t="s">
        <v>1413</v>
      </c>
      <c r="K3162" t="s">
        <v>2019</v>
      </c>
      <c r="L3162" t="str">
        <f>VLOOKUP(I3162,'Category Mapping Definitions'!A:E,4,FALSE)</f>
        <v>Food</v>
      </c>
      <c r="M3162" t="str">
        <f>VLOOKUP(I3162,'Category Mapping Definitions'!A:E,5,FALSE)</f>
        <v>Entertainment, Food &amp; Bar</v>
      </c>
    </row>
    <row r="3163" spans="1:13" hidden="1" x14ac:dyDescent="0.25">
      <c r="A3163" s="7">
        <v>44645.743645833332</v>
      </c>
      <c r="B3163">
        <v>3875</v>
      </c>
      <c r="C3163" s="8">
        <v>3.19</v>
      </c>
      <c r="D3163">
        <v>25</v>
      </c>
      <c r="E3163" t="s">
        <v>37</v>
      </c>
      <c r="F3163">
        <v>3</v>
      </c>
      <c r="G3163">
        <v>2022</v>
      </c>
      <c r="H3163" t="s">
        <v>209</v>
      </c>
      <c r="I3163" t="s">
        <v>1591</v>
      </c>
      <c r="J3163" t="s">
        <v>548</v>
      </c>
      <c r="K3163" t="s">
        <v>2003</v>
      </c>
      <c r="L3163" t="str">
        <f>VLOOKUP(I3163,'Category Mapping Definitions'!A:E,4,FALSE)</f>
        <v>Food</v>
      </c>
      <c r="M3163" t="str">
        <f>VLOOKUP(I3163,'Category Mapping Definitions'!A:E,5,FALSE)</f>
        <v>Entertainment, Food &amp; Bar</v>
      </c>
    </row>
    <row r="3164" spans="1:13" hidden="1" x14ac:dyDescent="0.25">
      <c r="A3164" s="7">
        <v>44645.923726851855</v>
      </c>
      <c r="B3164">
        <v>3875</v>
      </c>
      <c r="C3164" s="8">
        <v>43.15</v>
      </c>
      <c r="D3164">
        <v>25</v>
      </c>
      <c r="E3164" t="s">
        <v>37</v>
      </c>
      <c r="F3164">
        <v>3</v>
      </c>
      <c r="G3164">
        <v>2022</v>
      </c>
      <c r="H3164" t="s">
        <v>209</v>
      </c>
      <c r="I3164" t="s">
        <v>1372</v>
      </c>
      <c r="J3164" t="s">
        <v>1373</v>
      </c>
      <c r="K3164" t="s">
        <v>1994</v>
      </c>
      <c r="L3164" t="str">
        <f>VLOOKUP(I3164,'Category Mapping Definitions'!A:E,4,FALSE)</f>
        <v>Food Delivery</v>
      </c>
      <c r="M3164" t="str">
        <f>VLOOKUP(I3164,'Category Mapping Definitions'!A:E,5,FALSE)</f>
        <v>Entertainment, Food &amp; Bar</v>
      </c>
    </row>
    <row r="3165" spans="1:13" hidden="1" x14ac:dyDescent="0.25">
      <c r="A3165" s="7">
        <v>44645.926874999997</v>
      </c>
      <c r="B3165">
        <v>3875</v>
      </c>
      <c r="C3165" s="8">
        <v>40.840000000000003</v>
      </c>
      <c r="D3165">
        <v>25</v>
      </c>
      <c r="E3165" t="s">
        <v>37</v>
      </c>
      <c r="F3165">
        <v>3</v>
      </c>
      <c r="G3165">
        <v>2022</v>
      </c>
      <c r="H3165" t="s">
        <v>209</v>
      </c>
      <c r="I3165" t="s">
        <v>782</v>
      </c>
      <c r="J3165" t="s">
        <v>783</v>
      </c>
      <c r="K3165" t="s">
        <v>2271</v>
      </c>
      <c r="L3165" t="str">
        <f>VLOOKUP(I3165,'Category Mapping Definitions'!A:E,4,FALSE)</f>
        <v>Food Delivery</v>
      </c>
      <c r="M3165" t="str">
        <f>VLOOKUP(I3165,'Category Mapping Definitions'!A:E,5,FALSE)</f>
        <v>Entertainment, Food &amp; Bar</v>
      </c>
    </row>
    <row r="3166" spans="1:13" hidden="1" x14ac:dyDescent="0.25">
      <c r="A3166" s="7">
        <v>44646</v>
      </c>
      <c r="B3166">
        <v>5772</v>
      </c>
      <c r="C3166" s="8">
        <v>9.9499999999999993</v>
      </c>
      <c r="D3166">
        <v>26</v>
      </c>
      <c r="E3166" t="s">
        <v>10</v>
      </c>
      <c r="F3166">
        <v>3</v>
      </c>
      <c r="G3166">
        <v>2022</v>
      </c>
      <c r="H3166" t="s">
        <v>2451</v>
      </c>
      <c r="I3166" t="s">
        <v>2459</v>
      </c>
      <c r="J3166" t="s">
        <v>2460</v>
      </c>
      <c r="K3166" t="s">
        <v>2461</v>
      </c>
      <c r="L3166" t="str">
        <f>VLOOKUP(I3166,'Category Mapping Definitions'!A:E,4,FALSE)</f>
        <v>Car Gas</v>
      </c>
      <c r="M3166" t="str">
        <f>VLOOKUP(I3166,'Category Mapping Definitions'!A:E,5,FALSE)</f>
        <v>Travel</v>
      </c>
    </row>
    <row r="3167" spans="1:13" hidden="1" x14ac:dyDescent="0.25">
      <c r="A3167" s="7">
        <v>44646</v>
      </c>
      <c r="B3167">
        <v>5772</v>
      </c>
      <c r="C3167" s="8">
        <v>94.15</v>
      </c>
      <c r="D3167">
        <v>26</v>
      </c>
      <c r="E3167" t="s">
        <v>10</v>
      </c>
      <c r="F3167">
        <v>3</v>
      </c>
      <c r="G3167">
        <v>2022</v>
      </c>
      <c r="H3167" t="s">
        <v>2451</v>
      </c>
      <c r="I3167" t="s">
        <v>2930</v>
      </c>
      <c r="J3167" t="s">
        <v>552</v>
      </c>
      <c r="K3167" t="s">
        <v>2212</v>
      </c>
      <c r="L3167" t="str">
        <f>VLOOKUP(I3167,'Category Mapping Definitions'!A:E,4,FALSE)</f>
        <v>Friends &amp; Family</v>
      </c>
      <c r="M3167" t="str">
        <f>VLOOKUP(I3167,'Category Mapping Definitions'!A:E,5,FALSE)</f>
        <v>Gifts &amp; Donations</v>
      </c>
    </row>
    <row r="3168" spans="1:13" hidden="1" x14ac:dyDescent="0.25">
      <c r="A3168" s="7">
        <v>44646.168020833335</v>
      </c>
      <c r="B3168">
        <v>5990</v>
      </c>
      <c r="C3168" s="8">
        <v>14.95</v>
      </c>
      <c r="D3168">
        <v>26</v>
      </c>
      <c r="E3168" t="s">
        <v>10</v>
      </c>
      <c r="F3168">
        <v>3</v>
      </c>
      <c r="G3168">
        <v>2022</v>
      </c>
      <c r="H3168" t="s">
        <v>180</v>
      </c>
      <c r="I3168" t="s">
        <v>633</v>
      </c>
      <c r="J3168" t="s">
        <v>90</v>
      </c>
      <c r="K3168" t="s">
        <v>1635</v>
      </c>
      <c r="L3168" t="str">
        <f>VLOOKUP(I3168,'Category Mapping Definitions'!A:E,4,FALSE)</f>
        <v>Gaming</v>
      </c>
      <c r="M3168" t="str">
        <f>VLOOKUP(I3168,'Category Mapping Definitions'!A:E,5,FALSE)</f>
        <v>Entertainment, Food &amp; Bar</v>
      </c>
    </row>
    <row r="3169" spans="1:13" hidden="1" x14ac:dyDescent="0.25">
      <c r="A3169" s="7">
        <v>44646.168032407404</v>
      </c>
      <c r="B3169">
        <v>5990</v>
      </c>
      <c r="C3169" s="8">
        <v>14.95</v>
      </c>
      <c r="D3169">
        <v>26</v>
      </c>
      <c r="E3169" t="s">
        <v>10</v>
      </c>
      <c r="F3169">
        <v>3</v>
      </c>
      <c r="G3169">
        <v>2022</v>
      </c>
      <c r="H3169" t="s">
        <v>180</v>
      </c>
      <c r="I3169" t="s">
        <v>633</v>
      </c>
      <c r="J3169" t="s">
        <v>90</v>
      </c>
      <c r="K3169" t="s">
        <v>1635</v>
      </c>
      <c r="L3169" t="str">
        <f>VLOOKUP(I3169,'Category Mapping Definitions'!A:E,4,FALSE)</f>
        <v>Gaming</v>
      </c>
      <c r="M3169" t="str">
        <f>VLOOKUP(I3169,'Category Mapping Definitions'!A:E,5,FALSE)</f>
        <v>Entertainment, Food &amp; Bar</v>
      </c>
    </row>
    <row r="3170" spans="1:13" x14ac:dyDescent="0.25">
      <c r="A3170" s="7">
        <v>44647</v>
      </c>
      <c r="B3170">
        <v>5772</v>
      </c>
      <c r="C3170" s="8">
        <v>11.19</v>
      </c>
      <c r="D3170">
        <v>27</v>
      </c>
      <c r="E3170" t="s">
        <v>20</v>
      </c>
      <c r="F3170">
        <v>3</v>
      </c>
      <c r="G3170">
        <v>2022</v>
      </c>
      <c r="H3170" t="s">
        <v>2451</v>
      </c>
      <c r="I3170" t="s">
        <v>2477</v>
      </c>
      <c r="J3170" t="s">
        <v>2460</v>
      </c>
      <c r="K3170" t="s">
        <v>2461</v>
      </c>
      <c r="L3170">
        <f>VLOOKUP(I3170,'Category Mapping Definitions'!A:E,4,FALSE)</f>
        <v>0</v>
      </c>
      <c r="M3170">
        <f>VLOOKUP(I3170,'Category Mapping Definitions'!A:E,5,FALSE)</f>
        <v>0</v>
      </c>
    </row>
    <row r="3171" spans="1:13" hidden="1" x14ac:dyDescent="0.25">
      <c r="A3171" s="7">
        <v>44647</v>
      </c>
      <c r="B3171">
        <v>5772</v>
      </c>
      <c r="C3171" s="8">
        <v>149.35</v>
      </c>
      <c r="D3171">
        <v>27</v>
      </c>
      <c r="E3171" t="s">
        <v>20</v>
      </c>
      <c r="F3171">
        <v>3</v>
      </c>
      <c r="G3171">
        <v>2022</v>
      </c>
      <c r="H3171" t="s">
        <v>2451</v>
      </c>
      <c r="I3171" t="s">
        <v>2930</v>
      </c>
      <c r="J3171" t="s">
        <v>552</v>
      </c>
      <c r="K3171" t="s">
        <v>2212</v>
      </c>
      <c r="L3171" t="str">
        <f>VLOOKUP(I3171,'Category Mapping Definitions'!A:E,4,FALSE)</f>
        <v>Friends &amp; Family</v>
      </c>
      <c r="M3171" t="str">
        <f>VLOOKUP(I3171,'Category Mapping Definitions'!A:E,5,FALSE)</f>
        <v>Gifts &amp; Donations</v>
      </c>
    </row>
    <row r="3172" spans="1:13" hidden="1" x14ac:dyDescent="0.25">
      <c r="A3172" s="7">
        <v>44647.60728009259</v>
      </c>
      <c r="B3172">
        <v>5990</v>
      </c>
      <c r="C3172" s="8">
        <v>135.65</v>
      </c>
      <c r="D3172">
        <v>27</v>
      </c>
      <c r="E3172" t="s">
        <v>20</v>
      </c>
      <c r="F3172">
        <v>3</v>
      </c>
      <c r="G3172">
        <v>2022</v>
      </c>
      <c r="H3172" t="s">
        <v>180</v>
      </c>
      <c r="I3172" t="s">
        <v>996</v>
      </c>
      <c r="J3172" t="s">
        <v>189</v>
      </c>
      <c r="K3172" t="s">
        <v>1668</v>
      </c>
      <c r="L3172" t="str">
        <f>VLOOKUP(I3172,'Category Mapping Definitions'!A:E,4,FALSE)</f>
        <v>Groceries</v>
      </c>
      <c r="M3172" t="str">
        <f>VLOOKUP(I3172,'Category Mapping Definitions'!A:E,5,FALSE)</f>
        <v>Groceries</v>
      </c>
    </row>
    <row r="3173" spans="1:13" hidden="1" x14ac:dyDescent="0.25">
      <c r="A3173" s="7">
        <v>44647.728483796294</v>
      </c>
      <c r="B3173">
        <v>3875</v>
      </c>
      <c r="C3173" s="8">
        <v>25.95</v>
      </c>
      <c r="D3173">
        <v>27</v>
      </c>
      <c r="E3173" t="s">
        <v>20</v>
      </c>
      <c r="F3173">
        <v>3</v>
      </c>
      <c r="G3173">
        <v>2022</v>
      </c>
      <c r="H3173" t="s">
        <v>209</v>
      </c>
      <c r="I3173" t="s">
        <v>1616</v>
      </c>
      <c r="J3173" t="s">
        <v>1617</v>
      </c>
      <c r="K3173" t="s">
        <v>2358</v>
      </c>
      <c r="L3173" t="str">
        <f>VLOOKUP(I3173,'Category Mapping Definitions'!A:E,4,FALSE)</f>
        <v>Food Delivery</v>
      </c>
      <c r="M3173" t="str">
        <f>VLOOKUP(I3173,'Category Mapping Definitions'!A:E,5,FALSE)</f>
        <v>Entertainment, Food &amp; Bar</v>
      </c>
    </row>
    <row r="3174" spans="1:13" hidden="1" x14ac:dyDescent="0.25">
      <c r="A3174" s="7">
        <v>44647.948020833333</v>
      </c>
      <c r="B3174">
        <v>3875</v>
      </c>
      <c r="C3174" s="8">
        <v>38.85</v>
      </c>
      <c r="D3174">
        <v>27</v>
      </c>
      <c r="E3174" t="s">
        <v>20</v>
      </c>
      <c r="F3174">
        <v>3</v>
      </c>
      <c r="G3174">
        <v>2022</v>
      </c>
      <c r="H3174" t="s">
        <v>209</v>
      </c>
      <c r="I3174" t="s">
        <v>477</v>
      </c>
      <c r="J3174" t="s">
        <v>478</v>
      </c>
      <c r="K3174" t="s">
        <v>1814</v>
      </c>
      <c r="L3174" t="str">
        <f>VLOOKUP(I3174,'Category Mapping Definitions'!A:E,4,FALSE)</f>
        <v>Food Delivery</v>
      </c>
      <c r="M3174" t="str">
        <f>VLOOKUP(I3174,'Category Mapping Definitions'!A:E,5,FALSE)</f>
        <v>Entertainment, Food &amp; Bar</v>
      </c>
    </row>
    <row r="3175" spans="1:13" hidden="1" x14ac:dyDescent="0.25">
      <c r="A3175" s="7">
        <v>44648.525671296295</v>
      </c>
      <c r="B3175">
        <v>3875</v>
      </c>
      <c r="C3175" s="8">
        <v>1</v>
      </c>
      <c r="D3175">
        <v>28</v>
      </c>
      <c r="E3175" t="s">
        <v>56</v>
      </c>
      <c r="F3175">
        <v>3</v>
      </c>
      <c r="G3175">
        <v>2022</v>
      </c>
      <c r="H3175" t="s">
        <v>209</v>
      </c>
      <c r="I3175" t="s">
        <v>482</v>
      </c>
      <c r="J3175" t="s">
        <v>483</v>
      </c>
      <c r="K3175" t="s">
        <v>2060</v>
      </c>
      <c r="L3175" t="str">
        <f>VLOOKUP(I3175,'Category Mapping Definitions'!A:E,4,FALSE)</f>
        <v>Entertainment</v>
      </c>
      <c r="M3175" t="str">
        <f>VLOOKUP(I3175,'Category Mapping Definitions'!A:E,5,FALSE)</f>
        <v>Entertainment, Food &amp; Bar</v>
      </c>
    </row>
    <row r="3176" spans="1:13" hidden="1" x14ac:dyDescent="0.25">
      <c r="A3176" s="7">
        <v>44648.525717592594</v>
      </c>
      <c r="B3176">
        <v>3875</v>
      </c>
      <c r="C3176" s="8">
        <v>36</v>
      </c>
      <c r="D3176">
        <v>28</v>
      </c>
      <c r="E3176" t="s">
        <v>56</v>
      </c>
      <c r="F3176">
        <v>3</v>
      </c>
      <c r="G3176">
        <v>2022</v>
      </c>
      <c r="H3176" t="s">
        <v>209</v>
      </c>
      <c r="I3176" t="s">
        <v>379</v>
      </c>
      <c r="J3176" t="s">
        <v>380</v>
      </c>
      <c r="K3176" t="s">
        <v>1761</v>
      </c>
      <c r="L3176" t="str">
        <f>VLOOKUP(I3176,'Category Mapping Definitions'!A:E,4,FALSE)</f>
        <v>Pet</v>
      </c>
      <c r="M3176" t="str">
        <f>VLOOKUP(I3176,'Category Mapping Definitions'!A:E,5,FALSE)</f>
        <v>Pet</v>
      </c>
    </row>
    <row r="3177" spans="1:13" ht="30" hidden="1" x14ac:dyDescent="0.25">
      <c r="A3177" s="7">
        <v>44648.942233796297</v>
      </c>
      <c r="B3177">
        <v>3311</v>
      </c>
      <c r="C3177" s="8">
        <v>240.3</v>
      </c>
      <c r="D3177">
        <v>28</v>
      </c>
      <c r="E3177" t="s">
        <v>56</v>
      </c>
      <c r="F3177">
        <v>3</v>
      </c>
      <c r="G3177">
        <v>2022</v>
      </c>
      <c r="H3177" t="s">
        <v>209</v>
      </c>
      <c r="I3177" s="1" t="s">
        <v>1588</v>
      </c>
      <c r="J3177" t="s">
        <v>93</v>
      </c>
      <c r="K3177" t="s">
        <v>1669</v>
      </c>
      <c r="L3177" t="str">
        <f>VLOOKUP(I3177,'Category Mapping Definitions'!A:E,4,FALSE)</f>
        <v>Credit Card Services</v>
      </c>
      <c r="M3177" t="str">
        <f>VLOOKUP(I3177,'Category Mapping Definitions'!A:E,5,FALSE)</f>
        <v>Financial Services</v>
      </c>
    </row>
    <row r="3178" spans="1:13" x14ac:dyDescent="0.25">
      <c r="A3178" s="7">
        <v>44649</v>
      </c>
      <c r="B3178">
        <v>5772</v>
      </c>
      <c r="C3178" s="8">
        <v>17</v>
      </c>
      <c r="D3178">
        <v>29</v>
      </c>
      <c r="E3178" t="s">
        <v>14</v>
      </c>
      <c r="F3178">
        <v>3</v>
      </c>
      <c r="G3178">
        <v>2022</v>
      </c>
      <c r="H3178" t="s">
        <v>2451</v>
      </c>
      <c r="I3178" t="s">
        <v>2931</v>
      </c>
      <c r="J3178" t="s">
        <v>2932</v>
      </c>
      <c r="K3178" t="s">
        <v>2933</v>
      </c>
      <c r="L3178">
        <f>VLOOKUP(I3178,'Category Mapping Definitions'!A:E,4,FALSE)</f>
        <v>0</v>
      </c>
      <c r="M3178">
        <f>VLOOKUP(I3178,'Category Mapping Definitions'!A:E,5,FALSE)</f>
        <v>0</v>
      </c>
    </row>
    <row r="3179" spans="1:13" x14ac:dyDescent="0.25">
      <c r="A3179" s="7">
        <v>44649</v>
      </c>
      <c r="B3179">
        <v>5772</v>
      </c>
      <c r="C3179" s="8">
        <v>60.13</v>
      </c>
      <c r="D3179">
        <v>29</v>
      </c>
      <c r="E3179" t="s">
        <v>14</v>
      </c>
      <c r="F3179">
        <v>3</v>
      </c>
      <c r="G3179">
        <v>2022</v>
      </c>
      <c r="H3179" t="s">
        <v>2451</v>
      </c>
      <c r="I3179" t="s">
        <v>2934</v>
      </c>
      <c r="J3179" t="s">
        <v>2935</v>
      </c>
      <c r="K3179" t="s">
        <v>2936</v>
      </c>
      <c r="L3179">
        <f>VLOOKUP(I3179,'Category Mapping Definitions'!A:E,4,FALSE)</f>
        <v>0</v>
      </c>
      <c r="M3179">
        <f>VLOOKUP(I3179,'Category Mapping Definitions'!A:E,5,FALSE)</f>
        <v>0</v>
      </c>
    </row>
    <row r="3180" spans="1:13" hidden="1" x14ac:dyDescent="0.25">
      <c r="A3180" s="7">
        <v>44649.541562500002</v>
      </c>
      <c r="B3180">
        <v>3311</v>
      </c>
      <c r="C3180" s="8">
        <v>276.26</v>
      </c>
      <c r="D3180">
        <v>29</v>
      </c>
      <c r="E3180" t="s">
        <v>14</v>
      </c>
      <c r="F3180">
        <v>3</v>
      </c>
      <c r="G3180">
        <v>2022</v>
      </c>
      <c r="H3180" t="s">
        <v>209</v>
      </c>
      <c r="I3180" t="s">
        <v>1401</v>
      </c>
      <c r="J3180" t="s">
        <v>1401</v>
      </c>
      <c r="K3180" t="s">
        <v>2012</v>
      </c>
      <c r="L3180" t="str">
        <f>VLOOKUP(I3180,'Category Mapping Definitions'!A:E,4,FALSE)</f>
        <v>Credit Card Services</v>
      </c>
      <c r="M3180" t="str">
        <f>VLOOKUP(I3180,'Category Mapping Definitions'!A:E,5,FALSE)</f>
        <v>Financial Services</v>
      </c>
    </row>
    <row r="3181" spans="1:13" x14ac:dyDescent="0.25">
      <c r="A3181" s="7">
        <v>44650</v>
      </c>
      <c r="B3181">
        <v>5772</v>
      </c>
      <c r="C3181" s="8">
        <v>1</v>
      </c>
      <c r="D3181">
        <v>30</v>
      </c>
      <c r="E3181" t="s">
        <v>28</v>
      </c>
      <c r="F3181">
        <v>3</v>
      </c>
      <c r="G3181">
        <v>2022</v>
      </c>
      <c r="H3181" t="s">
        <v>2451</v>
      </c>
      <c r="I3181" t="s">
        <v>2937</v>
      </c>
      <c r="J3181" t="s">
        <v>2938</v>
      </c>
      <c r="K3181" t="s">
        <v>2939</v>
      </c>
      <c r="L3181">
        <f>VLOOKUP(I3181,'Category Mapping Definitions'!A:E,4,FALSE)</f>
        <v>0</v>
      </c>
      <c r="M3181">
        <f>VLOOKUP(I3181,'Category Mapping Definitions'!A:E,5,FALSE)</f>
        <v>0</v>
      </c>
    </row>
    <row r="3182" spans="1:13" x14ac:dyDescent="0.25">
      <c r="A3182" s="7">
        <v>44650</v>
      </c>
      <c r="B3182">
        <v>5772</v>
      </c>
      <c r="C3182" s="8">
        <v>1</v>
      </c>
      <c r="D3182">
        <v>30</v>
      </c>
      <c r="E3182" t="s">
        <v>28</v>
      </c>
      <c r="F3182">
        <v>3</v>
      </c>
      <c r="G3182">
        <v>2022</v>
      </c>
      <c r="H3182" t="s">
        <v>2451</v>
      </c>
      <c r="I3182" t="s">
        <v>2868</v>
      </c>
      <c r="J3182" t="s">
        <v>907</v>
      </c>
      <c r="K3182" t="s">
        <v>1709</v>
      </c>
      <c r="L3182">
        <f>VLOOKUP(I3182,'Category Mapping Definitions'!A:E,4,FALSE)</f>
        <v>0</v>
      </c>
      <c r="M3182">
        <f>VLOOKUP(I3182,'Category Mapping Definitions'!A:E,5,FALSE)</f>
        <v>0</v>
      </c>
    </row>
    <row r="3183" spans="1:13" x14ac:dyDescent="0.25">
      <c r="A3183" s="7">
        <v>44650</v>
      </c>
      <c r="B3183">
        <v>5772</v>
      </c>
      <c r="C3183" s="8">
        <v>136.5</v>
      </c>
      <c r="D3183">
        <v>30</v>
      </c>
      <c r="E3183" t="s">
        <v>28</v>
      </c>
      <c r="F3183">
        <v>3</v>
      </c>
      <c r="G3183">
        <v>2022</v>
      </c>
      <c r="H3183" t="s">
        <v>2451</v>
      </c>
      <c r="I3183" t="s">
        <v>2734</v>
      </c>
      <c r="J3183" t="s">
        <v>2735</v>
      </c>
      <c r="K3183" t="s">
        <v>2736</v>
      </c>
      <c r="L3183">
        <f>VLOOKUP(I3183,'Category Mapping Definitions'!A:E,4,FALSE)</f>
        <v>0</v>
      </c>
      <c r="M3183">
        <f>VLOOKUP(I3183,'Category Mapping Definitions'!A:E,5,FALSE)</f>
        <v>0</v>
      </c>
    </row>
    <row r="3184" spans="1:13" x14ac:dyDescent="0.25">
      <c r="A3184" s="7">
        <v>44650</v>
      </c>
      <c r="B3184">
        <v>5772</v>
      </c>
      <c r="C3184" s="8">
        <v>989.63</v>
      </c>
      <c r="D3184">
        <v>30</v>
      </c>
      <c r="E3184" t="s">
        <v>28</v>
      </c>
      <c r="F3184">
        <v>3</v>
      </c>
      <c r="G3184">
        <v>2022</v>
      </c>
      <c r="H3184" t="s">
        <v>2451</v>
      </c>
      <c r="I3184" t="s">
        <v>2940</v>
      </c>
      <c r="J3184" t="s">
        <v>2941</v>
      </c>
      <c r="K3184" t="s">
        <v>2942</v>
      </c>
      <c r="L3184">
        <f>VLOOKUP(I3184,'Category Mapping Definitions'!A:E,4,FALSE)</f>
        <v>0</v>
      </c>
      <c r="M3184">
        <f>VLOOKUP(I3184,'Category Mapping Definitions'!A:E,5,FALSE)</f>
        <v>0</v>
      </c>
    </row>
    <row r="3185" spans="1:13" hidden="1" x14ac:dyDescent="0.25">
      <c r="A3185" s="7">
        <v>44650.463553240741</v>
      </c>
      <c r="B3185">
        <v>5990</v>
      </c>
      <c r="C3185" s="8">
        <v>183.83</v>
      </c>
      <c r="D3185">
        <v>30</v>
      </c>
      <c r="E3185" t="s">
        <v>28</v>
      </c>
      <c r="F3185">
        <v>3</v>
      </c>
      <c r="G3185">
        <v>2022</v>
      </c>
      <c r="H3185" t="s">
        <v>180</v>
      </c>
      <c r="I3185" t="s">
        <v>953</v>
      </c>
      <c r="J3185" t="s">
        <v>954</v>
      </c>
      <c r="K3185" t="s">
        <v>2322</v>
      </c>
      <c r="L3185" t="str">
        <f>VLOOKUP(I3185,'Category Mapping Definitions'!A:E,4,FALSE)</f>
        <v>Groceries</v>
      </c>
      <c r="M3185" t="str">
        <f>VLOOKUP(I3185,'Category Mapping Definitions'!A:E,5,FALSE)</f>
        <v>Groceries</v>
      </c>
    </row>
    <row r="3186" spans="1:13" hidden="1" x14ac:dyDescent="0.25">
      <c r="A3186" s="7">
        <v>44650.88585648148</v>
      </c>
      <c r="B3186">
        <v>3875</v>
      </c>
      <c r="C3186" s="8">
        <v>20.07</v>
      </c>
      <c r="D3186">
        <v>30</v>
      </c>
      <c r="E3186" t="s">
        <v>28</v>
      </c>
      <c r="F3186">
        <v>3</v>
      </c>
      <c r="G3186">
        <v>2022</v>
      </c>
      <c r="H3186" t="s">
        <v>209</v>
      </c>
      <c r="I3186" t="s">
        <v>574</v>
      </c>
      <c r="J3186" t="s">
        <v>574</v>
      </c>
      <c r="K3186" t="s">
        <v>2096</v>
      </c>
      <c r="L3186" t="str">
        <f>VLOOKUP(I3186,'Category Mapping Definitions'!A:E,4,FALSE)</f>
        <v>Groceries</v>
      </c>
      <c r="M3186" t="str">
        <f>VLOOKUP(I3186,'Category Mapping Definitions'!A:E,5,FALSE)</f>
        <v>Groceries</v>
      </c>
    </row>
    <row r="3187" spans="1:13" x14ac:dyDescent="0.25">
      <c r="A3187" s="7">
        <v>44651</v>
      </c>
      <c r="B3187">
        <v>5772</v>
      </c>
      <c r="C3187" s="8">
        <v>17.59</v>
      </c>
      <c r="D3187">
        <v>31</v>
      </c>
      <c r="E3187" t="s">
        <v>23</v>
      </c>
      <c r="F3187">
        <v>3</v>
      </c>
      <c r="G3187">
        <v>2022</v>
      </c>
      <c r="H3187" t="s">
        <v>2451</v>
      </c>
      <c r="I3187" t="s">
        <v>2943</v>
      </c>
      <c r="J3187" t="s">
        <v>2944</v>
      </c>
      <c r="K3187" t="s">
        <v>2945</v>
      </c>
      <c r="L3187">
        <f>VLOOKUP(I3187,'Category Mapping Definitions'!A:E,4,FALSE)</f>
        <v>0</v>
      </c>
      <c r="M3187">
        <f>VLOOKUP(I3187,'Category Mapping Definitions'!A:E,5,FALSE)</f>
        <v>0</v>
      </c>
    </row>
    <row r="3188" spans="1:13" hidden="1" x14ac:dyDescent="0.25">
      <c r="A3188" s="7">
        <v>44651.01284722222</v>
      </c>
      <c r="B3188">
        <v>5990</v>
      </c>
      <c r="C3188" s="8">
        <v>45.77</v>
      </c>
      <c r="D3188">
        <v>31</v>
      </c>
      <c r="E3188" t="s">
        <v>23</v>
      </c>
      <c r="F3188">
        <v>3</v>
      </c>
      <c r="G3188">
        <v>2022</v>
      </c>
      <c r="H3188" t="s">
        <v>180</v>
      </c>
      <c r="I3188" t="s">
        <v>847</v>
      </c>
      <c r="J3188" t="s">
        <v>848</v>
      </c>
      <c r="K3188" t="s">
        <v>1956</v>
      </c>
      <c r="L3188" t="str">
        <f>VLOOKUP(I3188,'Category Mapping Definitions'!A:E,4,FALSE)</f>
        <v>Amazon</v>
      </c>
      <c r="M3188" t="str">
        <f>VLOOKUP(I3188,'Category Mapping Definitions'!A:E,5,FALSE)</f>
        <v>Online Marketplace</v>
      </c>
    </row>
    <row r="3189" spans="1:13" hidden="1" x14ac:dyDescent="0.25">
      <c r="A3189" s="7">
        <v>44651.21398148148</v>
      </c>
      <c r="B3189">
        <v>5990</v>
      </c>
      <c r="C3189" s="8">
        <v>87.72</v>
      </c>
      <c r="D3189">
        <v>31</v>
      </c>
      <c r="E3189" t="s">
        <v>23</v>
      </c>
      <c r="F3189">
        <v>3</v>
      </c>
      <c r="G3189">
        <v>2022</v>
      </c>
      <c r="H3189" t="s">
        <v>180</v>
      </c>
      <c r="I3189" t="s">
        <v>577</v>
      </c>
      <c r="J3189" t="s">
        <v>578</v>
      </c>
      <c r="K3189" t="s">
        <v>1712</v>
      </c>
      <c r="L3189" t="str">
        <f>VLOOKUP(I3189,'Category Mapping Definitions'!A:E,4,FALSE)</f>
        <v>Electric Bill</v>
      </c>
      <c r="M3189" t="str">
        <f>VLOOKUP(I3189,'Category Mapping Definitions'!A:E,5,FALSE)</f>
        <v>Utilities</v>
      </c>
    </row>
    <row r="3190" spans="1:13" hidden="1" x14ac:dyDescent="0.25">
      <c r="A3190" s="7">
        <v>44651.929027777776</v>
      </c>
      <c r="B3190">
        <v>3875</v>
      </c>
      <c r="C3190" s="8">
        <v>48.15</v>
      </c>
      <c r="D3190">
        <v>31</v>
      </c>
      <c r="E3190" t="s">
        <v>23</v>
      </c>
      <c r="F3190">
        <v>3</v>
      </c>
      <c r="G3190">
        <v>2022</v>
      </c>
      <c r="H3190" t="s">
        <v>209</v>
      </c>
      <c r="I3190" t="s">
        <v>241</v>
      </c>
      <c r="J3190" t="s">
        <v>242</v>
      </c>
      <c r="K3190" t="s">
        <v>1836</v>
      </c>
      <c r="L3190" t="str">
        <f>VLOOKUP(I3190,'Category Mapping Definitions'!A:E,4,FALSE)</f>
        <v>Food Delivery</v>
      </c>
      <c r="M3190" t="str">
        <f>VLOOKUP(I3190,'Category Mapping Definitions'!A:E,5,FALSE)</f>
        <v>Entertainment, Food &amp; Bar</v>
      </c>
    </row>
    <row r="3191" spans="1:13" hidden="1" x14ac:dyDescent="0.25">
      <c r="A3191" s="7">
        <v>44652.665601851855</v>
      </c>
      <c r="B3191">
        <v>3875</v>
      </c>
      <c r="C3191" s="8">
        <v>26.96</v>
      </c>
      <c r="D3191">
        <v>1</v>
      </c>
      <c r="E3191" t="s">
        <v>37</v>
      </c>
      <c r="F3191">
        <v>4</v>
      </c>
      <c r="G3191">
        <v>2022</v>
      </c>
      <c r="H3191" t="s">
        <v>209</v>
      </c>
      <c r="I3191" t="s">
        <v>545</v>
      </c>
      <c r="J3191" t="s">
        <v>546</v>
      </c>
      <c r="K3191" t="s">
        <v>2211</v>
      </c>
      <c r="L3191" t="str">
        <f>VLOOKUP(I3191,'Category Mapping Definitions'!A:E,4,FALSE)</f>
        <v>Food Delivery</v>
      </c>
      <c r="M3191" t="str">
        <f>VLOOKUP(I3191,'Category Mapping Definitions'!A:E,5,FALSE)</f>
        <v>Entertainment, Food &amp; Bar</v>
      </c>
    </row>
    <row r="3192" spans="1:13" hidden="1" x14ac:dyDescent="0.25">
      <c r="A3192" s="7">
        <v>44653.114872685182</v>
      </c>
      <c r="B3192">
        <v>3875</v>
      </c>
      <c r="C3192" s="8">
        <v>36.03</v>
      </c>
      <c r="D3192">
        <v>2</v>
      </c>
      <c r="E3192" t="s">
        <v>10</v>
      </c>
      <c r="F3192">
        <v>4</v>
      </c>
      <c r="G3192">
        <v>2022</v>
      </c>
      <c r="H3192" t="s">
        <v>209</v>
      </c>
      <c r="I3192" t="s">
        <v>676</v>
      </c>
      <c r="J3192" t="s">
        <v>677</v>
      </c>
      <c r="K3192" t="s">
        <v>1769</v>
      </c>
      <c r="L3192" t="str">
        <f>VLOOKUP(I3192,'Category Mapping Definitions'!A:E,4,FALSE)</f>
        <v>Food Delivery</v>
      </c>
      <c r="M3192" t="str">
        <f>VLOOKUP(I3192,'Category Mapping Definitions'!A:E,5,FALSE)</f>
        <v>Entertainment, Food &amp; Bar</v>
      </c>
    </row>
    <row r="3193" spans="1:13" hidden="1" x14ac:dyDescent="0.25">
      <c r="A3193" s="7">
        <v>44653.615891203706</v>
      </c>
      <c r="B3193">
        <v>3875</v>
      </c>
      <c r="C3193" s="8">
        <v>13.96</v>
      </c>
      <c r="D3193">
        <v>2</v>
      </c>
      <c r="E3193" t="s">
        <v>10</v>
      </c>
      <c r="F3193">
        <v>4</v>
      </c>
      <c r="G3193">
        <v>2022</v>
      </c>
      <c r="H3193" t="s">
        <v>209</v>
      </c>
      <c r="I3193" t="s">
        <v>1573</v>
      </c>
      <c r="J3193" t="s">
        <v>1573</v>
      </c>
      <c r="K3193" t="s">
        <v>2342</v>
      </c>
      <c r="L3193" t="str">
        <f>VLOOKUP(I3193,'Category Mapping Definitions'!A:E,4,FALSE)</f>
        <v>Streaming Services</v>
      </c>
      <c r="M3193" t="str">
        <f>VLOOKUP(I3193,'Category Mapping Definitions'!A:E,5,FALSE)</f>
        <v>Entertainment, Food &amp; Bar</v>
      </c>
    </row>
    <row r="3194" spans="1:13" hidden="1" x14ac:dyDescent="0.25">
      <c r="A3194" s="7">
        <v>44653.796307870369</v>
      </c>
      <c r="B3194">
        <v>3875</v>
      </c>
      <c r="C3194" s="8">
        <v>35.42</v>
      </c>
      <c r="D3194">
        <v>2</v>
      </c>
      <c r="E3194" t="s">
        <v>10</v>
      </c>
      <c r="F3194">
        <v>4</v>
      </c>
      <c r="G3194">
        <v>2022</v>
      </c>
      <c r="H3194" t="s">
        <v>209</v>
      </c>
      <c r="I3194" t="s">
        <v>811</v>
      </c>
      <c r="J3194" t="s">
        <v>812</v>
      </c>
      <c r="K3194" t="s">
        <v>1777</v>
      </c>
      <c r="L3194" t="str">
        <f>VLOOKUP(I3194,'Category Mapping Definitions'!A:E,4,FALSE)</f>
        <v>Food Delivery</v>
      </c>
      <c r="M3194" t="str">
        <f>VLOOKUP(I3194,'Category Mapping Definitions'!A:E,5,FALSE)</f>
        <v>Entertainment, Food &amp; Bar</v>
      </c>
    </row>
    <row r="3195" spans="1:13" hidden="1" x14ac:dyDescent="0.25">
      <c r="A3195" s="7">
        <v>44654.26761574074</v>
      </c>
      <c r="B3195">
        <v>968</v>
      </c>
      <c r="C3195" s="8">
        <v>0.55000000000000004</v>
      </c>
      <c r="D3195">
        <v>3</v>
      </c>
      <c r="E3195" t="s">
        <v>20</v>
      </c>
      <c r="F3195">
        <v>4</v>
      </c>
      <c r="G3195">
        <v>2022</v>
      </c>
      <c r="H3195" t="s">
        <v>209</v>
      </c>
      <c r="I3195" t="s">
        <v>1593</v>
      </c>
      <c r="J3195" t="s">
        <v>1593</v>
      </c>
      <c r="K3195" t="s">
        <v>2348</v>
      </c>
      <c r="L3195" t="str">
        <f>VLOOKUP(I3195,'Category Mapping Definitions'!A:E,4,FALSE)</f>
        <v>Amazon</v>
      </c>
      <c r="M3195" t="str">
        <f>VLOOKUP(I3195,'Category Mapping Definitions'!A:E,5,FALSE)</f>
        <v>Education &amp; Professional Development</v>
      </c>
    </row>
    <row r="3196" spans="1:13" hidden="1" x14ac:dyDescent="0.25">
      <c r="A3196" s="7">
        <v>44654.618194444447</v>
      </c>
      <c r="B3196">
        <v>3875</v>
      </c>
      <c r="C3196" s="8">
        <v>28</v>
      </c>
      <c r="D3196">
        <v>3</v>
      </c>
      <c r="E3196" t="s">
        <v>20</v>
      </c>
      <c r="F3196">
        <v>4</v>
      </c>
      <c r="G3196">
        <v>2022</v>
      </c>
      <c r="H3196" t="s">
        <v>209</v>
      </c>
      <c r="I3196" t="s">
        <v>298</v>
      </c>
      <c r="J3196" t="s">
        <v>133</v>
      </c>
      <c r="K3196" t="s">
        <v>1681</v>
      </c>
      <c r="L3196" t="str">
        <f>VLOOKUP(I3196,'Category Mapping Definitions'!A:E,4,FALSE)</f>
        <v>Hair Cut</v>
      </c>
      <c r="M3196" t="str">
        <f>VLOOKUP(I3196,'Category Mapping Definitions'!A:E,5,FALSE)</f>
        <v>Health</v>
      </c>
    </row>
    <row r="3197" spans="1:13" hidden="1" x14ac:dyDescent="0.25">
      <c r="A3197" s="7">
        <v>44654.744953703703</v>
      </c>
      <c r="B3197">
        <v>3875</v>
      </c>
      <c r="C3197" s="8">
        <v>22.77</v>
      </c>
      <c r="D3197">
        <v>3</v>
      </c>
      <c r="E3197" t="s">
        <v>20</v>
      </c>
      <c r="F3197">
        <v>4</v>
      </c>
      <c r="G3197">
        <v>2022</v>
      </c>
      <c r="H3197" t="s">
        <v>209</v>
      </c>
      <c r="I3197" t="s">
        <v>1449</v>
      </c>
      <c r="J3197" t="s">
        <v>1450</v>
      </c>
      <c r="K3197" t="s">
        <v>2048</v>
      </c>
      <c r="L3197" t="str">
        <f>VLOOKUP(I3197,'Category Mapping Definitions'!A:E,4,FALSE)</f>
        <v>Food Delivery</v>
      </c>
      <c r="M3197" t="str">
        <f>VLOOKUP(I3197,'Category Mapping Definitions'!A:E,5,FALSE)</f>
        <v>Entertainment, Food &amp; Bar</v>
      </c>
    </row>
    <row r="3198" spans="1:13" hidden="1" x14ac:dyDescent="0.25">
      <c r="A3198" s="7">
        <v>44655.369502314818</v>
      </c>
      <c r="B3198">
        <v>3311</v>
      </c>
      <c r="C3198" s="8">
        <v>1514</v>
      </c>
      <c r="D3198">
        <v>4</v>
      </c>
      <c r="E3198" t="s">
        <v>56</v>
      </c>
      <c r="F3198">
        <v>4</v>
      </c>
      <c r="G3198">
        <v>2022</v>
      </c>
      <c r="H3198" t="s">
        <v>209</v>
      </c>
      <c r="I3198" t="s">
        <v>1584</v>
      </c>
      <c r="J3198" t="s">
        <v>1585</v>
      </c>
      <c r="K3198" t="s">
        <v>2346</v>
      </c>
      <c r="L3198" t="str">
        <f>VLOOKUP(I3198,'Category Mapping Definitions'!A:E,4,FALSE)</f>
        <v>Rent</v>
      </c>
      <c r="M3198" t="str">
        <f>VLOOKUP(I3198,'Category Mapping Definitions'!A:E,5,FALSE)</f>
        <v>Rent</v>
      </c>
    </row>
    <row r="3199" spans="1:13" x14ac:dyDescent="0.25">
      <c r="A3199" s="7">
        <v>44657</v>
      </c>
      <c r="B3199">
        <v>5772</v>
      </c>
      <c r="C3199" s="8">
        <v>100.67</v>
      </c>
      <c r="D3199">
        <v>6</v>
      </c>
      <c r="E3199" t="s">
        <v>28</v>
      </c>
      <c r="F3199">
        <v>4</v>
      </c>
      <c r="G3199">
        <v>2022</v>
      </c>
      <c r="H3199" t="s">
        <v>2451</v>
      </c>
      <c r="I3199" t="s">
        <v>2946</v>
      </c>
      <c r="J3199" t="s">
        <v>2476</v>
      </c>
      <c r="K3199" t="s">
        <v>1650</v>
      </c>
      <c r="L3199">
        <f>VLOOKUP(I3199,'Category Mapping Definitions'!A:E,4,FALSE)</f>
        <v>0</v>
      </c>
      <c r="M3199">
        <f>VLOOKUP(I3199,'Category Mapping Definitions'!A:E,5,FALSE)</f>
        <v>0</v>
      </c>
    </row>
    <row r="3200" spans="1:13" hidden="1" x14ac:dyDescent="0.25">
      <c r="A3200" s="7">
        <v>44658.536157407405</v>
      </c>
      <c r="B3200">
        <v>3875</v>
      </c>
      <c r="C3200" s="8">
        <v>3.19</v>
      </c>
      <c r="D3200">
        <v>7</v>
      </c>
      <c r="E3200" t="s">
        <v>23</v>
      </c>
      <c r="F3200">
        <v>4</v>
      </c>
      <c r="G3200">
        <v>2022</v>
      </c>
      <c r="H3200" t="s">
        <v>209</v>
      </c>
      <c r="I3200" t="s">
        <v>1591</v>
      </c>
      <c r="J3200" t="s">
        <v>548</v>
      </c>
      <c r="K3200" t="s">
        <v>2003</v>
      </c>
      <c r="L3200" t="str">
        <f>VLOOKUP(I3200,'Category Mapping Definitions'!A:E,4,FALSE)</f>
        <v>Food</v>
      </c>
      <c r="M3200" t="str">
        <f>VLOOKUP(I3200,'Category Mapping Definitions'!A:E,5,FALSE)</f>
        <v>Entertainment, Food &amp; Bar</v>
      </c>
    </row>
    <row r="3201" spans="1:13" hidden="1" x14ac:dyDescent="0.25">
      <c r="A3201" s="7">
        <v>44658.619803240741</v>
      </c>
      <c r="B3201">
        <v>3875</v>
      </c>
      <c r="C3201" s="8">
        <v>57.81</v>
      </c>
      <c r="D3201">
        <v>7</v>
      </c>
      <c r="E3201" t="s">
        <v>23</v>
      </c>
      <c r="F3201">
        <v>4</v>
      </c>
      <c r="G3201">
        <v>2022</v>
      </c>
      <c r="H3201" t="s">
        <v>209</v>
      </c>
      <c r="I3201" t="s">
        <v>189</v>
      </c>
      <c r="J3201" t="s">
        <v>189</v>
      </c>
      <c r="K3201" t="s">
        <v>1668</v>
      </c>
      <c r="L3201" t="str">
        <f>VLOOKUP(I3201,'Category Mapping Definitions'!A:E,4,FALSE)</f>
        <v>Groceries</v>
      </c>
      <c r="M3201" t="str">
        <f>VLOOKUP(I3201,'Category Mapping Definitions'!A:E,5,FALSE)</f>
        <v>Groceries</v>
      </c>
    </row>
    <row r="3202" spans="1:13" hidden="1" x14ac:dyDescent="0.25">
      <c r="A3202" s="7">
        <v>44659.051296296297</v>
      </c>
      <c r="B3202">
        <v>3875</v>
      </c>
      <c r="C3202" s="8">
        <v>16</v>
      </c>
      <c r="D3202">
        <v>8</v>
      </c>
      <c r="E3202" t="s">
        <v>37</v>
      </c>
      <c r="F3202">
        <v>4</v>
      </c>
      <c r="G3202">
        <v>2022</v>
      </c>
      <c r="H3202" t="s">
        <v>209</v>
      </c>
      <c r="I3202" t="s">
        <v>276</v>
      </c>
      <c r="J3202" t="s">
        <v>277</v>
      </c>
      <c r="K3202" t="s">
        <v>1719</v>
      </c>
      <c r="L3202" t="str">
        <f>VLOOKUP(I3202,'Category Mapping Definitions'!A:E,4,FALSE)</f>
        <v>Streaming Services</v>
      </c>
      <c r="M3202" t="str">
        <f>VLOOKUP(I3202,'Category Mapping Definitions'!A:E,5,FALSE)</f>
        <v>Entertainment, Food &amp; Bar</v>
      </c>
    </row>
    <row r="3203" spans="1:13" hidden="1" x14ac:dyDescent="0.25">
      <c r="A3203" s="7">
        <v>44659.87771990741</v>
      </c>
      <c r="B3203">
        <v>3875</v>
      </c>
      <c r="C3203" s="8">
        <v>47.3</v>
      </c>
      <c r="D3203">
        <v>8</v>
      </c>
      <c r="E3203" t="s">
        <v>37</v>
      </c>
      <c r="F3203">
        <v>4</v>
      </c>
      <c r="G3203">
        <v>2022</v>
      </c>
      <c r="H3203" t="s">
        <v>209</v>
      </c>
      <c r="I3203" t="s">
        <v>611</v>
      </c>
      <c r="J3203" t="s">
        <v>612</v>
      </c>
      <c r="K3203" t="s">
        <v>2226</v>
      </c>
      <c r="L3203" t="str">
        <f>VLOOKUP(I3203,'Category Mapping Definitions'!A:E,4,FALSE)</f>
        <v>Food Delivery</v>
      </c>
      <c r="M3203" t="str">
        <f>VLOOKUP(I3203,'Category Mapping Definitions'!A:E,5,FALSE)</f>
        <v>Entertainment, Food &amp; Bar</v>
      </c>
    </row>
    <row r="3204" spans="1:13" x14ac:dyDescent="0.25">
      <c r="A3204" s="7">
        <v>44660</v>
      </c>
      <c r="B3204">
        <v>5772</v>
      </c>
      <c r="C3204" s="8">
        <v>13.78</v>
      </c>
      <c r="D3204">
        <v>9</v>
      </c>
      <c r="E3204" t="s">
        <v>10</v>
      </c>
      <c r="F3204">
        <v>4</v>
      </c>
      <c r="G3204">
        <v>2022</v>
      </c>
      <c r="H3204" t="s">
        <v>2451</v>
      </c>
      <c r="I3204" t="s">
        <v>2758</v>
      </c>
      <c r="J3204" t="s">
        <v>2759</v>
      </c>
      <c r="K3204" t="s">
        <v>2760</v>
      </c>
      <c r="L3204">
        <f>VLOOKUP(I3204,'Category Mapping Definitions'!A:E,4,FALSE)</f>
        <v>0</v>
      </c>
      <c r="M3204">
        <f>VLOOKUP(I3204,'Category Mapping Definitions'!A:E,5,FALSE)</f>
        <v>0</v>
      </c>
    </row>
    <row r="3205" spans="1:13" x14ac:dyDescent="0.25">
      <c r="A3205" s="7">
        <v>44660</v>
      </c>
      <c r="B3205">
        <v>5772</v>
      </c>
      <c r="C3205" s="8">
        <v>37.090000000000003</v>
      </c>
      <c r="D3205">
        <v>9</v>
      </c>
      <c r="E3205" t="s">
        <v>10</v>
      </c>
      <c r="F3205">
        <v>4</v>
      </c>
      <c r="G3205">
        <v>2022</v>
      </c>
      <c r="H3205" t="s">
        <v>2451</v>
      </c>
      <c r="I3205" t="s">
        <v>2755</v>
      </c>
      <c r="J3205" t="s">
        <v>2756</v>
      </c>
      <c r="K3205" t="s">
        <v>2757</v>
      </c>
      <c r="L3205">
        <f>VLOOKUP(I3205,'Category Mapping Definitions'!A:E,4,FALSE)</f>
        <v>0</v>
      </c>
      <c r="M3205">
        <f>VLOOKUP(I3205,'Category Mapping Definitions'!A:E,5,FALSE)</f>
        <v>0</v>
      </c>
    </row>
    <row r="3206" spans="1:13" x14ac:dyDescent="0.25">
      <c r="A3206" s="7">
        <v>44660</v>
      </c>
      <c r="B3206">
        <v>5772</v>
      </c>
      <c r="C3206" s="8">
        <v>102.44</v>
      </c>
      <c r="D3206">
        <v>9</v>
      </c>
      <c r="E3206" t="s">
        <v>10</v>
      </c>
      <c r="F3206">
        <v>4</v>
      </c>
      <c r="G3206">
        <v>2022</v>
      </c>
      <c r="H3206" t="s">
        <v>2451</v>
      </c>
      <c r="I3206" t="s">
        <v>2947</v>
      </c>
      <c r="J3206" t="s">
        <v>2948</v>
      </c>
      <c r="K3206" t="s">
        <v>2949</v>
      </c>
      <c r="L3206">
        <f>VLOOKUP(I3206,'Category Mapping Definitions'!A:E,4,FALSE)</f>
        <v>0</v>
      </c>
      <c r="M3206">
        <f>VLOOKUP(I3206,'Category Mapping Definitions'!A:E,5,FALSE)</f>
        <v>0</v>
      </c>
    </row>
    <row r="3207" spans="1:13" hidden="1" x14ac:dyDescent="0.25">
      <c r="A3207" s="7">
        <v>44661.924976851849</v>
      </c>
      <c r="B3207">
        <v>3875</v>
      </c>
      <c r="C3207" s="8">
        <v>7.17</v>
      </c>
      <c r="D3207">
        <v>10</v>
      </c>
      <c r="E3207" t="s">
        <v>20</v>
      </c>
      <c r="F3207">
        <v>4</v>
      </c>
      <c r="G3207">
        <v>2022</v>
      </c>
      <c r="H3207" t="s">
        <v>209</v>
      </c>
      <c r="I3207" t="s">
        <v>784</v>
      </c>
      <c r="J3207" t="s">
        <v>785</v>
      </c>
      <c r="K3207" t="s">
        <v>2272</v>
      </c>
      <c r="L3207" t="str">
        <f>VLOOKUP(I3207,'Category Mapping Definitions'!A:E,4,FALSE)</f>
        <v>Food Delivery</v>
      </c>
      <c r="M3207" t="str">
        <f>VLOOKUP(I3207,'Category Mapping Definitions'!A:E,5,FALSE)</f>
        <v>Entertainment, Food &amp; Bar</v>
      </c>
    </row>
    <row r="3208" spans="1:13" hidden="1" x14ac:dyDescent="0.25">
      <c r="A3208" s="7">
        <v>44662.582326388889</v>
      </c>
      <c r="B3208">
        <v>3875</v>
      </c>
      <c r="C3208" s="8">
        <v>1</v>
      </c>
      <c r="D3208">
        <v>11</v>
      </c>
      <c r="E3208" t="s">
        <v>56</v>
      </c>
      <c r="F3208">
        <v>4</v>
      </c>
      <c r="G3208">
        <v>2022</v>
      </c>
      <c r="H3208" t="s">
        <v>209</v>
      </c>
      <c r="I3208" t="s">
        <v>482</v>
      </c>
      <c r="J3208" t="s">
        <v>483</v>
      </c>
      <c r="K3208" t="s">
        <v>2060</v>
      </c>
      <c r="L3208" t="str">
        <f>VLOOKUP(I3208,'Category Mapping Definitions'!A:E,4,FALSE)</f>
        <v>Entertainment</v>
      </c>
      <c r="M3208" t="str">
        <f>VLOOKUP(I3208,'Category Mapping Definitions'!A:E,5,FALSE)</f>
        <v>Entertainment, Food &amp; Bar</v>
      </c>
    </row>
    <row r="3209" spans="1:13" hidden="1" x14ac:dyDescent="0.25">
      <c r="A3209" s="7">
        <v>44662.835381944446</v>
      </c>
      <c r="B3209">
        <v>5990</v>
      </c>
      <c r="C3209" s="8">
        <v>55.88</v>
      </c>
      <c r="D3209">
        <v>11</v>
      </c>
      <c r="E3209" t="s">
        <v>56</v>
      </c>
      <c r="F3209">
        <v>4</v>
      </c>
      <c r="G3209">
        <v>2022</v>
      </c>
      <c r="H3209" t="s">
        <v>180</v>
      </c>
      <c r="I3209" t="s">
        <v>1586</v>
      </c>
      <c r="J3209" t="s">
        <v>1587</v>
      </c>
      <c r="K3209" t="s">
        <v>2347</v>
      </c>
      <c r="L3209" t="str">
        <f>VLOOKUP(I3209,'Category Mapping Definitions'!A:E,4,FALSE)</f>
        <v>Cable Bill</v>
      </c>
      <c r="M3209" t="str">
        <f>VLOOKUP(I3209,'Category Mapping Definitions'!A:E,5,FALSE)</f>
        <v>Utilities</v>
      </c>
    </row>
    <row r="3210" spans="1:13" hidden="1" x14ac:dyDescent="0.25">
      <c r="A3210" s="7">
        <v>44663.495416666665</v>
      </c>
      <c r="B3210">
        <v>3875</v>
      </c>
      <c r="C3210" s="8">
        <v>170.91</v>
      </c>
      <c r="D3210">
        <v>12</v>
      </c>
      <c r="E3210" t="s">
        <v>14</v>
      </c>
      <c r="F3210">
        <v>4</v>
      </c>
      <c r="G3210">
        <v>2022</v>
      </c>
      <c r="H3210" t="s">
        <v>209</v>
      </c>
      <c r="I3210" t="s">
        <v>1579</v>
      </c>
      <c r="J3210" t="s">
        <v>1575</v>
      </c>
      <c r="K3210" t="s">
        <v>2343</v>
      </c>
      <c r="L3210" t="str">
        <f>VLOOKUP(I3210,'Category Mapping Definitions'!A:E,4,FALSE)</f>
        <v>Amazon</v>
      </c>
      <c r="M3210" t="str">
        <f>VLOOKUP(I3210,'Category Mapping Definitions'!A:E,5,FALSE)</f>
        <v>Online Marketplace</v>
      </c>
    </row>
    <row r="3211" spans="1:13" hidden="1" x14ac:dyDescent="0.25">
      <c r="A3211" s="7">
        <v>44663.508888888886</v>
      </c>
      <c r="B3211">
        <v>5990</v>
      </c>
      <c r="C3211" s="8">
        <v>19.899999999999999</v>
      </c>
      <c r="D3211">
        <v>12</v>
      </c>
      <c r="E3211" t="s">
        <v>14</v>
      </c>
      <c r="F3211">
        <v>4</v>
      </c>
      <c r="G3211">
        <v>2022</v>
      </c>
      <c r="H3211" t="s">
        <v>180</v>
      </c>
      <c r="I3211" t="s">
        <v>847</v>
      </c>
      <c r="J3211" t="s">
        <v>848</v>
      </c>
      <c r="K3211" t="s">
        <v>1956</v>
      </c>
      <c r="L3211" t="str">
        <f>VLOOKUP(I3211,'Category Mapping Definitions'!A:E,4,FALSE)</f>
        <v>Amazon</v>
      </c>
      <c r="M3211" t="str">
        <f>VLOOKUP(I3211,'Category Mapping Definitions'!A:E,5,FALSE)</f>
        <v>Online Marketplace</v>
      </c>
    </row>
    <row r="3212" spans="1:13" hidden="1" x14ac:dyDescent="0.25">
      <c r="A3212" s="7">
        <v>44663.687847222223</v>
      </c>
      <c r="B3212">
        <v>3311</v>
      </c>
      <c r="C3212" s="8">
        <v>39.5</v>
      </c>
      <c r="D3212">
        <v>12</v>
      </c>
      <c r="E3212" t="s">
        <v>14</v>
      </c>
      <c r="F3212">
        <v>4</v>
      </c>
      <c r="G3212">
        <v>2022</v>
      </c>
      <c r="H3212" t="s">
        <v>209</v>
      </c>
      <c r="I3212" t="s">
        <v>1583</v>
      </c>
      <c r="J3212" t="s">
        <v>1583</v>
      </c>
      <c r="K3212" t="s">
        <v>2345</v>
      </c>
      <c r="L3212" t="str">
        <f>VLOOKUP(I3212,'Category Mapping Definitions'!A:E,4,FALSE)</f>
        <v>Life Insurance</v>
      </c>
      <c r="M3212" t="str">
        <f>VLOOKUP(I3212,'Category Mapping Definitions'!A:E,5,FALSE)</f>
        <v>Investment</v>
      </c>
    </row>
    <row r="3213" spans="1:13" x14ac:dyDescent="0.25">
      <c r="A3213" s="7">
        <v>44664</v>
      </c>
      <c r="B3213">
        <v>5772</v>
      </c>
      <c r="C3213" s="8">
        <v>1</v>
      </c>
      <c r="D3213">
        <v>13</v>
      </c>
      <c r="E3213" t="s">
        <v>28</v>
      </c>
      <c r="F3213">
        <v>4</v>
      </c>
      <c r="G3213">
        <v>2022</v>
      </c>
      <c r="H3213" t="s">
        <v>2451</v>
      </c>
      <c r="I3213" t="s">
        <v>2912</v>
      </c>
      <c r="J3213" t="s">
        <v>2913</v>
      </c>
      <c r="K3213" t="s">
        <v>2914</v>
      </c>
      <c r="L3213">
        <f>VLOOKUP(I3213,'Category Mapping Definitions'!A:E,4,FALSE)</f>
        <v>0</v>
      </c>
      <c r="M3213">
        <f>VLOOKUP(I3213,'Category Mapping Definitions'!A:E,5,FALSE)</f>
        <v>0</v>
      </c>
    </row>
    <row r="3214" spans="1:13" x14ac:dyDescent="0.25">
      <c r="A3214" s="7">
        <v>44664</v>
      </c>
      <c r="B3214">
        <v>5772</v>
      </c>
      <c r="C3214" s="8">
        <v>41.49</v>
      </c>
      <c r="D3214">
        <v>13</v>
      </c>
      <c r="E3214" t="s">
        <v>28</v>
      </c>
      <c r="F3214">
        <v>4</v>
      </c>
      <c r="G3214">
        <v>2022</v>
      </c>
      <c r="H3214" t="s">
        <v>2451</v>
      </c>
      <c r="I3214" t="s">
        <v>2947</v>
      </c>
      <c r="J3214" t="s">
        <v>2948</v>
      </c>
      <c r="K3214" t="s">
        <v>2949</v>
      </c>
      <c r="L3214">
        <f>VLOOKUP(I3214,'Category Mapping Definitions'!A:E,4,FALSE)</f>
        <v>0</v>
      </c>
      <c r="M3214">
        <f>VLOOKUP(I3214,'Category Mapping Definitions'!A:E,5,FALSE)</f>
        <v>0</v>
      </c>
    </row>
    <row r="3215" spans="1:13" hidden="1" x14ac:dyDescent="0.25">
      <c r="A3215" s="7">
        <v>44664.025393518517</v>
      </c>
      <c r="B3215">
        <v>3875</v>
      </c>
      <c r="C3215" s="8">
        <v>23.5</v>
      </c>
      <c r="D3215">
        <v>13</v>
      </c>
      <c r="E3215" t="s">
        <v>28</v>
      </c>
      <c r="F3215">
        <v>4</v>
      </c>
      <c r="G3215">
        <v>2022</v>
      </c>
      <c r="H3215" t="s">
        <v>209</v>
      </c>
      <c r="I3215" t="s">
        <v>1612</v>
      </c>
      <c r="J3215" t="s">
        <v>1613</v>
      </c>
      <c r="K3215" t="s">
        <v>2356</v>
      </c>
      <c r="L3215" t="str">
        <f>VLOOKUP(I3215,'Category Mapping Definitions'!A:E,4,FALSE)</f>
        <v>Food Delivery</v>
      </c>
      <c r="M3215" t="str">
        <f>VLOOKUP(I3215,'Category Mapping Definitions'!A:E,5,FALSE)</f>
        <v>Entertainment, Food &amp; Bar</v>
      </c>
    </row>
    <row r="3216" spans="1:13" hidden="1" x14ac:dyDescent="0.25">
      <c r="A3216" s="7">
        <v>44664.599259259259</v>
      </c>
      <c r="B3216">
        <v>5990</v>
      </c>
      <c r="C3216" s="8">
        <v>42.35</v>
      </c>
      <c r="D3216">
        <v>13</v>
      </c>
      <c r="E3216" t="s">
        <v>28</v>
      </c>
      <c r="F3216">
        <v>4</v>
      </c>
      <c r="G3216">
        <v>2022</v>
      </c>
      <c r="H3216" t="s">
        <v>180</v>
      </c>
      <c r="I3216" t="s">
        <v>660</v>
      </c>
      <c r="J3216" t="s">
        <v>661</v>
      </c>
      <c r="K3216" t="s">
        <v>1705</v>
      </c>
      <c r="L3216" t="str">
        <f>VLOOKUP(I3216,'Category Mapping Definitions'!A:E,4,FALSE)</f>
        <v>Pet</v>
      </c>
      <c r="M3216" t="str">
        <f>VLOOKUP(I3216,'Category Mapping Definitions'!A:E,5,FALSE)</f>
        <v>Pet</v>
      </c>
    </row>
    <row r="3217" spans="1:13" hidden="1" x14ac:dyDescent="0.25">
      <c r="A3217" s="7">
        <v>44664.898576388892</v>
      </c>
      <c r="B3217">
        <v>3875</v>
      </c>
      <c r="C3217" s="8">
        <v>27.44</v>
      </c>
      <c r="D3217">
        <v>13</v>
      </c>
      <c r="E3217" t="s">
        <v>28</v>
      </c>
      <c r="F3217">
        <v>4</v>
      </c>
      <c r="G3217">
        <v>2022</v>
      </c>
      <c r="H3217" t="s">
        <v>209</v>
      </c>
      <c r="I3217" t="s">
        <v>292</v>
      </c>
      <c r="J3217" t="s">
        <v>293</v>
      </c>
      <c r="K3217" t="s">
        <v>1870</v>
      </c>
      <c r="L3217" t="str">
        <f>VLOOKUP(I3217,'Category Mapping Definitions'!A:E,4,FALSE)</f>
        <v>Food Delivery</v>
      </c>
      <c r="M3217" t="str">
        <f>VLOOKUP(I3217,'Category Mapping Definitions'!A:E,5,FALSE)</f>
        <v>Entertainment, Food &amp; Bar</v>
      </c>
    </row>
    <row r="3218" spans="1:13" hidden="1" x14ac:dyDescent="0.25">
      <c r="A3218" s="7">
        <v>44664.928715277776</v>
      </c>
      <c r="B3218">
        <v>3875</v>
      </c>
      <c r="C3218" s="8">
        <v>16</v>
      </c>
      <c r="D3218">
        <v>13</v>
      </c>
      <c r="E3218" t="s">
        <v>28</v>
      </c>
      <c r="F3218">
        <v>4</v>
      </c>
      <c r="G3218">
        <v>2022</v>
      </c>
      <c r="H3218" t="s">
        <v>209</v>
      </c>
      <c r="I3218" t="s">
        <v>276</v>
      </c>
      <c r="J3218" t="s">
        <v>277</v>
      </c>
      <c r="K3218" t="s">
        <v>1719</v>
      </c>
      <c r="L3218" t="str">
        <f>VLOOKUP(I3218,'Category Mapping Definitions'!A:E,4,FALSE)</f>
        <v>Streaming Services</v>
      </c>
      <c r="M3218" t="str">
        <f>VLOOKUP(I3218,'Category Mapping Definitions'!A:E,5,FALSE)</f>
        <v>Entertainment, Food &amp; Bar</v>
      </c>
    </row>
    <row r="3219" spans="1:13" hidden="1" x14ac:dyDescent="0.25">
      <c r="A3219" s="7">
        <v>44665.998310185183</v>
      </c>
      <c r="B3219">
        <v>3875</v>
      </c>
      <c r="C3219" s="8">
        <v>30.62</v>
      </c>
      <c r="D3219">
        <v>14</v>
      </c>
      <c r="E3219" t="s">
        <v>23</v>
      </c>
      <c r="F3219">
        <v>4</v>
      </c>
      <c r="G3219">
        <v>2022</v>
      </c>
      <c r="H3219" t="s">
        <v>209</v>
      </c>
      <c r="I3219" t="s">
        <v>813</v>
      </c>
      <c r="J3219" t="s">
        <v>814</v>
      </c>
      <c r="K3219" t="s">
        <v>1784</v>
      </c>
      <c r="L3219" t="str">
        <f>VLOOKUP(I3219,'Category Mapping Definitions'!A:E,4,FALSE)</f>
        <v>Food Delivery</v>
      </c>
      <c r="M3219" t="str">
        <f>VLOOKUP(I3219,'Category Mapping Definitions'!A:E,5,FALSE)</f>
        <v>Entertainment, Food &amp; Bar</v>
      </c>
    </row>
    <row r="3220" spans="1:13" x14ac:dyDescent="0.25">
      <c r="A3220" s="7">
        <v>44666</v>
      </c>
      <c r="B3220">
        <v>5772</v>
      </c>
      <c r="C3220" s="8">
        <v>26</v>
      </c>
      <c r="D3220">
        <v>15</v>
      </c>
      <c r="E3220" t="s">
        <v>37</v>
      </c>
      <c r="F3220">
        <v>4</v>
      </c>
      <c r="G3220">
        <v>2022</v>
      </c>
      <c r="H3220" t="s">
        <v>2451</v>
      </c>
      <c r="I3220" t="s">
        <v>2950</v>
      </c>
      <c r="J3220" t="s">
        <v>2951</v>
      </c>
      <c r="K3220" t="s">
        <v>2952</v>
      </c>
      <c r="L3220">
        <f>VLOOKUP(I3220,'Category Mapping Definitions'!A:E,4,FALSE)</f>
        <v>0</v>
      </c>
      <c r="M3220">
        <f>VLOOKUP(I3220,'Category Mapping Definitions'!A:E,5,FALSE)</f>
        <v>0</v>
      </c>
    </row>
    <row r="3221" spans="1:13" hidden="1" x14ac:dyDescent="0.25">
      <c r="A3221" s="7">
        <v>44666.222905092596</v>
      </c>
      <c r="B3221">
        <v>5990</v>
      </c>
      <c r="C3221" s="8">
        <v>64</v>
      </c>
      <c r="D3221">
        <v>15</v>
      </c>
      <c r="E3221" t="s">
        <v>37</v>
      </c>
      <c r="F3221">
        <v>4</v>
      </c>
      <c r="G3221">
        <v>2022</v>
      </c>
      <c r="H3221" t="s">
        <v>180</v>
      </c>
      <c r="I3221" t="s">
        <v>571</v>
      </c>
      <c r="J3221" t="s">
        <v>572</v>
      </c>
      <c r="K3221" t="s">
        <v>1974</v>
      </c>
      <c r="L3221" t="str">
        <f>VLOOKUP(I3221,'Category Mapping Definitions'!A:E,4,FALSE)</f>
        <v>Pet</v>
      </c>
      <c r="M3221" t="str">
        <f>VLOOKUP(I3221,'Category Mapping Definitions'!A:E,5,FALSE)</f>
        <v>Pet</v>
      </c>
    </row>
    <row r="3222" spans="1:13" hidden="1" x14ac:dyDescent="0.25">
      <c r="A3222" s="7">
        <v>44666.983819444446</v>
      </c>
      <c r="B3222">
        <v>3875</v>
      </c>
      <c r="C3222" s="8">
        <v>23.5</v>
      </c>
      <c r="D3222">
        <v>15</v>
      </c>
      <c r="E3222" t="s">
        <v>37</v>
      </c>
      <c r="F3222">
        <v>4</v>
      </c>
      <c r="G3222">
        <v>2022</v>
      </c>
      <c r="H3222" t="s">
        <v>209</v>
      </c>
      <c r="I3222" t="s">
        <v>1612</v>
      </c>
      <c r="J3222" t="s">
        <v>1613</v>
      </c>
      <c r="K3222" t="s">
        <v>2356</v>
      </c>
      <c r="L3222" t="str">
        <f>VLOOKUP(I3222,'Category Mapping Definitions'!A:E,4,FALSE)</f>
        <v>Food Delivery</v>
      </c>
      <c r="M3222" t="str">
        <f>VLOOKUP(I3222,'Category Mapping Definitions'!A:E,5,FALSE)</f>
        <v>Entertainment, Food &amp; Bar</v>
      </c>
    </row>
    <row r="3223" spans="1:13" x14ac:dyDescent="0.25">
      <c r="A3223" s="7">
        <v>44667</v>
      </c>
      <c r="B3223">
        <v>5772</v>
      </c>
      <c r="C3223" s="8">
        <v>1</v>
      </c>
      <c r="D3223">
        <v>16</v>
      </c>
      <c r="E3223" t="s">
        <v>10</v>
      </c>
      <c r="F3223">
        <v>4</v>
      </c>
      <c r="G3223">
        <v>2022</v>
      </c>
      <c r="H3223" t="s">
        <v>2451</v>
      </c>
      <c r="I3223" t="s">
        <v>2912</v>
      </c>
      <c r="J3223" t="s">
        <v>2913</v>
      </c>
      <c r="K3223" t="s">
        <v>2914</v>
      </c>
      <c r="L3223">
        <f>VLOOKUP(I3223,'Category Mapping Definitions'!A:E,4,FALSE)</f>
        <v>0</v>
      </c>
      <c r="M3223">
        <f>VLOOKUP(I3223,'Category Mapping Definitions'!A:E,5,FALSE)</f>
        <v>0</v>
      </c>
    </row>
    <row r="3224" spans="1:13" x14ac:dyDescent="0.25">
      <c r="A3224" s="7">
        <v>44667</v>
      </c>
      <c r="B3224">
        <v>5772</v>
      </c>
      <c r="C3224" s="8">
        <v>4.4000000000000004</v>
      </c>
      <c r="D3224">
        <v>16</v>
      </c>
      <c r="E3224" t="s">
        <v>10</v>
      </c>
      <c r="F3224">
        <v>4</v>
      </c>
      <c r="G3224">
        <v>2022</v>
      </c>
      <c r="H3224" t="s">
        <v>2451</v>
      </c>
      <c r="I3224" t="s">
        <v>2953</v>
      </c>
      <c r="J3224" t="s">
        <v>2954</v>
      </c>
      <c r="K3224" t="s">
        <v>2955</v>
      </c>
      <c r="L3224">
        <f>VLOOKUP(I3224,'Category Mapping Definitions'!A:E,4,FALSE)</f>
        <v>0</v>
      </c>
      <c r="M3224">
        <f>VLOOKUP(I3224,'Category Mapping Definitions'!A:E,5,FALSE)</f>
        <v>0</v>
      </c>
    </row>
    <row r="3225" spans="1:13" x14ac:dyDescent="0.25">
      <c r="A3225" s="7">
        <v>44667</v>
      </c>
      <c r="B3225">
        <v>5772</v>
      </c>
      <c r="C3225" s="8">
        <v>38.97</v>
      </c>
      <c r="D3225">
        <v>16</v>
      </c>
      <c r="E3225" t="s">
        <v>10</v>
      </c>
      <c r="F3225">
        <v>4</v>
      </c>
      <c r="G3225">
        <v>2022</v>
      </c>
      <c r="H3225" t="s">
        <v>2451</v>
      </c>
      <c r="I3225" t="s">
        <v>2947</v>
      </c>
      <c r="J3225" t="s">
        <v>2948</v>
      </c>
      <c r="K3225" t="s">
        <v>2949</v>
      </c>
      <c r="L3225">
        <f>VLOOKUP(I3225,'Category Mapping Definitions'!A:E,4,FALSE)</f>
        <v>0</v>
      </c>
      <c r="M3225">
        <f>VLOOKUP(I3225,'Category Mapping Definitions'!A:E,5,FALSE)</f>
        <v>0</v>
      </c>
    </row>
    <row r="3226" spans="1:13" hidden="1" x14ac:dyDescent="0.25">
      <c r="A3226" s="7">
        <v>44667.332696759258</v>
      </c>
      <c r="B3226">
        <v>3311</v>
      </c>
      <c r="C3226" s="8">
        <v>200</v>
      </c>
      <c r="D3226">
        <v>16</v>
      </c>
      <c r="E3226" t="s">
        <v>10</v>
      </c>
      <c r="F3226">
        <v>4</v>
      </c>
      <c r="G3226">
        <v>2022</v>
      </c>
      <c r="H3226" t="s">
        <v>209</v>
      </c>
      <c r="I3226" t="s">
        <v>1570</v>
      </c>
      <c r="J3226" t="s">
        <v>1570</v>
      </c>
      <c r="K3226" t="s">
        <v>2341</v>
      </c>
      <c r="L3226" t="str">
        <f>VLOOKUP(I3226,'Category Mapping Definitions'!A:E,4,FALSE)</f>
        <v>Life Insurance</v>
      </c>
      <c r="M3226" t="str">
        <f>VLOOKUP(I3226,'Category Mapping Definitions'!A:E,5,FALSE)</f>
        <v>Investment</v>
      </c>
    </row>
    <row r="3227" spans="1:13" hidden="1" x14ac:dyDescent="0.25">
      <c r="A3227" s="7">
        <v>44667.334594907406</v>
      </c>
      <c r="B3227">
        <v>3311</v>
      </c>
      <c r="C3227" s="8">
        <v>300</v>
      </c>
      <c r="D3227">
        <v>16</v>
      </c>
      <c r="E3227" t="s">
        <v>10</v>
      </c>
      <c r="F3227">
        <v>4</v>
      </c>
      <c r="G3227">
        <v>2022</v>
      </c>
      <c r="H3227" t="s">
        <v>209</v>
      </c>
      <c r="I3227" t="s">
        <v>1583</v>
      </c>
      <c r="J3227" t="s">
        <v>1583</v>
      </c>
      <c r="K3227" t="s">
        <v>2345</v>
      </c>
      <c r="L3227" t="str">
        <f>VLOOKUP(I3227,'Category Mapping Definitions'!A:E,4,FALSE)</f>
        <v>Life Insurance</v>
      </c>
      <c r="M3227" t="str">
        <f>VLOOKUP(I3227,'Category Mapping Definitions'!A:E,5,FALSE)</f>
        <v>Investment</v>
      </c>
    </row>
    <row r="3228" spans="1:13" hidden="1" x14ac:dyDescent="0.25">
      <c r="A3228" s="7">
        <v>44667.619340277779</v>
      </c>
      <c r="B3228">
        <v>5990</v>
      </c>
      <c r="C3228" s="8">
        <v>125.42</v>
      </c>
      <c r="D3228">
        <v>16</v>
      </c>
      <c r="E3228" t="s">
        <v>10</v>
      </c>
      <c r="F3228">
        <v>4</v>
      </c>
      <c r="G3228">
        <v>2022</v>
      </c>
      <c r="H3228" t="s">
        <v>180</v>
      </c>
      <c r="I3228" t="s">
        <v>660</v>
      </c>
      <c r="J3228" t="s">
        <v>661</v>
      </c>
      <c r="K3228" t="s">
        <v>1705</v>
      </c>
      <c r="L3228" t="str">
        <f>VLOOKUP(I3228,'Category Mapping Definitions'!A:E,4,FALSE)</f>
        <v>Pet</v>
      </c>
      <c r="M3228" t="str">
        <f>VLOOKUP(I3228,'Category Mapping Definitions'!A:E,5,FALSE)</f>
        <v>Pet</v>
      </c>
    </row>
    <row r="3229" spans="1:13" hidden="1" x14ac:dyDescent="0.25">
      <c r="A3229" s="7">
        <v>44667.812245370369</v>
      </c>
      <c r="B3229">
        <v>3875</v>
      </c>
      <c r="C3229" s="8">
        <v>74.709999999999994</v>
      </c>
      <c r="D3229">
        <v>16</v>
      </c>
      <c r="E3229" t="s">
        <v>10</v>
      </c>
      <c r="F3229">
        <v>4</v>
      </c>
      <c r="G3229">
        <v>2022</v>
      </c>
      <c r="H3229" t="s">
        <v>209</v>
      </c>
      <c r="I3229" t="s">
        <v>1130</v>
      </c>
      <c r="J3229" t="s">
        <v>206</v>
      </c>
      <c r="K3229" t="s">
        <v>1786</v>
      </c>
      <c r="L3229" t="str">
        <f>VLOOKUP(I3229,'Category Mapping Definitions'!A:E,4,FALSE)</f>
        <v>Audio Books</v>
      </c>
      <c r="M3229" t="str">
        <f>VLOOKUP(I3229,'Category Mapping Definitions'!A:E,5,FALSE)</f>
        <v>Education &amp; Professional Development</v>
      </c>
    </row>
    <row r="3230" spans="1:13" hidden="1" x14ac:dyDescent="0.25">
      <c r="A3230" s="7">
        <v>44668.06690972222</v>
      </c>
      <c r="B3230">
        <v>3875</v>
      </c>
      <c r="C3230" s="8">
        <v>37.94</v>
      </c>
      <c r="D3230">
        <v>17</v>
      </c>
      <c r="E3230" t="s">
        <v>20</v>
      </c>
      <c r="F3230">
        <v>4</v>
      </c>
      <c r="G3230">
        <v>2022</v>
      </c>
      <c r="H3230" t="s">
        <v>209</v>
      </c>
      <c r="I3230" t="s">
        <v>1453</v>
      </c>
      <c r="J3230" t="s">
        <v>1454</v>
      </c>
      <c r="K3230" t="s">
        <v>2050</v>
      </c>
      <c r="L3230" t="str">
        <f>VLOOKUP(I3230,'Category Mapping Definitions'!A:E,4,FALSE)</f>
        <v>Food</v>
      </c>
      <c r="M3230" t="str">
        <f>VLOOKUP(I3230,'Category Mapping Definitions'!A:E,5,FALSE)</f>
        <v>Entertainment, Food &amp; Bar</v>
      </c>
    </row>
    <row r="3231" spans="1:13" hidden="1" x14ac:dyDescent="0.25">
      <c r="A3231" s="7">
        <v>44668.185208333336</v>
      </c>
      <c r="B3231">
        <v>5990</v>
      </c>
      <c r="C3231" s="8">
        <v>14.08</v>
      </c>
      <c r="D3231">
        <v>17</v>
      </c>
      <c r="E3231" t="s">
        <v>20</v>
      </c>
      <c r="F3231">
        <v>4</v>
      </c>
      <c r="G3231">
        <v>2022</v>
      </c>
      <c r="H3231" t="s">
        <v>180</v>
      </c>
      <c r="I3231" t="s">
        <v>969</v>
      </c>
      <c r="J3231" t="s">
        <v>36</v>
      </c>
      <c r="K3231" t="s">
        <v>1674</v>
      </c>
      <c r="L3231" t="str">
        <f>VLOOKUP(I3231,'Category Mapping Definitions'!A:E,4,FALSE)</f>
        <v>Ride Share</v>
      </c>
      <c r="M3231" t="str">
        <f>VLOOKUP(I3231,'Category Mapping Definitions'!A:E,5,FALSE)</f>
        <v>Travel</v>
      </c>
    </row>
    <row r="3232" spans="1:13" hidden="1" x14ac:dyDescent="0.25">
      <c r="A3232" s="7">
        <v>44668.71770833333</v>
      </c>
      <c r="B3232">
        <v>3875</v>
      </c>
      <c r="C3232" s="8">
        <v>18</v>
      </c>
      <c r="D3232">
        <v>17</v>
      </c>
      <c r="E3232" t="s">
        <v>20</v>
      </c>
      <c r="F3232">
        <v>4</v>
      </c>
      <c r="G3232">
        <v>2022</v>
      </c>
      <c r="H3232" t="s">
        <v>209</v>
      </c>
      <c r="I3232" t="s">
        <v>273</v>
      </c>
      <c r="J3232" t="s">
        <v>273</v>
      </c>
      <c r="K3232" t="s">
        <v>1747</v>
      </c>
      <c r="L3232" t="str">
        <f>VLOOKUP(I3232,'Category Mapping Definitions'!A:E,4,FALSE)</f>
        <v>Car Wash</v>
      </c>
      <c r="M3232" t="str">
        <f>VLOOKUP(I3232,'Category Mapping Definitions'!A:E,5,FALSE)</f>
        <v>Travel</v>
      </c>
    </row>
    <row r="3233" spans="1:13" x14ac:dyDescent="0.25">
      <c r="A3233" s="7">
        <v>44669</v>
      </c>
      <c r="B3233">
        <v>5772</v>
      </c>
      <c r="C3233" s="8">
        <v>12.17</v>
      </c>
      <c r="D3233">
        <v>18</v>
      </c>
      <c r="E3233" t="s">
        <v>56</v>
      </c>
      <c r="F3233">
        <v>4</v>
      </c>
      <c r="G3233">
        <v>2022</v>
      </c>
      <c r="H3233" t="s">
        <v>2451</v>
      </c>
      <c r="I3233" t="s">
        <v>2956</v>
      </c>
      <c r="J3233" t="s">
        <v>2957</v>
      </c>
      <c r="K3233" t="s">
        <v>2958</v>
      </c>
      <c r="L3233">
        <f>VLOOKUP(I3233,'Category Mapping Definitions'!A:E,4,FALSE)</f>
        <v>0</v>
      </c>
      <c r="M3233">
        <f>VLOOKUP(I3233,'Category Mapping Definitions'!A:E,5,FALSE)</f>
        <v>0</v>
      </c>
    </row>
    <row r="3234" spans="1:13" hidden="1" x14ac:dyDescent="0.25">
      <c r="A3234" s="7">
        <v>44669.60733796296</v>
      </c>
      <c r="B3234">
        <v>3875</v>
      </c>
      <c r="C3234" s="8">
        <v>3.19</v>
      </c>
      <c r="D3234">
        <v>18</v>
      </c>
      <c r="E3234" t="s">
        <v>56</v>
      </c>
      <c r="F3234">
        <v>4</v>
      </c>
      <c r="G3234">
        <v>2022</v>
      </c>
      <c r="H3234" t="s">
        <v>209</v>
      </c>
      <c r="I3234" t="s">
        <v>1591</v>
      </c>
      <c r="J3234" t="s">
        <v>548</v>
      </c>
      <c r="K3234" t="s">
        <v>2003</v>
      </c>
      <c r="L3234" t="str">
        <f>VLOOKUP(I3234,'Category Mapping Definitions'!A:E,4,FALSE)</f>
        <v>Food</v>
      </c>
      <c r="M3234" t="str">
        <f>VLOOKUP(I3234,'Category Mapping Definitions'!A:E,5,FALSE)</f>
        <v>Entertainment, Food &amp; Bar</v>
      </c>
    </row>
    <row r="3235" spans="1:13" ht="30" hidden="1" x14ac:dyDescent="0.25">
      <c r="A3235" s="7">
        <v>44669.692893518521</v>
      </c>
      <c r="B3235">
        <v>3311</v>
      </c>
      <c r="C3235" s="8">
        <v>40</v>
      </c>
      <c r="D3235">
        <v>18</v>
      </c>
      <c r="E3235" t="s">
        <v>56</v>
      </c>
      <c r="F3235">
        <v>4</v>
      </c>
      <c r="G3235">
        <v>2022</v>
      </c>
      <c r="H3235" t="s">
        <v>209</v>
      </c>
      <c r="I3235" s="1" t="s">
        <v>1588</v>
      </c>
      <c r="J3235" t="s">
        <v>93</v>
      </c>
      <c r="K3235" t="s">
        <v>1669</v>
      </c>
      <c r="L3235" t="str">
        <f>VLOOKUP(I3235,'Category Mapping Definitions'!A:E,4,FALSE)</f>
        <v>Credit Card Services</v>
      </c>
      <c r="M3235" t="str">
        <f>VLOOKUP(I3235,'Category Mapping Definitions'!A:E,5,FALSE)</f>
        <v>Financial Services</v>
      </c>
    </row>
    <row r="3236" spans="1:13" hidden="1" x14ac:dyDescent="0.25">
      <c r="A3236" s="7">
        <v>44669.707106481481</v>
      </c>
      <c r="B3236">
        <v>3875</v>
      </c>
      <c r="C3236" s="8">
        <v>2.95</v>
      </c>
      <c r="D3236">
        <v>18</v>
      </c>
      <c r="E3236" t="s">
        <v>56</v>
      </c>
      <c r="F3236">
        <v>4</v>
      </c>
      <c r="G3236">
        <v>2022</v>
      </c>
      <c r="H3236" t="s">
        <v>209</v>
      </c>
      <c r="I3236" t="s">
        <v>248</v>
      </c>
      <c r="J3236" t="s">
        <v>249</v>
      </c>
      <c r="K3236" t="s">
        <v>2144</v>
      </c>
      <c r="L3236" t="str">
        <f>VLOOKUP(I3236,'Category Mapping Definitions'!A:E,4,FALSE)</f>
        <v>Food</v>
      </c>
      <c r="M3236" t="str">
        <f>VLOOKUP(I3236,'Category Mapping Definitions'!A:E,5,FALSE)</f>
        <v>Entertainment, Food &amp; Bar</v>
      </c>
    </row>
    <row r="3237" spans="1:13" hidden="1" x14ac:dyDescent="0.25">
      <c r="A3237" s="7">
        <v>44669.854733796295</v>
      </c>
      <c r="B3237">
        <v>3875</v>
      </c>
      <c r="C3237" s="8">
        <v>60.09</v>
      </c>
      <c r="D3237">
        <v>18</v>
      </c>
      <c r="E3237" t="s">
        <v>56</v>
      </c>
      <c r="F3237">
        <v>4</v>
      </c>
      <c r="G3237">
        <v>2022</v>
      </c>
      <c r="H3237" t="s">
        <v>209</v>
      </c>
      <c r="I3237" t="s">
        <v>413</v>
      </c>
      <c r="J3237" t="s">
        <v>189</v>
      </c>
      <c r="K3237" t="s">
        <v>1668</v>
      </c>
      <c r="L3237" t="str">
        <f>VLOOKUP(I3237,'Category Mapping Definitions'!A:E,4,FALSE)</f>
        <v>Groceries</v>
      </c>
      <c r="M3237" t="str">
        <f>VLOOKUP(I3237,'Category Mapping Definitions'!A:E,5,FALSE)</f>
        <v>Groceries</v>
      </c>
    </row>
    <row r="3238" spans="1:13" hidden="1" x14ac:dyDescent="0.25">
      <c r="A3238" s="7">
        <v>44670.358993055554</v>
      </c>
      <c r="B3238">
        <v>3311</v>
      </c>
      <c r="C3238" s="8">
        <v>66</v>
      </c>
      <c r="D3238">
        <v>19</v>
      </c>
      <c r="E3238" t="s">
        <v>14</v>
      </c>
      <c r="F3238">
        <v>4</v>
      </c>
      <c r="G3238">
        <v>2022</v>
      </c>
      <c r="H3238" t="s">
        <v>209</v>
      </c>
      <c r="I3238" t="s">
        <v>1401</v>
      </c>
      <c r="J3238" t="s">
        <v>1401</v>
      </c>
      <c r="K3238" t="s">
        <v>2012</v>
      </c>
      <c r="L3238" t="str">
        <f>VLOOKUP(I3238,'Category Mapping Definitions'!A:E,4,FALSE)</f>
        <v>Credit Card Services</v>
      </c>
      <c r="M3238" t="str">
        <f>VLOOKUP(I3238,'Category Mapping Definitions'!A:E,5,FALSE)</f>
        <v>Financial Services</v>
      </c>
    </row>
    <row r="3239" spans="1:13" hidden="1" x14ac:dyDescent="0.25">
      <c r="A3239" s="7">
        <v>44670.35900462963</v>
      </c>
      <c r="B3239">
        <v>3311</v>
      </c>
      <c r="C3239" s="8">
        <v>39.22</v>
      </c>
      <c r="D3239">
        <v>19</v>
      </c>
      <c r="E3239" t="s">
        <v>14</v>
      </c>
      <c r="F3239">
        <v>4</v>
      </c>
      <c r="G3239">
        <v>2022</v>
      </c>
      <c r="H3239" t="s">
        <v>209</v>
      </c>
      <c r="I3239" t="s">
        <v>1584</v>
      </c>
      <c r="J3239" t="s">
        <v>1585</v>
      </c>
      <c r="K3239" t="s">
        <v>2346</v>
      </c>
      <c r="L3239" t="str">
        <f>VLOOKUP(I3239,'Category Mapping Definitions'!A:E,4,FALSE)</f>
        <v>Rent</v>
      </c>
      <c r="M3239" t="str">
        <f>VLOOKUP(I3239,'Category Mapping Definitions'!A:E,5,FALSE)</f>
        <v>Rent</v>
      </c>
    </row>
    <row r="3240" spans="1:13" hidden="1" x14ac:dyDescent="0.25">
      <c r="A3240" s="7">
        <v>44670.538414351853</v>
      </c>
      <c r="B3240">
        <v>3875</v>
      </c>
      <c r="C3240" s="8">
        <v>3.19</v>
      </c>
      <c r="D3240">
        <v>19</v>
      </c>
      <c r="E3240" t="s">
        <v>14</v>
      </c>
      <c r="F3240">
        <v>4</v>
      </c>
      <c r="G3240">
        <v>2022</v>
      </c>
      <c r="H3240" t="s">
        <v>209</v>
      </c>
      <c r="I3240" t="s">
        <v>1591</v>
      </c>
      <c r="J3240" t="s">
        <v>548</v>
      </c>
      <c r="K3240" t="s">
        <v>2003</v>
      </c>
      <c r="L3240" t="str">
        <f>VLOOKUP(I3240,'Category Mapping Definitions'!A:E,4,FALSE)</f>
        <v>Food</v>
      </c>
      <c r="M3240" t="str">
        <f>VLOOKUP(I3240,'Category Mapping Definitions'!A:E,5,FALSE)</f>
        <v>Entertainment, Food &amp; Bar</v>
      </c>
    </row>
    <row r="3241" spans="1:13" hidden="1" x14ac:dyDescent="0.25">
      <c r="A3241" s="7">
        <v>44670.765300925923</v>
      </c>
      <c r="B3241">
        <v>3875</v>
      </c>
      <c r="C3241" s="8">
        <v>6.37</v>
      </c>
      <c r="D3241">
        <v>19</v>
      </c>
      <c r="E3241" t="s">
        <v>14</v>
      </c>
      <c r="F3241">
        <v>4</v>
      </c>
      <c r="G3241">
        <v>2022</v>
      </c>
      <c r="H3241" t="s">
        <v>209</v>
      </c>
      <c r="I3241" t="s">
        <v>1591</v>
      </c>
      <c r="J3241" t="s">
        <v>548</v>
      </c>
      <c r="K3241" t="s">
        <v>2003</v>
      </c>
      <c r="L3241" t="str">
        <f>VLOOKUP(I3241,'Category Mapping Definitions'!A:E,4,FALSE)</f>
        <v>Food</v>
      </c>
      <c r="M3241" t="str">
        <f>VLOOKUP(I3241,'Category Mapping Definitions'!A:E,5,FALSE)</f>
        <v>Entertainment, Food &amp; Bar</v>
      </c>
    </row>
    <row r="3242" spans="1:13" x14ac:dyDescent="0.25">
      <c r="A3242" s="7">
        <v>44671</v>
      </c>
      <c r="B3242">
        <v>5772</v>
      </c>
      <c r="C3242" s="8">
        <v>66.37</v>
      </c>
      <c r="D3242">
        <v>20</v>
      </c>
      <c r="E3242" t="s">
        <v>28</v>
      </c>
      <c r="F3242">
        <v>4</v>
      </c>
      <c r="G3242">
        <v>2022</v>
      </c>
      <c r="H3242" t="s">
        <v>2451</v>
      </c>
      <c r="I3242" t="s">
        <v>2959</v>
      </c>
      <c r="J3242" t="s">
        <v>2960</v>
      </c>
      <c r="K3242" t="s">
        <v>2961</v>
      </c>
      <c r="L3242">
        <f>VLOOKUP(I3242,'Category Mapping Definitions'!A:E,4,FALSE)</f>
        <v>0</v>
      </c>
      <c r="M3242">
        <f>VLOOKUP(I3242,'Category Mapping Definitions'!A:E,5,FALSE)</f>
        <v>0</v>
      </c>
    </row>
    <row r="3243" spans="1:13" hidden="1" x14ac:dyDescent="0.25">
      <c r="A3243" s="7">
        <v>44671.414074074077</v>
      </c>
      <c r="B3243">
        <v>3875</v>
      </c>
      <c r="C3243" s="8">
        <v>92.46</v>
      </c>
      <c r="D3243">
        <v>20</v>
      </c>
      <c r="E3243" t="s">
        <v>28</v>
      </c>
      <c r="F3243">
        <v>4</v>
      </c>
      <c r="G3243">
        <v>2022</v>
      </c>
      <c r="H3243" t="s">
        <v>209</v>
      </c>
      <c r="I3243" t="s">
        <v>405</v>
      </c>
      <c r="J3243" t="s">
        <v>405</v>
      </c>
      <c r="K3243" t="s">
        <v>1740</v>
      </c>
      <c r="L3243" t="str">
        <f>VLOOKUP(I3243,'Category Mapping Definitions'!A:E,4,FALSE)</f>
        <v>Supplements</v>
      </c>
      <c r="M3243" t="str">
        <f>VLOOKUP(I3243,'Category Mapping Definitions'!A:E,5,FALSE)</f>
        <v>Health</v>
      </c>
    </row>
    <row r="3244" spans="1:13" hidden="1" x14ac:dyDescent="0.25">
      <c r="A3244" s="7">
        <v>44671.701782407406</v>
      </c>
      <c r="B3244">
        <v>3875</v>
      </c>
      <c r="C3244" s="8">
        <v>22.63</v>
      </c>
      <c r="D3244">
        <v>20</v>
      </c>
      <c r="E3244" t="s">
        <v>28</v>
      </c>
      <c r="F3244">
        <v>4</v>
      </c>
      <c r="G3244">
        <v>2022</v>
      </c>
      <c r="H3244" t="s">
        <v>209</v>
      </c>
      <c r="I3244" t="s">
        <v>1352</v>
      </c>
      <c r="J3244" t="s">
        <v>1353</v>
      </c>
      <c r="K3244" t="s">
        <v>1977</v>
      </c>
      <c r="L3244" t="str">
        <f>VLOOKUP(I3244,'Category Mapping Definitions'!A:E,4,FALSE)</f>
        <v>Food</v>
      </c>
      <c r="M3244" t="str">
        <f>VLOOKUP(I3244,'Category Mapping Definitions'!A:E,5,FALSE)</f>
        <v>Entertainment, Food &amp; Bar</v>
      </c>
    </row>
    <row r="3245" spans="1:13" hidden="1" x14ac:dyDescent="0.25">
      <c r="A3245" s="7">
        <v>44671.742164351854</v>
      </c>
      <c r="B3245">
        <v>3875</v>
      </c>
      <c r="C3245" s="8">
        <v>3.19</v>
      </c>
      <c r="D3245">
        <v>20</v>
      </c>
      <c r="E3245" t="s">
        <v>28</v>
      </c>
      <c r="F3245">
        <v>4</v>
      </c>
      <c r="G3245">
        <v>2022</v>
      </c>
      <c r="H3245" t="s">
        <v>209</v>
      </c>
      <c r="I3245" t="s">
        <v>1591</v>
      </c>
      <c r="J3245" t="s">
        <v>548</v>
      </c>
      <c r="K3245" t="s">
        <v>2003</v>
      </c>
      <c r="L3245" t="str">
        <f>VLOOKUP(I3245,'Category Mapping Definitions'!A:E,4,FALSE)</f>
        <v>Food</v>
      </c>
      <c r="M3245" t="str">
        <f>VLOOKUP(I3245,'Category Mapping Definitions'!A:E,5,FALSE)</f>
        <v>Entertainment, Food &amp; Bar</v>
      </c>
    </row>
    <row r="3246" spans="1:13" hidden="1" x14ac:dyDescent="0.25">
      <c r="A3246" s="7">
        <v>44672.300486111111</v>
      </c>
      <c r="B3246">
        <v>3311</v>
      </c>
      <c r="C3246" s="8">
        <v>500</v>
      </c>
      <c r="D3246">
        <v>21</v>
      </c>
      <c r="E3246" t="s">
        <v>23</v>
      </c>
      <c r="F3246">
        <v>4</v>
      </c>
      <c r="G3246">
        <v>2022</v>
      </c>
      <c r="H3246" t="s">
        <v>209</v>
      </c>
      <c r="I3246" t="s">
        <v>263</v>
      </c>
      <c r="J3246" t="s">
        <v>263</v>
      </c>
      <c r="K3246" t="s">
        <v>1846</v>
      </c>
      <c r="L3246" t="str">
        <f>VLOOKUP(I3246,'Category Mapping Definitions'!A:E,4,FALSE)</f>
        <v>Student Loans</v>
      </c>
      <c r="M3246" t="str">
        <f>VLOOKUP(I3246,'Category Mapping Definitions'!A:E,5,FALSE)</f>
        <v>Loans</v>
      </c>
    </row>
    <row r="3247" spans="1:13" hidden="1" x14ac:dyDescent="0.25">
      <c r="A3247" s="7">
        <v>44672.542650462965</v>
      </c>
      <c r="B3247">
        <v>3875</v>
      </c>
      <c r="C3247" s="8">
        <v>3.19</v>
      </c>
      <c r="D3247">
        <v>21</v>
      </c>
      <c r="E3247" t="s">
        <v>23</v>
      </c>
      <c r="F3247">
        <v>4</v>
      </c>
      <c r="G3247">
        <v>2022</v>
      </c>
      <c r="H3247" t="s">
        <v>209</v>
      </c>
      <c r="I3247" t="s">
        <v>1591</v>
      </c>
      <c r="J3247" t="s">
        <v>548</v>
      </c>
      <c r="K3247" t="s">
        <v>2003</v>
      </c>
      <c r="L3247" t="str">
        <f>VLOOKUP(I3247,'Category Mapping Definitions'!A:E,4,FALSE)</f>
        <v>Food</v>
      </c>
      <c r="M3247" t="str">
        <f>VLOOKUP(I3247,'Category Mapping Definitions'!A:E,5,FALSE)</f>
        <v>Entertainment, Food &amp; Bar</v>
      </c>
    </row>
    <row r="3248" spans="1:13" hidden="1" x14ac:dyDescent="0.25">
      <c r="A3248" s="7">
        <v>44672.684050925927</v>
      </c>
      <c r="B3248">
        <v>3875</v>
      </c>
      <c r="C3248" s="8">
        <v>11</v>
      </c>
      <c r="D3248">
        <v>21</v>
      </c>
      <c r="E3248" t="s">
        <v>23</v>
      </c>
      <c r="F3248">
        <v>4</v>
      </c>
      <c r="G3248">
        <v>2022</v>
      </c>
      <c r="H3248" t="s">
        <v>209</v>
      </c>
      <c r="I3248" t="s">
        <v>1126</v>
      </c>
      <c r="J3248" t="s">
        <v>1127</v>
      </c>
      <c r="K3248" t="s">
        <v>1781</v>
      </c>
      <c r="L3248" t="str">
        <f>VLOOKUP(I3248,'Category Mapping Definitions'!A:E,4,FALSE)</f>
        <v>Food</v>
      </c>
      <c r="M3248" t="str">
        <f>VLOOKUP(I3248,'Category Mapping Definitions'!A:E,5,FALSE)</f>
        <v>Entertainment, Food &amp; Bar</v>
      </c>
    </row>
    <row r="3249" spans="1:13" hidden="1" x14ac:dyDescent="0.25">
      <c r="A3249" s="7">
        <v>44672.763981481483</v>
      </c>
      <c r="B3249">
        <v>3875</v>
      </c>
      <c r="C3249" s="8">
        <v>3.19</v>
      </c>
      <c r="D3249">
        <v>21</v>
      </c>
      <c r="E3249" t="s">
        <v>23</v>
      </c>
      <c r="F3249">
        <v>4</v>
      </c>
      <c r="G3249">
        <v>2022</v>
      </c>
      <c r="H3249" t="s">
        <v>209</v>
      </c>
      <c r="I3249" t="s">
        <v>1591</v>
      </c>
      <c r="J3249" t="s">
        <v>548</v>
      </c>
      <c r="K3249" t="s">
        <v>2003</v>
      </c>
      <c r="L3249" t="str">
        <f>VLOOKUP(I3249,'Category Mapping Definitions'!A:E,4,FALSE)</f>
        <v>Food</v>
      </c>
      <c r="M3249" t="str">
        <f>VLOOKUP(I3249,'Category Mapping Definitions'!A:E,5,FALSE)</f>
        <v>Entertainment, Food &amp; Bar</v>
      </c>
    </row>
    <row r="3250" spans="1:13" hidden="1" x14ac:dyDescent="0.25">
      <c r="A3250" s="7">
        <v>44672.907395833332</v>
      </c>
      <c r="B3250">
        <v>3875</v>
      </c>
      <c r="C3250" s="8">
        <v>10.76</v>
      </c>
      <c r="D3250">
        <v>21</v>
      </c>
      <c r="E3250" t="s">
        <v>23</v>
      </c>
      <c r="F3250">
        <v>4</v>
      </c>
      <c r="G3250">
        <v>2022</v>
      </c>
      <c r="H3250" t="s">
        <v>209</v>
      </c>
      <c r="I3250" t="s">
        <v>1092</v>
      </c>
      <c r="J3250" t="s">
        <v>1093</v>
      </c>
      <c r="K3250" t="s">
        <v>1744</v>
      </c>
      <c r="L3250" t="str">
        <f>VLOOKUP(I3250,'Category Mapping Definitions'!A:E,4,FALSE)</f>
        <v>Bar</v>
      </c>
      <c r="M3250" t="str">
        <f>VLOOKUP(I3250,'Category Mapping Definitions'!A:E,5,FALSE)</f>
        <v>Entertainment, Food &amp; Bar</v>
      </c>
    </row>
    <row r="3251" spans="1:13" hidden="1" x14ac:dyDescent="0.25">
      <c r="A3251" s="7">
        <v>44673.539942129632</v>
      </c>
      <c r="B3251">
        <v>3875</v>
      </c>
      <c r="C3251" s="8">
        <v>3.19</v>
      </c>
      <c r="D3251">
        <v>22</v>
      </c>
      <c r="E3251" t="s">
        <v>37</v>
      </c>
      <c r="F3251">
        <v>4</v>
      </c>
      <c r="G3251">
        <v>2022</v>
      </c>
      <c r="H3251" t="s">
        <v>209</v>
      </c>
      <c r="I3251" t="s">
        <v>1591</v>
      </c>
      <c r="J3251" t="s">
        <v>548</v>
      </c>
      <c r="K3251" t="s">
        <v>2003</v>
      </c>
      <c r="L3251" t="str">
        <f>VLOOKUP(I3251,'Category Mapping Definitions'!A:E,4,FALSE)</f>
        <v>Food</v>
      </c>
      <c r="M3251" t="str">
        <f>VLOOKUP(I3251,'Category Mapping Definitions'!A:E,5,FALSE)</f>
        <v>Entertainment, Food &amp; Bar</v>
      </c>
    </row>
    <row r="3252" spans="1:13" hidden="1" x14ac:dyDescent="0.25">
      <c r="A3252" s="7">
        <v>44674.423136574071</v>
      </c>
      <c r="B3252">
        <v>3875</v>
      </c>
      <c r="C3252" s="8">
        <v>26.86</v>
      </c>
      <c r="D3252">
        <v>23</v>
      </c>
      <c r="E3252" t="s">
        <v>10</v>
      </c>
      <c r="F3252">
        <v>4</v>
      </c>
      <c r="G3252">
        <v>2022</v>
      </c>
      <c r="H3252" t="s">
        <v>209</v>
      </c>
      <c r="I3252" t="s">
        <v>356</v>
      </c>
      <c r="J3252" t="s">
        <v>356</v>
      </c>
      <c r="K3252" t="s">
        <v>1812</v>
      </c>
      <c r="L3252" t="str">
        <f>VLOOKUP(I3252,'Category Mapping Definitions'!A:E,4,FALSE)</f>
        <v>Gym Membership</v>
      </c>
      <c r="M3252" t="str">
        <f>VLOOKUP(I3252,'Category Mapping Definitions'!A:E,5,FALSE)</f>
        <v>Health</v>
      </c>
    </row>
    <row r="3253" spans="1:13" hidden="1" x14ac:dyDescent="0.25">
      <c r="A3253" s="7">
        <v>44674.760914351849</v>
      </c>
      <c r="B3253">
        <v>3875</v>
      </c>
      <c r="C3253" s="8">
        <v>52.68</v>
      </c>
      <c r="D3253">
        <v>23</v>
      </c>
      <c r="E3253" t="s">
        <v>10</v>
      </c>
      <c r="F3253">
        <v>4</v>
      </c>
      <c r="G3253">
        <v>2022</v>
      </c>
      <c r="H3253" t="s">
        <v>209</v>
      </c>
      <c r="I3253" t="s">
        <v>465</v>
      </c>
      <c r="J3253" t="s">
        <v>466</v>
      </c>
      <c r="K3253" t="s">
        <v>1796</v>
      </c>
      <c r="L3253" t="str">
        <f>VLOOKUP(I3253,'Category Mapping Definitions'!A:E,4,FALSE)</f>
        <v>Gym Membership</v>
      </c>
      <c r="M3253" t="str">
        <f>VLOOKUP(I3253,'Category Mapping Definitions'!A:E,5,FALSE)</f>
        <v>Health</v>
      </c>
    </row>
    <row r="3254" spans="1:13" hidden="1" x14ac:dyDescent="0.25">
      <c r="A3254" s="7">
        <v>44674.946689814817</v>
      </c>
      <c r="B3254">
        <v>3875</v>
      </c>
      <c r="C3254" s="8">
        <v>42.73</v>
      </c>
      <c r="D3254">
        <v>23</v>
      </c>
      <c r="E3254" t="s">
        <v>10</v>
      </c>
      <c r="F3254">
        <v>4</v>
      </c>
      <c r="G3254">
        <v>2022</v>
      </c>
      <c r="H3254" t="s">
        <v>209</v>
      </c>
      <c r="I3254" t="s">
        <v>1472</v>
      </c>
      <c r="J3254" t="s">
        <v>1472</v>
      </c>
      <c r="K3254" t="s">
        <v>2062</v>
      </c>
      <c r="L3254" t="str">
        <f>VLOOKUP(I3254,'Category Mapping Definitions'!A:E,4,FALSE)</f>
        <v>Bar</v>
      </c>
      <c r="M3254" t="str">
        <f>VLOOKUP(I3254,'Category Mapping Definitions'!A:E,5,FALSE)</f>
        <v>Entertainment, Food &amp; Bar</v>
      </c>
    </row>
    <row r="3255" spans="1:13" hidden="1" x14ac:dyDescent="0.25">
      <c r="A3255" s="7">
        <v>44675.201620370368</v>
      </c>
      <c r="B3255">
        <v>3875</v>
      </c>
      <c r="C3255" s="8">
        <v>25.15</v>
      </c>
      <c r="D3255">
        <v>24</v>
      </c>
      <c r="E3255" t="s">
        <v>20</v>
      </c>
      <c r="F3255">
        <v>4</v>
      </c>
      <c r="G3255">
        <v>2022</v>
      </c>
      <c r="H3255" t="s">
        <v>209</v>
      </c>
      <c r="I3255" t="s">
        <v>508</v>
      </c>
      <c r="J3255" t="s">
        <v>509</v>
      </c>
      <c r="K3255" t="s">
        <v>2199</v>
      </c>
      <c r="L3255" t="str">
        <f>VLOOKUP(I3255,'Category Mapping Definitions'!A:E,4,FALSE)</f>
        <v>Bar</v>
      </c>
      <c r="M3255" t="str">
        <f>VLOOKUP(I3255,'Category Mapping Definitions'!A:E,5,FALSE)</f>
        <v>Entertainment, Food &amp; Bar</v>
      </c>
    </row>
    <row r="3256" spans="1:13" hidden="1" x14ac:dyDescent="0.25">
      <c r="A3256" s="7">
        <v>44675.20621527778</v>
      </c>
      <c r="B3256">
        <v>3875</v>
      </c>
      <c r="C3256" s="8">
        <v>41.28</v>
      </c>
      <c r="D3256">
        <v>24</v>
      </c>
      <c r="E3256" t="s">
        <v>20</v>
      </c>
      <c r="F3256">
        <v>4</v>
      </c>
      <c r="G3256">
        <v>2022</v>
      </c>
      <c r="H3256" t="s">
        <v>209</v>
      </c>
      <c r="I3256" t="s">
        <v>508</v>
      </c>
      <c r="J3256" t="s">
        <v>509</v>
      </c>
      <c r="K3256" t="s">
        <v>2199</v>
      </c>
      <c r="L3256" t="str">
        <f>VLOOKUP(I3256,'Category Mapping Definitions'!A:E,4,FALSE)</f>
        <v>Bar</v>
      </c>
      <c r="M3256" t="str">
        <f>VLOOKUP(I3256,'Category Mapping Definitions'!A:E,5,FALSE)</f>
        <v>Entertainment, Food &amp; Bar</v>
      </c>
    </row>
    <row r="3257" spans="1:13" hidden="1" x14ac:dyDescent="0.25">
      <c r="A3257" s="7">
        <v>44675.648912037039</v>
      </c>
      <c r="B3257">
        <v>5990</v>
      </c>
      <c r="C3257" s="8">
        <v>16.91</v>
      </c>
      <c r="D3257">
        <v>24</v>
      </c>
      <c r="E3257" t="s">
        <v>20</v>
      </c>
      <c r="F3257">
        <v>4</v>
      </c>
      <c r="G3257">
        <v>2022</v>
      </c>
      <c r="H3257" t="s">
        <v>180</v>
      </c>
      <c r="I3257" t="s">
        <v>969</v>
      </c>
      <c r="J3257" t="s">
        <v>36</v>
      </c>
      <c r="K3257" t="s">
        <v>1674</v>
      </c>
      <c r="L3257" t="str">
        <f>VLOOKUP(I3257,'Category Mapping Definitions'!A:E,4,FALSE)</f>
        <v>Ride Share</v>
      </c>
      <c r="M3257" t="str">
        <f>VLOOKUP(I3257,'Category Mapping Definitions'!A:E,5,FALSE)</f>
        <v>Travel</v>
      </c>
    </row>
    <row r="3258" spans="1:13" x14ac:dyDescent="0.25">
      <c r="A3258" s="7">
        <v>44676</v>
      </c>
      <c r="B3258">
        <v>5772</v>
      </c>
      <c r="C3258" s="8">
        <v>1</v>
      </c>
      <c r="D3258">
        <v>25</v>
      </c>
      <c r="E3258" t="s">
        <v>56</v>
      </c>
      <c r="F3258">
        <v>4</v>
      </c>
      <c r="G3258">
        <v>2022</v>
      </c>
      <c r="H3258" t="s">
        <v>2451</v>
      </c>
      <c r="I3258" t="s">
        <v>2962</v>
      </c>
      <c r="J3258" t="s">
        <v>2963</v>
      </c>
      <c r="K3258" t="s">
        <v>2964</v>
      </c>
      <c r="L3258">
        <f>VLOOKUP(I3258,'Category Mapping Definitions'!A:E,4,FALSE)</f>
        <v>0</v>
      </c>
      <c r="M3258">
        <f>VLOOKUP(I3258,'Category Mapping Definitions'!A:E,5,FALSE)</f>
        <v>0</v>
      </c>
    </row>
    <row r="3259" spans="1:13" x14ac:dyDescent="0.25">
      <c r="A3259" s="7">
        <v>44676</v>
      </c>
      <c r="B3259">
        <v>5772</v>
      </c>
      <c r="C3259" s="8">
        <v>4.29</v>
      </c>
      <c r="D3259">
        <v>25</v>
      </c>
      <c r="E3259" t="s">
        <v>56</v>
      </c>
      <c r="F3259">
        <v>4</v>
      </c>
      <c r="G3259">
        <v>2022</v>
      </c>
      <c r="H3259" t="s">
        <v>2451</v>
      </c>
      <c r="I3259" t="s">
        <v>2962</v>
      </c>
      <c r="J3259" t="s">
        <v>2963</v>
      </c>
      <c r="K3259" t="s">
        <v>2964</v>
      </c>
      <c r="L3259">
        <f>VLOOKUP(I3259,'Category Mapping Definitions'!A:E,4,FALSE)</f>
        <v>0</v>
      </c>
      <c r="M3259">
        <f>VLOOKUP(I3259,'Category Mapping Definitions'!A:E,5,FALSE)</f>
        <v>0</v>
      </c>
    </row>
    <row r="3260" spans="1:13" hidden="1" x14ac:dyDescent="0.25">
      <c r="A3260" s="7">
        <v>44676.560682870368</v>
      </c>
      <c r="B3260">
        <v>3875</v>
      </c>
      <c r="C3260" s="8">
        <v>11.57</v>
      </c>
      <c r="D3260">
        <v>25</v>
      </c>
      <c r="E3260" t="s">
        <v>56</v>
      </c>
      <c r="F3260">
        <v>4</v>
      </c>
      <c r="G3260">
        <v>2022</v>
      </c>
      <c r="H3260" t="s">
        <v>209</v>
      </c>
      <c r="I3260" t="s">
        <v>574</v>
      </c>
      <c r="J3260" t="s">
        <v>574</v>
      </c>
      <c r="K3260" t="s">
        <v>2096</v>
      </c>
      <c r="L3260" t="str">
        <f>VLOOKUP(I3260,'Category Mapping Definitions'!A:E,4,FALSE)</f>
        <v>Groceries</v>
      </c>
      <c r="M3260" t="str">
        <f>VLOOKUP(I3260,'Category Mapping Definitions'!A:E,5,FALSE)</f>
        <v>Groceries</v>
      </c>
    </row>
    <row r="3261" spans="1:13" hidden="1" x14ac:dyDescent="0.25">
      <c r="A3261" s="7">
        <v>44676.938113425924</v>
      </c>
      <c r="B3261">
        <v>5990</v>
      </c>
      <c r="C3261" s="8">
        <v>149.43</v>
      </c>
      <c r="D3261">
        <v>25</v>
      </c>
      <c r="E3261" t="s">
        <v>56</v>
      </c>
      <c r="F3261">
        <v>4</v>
      </c>
      <c r="G3261">
        <v>2022</v>
      </c>
      <c r="H3261" t="s">
        <v>180</v>
      </c>
      <c r="I3261" t="s">
        <v>575</v>
      </c>
      <c r="J3261" t="s">
        <v>576</v>
      </c>
      <c r="K3261" t="s">
        <v>2217</v>
      </c>
      <c r="L3261" t="str">
        <f>VLOOKUP(I3261,'Category Mapping Definitions'!A:E,4,FALSE)</f>
        <v>Amazon</v>
      </c>
      <c r="M3261" t="str">
        <f>VLOOKUP(I3261,'Category Mapping Definitions'!A:E,5,FALSE)</f>
        <v>Online Marketplace</v>
      </c>
    </row>
    <row r="3262" spans="1:13" x14ac:dyDescent="0.25">
      <c r="A3262" s="7">
        <v>44677</v>
      </c>
      <c r="B3262">
        <v>5772</v>
      </c>
      <c r="C3262" s="8">
        <v>9.01</v>
      </c>
      <c r="D3262">
        <v>26</v>
      </c>
      <c r="E3262" t="s">
        <v>14</v>
      </c>
      <c r="F3262">
        <v>4</v>
      </c>
      <c r="G3262">
        <v>2022</v>
      </c>
      <c r="H3262" t="s">
        <v>2451</v>
      </c>
      <c r="I3262" t="s">
        <v>2965</v>
      </c>
      <c r="J3262" t="s">
        <v>2966</v>
      </c>
      <c r="K3262" t="s">
        <v>2967</v>
      </c>
      <c r="L3262">
        <f>VLOOKUP(I3262,'Category Mapping Definitions'!A:E,4,FALSE)</f>
        <v>0</v>
      </c>
      <c r="M3262">
        <f>VLOOKUP(I3262,'Category Mapping Definitions'!A:E,5,FALSE)</f>
        <v>0</v>
      </c>
    </row>
    <row r="3263" spans="1:13" x14ac:dyDescent="0.25">
      <c r="A3263" s="7">
        <v>44677</v>
      </c>
      <c r="B3263">
        <v>5772</v>
      </c>
      <c r="C3263" s="8">
        <v>15.37</v>
      </c>
      <c r="D3263">
        <v>26</v>
      </c>
      <c r="E3263" t="s">
        <v>14</v>
      </c>
      <c r="F3263">
        <v>4</v>
      </c>
      <c r="G3263">
        <v>2022</v>
      </c>
      <c r="H3263" t="s">
        <v>2451</v>
      </c>
      <c r="I3263" t="s">
        <v>2968</v>
      </c>
      <c r="J3263" t="s">
        <v>2969</v>
      </c>
      <c r="K3263" t="s">
        <v>2970</v>
      </c>
      <c r="L3263">
        <f>VLOOKUP(I3263,'Category Mapping Definitions'!A:E,4,FALSE)</f>
        <v>0</v>
      </c>
      <c r="M3263">
        <f>VLOOKUP(I3263,'Category Mapping Definitions'!A:E,5,FALSE)</f>
        <v>0</v>
      </c>
    </row>
    <row r="3264" spans="1:13" x14ac:dyDescent="0.25">
      <c r="A3264" s="7">
        <v>44677</v>
      </c>
      <c r="B3264">
        <v>5772</v>
      </c>
      <c r="C3264" s="8">
        <v>134.11000000000001</v>
      </c>
      <c r="D3264">
        <v>26</v>
      </c>
      <c r="E3264" t="s">
        <v>14</v>
      </c>
      <c r="F3264">
        <v>4</v>
      </c>
      <c r="G3264">
        <v>2022</v>
      </c>
      <c r="H3264" t="s">
        <v>2451</v>
      </c>
      <c r="I3264" t="s">
        <v>2971</v>
      </c>
      <c r="J3264" t="s">
        <v>2972</v>
      </c>
      <c r="K3264" t="s">
        <v>2973</v>
      </c>
      <c r="L3264">
        <f>VLOOKUP(I3264,'Category Mapping Definitions'!A:E,4,FALSE)</f>
        <v>0</v>
      </c>
      <c r="M3264">
        <f>VLOOKUP(I3264,'Category Mapping Definitions'!A:E,5,FALSE)</f>
        <v>0</v>
      </c>
    </row>
    <row r="3265" spans="1:13" hidden="1" x14ac:dyDescent="0.25">
      <c r="A3265" s="7">
        <v>44677.022986111115</v>
      </c>
      <c r="B3265">
        <v>3875</v>
      </c>
      <c r="C3265" s="8">
        <v>1191.42</v>
      </c>
      <c r="D3265">
        <v>26</v>
      </c>
      <c r="E3265" t="s">
        <v>14</v>
      </c>
      <c r="F3265">
        <v>4</v>
      </c>
      <c r="G3265">
        <v>2022</v>
      </c>
      <c r="H3265" t="s">
        <v>209</v>
      </c>
      <c r="I3265" t="s">
        <v>1561</v>
      </c>
      <c r="J3265" t="s">
        <v>1562</v>
      </c>
      <c r="K3265" t="s">
        <v>2338</v>
      </c>
      <c r="L3265" t="str">
        <f>VLOOKUP(I3265,'Category Mapping Definitions'!A:E,4,FALSE)</f>
        <v>Groceries</v>
      </c>
      <c r="M3265" t="str">
        <f>VLOOKUP(I3265,'Category Mapping Definitions'!A:E,5,FALSE)</f>
        <v>Groceries</v>
      </c>
    </row>
    <row r="3266" spans="1:13" hidden="1" x14ac:dyDescent="0.25">
      <c r="A3266" s="7">
        <v>44677.023009259261</v>
      </c>
      <c r="B3266">
        <v>3875</v>
      </c>
      <c r="C3266" s="8">
        <v>52.68</v>
      </c>
      <c r="D3266">
        <v>26</v>
      </c>
      <c r="E3266" t="s">
        <v>14</v>
      </c>
      <c r="F3266">
        <v>4</v>
      </c>
      <c r="G3266">
        <v>2022</v>
      </c>
      <c r="H3266" t="s">
        <v>209</v>
      </c>
      <c r="I3266" t="s">
        <v>1561</v>
      </c>
      <c r="J3266" t="s">
        <v>1562</v>
      </c>
      <c r="K3266" t="s">
        <v>2338</v>
      </c>
      <c r="L3266" t="str">
        <f>VLOOKUP(I3266,'Category Mapping Definitions'!A:E,4,FALSE)</f>
        <v>Groceries</v>
      </c>
      <c r="M3266" t="str">
        <f>VLOOKUP(I3266,'Category Mapping Definitions'!A:E,5,FALSE)</f>
        <v>Groceries</v>
      </c>
    </row>
    <row r="3267" spans="1:13" hidden="1" x14ac:dyDescent="0.25">
      <c r="A3267" s="7">
        <v>44677.167453703703</v>
      </c>
      <c r="B3267">
        <v>5990</v>
      </c>
      <c r="C3267" s="8">
        <v>14.95</v>
      </c>
      <c r="D3267">
        <v>26</v>
      </c>
      <c r="E3267" t="s">
        <v>14</v>
      </c>
      <c r="F3267">
        <v>4</v>
      </c>
      <c r="G3267">
        <v>2022</v>
      </c>
      <c r="H3267" t="s">
        <v>180</v>
      </c>
      <c r="I3267" t="s">
        <v>633</v>
      </c>
      <c r="J3267" t="s">
        <v>90</v>
      </c>
      <c r="K3267" t="s">
        <v>1635</v>
      </c>
      <c r="L3267" t="str">
        <f>VLOOKUP(I3267,'Category Mapping Definitions'!A:E,4,FALSE)</f>
        <v>Gaming</v>
      </c>
      <c r="M3267" t="str">
        <f>VLOOKUP(I3267,'Category Mapping Definitions'!A:E,5,FALSE)</f>
        <v>Entertainment, Food &amp; Bar</v>
      </c>
    </row>
    <row r="3268" spans="1:13" ht="30" hidden="1" x14ac:dyDescent="0.25">
      <c r="A3268" s="7">
        <v>44677.387233796297</v>
      </c>
      <c r="B3268">
        <v>3311</v>
      </c>
      <c r="C3268" s="8">
        <v>500</v>
      </c>
      <c r="D3268">
        <v>26</v>
      </c>
      <c r="E3268" t="s">
        <v>14</v>
      </c>
      <c r="F3268">
        <v>4</v>
      </c>
      <c r="G3268">
        <v>2022</v>
      </c>
      <c r="H3268" t="s">
        <v>209</v>
      </c>
      <c r="I3268" s="1" t="s">
        <v>2720</v>
      </c>
      <c r="J3268" t="s">
        <v>1379</v>
      </c>
      <c r="K3268" t="s">
        <v>1997</v>
      </c>
      <c r="L3268" t="str">
        <f>VLOOKUP(I3268,'Category Mapping Definitions'!A:E,4,FALSE)</f>
        <v>General Loan</v>
      </c>
      <c r="M3268" t="str">
        <f>VLOOKUP(I3268,'Category Mapping Definitions'!A:E,5,FALSE)</f>
        <v>Loans</v>
      </c>
    </row>
    <row r="3269" spans="1:13" ht="30" hidden="1" x14ac:dyDescent="0.25">
      <c r="A3269" s="7">
        <v>44677.462650462963</v>
      </c>
      <c r="B3269">
        <v>3311</v>
      </c>
      <c r="C3269" s="8">
        <v>898.58</v>
      </c>
      <c r="D3269">
        <v>26</v>
      </c>
      <c r="E3269" t="s">
        <v>14</v>
      </c>
      <c r="F3269">
        <v>4</v>
      </c>
      <c r="G3269">
        <v>2022</v>
      </c>
      <c r="H3269" t="s">
        <v>209</v>
      </c>
      <c r="I3269" s="1" t="s">
        <v>1588</v>
      </c>
      <c r="J3269" t="s">
        <v>93</v>
      </c>
      <c r="K3269" t="s">
        <v>1669</v>
      </c>
      <c r="L3269" t="str">
        <f>VLOOKUP(I3269,'Category Mapping Definitions'!A:E,4,FALSE)</f>
        <v>Credit Card Services</v>
      </c>
      <c r="M3269" t="str">
        <f>VLOOKUP(I3269,'Category Mapping Definitions'!A:E,5,FALSE)</f>
        <v>Financial Services</v>
      </c>
    </row>
    <row r="3270" spans="1:13" hidden="1" x14ac:dyDescent="0.25">
      <c r="A3270" s="7">
        <v>44677.767951388887</v>
      </c>
      <c r="B3270">
        <v>3875</v>
      </c>
      <c r="C3270" s="8">
        <v>40.98</v>
      </c>
      <c r="D3270">
        <v>26</v>
      </c>
      <c r="E3270" t="s">
        <v>14</v>
      </c>
      <c r="F3270">
        <v>4</v>
      </c>
      <c r="G3270">
        <v>2022</v>
      </c>
      <c r="H3270" t="s">
        <v>209</v>
      </c>
      <c r="I3270" t="s">
        <v>220</v>
      </c>
      <c r="J3270" t="s">
        <v>221</v>
      </c>
      <c r="K3270" t="s">
        <v>2142</v>
      </c>
      <c r="L3270" t="str">
        <f>VLOOKUP(I3270,'Category Mapping Definitions'!A:E,4,FALSE)</f>
        <v>Supplements</v>
      </c>
      <c r="M3270" t="str">
        <f>VLOOKUP(I3270,'Category Mapping Definitions'!A:E,5,FALSE)</f>
        <v>Health</v>
      </c>
    </row>
    <row r="3271" spans="1:13" x14ac:dyDescent="0.25">
      <c r="A3271" s="7">
        <v>44678</v>
      </c>
      <c r="B3271">
        <v>5772</v>
      </c>
      <c r="C3271" s="8">
        <v>26.57</v>
      </c>
      <c r="D3271">
        <v>27</v>
      </c>
      <c r="E3271" t="s">
        <v>28</v>
      </c>
      <c r="F3271">
        <v>4</v>
      </c>
      <c r="G3271">
        <v>2022</v>
      </c>
      <c r="H3271" t="s">
        <v>2451</v>
      </c>
      <c r="I3271" t="s">
        <v>2974</v>
      </c>
      <c r="J3271" t="s">
        <v>2975</v>
      </c>
      <c r="K3271" t="s">
        <v>2976</v>
      </c>
      <c r="L3271">
        <f>VLOOKUP(I3271,'Category Mapping Definitions'!A:E,4,FALSE)</f>
        <v>0</v>
      </c>
      <c r="M3271">
        <f>VLOOKUP(I3271,'Category Mapping Definitions'!A:E,5,FALSE)</f>
        <v>0</v>
      </c>
    </row>
    <row r="3272" spans="1:13" x14ac:dyDescent="0.25">
      <c r="A3272" s="7">
        <v>44679</v>
      </c>
      <c r="B3272">
        <v>5772</v>
      </c>
      <c r="C3272" s="8">
        <v>1</v>
      </c>
      <c r="D3272">
        <v>28</v>
      </c>
      <c r="E3272" t="s">
        <v>23</v>
      </c>
      <c r="F3272">
        <v>4</v>
      </c>
      <c r="G3272">
        <v>2022</v>
      </c>
      <c r="H3272" t="s">
        <v>2451</v>
      </c>
      <c r="I3272" t="s">
        <v>2977</v>
      </c>
      <c r="J3272" t="s">
        <v>2978</v>
      </c>
      <c r="K3272" t="s">
        <v>2979</v>
      </c>
      <c r="L3272">
        <f>VLOOKUP(I3272,'Category Mapping Definitions'!A:E,4,FALSE)</f>
        <v>0</v>
      </c>
      <c r="M3272">
        <f>VLOOKUP(I3272,'Category Mapping Definitions'!A:E,5,FALSE)</f>
        <v>0</v>
      </c>
    </row>
    <row r="3273" spans="1:13" x14ac:dyDescent="0.25">
      <c r="A3273" s="7">
        <v>44679</v>
      </c>
      <c r="B3273">
        <v>5772</v>
      </c>
      <c r="C3273" s="8">
        <v>17.32</v>
      </c>
      <c r="D3273">
        <v>28</v>
      </c>
      <c r="E3273" t="s">
        <v>23</v>
      </c>
      <c r="F3273">
        <v>4</v>
      </c>
      <c r="G3273">
        <v>2022</v>
      </c>
      <c r="H3273" t="s">
        <v>2451</v>
      </c>
      <c r="I3273" t="s">
        <v>2980</v>
      </c>
      <c r="J3273" t="s">
        <v>2981</v>
      </c>
      <c r="K3273" t="s">
        <v>2982</v>
      </c>
      <c r="L3273">
        <f>VLOOKUP(I3273,'Category Mapping Definitions'!A:E,4,FALSE)</f>
        <v>0</v>
      </c>
      <c r="M3273">
        <f>VLOOKUP(I3273,'Category Mapping Definitions'!A:E,5,FALSE)</f>
        <v>0</v>
      </c>
    </row>
    <row r="3274" spans="1:13" x14ac:dyDescent="0.25">
      <c r="A3274" s="7">
        <v>44679</v>
      </c>
      <c r="B3274">
        <v>5772</v>
      </c>
      <c r="C3274" s="8">
        <v>22.74</v>
      </c>
      <c r="D3274">
        <v>28</v>
      </c>
      <c r="E3274" t="s">
        <v>23</v>
      </c>
      <c r="F3274">
        <v>4</v>
      </c>
      <c r="G3274">
        <v>2022</v>
      </c>
      <c r="H3274" t="s">
        <v>2451</v>
      </c>
      <c r="I3274" t="s">
        <v>2983</v>
      </c>
      <c r="J3274" t="s">
        <v>2984</v>
      </c>
      <c r="K3274" t="s">
        <v>2985</v>
      </c>
      <c r="L3274">
        <f>VLOOKUP(I3274,'Category Mapping Definitions'!A:E,4,FALSE)</f>
        <v>0</v>
      </c>
      <c r="M3274">
        <f>VLOOKUP(I3274,'Category Mapping Definitions'!A:E,5,FALSE)</f>
        <v>0</v>
      </c>
    </row>
    <row r="3275" spans="1:13" hidden="1" x14ac:dyDescent="0.25">
      <c r="A3275" s="7">
        <v>44679.825740740744</v>
      </c>
      <c r="B3275">
        <v>3875</v>
      </c>
      <c r="C3275" s="8">
        <v>14.26</v>
      </c>
      <c r="D3275">
        <v>28</v>
      </c>
      <c r="E3275" t="s">
        <v>23</v>
      </c>
      <c r="F3275">
        <v>4</v>
      </c>
      <c r="G3275">
        <v>2022</v>
      </c>
      <c r="H3275" t="s">
        <v>209</v>
      </c>
      <c r="I3275" t="s">
        <v>574</v>
      </c>
      <c r="J3275" t="s">
        <v>574</v>
      </c>
      <c r="K3275" t="s">
        <v>2096</v>
      </c>
      <c r="L3275" t="str">
        <f>VLOOKUP(I3275,'Category Mapping Definitions'!A:E,4,FALSE)</f>
        <v>Groceries</v>
      </c>
      <c r="M3275" t="str">
        <f>VLOOKUP(I3275,'Category Mapping Definitions'!A:E,5,FALSE)</f>
        <v>Groceries</v>
      </c>
    </row>
    <row r="3276" spans="1:13" hidden="1" x14ac:dyDescent="0.25">
      <c r="A3276" s="7">
        <v>44679.898229166669</v>
      </c>
      <c r="B3276">
        <v>3875</v>
      </c>
      <c r="C3276" s="8">
        <v>35.5</v>
      </c>
      <c r="D3276">
        <v>28</v>
      </c>
      <c r="E3276" t="s">
        <v>23</v>
      </c>
      <c r="F3276">
        <v>4</v>
      </c>
      <c r="G3276">
        <v>2022</v>
      </c>
      <c r="H3276" t="s">
        <v>209</v>
      </c>
      <c r="I3276" t="s">
        <v>241</v>
      </c>
      <c r="J3276" t="s">
        <v>242</v>
      </c>
      <c r="K3276" t="s">
        <v>1836</v>
      </c>
      <c r="L3276" t="str">
        <f>VLOOKUP(I3276,'Category Mapping Definitions'!A:E,4,FALSE)</f>
        <v>Food Delivery</v>
      </c>
      <c r="M3276" t="str">
        <f>VLOOKUP(I3276,'Category Mapping Definitions'!A:E,5,FALSE)</f>
        <v>Entertainment, Food &amp; Bar</v>
      </c>
    </row>
    <row r="3277" spans="1:13" hidden="1" x14ac:dyDescent="0.25">
      <c r="A3277" s="7">
        <v>44679.923043981478</v>
      </c>
      <c r="B3277">
        <v>3875</v>
      </c>
      <c r="C3277" s="8">
        <v>1406.2</v>
      </c>
      <c r="D3277">
        <v>28</v>
      </c>
      <c r="E3277" t="s">
        <v>23</v>
      </c>
      <c r="F3277">
        <v>4</v>
      </c>
      <c r="G3277">
        <v>2022</v>
      </c>
      <c r="H3277" t="s">
        <v>209</v>
      </c>
      <c r="I3277" t="s">
        <v>480</v>
      </c>
      <c r="J3277" t="s">
        <v>481</v>
      </c>
      <c r="K3277" t="s">
        <v>2190</v>
      </c>
      <c r="L3277" t="str">
        <f>VLOOKUP(I3277,'Category Mapping Definitions'!A:E,4,FALSE)</f>
        <v>Hotel</v>
      </c>
      <c r="M3277" t="str">
        <f>VLOOKUP(I3277,'Category Mapping Definitions'!A:E,5,FALSE)</f>
        <v>Travel</v>
      </c>
    </row>
    <row r="3278" spans="1:13" x14ac:dyDescent="0.25">
      <c r="A3278" s="7">
        <v>44680</v>
      </c>
      <c r="B3278">
        <v>5772</v>
      </c>
      <c r="C3278" s="8">
        <v>5.58</v>
      </c>
      <c r="D3278">
        <v>29</v>
      </c>
      <c r="E3278" t="s">
        <v>37</v>
      </c>
      <c r="F3278">
        <v>4</v>
      </c>
      <c r="G3278">
        <v>2022</v>
      </c>
      <c r="H3278" t="s">
        <v>2451</v>
      </c>
      <c r="I3278" t="s">
        <v>2986</v>
      </c>
      <c r="J3278" t="s">
        <v>2987</v>
      </c>
      <c r="K3278" t="s">
        <v>2988</v>
      </c>
      <c r="L3278">
        <f>VLOOKUP(I3278,'Category Mapping Definitions'!A:E,4,FALSE)</f>
        <v>0</v>
      </c>
      <c r="M3278">
        <f>VLOOKUP(I3278,'Category Mapping Definitions'!A:E,5,FALSE)</f>
        <v>0</v>
      </c>
    </row>
    <row r="3279" spans="1:13" x14ac:dyDescent="0.25">
      <c r="A3279" s="7">
        <v>44680</v>
      </c>
      <c r="B3279">
        <v>5772</v>
      </c>
      <c r="C3279" s="8">
        <v>10.82</v>
      </c>
      <c r="D3279">
        <v>29</v>
      </c>
      <c r="E3279" t="s">
        <v>37</v>
      </c>
      <c r="F3279">
        <v>4</v>
      </c>
      <c r="G3279">
        <v>2022</v>
      </c>
      <c r="H3279" t="s">
        <v>2451</v>
      </c>
      <c r="I3279" t="s">
        <v>2989</v>
      </c>
      <c r="J3279" t="s">
        <v>2990</v>
      </c>
      <c r="K3279" t="s">
        <v>2991</v>
      </c>
      <c r="L3279">
        <f>VLOOKUP(I3279,'Category Mapping Definitions'!A:E,4,FALSE)</f>
        <v>0</v>
      </c>
      <c r="M3279">
        <f>VLOOKUP(I3279,'Category Mapping Definitions'!A:E,5,FALSE)</f>
        <v>0</v>
      </c>
    </row>
    <row r="3280" spans="1:13" x14ac:dyDescent="0.25">
      <c r="A3280" s="7">
        <v>44680</v>
      </c>
      <c r="B3280">
        <v>5772</v>
      </c>
      <c r="C3280" s="8">
        <v>23.54</v>
      </c>
      <c r="D3280">
        <v>29</v>
      </c>
      <c r="E3280" t="s">
        <v>37</v>
      </c>
      <c r="F3280">
        <v>4</v>
      </c>
      <c r="G3280">
        <v>2022</v>
      </c>
      <c r="H3280" t="s">
        <v>2451</v>
      </c>
      <c r="I3280" t="s">
        <v>2509</v>
      </c>
      <c r="J3280" t="s">
        <v>2510</v>
      </c>
      <c r="K3280" t="s">
        <v>2511</v>
      </c>
      <c r="L3280">
        <f>VLOOKUP(I3280,'Category Mapping Definitions'!A:E,4,FALSE)</f>
        <v>0</v>
      </c>
      <c r="M3280">
        <f>VLOOKUP(I3280,'Category Mapping Definitions'!A:E,5,FALSE)</f>
        <v>0</v>
      </c>
    </row>
    <row r="3281" spans="1:13" hidden="1" x14ac:dyDescent="0.25">
      <c r="A3281" s="7">
        <v>44680</v>
      </c>
      <c r="B3281">
        <v>5772</v>
      </c>
      <c r="C3281" s="8">
        <v>56.17</v>
      </c>
      <c r="D3281">
        <v>29</v>
      </c>
      <c r="E3281" t="s">
        <v>37</v>
      </c>
      <c r="F3281">
        <v>4</v>
      </c>
      <c r="G3281">
        <v>2022</v>
      </c>
      <c r="H3281" t="s">
        <v>2451</v>
      </c>
      <c r="I3281" t="s">
        <v>2453</v>
      </c>
      <c r="J3281" t="s">
        <v>2454</v>
      </c>
      <c r="K3281" t="s">
        <v>2455</v>
      </c>
      <c r="L3281" t="str">
        <f>VLOOKUP(I3281,'Category Mapping Definitions'!A:E,4,FALSE)</f>
        <v>Pet</v>
      </c>
      <c r="M3281" t="str">
        <f>VLOOKUP(I3281,'Category Mapping Definitions'!A:E,5,FALSE)</f>
        <v>Pet</v>
      </c>
    </row>
    <row r="3282" spans="1:13" x14ac:dyDescent="0.25">
      <c r="A3282" s="7">
        <v>44680</v>
      </c>
      <c r="B3282">
        <v>5772</v>
      </c>
      <c r="C3282" s="8">
        <v>56.8</v>
      </c>
      <c r="D3282">
        <v>29</v>
      </c>
      <c r="E3282" t="s">
        <v>37</v>
      </c>
      <c r="F3282">
        <v>4</v>
      </c>
      <c r="G3282">
        <v>2022</v>
      </c>
      <c r="H3282" t="s">
        <v>2451</v>
      </c>
      <c r="I3282" t="s">
        <v>2992</v>
      </c>
      <c r="J3282" t="s">
        <v>2993</v>
      </c>
      <c r="K3282" t="s">
        <v>2994</v>
      </c>
      <c r="L3282">
        <f>VLOOKUP(I3282,'Category Mapping Definitions'!A:E,4,FALSE)</f>
        <v>0</v>
      </c>
      <c r="M3282">
        <f>VLOOKUP(I3282,'Category Mapping Definitions'!A:E,5,FALSE)</f>
        <v>0</v>
      </c>
    </row>
    <row r="3283" spans="1:13" hidden="1" x14ac:dyDescent="0.25">
      <c r="A3283" s="7">
        <v>44680.111307870371</v>
      </c>
      <c r="B3283">
        <v>3875</v>
      </c>
      <c r="C3283" s="8">
        <v>14.03</v>
      </c>
      <c r="D3283">
        <v>29</v>
      </c>
      <c r="E3283" t="s">
        <v>37</v>
      </c>
      <c r="F3283">
        <v>4</v>
      </c>
      <c r="G3283">
        <v>2022</v>
      </c>
      <c r="H3283" t="s">
        <v>209</v>
      </c>
      <c r="I3283" t="s">
        <v>1337</v>
      </c>
      <c r="J3283" t="s">
        <v>19</v>
      </c>
      <c r="K3283" t="s">
        <v>1642</v>
      </c>
      <c r="L3283" t="str">
        <f>VLOOKUP(I3283,'Category Mapping Definitions'!A:E,4,FALSE)</f>
        <v>Groceries</v>
      </c>
      <c r="M3283" t="str">
        <f>VLOOKUP(I3283,'Category Mapping Definitions'!A:E,5,FALSE)</f>
        <v>Groceries</v>
      </c>
    </row>
    <row r="3284" spans="1:13" hidden="1" x14ac:dyDescent="0.25">
      <c r="A3284" s="7">
        <v>44680.218599537038</v>
      </c>
      <c r="B3284">
        <v>5990</v>
      </c>
      <c r="C3284" s="8">
        <v>82.21</v>
      </c>
      <c r="D3284">
        <v>29</v>
      </c>
      <c r="E3284" t="s">
        <v>37</v>
      </c>
      <c r="F3284">
        <v>4</v>
      </c>
      <c r="G3284">
        <v>2022</v>
      </c>
      <c r="H3284" t="s">
        <v>180</v>
      </c>
      <c r="I3284" t="s">
        <v>577</v>
      </c>
      <c r="J3284" t="s">
        <v>578</v>
      </c>
      <c r="K3284" t="s">
        <v>1712</v>
      </c>
      <c r="L3284" t="str">
        <f>VLOOKUP(I3284,'Category Mapping Definitions'!A:E,4,FALSE)</f>
        <v>Electric Bill</v>
      </c>
      <c r="M3284" t="str">
        <f>VLOOKUP(I3284,'Category Mapping Definitions'!A:E,5,FALSE)</f>
        <v>Utilities</v>
      </c>
    </row>
    <row r="3285" spans="1:13" hidden="1" x14ac:dyDescent="0.25">
      <c r="A3285" s="7">
        <v>44681.223437499997</v>
      </c>
      <c r="B3285">
        <v>3875</v>
      </c>
      <c r="C3285" s="8">
        <v>28.8</v>
      </c>
      <c r="D3285">
        <v>30</v>
      </c>
      <c r="E3285" t="s">
        <v>10</v>
      </c>
      <c r="F3285">
        <v>4</v>
      </c>
      <c r="G3285">
        <v>2022</v>
      </c>
      <c r="H3285" t="s">
        <v>209</v>
      </c>
      <c r="I3285" t="s">
        <v>1162</v>
      </c>
      <c r="J3285" t="s">
        <v>1163</v>
      </c>
      <c r="K3285" t="s">
        <v>1822</v>
      </c>
      <c r="L3285" t="str">
        <f>VLOOKUP(I3285,'Category Mapping Definitions'!A:E,4,FALSE)</f>
        <v>Bar</v>
      </c>
      <c r="M3285" t="str">
        <f>VLOOKUP(I3285,'Category Mapping Definitions'!A:E,5,FALSE)</f>
        <v>Entertainment, Food &amp; Bar</v>
      </c>
    </row>
    <row r="3286" spans="1:13" x14ac:dyDescent="0.25">
      <c r="A3286" s="7">
        <v>44682</v>
      </c>
      <c r="B3286">
        <v>5772</v>
      </c>
      <c r="C3286" s="8">
        <v>151.04</v>
      </c>
      <c r="D3286">
        <v>1</v>
      </c>
      <c r="E3286" t="s">
        <v>20</v>
      </c>
      <c r="F3286">
        <v>5</v>
      </c>
      <c r="G3286">
        <v>2022</v>
      </c>
      <c r="H3286" t="s">
        <v>2451</v>
      </c>
      <c r="I3286" t="s">
        <v>2995</v>
      </c>
      <c r="J3286" t="s">
        <v>2599</v>
      </c>
      <c r="K3286" t="s">
        <v>2600</v>
      </c>
      <c r="L3286">
        <f>VLOOKUP(I3286,'Category Mapping Definitions'!A:E,4,FALSE)</f>
        <v>0</v>
      </c>
      <c r="M3286">
        <f>VLOOKUP(I3286,'Category Mapping Definitions'!A:E,5,FALSE)</f>
        <v>0</v>
      </c>
    </row>
    <row r="3287" spans="1:13" hidden="1" x14ac:dyDescent="0.25">
      <c r="A3287" s="7">
        <v>44682.657337962963</v>
      </c>
      <c r="B3287">
        <v>3875</v>
      </c>
      <c r="C3287" s="8">
        <v>8.89</v>
      </c>
      <c r="D3287">
        <v>1</v>
      </c>
      <c r="E3287" t="s">
        <v>20</v>
      </c>
      <c r="F3287">
        <v>5</v>
      </c>
      <c r="G3287">
        <v>2022</v>
      </c>
      <c r="H3287" t="s">
        <v>209</v>
      </c>
      <c r="I3287" t="s">
        <v>1203</v>
      </c>
      <c r="J3287" t="s">
        <v>972</v>
      </c>
      <c r="K3287" t="s">
        <v>1867</v>
      </c>
      <c r="L3287" t="str">
        <f>VLOOKUP(I3287,'Category Mapping Definitions'!A:E,4,FALSE)</f>
        <v>Groceries</v>
      </c>
      <c r="M3287" t="str">
        <f>VLOOKUP(I3287,'Category Mapping Definitions'!A:E,5,FALSE)</f>
        <v>Groceries</v>
      </c>
    </row>
    <row r="3288" spans="1:13" hidden="1" x14ac:dyDescent="0.25">
      <c r="A3288" s="7">
        <v>44682.696851851855</v>
      </c>
      <c r="B3288">
        <v>3875</v>
      </c>
      <c r="C3288" s="8">
        <v>5.9</v>
      </c>
      <c r="D3288">
        <v>1</v>
      </c>
      <c r="E3288" t="s">
        <v>20</v>
      </c>
      <c r="F3288">
        <v>5</v>
      </c>
      <c r="G3288">
        <v>2022</v>
      </c>
      <c r="H3288" t="s">
        <v>209</v>
      </c>
      <c r="I3288" t="s">
        <v>213</v>
      </c>
      <c r="J3288" t="s">
        <v>213</v>
      </c>
      <c r="K3288" t="s">
        <v>2140</v>
      </c>
      <c r="L3288" t="str">
        <f>VLOOKUP(I3288,'Category Mapping Definitions'!A:E,4,FALSE)</f>
        <v>Food</v>
      </c>
      <c r="M3288" t="str">
        <f>VLOOKUP(I3288,'Category Mapping Definitions'!A:E,5,FALSE)</f>
        <v>Entertainment, Food &amp; Bar</v>
      </c>
    </row>
    <row r="3289" spans="1:13" hidden="1" x14ac:dyDescent="0.25">
      <c r="A3289" s="7">
        <v>44682.699953703705</v>
      </c>
      <c r="B3289">
        <v>3875</v>
      </c>
      <c r="C3289" s="8">
        <v>2.9</v>
      </c>
      <c r="D3289">
        <v>1</v>
      </c>
      <c r="E3289" t="s">
        <v>20</v>
      </c>
      <c r="F3289">
        <v>5</v>
      </c>
      <c r="G3289">
        <v>2022</v>
      </c>
      <c r="H3289" t="s">
        <v>209</v>
      </c>
      <c r="I3289" t="s">
        <v>826</v>
      </c>
      <c r="J3289" t="s">
        <v>826</v>
      </c>
      <c r="K3289" t="s">
        <v>1803</v>
      </c>
      <c r="L3289" t="str">
        <f>VLOOKUP(I3289,'Category Mapping Definitions'!A:E,4,FALSE)</f>
        <v>Travel Tolls</v>
      </c>
      <c r="M3289" t="str">
        <f>VLOOKUP(I3289,'Category Mapping Definitions'!A:E,5,FALSE)</f>
        <v>Travel</v>
      </c>
    </row>
    <row r="3290" spans="1:13" hidden="1" x14ac:dyDescent="0.25">
      <c r="A3290" s="7">
        <v>44682.823912037034</v>
      </c>
      <c r="B3290">
        <v>3875</v>
      </c>
      <c r="C3290" s="8">
        <v>9.4</v>
      </c>
      <c r="D3290">
        <v>1</v>
      </c>
      <c r="E3290" t="s">
        <v>20</v>
      </c>
      <c r="F3290">
        <v>5</v>
      </c>
      <c r="G3290">
        <v>2022</v>
      </c>
      <c r="H3290" t="s">
        <v>209</v>
      </c>
      <c r="I3290" t="s">
        <v>899</v>
      </c>
      <c r="J3290" t="s">
        <v>899</v>
      </c>
      <c r="K3290" t="s">
        <v>1803</v>
      </c>
      <c r="L3290" t="str">
        <f>VLOOKUP(I3290,'Category Mapping Definitions'!A:E,4,FALSE)</f>
        <v>Travel Tolls</v>
      </c>
      <c r="M3290" t="str">
        <f>VLOOKUP(I3290,'Category Mapping Definitions'!A:E,5,FALSE)</f>
        <v>Travel</v>
      </c>
    </row>
    <row r="3291" spans="1:13" hidden="1" x14ac:dyDescent="0.25">
      <c r="A3291" s="7">
        <v>44682.860393518517</v>
      </c>
      <c r="B3291">
        <v>3875</v>
      </c>
      <c r="C3291" s="8">
        <v>5.25</v>
      </c>
      <c r="D3291">
        <v>1</v>
      </c>
      <c r="E3291" t="s">
        <v>20</v>
      </c>
      <c r="F3291">
        <v>5</v>
      </c>
      <c r="G3291">
        <v>2022</v>
      </c>
      <c r="H3291" t="s">
        <v>209</v>
      </c>
      <c r="I3291" t="s">
        <v>1351</v>
      </c>
      <c r="J3291" t="s">
        <v>1351</v>
      </c>
      <c r="K3291" t="s">
        <v>1976</v>
      </c>
      <c r="L3291" t="str">
        <f>VLOOKUP(I3291,'Category Mapping Definitions'!A:E,4,FALSE)</f>
        <v>Travel Tolls</v>
      </c>
      <c r="M3291" t="str">
        <f>VLOOKUP(I3291,'Category Mapping Definitions'!A:E,5,FALSE)</f>
        <v>Travel</v>
      </c>
    </row>
    <row r="3292" spans="1:13" hidden="1" x14ac:dyDescent="0.25">
      <c r="A3292" s="7">
        <v>44683.233553240738</v>
      </c>
      <c r="B3292">
        <v>3311</v>
      </c>
      <c r="C3292" s="8">
        <v>24.25</v>
      </c>
      <c r="D3292">
        <v>2</v>
      </c>
      <c r="E3292" t="s">
        <v>56</v>
      </c>
      <c r="F3292">
        <v>5</v>
      </c>
      <c r="G3292">
        <v>2022</v>
      </c>
      <c r="H3292" t="s">
        <v>209</v>
      </c>
      <c r="I3292" t="s">
        <v>1559</v>
      </c>
      <c r="J3292" t="s">
        <v>1559</v>
      </c>
      <c r="K3292" t="s">
        <v>2337</v>
      </c>
      <c r="L3292" t="str">
        <f>VLOOKUP(I3292,'Category Mapping Definitions'!A:E,4,FALSE)</f>
        <v>Financial Management</v>
      </c>
      <c r="M3292" t="str">
        <f>VLOOKUP(I3292,'Category Mapping Definitions'!A:E,5,FALSE)</f>
        <v>Financial Services</v>
      </c>
    </row>
    <row r="3293" spans="1:13" hidden="1" x14ac:dyDescent="0.25">
      <c r="A3293" s="7">
        <v>44683.233553240738</v>
      </c>
      <c r="B3293">
        <v>3311</v>
      </c>
      <c r="C3293" s="8">
        <v>174</v>
      </c>
      <c r="D3293">
        <v>2</v>
      </c>
      <c r="E3293" t="s">
        <v>56</v>
      </c>
      <c r="F3293">
        <v>5</v>
      </c>
      <c r="G3293">
        <v>2022</v>
      </c>
      <c r="H3293" t="s">
        <v>209</v>
      </c>
      <c r="I3293" t="s">
        <v>1559</v>
      </c>
      <c r="J3293" t="s">
        <v>1559</v>
      </c>
      <c r="K3293" t="s">
        <v>2337</v>
      </c>
      <c r="L3293" t="str">
        <f>VLOOKUP(I3293,'Category Mapping Definitions'!A:E,4,FALSE)</f>
        <v>Financial Management</v>
      </c>
      <c r="M3293" t="str">
        <f>VLOOKUP(I3293,'Category Mapping Definitions'!A:E,5,FALSE)</f>
        <v>Financial Services</v>
      </c>
    </row>
    <row r="3294" spans="1:13" hidden="1" x14ac:dyDescent="0.25">
      <c r="A3294" s="7">
        <v>44683.361597222225</v>
      </c>
      <c r="B3294">
        <v>3311</v>
      </c>
      <c r="C3294" s="8">
        <v>20.62</v>
      </c>
      <c r="D3294">
        <v>2</v>
      </c>
      <c r="E3294" t="s">
        <v>56</v>
      </c>
      <c r="F3294">
        <v>5</v>
      </c>
      <c r="G3294">
        <v>2022</v>
      </c>
      <c r="H3294" t="s">
        <v>209</v>
      </c>
      <c r="I3294" t="s">
        <v>1559</v>
      </c>
      <c r="J3294" t="s">
        <v>1559</v>
      </c>
      <c r="K3294" t="s">
        <v>2337</v>
      </c>
      <c r="L3294" t="str">
        <f>VLOOKUP(I3294,'Category Mapping Definitions'!A:E,4,FALSE)</f>
        <v>Financial Management</v>
      </c>
      <c r="M3294" t="str">
        <f>VLOOKUP(I3294,'Category Mapping Definitions'!A:E,5,FALSE)</f>
        <v>Financial Services</v>
      </c>
    </row>
    <row r="3295" spans="1:13" hidden="1" x14ac:dyDescent="0.25">
      <c r="A3295" s="7">
        <v>44683.525879629633</v>
      </c>
      <c r="B3295">
        <v>968</v>
      </c>
      <c r="C3295" s="8">
        <v>0.55000000000000004</v>
      </c>
      <c r="D3295">
        <v>2</v>
      </c>
      <c r="E3295" t="s">
        <v>56</v>
      </c>
      <c r="F3295">
        <v>5</v>
      </c>
      <c r="G3295">
        <v>2022</v>
      </c>
      <c r="H3295" t="s">
        <v>209</v>
      </c>
      <c r="I3295" t="s">
        <v>1593</v>
      </c>
      <c r="J3295" t="s">
        <v>1593</v>
      </c>
      <c r="K3295" t="s">
        <v>2348</v>
      </c>
      <c r="L3295" t="str">
        <f>VLOOKUP(I3295,'Category Mapping Definitions'!A:E,4,FALSE)</f>
        <v>Amazon</v>
      </c>
      <c r="M3295" t="str">
        <f>VLOOKUP(I3295,'Category Mapping Definitions'!A:E,5,FALSE)</f>
        <v>Education &amp; Professional Development</v>
      </c>
    </row>
    <row r="3296" spans="1:13" hidden="1" x14ac:dyDescent="0.25">
      <c r="A3296" s="7">
        <v>44683.615833333337</v>
      </c>
      <c r="B3296">
        <v>3875</v>
      </c>
      <c r="C3296" s="8">
        <v>13.96</v>
      </c>
      <c r="D3296">
        <v>2</v>
      </c>
      <c r="E3296" t="s">
        <v>56</v>
      </c>
      <c r="F3296">
        <v>5</v>
      </c>
      <c r="G3296">
        <v>2022</v>
      </c>
      <c r="H3296" t="s">
        <v>209</v>
      </c>
      <c r="I3296" t="s">
        <v>1573</v>
      </c>
      <c r="J3296" t="s">
        <v>1573</v>
      </c>
      <c r="K3296" t="s">
        <v>2342</v>
      </c>
      <c r="L3296" t="str">
        <f>VLOOKUP(I3296,'Category Mapping Definitions'!A:E,4,FALSE)</f>
        <v>Streaming Services</v>
      </c>
      <c r="M3296" t="str">
        <f>VLOOKUP(I3296,'Category Mapping Definitions'!A:E,5,FALSE)</f>
        <v>Entertainment, Food &amp; Bar</v>
      </c>
    </row>
    <row r="3297" spans="1:13" hidden="1" x14ac:dyDescent="0.25">
      <c r="A3297" s="7">
        <v>44683.994814814818</v>
      </c>
      <c r="B3297">
        <v>3875</v>
      </c>
      <c r="C3297" s="8">
        <v>67.25</v>
      </c>
      <c r="D3297">
        <v>2</v>
      </c>
      <c r="E3297" t="s">
        <v>56</v>
      </c>
      <c r="F3297">
        <v>5</v>
      </c>
      <c r="G3297">
        <v>2022</v>
      </c>
      <c r="H3297" t="s">
        <v>209</v>
      </c>
      <c r="I3297" t="s">
        <v>1561</v>
      </c>
      <c r="J3297" t="s">
        <v>1562</v>
      </c>
      <c r="K3297" t="s">
        <v>2338</v>
      </c>
      <c r="L3297" t="str">
        <f>VLOOKUP(I3297,'Category Mapping Definitions'!A:E,4,FALSE)</f>
        <v>Groceries</v>
      </c>
      <c r="M3297" t="str">
        <f>VLOOKUP(I3297,'Category Mapping Definitions'!A:E,5,FALSE)</f>
        <v>Groceries</v>
      </c>
    </row>
    <row r="3298" spans="1:13" hidden="1" x14ac:dyDescent="0.25">
      <c r="A3298" s="7">
        <v>44684.009340277778</v>
      </c>
      <c r="B3298">
        <v>3875</v>
      </c>
      <c r="C3298" s="8">
        <v>17.71</v>
      </c>
      <c r="D3298">
        <v>3</v>
      </c>
      <c r="E3298" t="s">
        <v>14</v>
      </c>
      <c r="F3298">
        <v>5</v>
      </c>
      <c r="G3298">
        <v>2022</v>
      </c>
      <c r="H3298" t="s">
        <v>209</v>
      </c>
      <c r="I3298" t="s">
        <v>574</v>
      </c>
      <c r="J3298" t="s">
        <v>574</v>
      </c>
      <c r="K3298" t="s">
        <v>2096</v>
      </c>
      <c r="L3298" t="str">
        <f>VLOOKUP(I3298,'Category Mapping Definitions'!A:E,4,FALSE)</f>
        <v>Groceries</v>
      </c>
      <c r="M3298" t="str">
        <f>VLOOKUP(I3298,'Category Mapping Definitions'!A:E,5,FALSE)</f>
        <v>Groceries</v>
      </c>
    </row>
    <row r="3299" spans="1:13" hidden="1" x14ac:dyDescent="0.25">
      <c r="A3299" s="7">
        <v>44684.364999999998</v>
      </c>
      <c r="B3299">
        <v>3311</v>
      </c>
      <c r="C3299" s="8">
        <v>1514</v>
      </c>
      <c r="D3299">
        <v>3</v>
      </c>
      <c r="E3299" t="s">
        <v>14</v>
      </c>
      <c r="F3299">
        <v>5</v>
      </c>
      <c r="G3299">
        <v>2022</v>
      </c>
      <c r="H3299" t="s">
        <v>209</v>
      </c>
      <c r="I3299" t="s">
        <v>1584</v>
      </c>
      <c r="J3299" t="s">
        <v>1585</v>
      </c>
      <c r="K3299" t="s">
        <v>2346</v>
      </c>
      <c r="L3299" t="str">
        <f>VLOOKUP(I3299,'Category Mapping Definitions'!A:E,4,FALSE)</f>
        <v>Rent</v>
      </c>
      <c r="M3299" t="str">
        <f>VLOOKUP(I3299,'Category Mapping Definitions'!A:E,5,FALSE)</f>
        <v>Rent</v>
      </c>
    </row>
    <row r="3300" spans="1:13" hidden="1" x14ac:dyDescent="0.25">
      <c r="A3300" s="7">
        <v>44684.365034722221</v>
      </c>
      <c r="B3300">
        <v>3311</v>
      </c>
      <c r="C3300" s="8">
        <v>6989.73</v>
      </c>
      <c r="D3300">
        <v>3</v>
      </c>
      <c r="E3300" t="s">
        <v>14</v>
      </c>
      <c r="F3300">
        <v>5</v>
      </c>
      <c r="G3300">
        <v>2022</v>
      </c>
      <c r="H3300" t="s">
        <v>209</v>
      </c>
      <c r="I3300" t="s">
        <v>1401</v>
      </c>
      <c r="J3300" t="s">
        <v>1401</v>
      </c>
      <c r="K3300" t="s">
        <v>2012</v>
      </c>
      <c r="L3300" t="str">
        <f>VLOOKUP(I3300,'Category Mapping Definitions'!A:E,4,FALSE)</f>
        <v>Credit Card Services</v>
      </c>
      <c r="M3300" t="str">
        <f>VLOOKUP(I3300,'Category Mapping Definitions'!A:E,5,FALSE)</f>
        <v>Financial Services</v>
      </c>
    </row>
    <row r="3301" spans="1:13" hidden="1" x14ac:dyDescent="0.25">
      <c r="A3301" s="7">
        <v>44684.632523148146</v>
      </c>
      <c r="B3301">
        <v>3875</v>
      </c>
      <c r="C3301" s="8">
        <v>1191.42</v>
      </c>
      <c r="D3301">
        <v>3</v>
      </c>
      <c r="E3301" t="s">
        <v>14</v>
      </c>
      <c r="F3301">
        <v>5</v>
      </c>
      <c r="G3301">
        <v>2022</v>
      </c>
      <c r="H3301" t="s">
        <v>209</v>
      </c>
      <c r="I3301" t="s">
        <v>1561</v>
      </c>
      <c r="J3301" t="s">
        <v>1562</v>
      </c>
      <c r="K3301" t="s">
        <v>2338</v>
      </c>
      <c r="L3301" t="str">
        <f>VLOOKUP(I3301,'Category Mapping Definitions'!A:E,4,FALSE)</f>
        <v>Groceries</v>
      </c>
      <c r="M3301" t="str">
        <f>VLOOKUP(I3301,'Category Mapping Definitions'!A:E,5,FALSE)</f>
        <v>Groceries</v>
      </c>
    </row>
    <row r="3302" spans="1:13" hidden="1" x14ac:dyDescent="0.25">
      <c r="A3302" s="7">
        <v>44684.709305555552</v>
      </c>
      <c r="B3302">
        <v>3875</v>
      </c>
      <c r="C3302" s="8">
        <v>195.03</v>
      </c>
      <c r="D3302">
        <v>3</v>
      </c>
      <c r="E3302" t="s">
        <v>14</v>
      </c>
      <c r="F3302">
        <v>5</v>
      </c>
      <c r="G3302">
        <v>2022</v>
      </c>
      <c r="H3302" t="s">
        <v>209</v>
      </c>
      <c r="I3302" t="s">
        <v>1561</v>
      </c>
      <c r="J3302" t="s">
        <v>1562</v>
      </c>
      <c r="K3302" t="s">
        <v>2338</v>
      </c>
      <c r="L3302" t="str">
        <f>VLOOKUP(I3302,'Category Mapping Definitions'!A:E,4,FALSE)</f>
        <v>Groceries</v>
      </c>
      <c r="M3302" t="str">
        <f>VLOOKUP(I3302,'Category Mapping Definitions'!A:E,5,FALSE)</f>
        <v>Groceries</v>
      </c>
    </row>
    <row r="3303" spans="1:13" x14ac:dyDescent="0.25">
      <c r="A3303" s="7">
        <v>44685</v>
      </c>
      <c r="B3303">
        <v>5772</v>
      </c>
      <c r="C3303" s="8">
        <v>28.92</v>
      </c>
      <c r="D3303">
        <v>4</v>
      </c>
      <c r="E3303" t="s">
        <v>28</v>
      </c>
      <c r="F3303">
        <v>5</v>
      </c>
      <c r="G3303">
        <v>2022</v>
      </c>
      <c r="H3303" t="s">
        <v>2451</v>
      </c>
      <c r="I3303" t="s">
        <v>2996</v>
      </c>
      <c r="J3303" t="s">
        <v>2997</v>
      </c>
      <c r="K3303" t="s">
        <v>2998</v>
      </c>
      <c r="L3303">
        <f>VLOOKUP(I3303,'Category Mapping Definitions'!A:E,4,FALSE)</f>
        <v>0</v>
      </c>
      <c r="M3303">
        <f>VLOOKUP(I3303,'Category Mapping Definitions'!A:E,5,FALSE)</f>
        <v>0</v>
      </c>
    </row>
    <row r="3304" spans="1:13" hidden="1" x14ac:dyDescent="0.25">
      <c r="A3304" s="7">
        <v>44685.309490740743</v>
      </c>
      <c r="B3304">
        <v>3311</v>
      </c>
      <c r="C3304" s="8">
        <v>223</v>
      </c>
      <c r="D3304">
        <v>4</v>
      </c>
      <c r="E3304" t="s">
        <v>28</v>
      </c>
      <c r="F3304">
        <v>5</v>
      </c>
      <c r="G3304">
        <v>2022</v>
      </c>
      <c r="H3304" t="s">
        <v>209</v>
      </c>
      <c r="I3304" t="s">
        <v>1559</v>
      </c>
      <c r="J3304" t="s">
        <v>1559</v>
      </c>
      <c r="K3304" t="s">
        <v>2337</v>
      </c>
      <c r="L3304" t="str">
        <f>VLOOKUP(I3304,'Category Mapping Definitions'!A:E,4,FALSE)</f>
        <v>Financial Management</v>
      </c>
      <c r="M3304" t="str">
        <f>VLOOKUP(I3304,'Category Mapping Definitions'!A:E,5,FALSE)</f>
        <v>Financial Services</v>
      </c>
    </row>
    <row r="3305" spans="1:13" ht="30" hidden="1" x14ac:dyDescent="0.25">
      <c r="A3305" s="7">
        <v>44685.401689814818</v>
      </c>
      <c r="B3305">
        <v>3311</v>
      </c>
      <c r="C3305" s="8">
        <v>1.1000000000000001</v>
      </c>
      <c r="D3305">
        <v>4</v>
      </c>
      <c r="E3305" t="s">
        <v>28</v>
      </c>
      <c r="F3305">
        <v>5</v>
      </c>
      <c r="G3305">
        <v>2022</v>
      </c>
      <c r="H3305" t="s">
        <v>209</v>
      </c>
      <c r="I3305" s="1" t="s">
        <v>372</v>
      </c>
      <c r="J3305" t="s">
        <v>93</v>
      </c>
      <c r="K3305" t="s">
        <v>1669</v>
      </c>
      <c r="L3305" t="str">
        <f>VLOOKUP(I3305,'Category Mapping Definitions'!A:E,4,FALSE)</f>
        <v>Credit Card Services</v>
      </c>
      <c r="M3305" t="str">
        <f>VLOOKUP(I3305,'Category Mapping Definitions'!A:E,5,FALSE)</f>
        <v>Financial Services</v>
      </c>
    </row>
    <row r="3306" spans="1:13" hidden="1" x14ac:dyDescent="0.25">
      <c r="A3306" s="7">
        <v>44685.403194444443</v>
      </c>
      <c r="B3306">
        <v>3875</v>
      </c>
      <c r="C3306" s="8">
        <v>82.22</v>
      </c>
      <c r="D3306">
        <v>4</v>
      </c>
      <c r="E3306" t="s">
        <v>28</v>
      </c>
      <c r="F3306">
        <v>5</v>
      </c>
      <c r="G3306">
        <v>2022</v>
      </c>
      <c r="H3306" t="s">
        <v>209</v>
      </c>
      <c r="I3306" t="s">
        <v>1479</v>
      </c>
      <c r="J3306" t="s">
        <v>1479</v>
      </c>
      <c r="K3306" t="s">
        <v>2065</v>
      </c>
      <c r="L3306" t="str">
        <f>VLOOKUP(I3306,'Category Mapping Definitions'!A:E,4,FALSE)</f>
        <v>Home Maintenance</v>
      </c>
      <c r="M3306" t="str">
        <f>VLOOKUP(I3306,'Category Mapping Definitions'!A:E,5,FALSE)</f>
        <v>Home Maintenance</v>
      </c>
    </row>
    <row r="3307" spans="1:13" hidden="1" x14ac:dyDescent="0.25">
      <c r="A3307" s="7">
        <v>44685.432083333333</v>
      </c>
      <c r="B3307">
        <v>3875</v>
      </c>
      <c r="C3307" s="8">
        <v>178.32</v>
      </c>
      <c r="D3307">
        <v>4</v>
      </c>
      <c r="E3307" t="s">
        <v>28</v>
      </c>
      <c r="F3307">
        <v>5</v>
      </c>
      <c r="G3307">
        <v>2022</v>
      </c>
      <c r="H3307" t="s">
        <v>209</v>
      </c>
      <c r="I3307" t="s">
        <v>189</v>
      </c>
      <c r="J3307" t="s">
        <v>189</v>
      </c>
      <c r="K3307" t="s">
        <v>1668</v>
      </c>
      <c r="L3307" t="str">
        <f>VLOOKUP(I3307,'Category Mapping Definitions'!A:E,4,FALSE)</f>
        <v>Groceries</v>
      </c>
      <c r="M3307" t="str">
        <f>VLOOKUP(I3307,'Category Mapping Definitions'!A:E,5,FALSE)</f>
        <v>Groceries</v>
      </c>
    </row>
    <row r="3308" spans="1:13" hidden="1" x14ac:dyDescent="0.25">
      <c r="A3308" s="7">
        <v>44685.512962962966</v>
      </c>
      <c r="B3308">
        <v>3875</v>
      </c>
      <c r="C3308" s="8">
        <v>155.28</v>
      </c>
      <c r="D3308">
        <v>4</v>
      </c>
      <c r="E3308" t="s">
        <v>28</v>
      </c>
      <c r="F3308">
        <v>5</v>
      </c>
      <c r="G3308">
        <v>2022</v>
      </c>
      <c r="H3308" t="s">
        <v>209</v>
      </c>
      <c r="I3308" t="s">
        <v>1579</v>
      </c>
      <c r="J3308" t="s">
        <v>1575</v>
      </c>
      <c r="K3308" t="s">
        <v>2343</v>
      </c>
      <c r="L3308" t="str">
        <f>VLOOKUP(I3308,'Category Mapping Definitions'!A:E,4,FALSE)</f>
        <v>Amazon</v>
      </c>
      <c r="M3308" t="str">
        <f>VLOOKUP(I3308,'Category Mapping Definitions'!A:E,5,FALSE)</f>
        <v>Online Marketplace</v>
      </c>
    </row>
    <row r="3309" spans="1:13" hidden="1" x14ac:dyDescent="0.25">
      <c r="A3309" s="7">
        <v>44685.568437499998</v>
      </c>
      <c r="B3309">
        <v>3875</v>
      </c>
      <c r="C3309" s="8">
        <v>96.71</v>
      </c>
      <c r="D3309">
        <v>4</v>
      </c>
      <c r="E3309" t="s">
        <v>28</v>
      </c>
      <c r="F3309">
        <v>5</v>
      </c>
      <c r="G3309">
        <v>2022</v>
      </c>
      <c r="H3309" t="s">
        <v>209</v>
      </c>
      <c r="I3309" t="s">
        <v>1561</v>
      </c>
      <c r="J3309" t="s">
        <v>1562</v>
      </c>
      <c r="K3309" t="s">
        <v>2338</v>
      </c>
      <c r="L3309" t="str">
        <f>VLOOKUP(I3309,'Category Mapping Definitions'!A:E,4,FALSE)</f>
        <v>Groceries</v>
      </c>
      <c r="M3309" t="str">
        <f>VLOOKUP(I3309,'Category Mapping Definitions'!A:E,5,FALSE)</f>
        <v>Groceries</v>
      </c>
    </row>
    <row r="3310" spans="1:13" x14ac:dyDescent="0.25">
      <c r="A3310" s="7">
        <v>44687</v>
      </c>
      <c r="B3310">
        <v>5772</v>
      </c>
      <c r="C3310" s="8">
        <v>18.510000000000002</v>
      </c>
      <c r="D3310">
        <v>6</v>
      </c>
      <c r="E3310" t="s">
        <v>37</v>
      </c>
      <c r="F3310">
        <v>5</v>
      </c>
      <c r="G3310">
        <v>2022</v>
      </c>
      <c r="H3310" t="s">
        <v>2451</v>
      </c>
      <c r="I3310" t="s">
        <v>2999</v>
      </c>
      <c r="J3310" t="s">
        <v>286</v>
      </c>
      <c r="K3310" t="s">
        <v>1884</v>
      </c>
      <c r="L3310">
        <f>VLOOKUP(I3310,'Category Mapping Definitions'!A:E,4,FALSE)</f>
        <v>0</v>
      </c>
      <c r="M3310">
        <f>VLOOKUP(I3310,'Category Mapping Definitions'!A:E,5,FALSE)</f>
        <v>0</v>
      </c>
    </row>
    <row r="3311" spans="1:13" x14ac:dyDescent="0.25">
      <c r="A3311" s="7">
        <v>44687</v>
      </c>
      <c r="B3311">
        <v>5772</v>
      </c>
      <c r="C3311" s="8">
        <v>368.85</v>
      </c>
      <c r="D3311">
        <v>6</v>
      </c>
      <c r="E3311" t="s">
        <v>37</v>
      </c>
      <c r="F3311">
        <v>5</v>
      </c>
      <c r="G3311">
        <v>2022</v>
      </c>
      <c r="H3311" t="s">
        <v>2451</v>
      </c>
      <c r="I3311" t="s">
        <v>3000</v>
      </c>
      <c r="J3311" t="s">
        <v>3001</v>
      </c>
      <c r="K3311" t="s">
        <v>3002</v>
      </c>
      <c r="L3311">
        <f>VLOOKUP(I3311,'Category Mapping Definitions'!A:E,4,FALSE)</f>
        <v>0</v>
      </c>
      <c r="M3311">
        <f>VLOOKUP(I3311,'Category Mapping Definitions'!A:E,5,FALSE)</f>
        <v>0</v>
      </c>
    </row>
    <row r="3312" spans="1:13" x14ac:dyDescent="0.25">
      <c r="A3312" s="7">
        <v>44688</v>
      </c>
      <c r="B3312">
        <v>5772</v>
      </c>
      <c r="C3312" s="8">
        <v>10.96</v>
      </c>
      <c r="D3312">
        <v>7</v>
      </c>
      <c r="E3312" t="s">
        <v>10</v>
      </c>
      <c r="F3312">
        <v>5</v>
      </c>
      <c r="G3312">
        <v>2022</v>
      </c>
      <c r="H3312" t="s">
        <v>2451</v>
      </c>
      <c r="I3312" t="s">
        <v>3003</v>
      </c>
      <c r="J3312" t="s">
        <v>3004</v>
      </c>
      <c r="K3312" t="s">
        <v>2098</v>
      </c>
      <c r="L3312">
        <f>VLOOKUP(I3312,'Category Mapping Definitions'!A:E,4,FALSE)</f>
        <v>0</v>
      </c>
      <c r="M3312">
        <f>VLOOKUP(I3312,'Category Mapping Definitions'!A:E,5,FALSE)</f>
        <v>0</v>
      </c>
    </row>
    <row r="3313" spans="1:13" hidden="1" x14ac:dyDescent="0.25">
      <c r="A3313" s="7">
        <v>44688.835324074076</v>
      </c>
      <c r="B3313">
        <v>3875</v>
      </c>
      <c r="C3313" s="8">
        <v>14.8</v>
      </c>
      <c r="D3313">
        <v>7</v>
      </c>
      <c r="E3313" t="s">
        <v>10</v>
      </c>
      <c r="F3313">
        <v>5</v>
      </c>
      <c r="G3313">
        <v>2022</v>
      </c>
      <c r="H3313" t="s">
        <v>209</v>
      </c>
      <c r="I3313" t="s">
        <v>445</v>
      </c>
      <c r="J3313" t="s">
        <v>45</v>
      </c>
      <c r="K3313" t="s">
        <v>1629</v>
      </c>
      <c r="L3313" t="str">
        <f>VLOOKUP(I3313,'Category Mapping Definitions'!A:E,4,FALSE)</f>
        <v>Food</v>
      </c>
      <c r="M3313" t="str">
        <f>VLOOKUP(I3313,'Category Mapping Definitions'!A:E,5,FALSE)</f>
        <v>Entertainment, Food &amp; Bar</v>
      </c>
    </row>
    <row r="3314" spans="1:13" x14ac:dyDescent="0.25">
      <c r="A3314" s="7">
        <v>44689</v>
      </c>
      <c r="B3314">
        <v>5772</v>
      </c>
      <c r="C3314" s="8">
        <v>1</v>
      </c>
      <c r="D3314">
        <v>8</v>
      </c>
      <c r="E3314" t="s">
        <v>20</v>
      </c>
      <c r="F3314">
        <v>5</v>
      </c>
      <c r="G3314">
        <v>2022</v>
      </c>
      <c r="H3314" t="s">
        <v>2451</v>
      </c>
      <c r="I3314" t="s">
        <v>3005</v>
      </c>
      <c r="J3314" t="s">
        <v>3006</v>
      </c>
      <c r="K3314" t="s">
        <v>3007</v>
      </c>
      <c r="L3314">
        <f>VLOOKUP(I3314,'Category Mapping Definitions'!A:E,4,FALSE)</f>
        <v>0</v>
      </c>
      <c r="M3314">
        <f>VLOOKUP(I3314,'Category Mapping Definitions'!A:E,5,FALSE)</f>
        <v>0</v>
      </c>
    </row>
    <row r="3315" spans="1:13" hidden="1" x14ac:dyDescent="0.25">
      <c r="A3315" s="7">
        <v>44689.298136574071</v>
      </c>
      <c r="B3315">
        <v>3875</v>
      </c>
      <c r="C3315" s="8">
        <v>17.190000000000001</v>
      </c>
      <c r="D3315">
        <v>8</v>
      </c>
      <c r="E3315" t="s">
        <v>20</v>
      </c>
      <c r="F3315">
        <v>5</v>
      </c>
      <c r="G3315">
        <v>2022</v>
      </c>
      <c r="H3315" t="s">
        <v>209</v>
      </c>
      <c r="I3315" t="s">
        <v>1579</v>
      </c>
      <c r="J3315" t="s">
        <v>1575</v>
      </c>
      <c r="K3315" t="s">
        <v>2343</v>
      </c>
      <c r="L3315" t="str">
        <f>VLOOKUP(I3315,'Category Mapping Definitions'!A:E,4,FALSE)</f>
        <v>Amazon</v>
      </c>
      <c r="M3315" t="str">
        <f>VLOOKUP(I3315,'Category Mapping Definitions'!A:E,5,FALSE)</f>
        <v>Online Marketplace</v>
      </c>
    </row>
    <row r="3316" spans="1:13" hidden="1" x14ac:dyDescent="0.25">
      <c r="A3316" s="7">
        <v>44689.298194444447</v>
      </c>
      <c r="B3316">
        <v>3875</v>
      </c>
      <c r="C3316" s="8">
        <v>9.66</v>
      </c>
      <c r="D3316">
        <v>8</v>
      </c>
      <c r="E3316" t="s">
        <v>20</v>
      </c>
      <c r="F3316">
        <v>5</v>
      </c>
      <c r="G3316">
        <v>2022</v>
      </c>
      <c r="H3316" t="s">
        <v>209</v>
      </c>
      <c r="I3316" t="s">
        <v>1579</v>
      </c>
      <c r="J3316" t="s">
        <v>1575</v>
      </c>
      <c r="K3316" t="s">
        <v>2343</v>
      </c>
      <c r="L3316" t="str">
        <f>VLOOKUP(I3316,'Category Mapping Definitions'!A:E,4,FALSE)</f>
        <v>Amazon</v>
      </c>
      <c r="M3316" t="str">
        <f>VLOOKUP(I3316,'Category Mapping Definitions'!A:E,5,FALSE)</f>
        <v>Online Marketplace</v>
      </c>
    </row>
    <row r="3317" spans="1:13" hidden="1" x14ac:dyDescent="0.25">
      <c r="A3317" s="7">
        <v>44689.793113425927</v>
      </c>
      <c r="B3317">
        <v>3875</v>
      </c>
      <c r="C3317" s="8">
        <v>17.07</v>
      </c>
      <c r="D3317">
        <v>8</v>
      </c>
      <c r="E3317" t="s">
        <v>20</v>
      </c>
      <c r="F3317">
        <v>5</v>
      </c>
      <c r="G3317">
        <v>2022</v>
      </c>
      <c r="H3317" t="s">
        <v>209</v>
      </c>
      <c r="I3317" t="s">
        <v>218</v>
      </c>
      <c r="J3317" t="s">
        <v>219</v>
      </c>
      <c r="K3317" t="s">
        <v>1889</v>
      </c>
      <c r="L3317" t="str">
        <f>VLOOKUP(I3317,'Category Mapping Definitions'!A:E,4,FALSE)</f>
        <v>Audio Books</v>
      </c>
      <c r="M3317" t="str">
        <f>VLOOKUP(I3317,'Category Mapping Definitions'!A:E,5,FALSE)</f>
        <v>Education &amp; Professional Development</v>
      </c>
    </row>
    <row r="3318" spans="1:13" hidden="1" x14ac:dyDescent="0.25">
      <c r="A3318" s="7">
        <v>44689.842418981483</v>
      </c>
      <c r="B3318">
        <v>3875</v>
      </c>
      <c r="C3318" s="8">
        <v>35</v>
      </c>
      <c r="D3318">
        <v>8</v>
      </c>
      <c r="E3318" t="s">
        <v>20</v>
      </c>
      <c r="F3318">
        <v>5</v>
      </c>
      <c r="G3318">
        <v>2022</v>
      </c>
      <c r="H3318" t="s">
        <v>209</v>
      </c>
      <c r="I3318" t="s">
        <v>416</v>
      </c>
      <c r="J3318" t="s">
        <v>416</v>
      </c>
      <c r="K3318" t="s">
        <v>1647</v>
      </c>
      <c r="L3318" t="str">
        <f>VLOOKUP(I3318,'Category Mapping Definitions'!A:E,4,FALSE)</f>
        <v>Air Travel</v>
      </c>
      <c r="M3318" t="str">
        <f>VLOOKUP(I3318,'Category Mapping Definitions'!A:E,5,FALSE)</f>
        <v>Travel</v>
      </c>
    </row>
    <row r="3319" spans="1:13" hidden="1" x14ac:dyDescent="0.25">
      <c r="A3319" s="7">
        <v>44690.60565972222</v>
      </c>
      <c r="B3319">
        <v>3875</v>
      </c>
      <c r="C3319" s="8">
        <v>670.84</v>
      </c>
      <c r="D3319">
        <v>9</v>
      </c>
      <c r="E3319" t="s">
        <v>56</v>
      </c>
      <c r="F3319">
        <v>5</v>
      </c>
      <c r="G3319">
        <v>2022</v>
      </c>
      <c r="H3319" t="s">
        <v>209</v>
      </c>
      <c r="I3319" t="s">
        <v>375</v>
      </c>
      <c r="J3319" t="s">
        <v>375</v>
      </c>
      <c r="K3319" t="s">
        <v>1844</v>
      </c>
      <c r="L3319" t="str">
        <f>VLOOKUP(I3319,'Category Mapping Definitions'!A:E,4,FALSE)</f>
        <v>Hotel</v>
      </c>
      <c r="M3319" t="str">
        <f>VLOOKUP(I3319,'Category Mapping Definitions'!A:E,5,FALSE)</f>
        <v>Travel</v>
      </c>
    </row>
    <row r="3320" spans="1:13" hidden="1" x14ac:dyDescent="0.25">
      <c r="A3320" s="7">
        <v>44690.71334490741</v>
      </c>
      <c r="B3320">
        <v>3875</v>
      </c>
      <c r="C3320" s="8">
        <v>32.61</v>
      </c>
      <c r="D3320">
        <v>9</v>
      </c>
      <c r="E3320" t="s">
        <v>56</v>
      </c>
      <c r="F3320">
        <v>5</v>
      </c>
      <c r="G3320">
        <v>2022</v>
      </c>
      <c r="H3320" t="s">
        <v>209</v>
      </c>
      <c r="I3320" t="s">
        <v>1579</v>
      </c>
      <c r="J3320" t="s">
        <v>1575</v>
      </c>
      <c r="K3320" t="s">
        <v>2343</v>
      </c>
      <c r="L3320" t="str">
        <f>VLOOKUP(I3320,'Category Mapping Definitions'!A:E,4,FALSE)</f>
        <v>Amazon</v>
      </c>
      <c r="M3320" t="str">
        <f>VLOOKUP(I3320,'Category Mapping Definitions'!A:E,5,FALSE)</f>
        <v>Online Marketplace</v>
      </c>
    </row>
    <row r="3321" spans="1:13" hidden="1" x14ac:dyDescent="0.25">
      <c r="A3321" s="7">
        <v>44690.887048611112</v>
      </c>
      <c r="B3321">
        <v>3875</v>
      </c>
      <c r="C3321" s="8">
        <v>10</v>
      </c>
      <c r="D3321">
        <v>9</v>
      </c>
      <c r="E3321" t="s">
        <v>56</v>
      </c>
      <c r="F3321">
        <v>5</v>
      </c>
      <c r="G3321">
        <v>2022</v>
      </c>
      <c r="H3321" t="s">
        <v>209</v>
      </c>
      <c r="I3321" t="s">
        <v>416</v>
      </c>
      <c r="J3321" t="s">
        <v>416</v>
      </c>
      <c r="K3321" t="s">
        <v>1647</v>
      </c>
      <c r="L3321" t="str">
        <f>VLOOKUP(I3321,'Category Mapping Definitions'!A:E,4,FALSE)</f>
        <v>Air Travel</v>
      </c>
      <c r="M3321" t="str">
        <f>VLOOKUP(I3321,'Category Mapping Definitions'!A:E,5,FALSE)</f>
        <v>Travel</v>
      </c>
    </row>
    <row r="3322" spans="1:13" hidden="1" x14ac:dyDescent="0.25">
      <c r="A3322" s="7">
        <v>44690.950694444444</v>
      </c>
      <c r="B3322">
        <v>3875</v>
      </c>
      <c r="C3322" s="8">
        <v>8.61</v>
      </c>
      <c r="D3322">
        <v>9</v>
      </c>
      <c r="E3322" t="s">
        <v>56</v>
      </c>
      <c r="F3322">
        <v>5</v>
      </c>
      <c r="G3322">
        <v>2022</v>
      </c>
      <c r="H3322" t="s">
        <v>209</v>
      </c>
      <c r="I3322" t="s">
        <v>488</v>
      </c>
      <c r="J3322" t="s">
        <v>489</v>
      </c>
      <c r="K3322" t="s">
        <v>2192</v>
      </c>
      <c r="L3322" t="str">
        <f>VLOOKUP(I3322,'Category Mapping Definitions'!A:E,4,FALSE)</f>
        <v>Parking</v>
      </c>
      <c r="M3322" t="str">
        <f>VLOOKUP(I3322,'Category Mapping Definitions'!A:E,5,FALSE)</f>
        <v>Travel</v>
      </c>
    </row>
    <row r="3323" spans="1:13" hidden="1" x14ac:dyDescent="0.25">
      <c r="A3323" s="7">
        <v>44691.01353009259</v>
      </c>
      <c r="B3323">
        <v>3875</v>
      </c>
      <c r="C3323" s="8">
        <v>8</v>
      </c>
      <c r="D3323">
        <v>10</v>
      </c>
      <c r="E3323" t="s">
        <v>14</v>
      </c>
      <c r="F3323">
        <v>5</v>
      </c>
      <c r="G3323">
        <v>2022</v>
      </c>
      <c r="H3323" t="s">
        <v>209</v>
      </c>
      <c r="I3323" t="s">
        <v>416</v>
      </c>
      <c r="J3323" t="s">
        <v>416</v>
      </c>
      <c r="K3323" t="s">
        <v>1647</v>
      </c>
      <c r="L3323" t="str">
        <f>VLOOKUP(I3323,'Category Mapping Definitions'!A:E,4,FALSE)</f>
        <v>Air Travel</v>
      </c>
      <c r="M3323" t="str">
        <f>VLOOKUP(I3323,'Category Mapping Definitions'!A:E,5,FALSE)</f>
        <v>Travel</v>
      </c>
    </row>
    <row r="3324" spans="1:13" hidden="1" x14ac:dyDescent="0.25">
      <c r="A3324" s="7">
        <v>44691.118634259263</v>
      </c>
      <c r="B3324">
        <v>3875</v>
      </c>
      <c r="C3324" s="8">
        <v>84.93</v>
      </c>
      <c r="D3324">
        <v>10</v>
      </c>
      <c r="E3324" t="s">
        <v>14</v>
      </c>
      <c r="F3324">
        <v>5</v>
      </c>
      <c r="G3324">
        <v>2022</v>
      </c>
      <c r="H3324" t="s">
        <v>209</v>
      </c>
      <c r="I3324" t="s">
        <v>1618</v>
      </c>
      <c r="J3324" t="s">
        <v>36</v>
      </c>
      <c r="K3324" t="s">
        <v>1674</v>
      </c>
      <c r="L3324" t="str">
        <f>VLOOKUP(I3324,'Category Mapping Definitions'!A:E,4,FALSE)</f>
        <v>Ride Share</v>
      </c>
      <c r="M3324" t="str">
        <f>VLOOKUP(I3324,'Category Mapping Definitions'!A:E,5,FALSE)</f>
        <v>Travel</v>
      </c>
    </row>
    <row r="3325" spans="1:13" hidden="1" x14ac:dyDescent="0.25">
      <c r="A3325" s="7">
        <v>44691.140659722223</v>
      </c>
      <c r="B3325">
        <v>3875</v>
      </c>
      <c r="C3325" s="8">
        <v>200</v>
      </c>
      <c r="D3325">
        <v>10</v>
      </c>
      <c r="E3325" t="s">
        <v>14</v>
      </c>
      <c r="F3325">
        <v>5</v>
      </c>
      <c r="G3325">
        <v>2022</v>
      </c>
      <c r="H3325" t="s">
        <v>209</v>
      </c>
      <c r="I3325" t="s">
        <v>375</v>
      </c>
      <c r="J3325" t="s">
        <v>375</v>
      </c>
      <c r="K3325" t="s">
        <v>1844</v>
      </c>
      <c r="L3325" t="str">
        <f>VLOOKUP(I3325,'Category Mapping Definitions'!A:E,4,FALSE)</f>
        <v>Hotel</v>
      </c>
      <c r="M3325" t="str">
        <f>VLOOKUP(I3325,'Category Mapping Definitions'!A:E,5,FALSE)</f>
        <v>Travel</v>
      </c>
    </row>
    <row r="3326" spans="1:13" hidden="1" x14ac:dyDescent="0.25">
      <c r="A3326" s="7">
        <v>44691.70008101852</v>
      </c>
      <c r="B3326">
        <v>3875</v>
      </c>
      <c r="C3326" s="8">
        <v>26.92</v>
      </c>
      <c r="D3326">
        <v>10</v>
      </c>
      <c r="E3326" t="s">
        <v>14</v>
      </c>
      <c r="F3326">
        <v>5</v>
      </c>
      <c r="G3326">
        <v>2022</v>
      </c>
      <c r="H3326" t="s">
        <v>209</v>
      </c>
      <c r="I3326" t="s">
        <v>1618</v>
      </c>
      <c r="J3326" t="s">
        <v>36</v>
      </c>
      <c r="K3326" t="s">
        <v>1674</v>
      </c>
      <c r="L3326" t="str">
        <f>VLOOKUP(I3326,'Category Mapping Definitions'!A:E,4,FALSE)</f>
        <v>Ride Share</v>
      </c>
      <c r="M3326" t="str">
        <f>VLOOKUP(I3326,'Category Mapping Definitions'!A:E,5,FALSE)</f>
        <v>Travel</v>
      </c>
    </row>
    <row r="3327" spans="1:13" hidden="1" x14ac:dyDescent="0.25">
      <c r="A3327" s="7">
        <v>44692.019849537035</v>
      </c>
      <c r="B3327">
        <v>3875</v>
      </c>
      <c r="C3327" s="8">
        <v>24.93</v>
      </c>
      <c r="D3327">
        <v>11</v>
      </c>
      <c r="E3327" t="s">
        <v>28</v>
      </c>
      <c r="F3327">
        <v>5</v>
      </c>
      <c r="G3327">
        <v>2022</v>
      </c>
      <c r="H3327" t="s">
        <v>209</v>
      </c>
      <c r="I3327" t="s">
        <v>1618</v>
      </c>
      <c r="J3327" t="s">
        <v>36</v>
      </c>
      <c r="K3327" t="s">
        <v>1674</v>
      </c>
      <c r="L3327" t="str">
        <f>VLOOKUP(I3327,'Category Mapping Definitions'!A:E,4,FALSE)</f>
        <v>Ride Share</v>
      </c>
      <c r="M3327" t="str">
        <f>VLOOKUP(I3327,'Category Mapping Definitions'!A:E,5,FALSE)</f>
        <v>Travel</v>
      </c>
    </row>
    <row r="3328" spans="1:13" hidden="1" x14ac:dyDescent="0.25">
      <c r="A3328" s="7">
        <v>44692.062511574077</v>
      </c>
      <c r="B3328">
        <v>3875</v>
      </c>
      <c r="C3328" s="8">
        <v>41.12</v>
      </c>
      <c r="D3328">
        <v>11</v>
      </c>
      <c r="E3328" t="s">
        <v>28</v>
      </c>
      <c r="F3328">
        <v>5</v>
      </c>
      <c r="G3328">
        <v>2022</v>
      </c>
      <c r="H3328" t="s">
        <v>209</v>
      </c>
      <c r="I3328" t="s">
        <v>326</v>
      </c>
      <c r="J3328" t="s">
        <v>327</v>
      </c>
      <c r="K3328" t="s">
        <v>2161</v>
      </c>
      <c r="L3328" t="str">
        <f>VLOOKUP(I3328,'Category Mapping Definitions'!A:E,4,FALSE)</f>
        <v>Food Delivery</v>
      </c>
      <c r="M3328" t="str">
        <f>VLOOKUP(I3328,'Category Mapping Definitions'!A:E,5,FALSE)</f>
        <v>Entertainment, Food &amp; Bar</v>
      </c>
    </row>
    <row r="3329" spans="1:13" hidden="1" x14ac:dyDescent="0.25">
      <c r="A3329" s="7">
        <v>44692.265983796293</v>
      </c>
      <c r="B3329">
        <v>3875</v>
      </c>
      <c r="C3329" s="8">
        <v>74.709999999999994</v>
      </c>
      <c r="D3329">
        <v>11</v>
      </c>
      <c r="E3329" t="s">
        <v>28</v>
      </c>
      <c r="F3329">
        <v>5</v>
      </c>
      <c r="G3329">
        <v>2022</v>
      </c>
      <c r="H3329" t="s">
        <v>209</v>
      </c>
      <c r="I3329" t="s">
        <v>815</v>
      </c>
      <c r="J3329" t="s">
        <v>816</v>
      </c>
      <c r="K3329" t="s">
        <v>1968</v>
      </c>
      <c r="L3329" t="str">
        <f>VLOOKUP(I3329,'Category Mapping Definitions'!A:E,4,FALSE)</f>
        <v>Microsoft</v>
      </c>
      <c r="M3329" t="str">
        <f>VLOOKUP(I3329,'Category Mapping Definitions'!A:E,5,FALSE)</f>
        <v>Education &amp; Professional Development</v>
      </c>
    </row>
    <row r="3330" spans="1:13" hidden="1" x14ac:dyDescent="0.25">
      <c r="A3330" s="7">
        <v>44692.689502314817</v>
      </c>
      <c r="B3330">
        <v>3875</v>
      </c>
      <c r="C3330" s="8">
        <v>29.91</v>
      </c>
      <c r="D3330">
        <v>11</v>
      </c>
      <c r="E3330" t="s">
        <v>28</v>
      </c>
      <c r="F3330">
        <v>5</v>
      </c>
      <c r="G3330">
        <v>2022</v>
      </c>
      <c r="H3330" t="s">
        <v>209</v>
      </c>
      <c r="I3330" t="s">
        <v>1618</v>
      </c>
      <c r="J3330" t="s">
        <v>36</v>
      </c>
      <c r="K3330" t="s">
        <v>1674</v>
      </c>
      <c r="L3330" t="str">
        <f>VLOOKUP(I3330,'Category Mapping Definitions'!A:E,4,FALSE)</f>
        <v>Ride Share</v>
      </c>
      <c r="M3330" t="str">
        <f>VLOOKUP(I3330,'Category Mapping Definitions'!A:E,5,FALSE)</f>
        <v>Travel</v>
      </c>
    </row>
    <row r="3331" spans="1:13" hidden="1" x14ac:dyDescent="0.25">
      <c r="A3331" s="7">
        <v>44692.810532407406</v>
      </c>
      <c r="B3331">
        <v>3875</v>
      </c>
      <c r="C3331" s="8">
        <v>19.61</v>
      </c>
      <c r="D3331">
        <v>11</v>
      </c>
      <c r="E3331" t="s">
        <v>28</v>
      </c>
      <c r="F3331">
        <v>5</v>
      </c>
      <c r="G3331">
        <v>2022</v>
      </c>
      <c r="H3331" t="s">
        <v>209</v>
      </c>
      <c r="I3331" t="s">
        <v>680</v>
      </c>
      <c r="J3331" t="s">
        <v>681</v>
      </c>
      <c r="K3331" t="s">
        <v>2240</v>
      </c>
      <c r="L3331" t="str">
        <f>VLOOKUP(I3331,'Category Mapping Definitions'!A:E,4,FALSE)</f>
        <v>Food</v>
      </c>
      <c r="M3331" t="str">
        <f>VLOOKUP(I3331,'Category Mapping Definitions'!A:E,5,FALSE)</f>
        <v>Entertainment, Food &amp; Bar</v>
      </c>
    </row>
    <row r="3332" spans="1:13" hidden="1" x14ac:dyDescent="0.25">
      <c r="A3332" s="7">
        <v>44692.825810185182</v>
      </c>
      <c r="B3332">
        <v>5990</v>
      </c>
      <c r="C3332" s="8">
        <v>55.88</v>
      </c>
      <c r="D3332">
        <v>11</v>
      </c>
      <c r="E3332" t="s">
        <v>28</v>
      </c>
      <c r="F3332">
        <v>5</v>
      </c>
      <c r="G3332">
        <v>2022</v>
      </c>
      <c r="H3332" t="s">
        <v>180</v>
      </c>
      <c r="I3332" t="s">
        <v>1586</v>
      </c>
      <c r="J3332" t="s">
        <v>1587</v>
      </c>
      <c r="K3332" t="s">
        <v>2347</v>
      </c>
      <c r="L3332" t="str">
        <f>VLOOKUP(I3332,'Category Mapping Definitions'!A:E,4,FALSE)</f>
        <v>Cable Bill</v>
      </c>
      <c r="M3332" t="str">
        <f>VLOOKUP(I3332,'Category Mapping Definitions'!A:E,5,FALSE)</f>
        <v>Utilities</v>
      </c>
    </row>
    <row r="3333" spans="1:13" x14ac:dyDescent="0.25">
      <c r="A3333" s="7">
        <v>44693</v>
      </c>
      <c r="B3333">
        <v>5772</v>
      </c>
      <c r="C3333" s="8">
        <v>60</v>
      </c>
      <c r="D3333">
        <v>12</v>
      </c>
      <c r="E3333" t="s">
        <v>23</v>
      </c>
      <c r="F3333">
        <v>5</v>
      </c>
      <c r="G3333">
        <v>2022</v>
      </c>
      <c r="H3333" t="s">
        <v>2451</v>
      </c>
      <c r="I3333" t="s">
        <v>3008</v>
      </c>
      <c r="J3333" t="s">
        <v>3009</v>
      </c>
      <c r="K3333" t="s">
        <v>3010</v>
      </c>
      <c r="L3333">
        <f>VLOOKUP(I3333,'Category Mapping Definitions'!A:E,4,FALSE)</f>
        <v>0</v>
      </c>
      <c r="M3333">
        <f>VLOOKUP(I3333,'Category Mapping Definitions'!A:E,5,FALSE)</f>
        <v>0</v>
      </c>
    </row>
    <row r="3334" spans="1:13" hidden="1" x14ac:dyDescent="0.25">
      <c r="A3334" s="7">
        <v>44693.300428240742</v>
      </c>
      <c r="B3334">
        <v>3311</v>
      </c>
      <c r="C3334" s="8">
        <v>39.5</v>
      </c>
      <c r="D3334">
        <v>12</v>
      </c>
      <c r="E3334" t="s">
        <v>23</v>
      </c>
      <c r="F3334">
        <v>5</v>
      </c>
      <c r="G3334">
        <v>2022</v>
      </c>
      <c r="H3334" t="s">
        <v>209</v>
      </c>
      <c r="I3334" t="s">
        <v>1583</v>
      </c>
      <c r="J3334" t="s">
        <v>1583</v>
      </c>
      <c r="K3334" t="s">
        <v>2345</v>
      </c>
      <c r="L3334" t="str">
        <f>VLOOKUP(I3334,'Category Mapping Definitions'!A:E,4,FALSE)</f>
        <v>Life Insurance</v>
      </c>
      <c r="M3334" t="str">
        <f>VLOOKUP(I3334,'Category Mapping Definitions'!A:E,5,FALSE)</f>
        <v>Investment</v>
      </c>
    </row>
    <row r="3335" spans="1:13" hidden="1" x14ac:dyDescent="0.25">
      <c r="A3335" s="7">
        <v>44693.784270833334</v>
      </c>
      <c r="B3335">
        <v>3875</v>
      </c>
      <c r="C3335" s="8">
        <v>12.92</v>
      </c>
      <c r="D3335">
        <v>12</v>
      </c>
      <c r="E3335" t="s">
        <v>23</v>
      </c>
      <c r="F3335">
        <v>5</v>
      </c>
      <c r="G3335">
        <v>2022</v>
      </c>
      <c r="H3335" t="s">
        <v>209</v>
      </c>
      <c r="I3335" t="s">
        <v>1618</v>
      </c>
      <c r="J3335" t="s">
        <v>36</v>
      </c>
      <c r="K3335" t="s">
        <v>1674</v>
      </c>
      <c r="L3335" t="str">
        <f>VLOOKUP(I3335,'Category Mapping Definitions'!A:E,4,FALSE)</f>
        <v>Ride Share</v>
      </c>
      <c r="M3335" t="str">
        <f>VLOOKUP(I3335,'Category Mapping Definitions'!A:E,5,FALSE)</f>
        <v>Travel</v>
      </c>
    </row>
    <row r="3336" spans="1:13" hidden="1" x14ac:dyDescent="0.25">
      <c r="A3336" s="7">
        <v>44693.93310185185</v>
      </c>
      <c r="B3336">
        <v>3875</v>
      </c>
      <c r="C3336" s="8">
        <v>35</v>
      </c>
      <c r="D3336">
        <v>12</v>
      </c>
      <c r="E3336" t="s">
        <v>23</v>
      </c>
      <c r="F3336">
        <v>5</v>
      </c>
      <c r="G3336">
        <v>2022</v>
      </c>
      <c r="H3336" t="s">
        <v>209</v>
      </c>
      <c r="I3336" t="s">
        <v>416</v>
      </c>
      <c r="J3336" t="s">
        <v>416</v>
      </c>
      <c r="K3336" t="s">
        <v>1647</v>
      </c>
      <c r="L3336" t="str">
        <f>VLOOKUP(I3336,'Category Mapping Definitions'!A:E,4,FALSE)</f>
        <v>Air Travel</v>
      </c>
      <c r="M3336" t="str">
        <f>VLOOKUP(I3336,'Category Mapping Definitions'!A:E,5,FALSE)</f>
        <v>Travel</v>
      </c>
    </row>
    <row r="3337" spans="1:13" hidden="1" x14ac:dyDescent="0.25">
      <c r="A3337" s="7">
        <v>44693.998599537037</v>
      </c>
      <c r="B3337">
        <v>3875</v>
      </c>
      <c r="C3337" s="8">
        <v>10.41</v>
      </c>
      <c r="D3337">
        <v>12</v>
      </c>
      <c r="E3337" t="s">
        <v>23</v>
      </c>
      <c r="F3337">
        <v>5</v>
      </c>
      <c r="G3337">
        <v>2022</v>
      </c>
      <c r="H3337" t="s">
        <v>209</v>
      </c>
      <c r="I3337" t="s">
        <v>1336</v>
      </c>
      <c r="J3337" t="s">
        <v>1336</v>
      </c>
      <c r="K3337" t="s">
        <v>1963</v>
      </c>
      <c r="L3337" t="str">
        <f>VLOOKUP(I3337,'Category Mapping Definitions'!A:E,4,FALSE)</f>
        <v>Bar</v>
      </c>
      <c r="M3337" t="str">
        <f>VLOOKUP(I3337,'Category Mapping Definitions'!A:E,5,FALSE)</f>
        <v>Entertainment, Food &amp; Bar</v>
      </c>
    </row>
    <row r="3338" spans="1:13" hidden="1" x14ac:dyDescent="0.25">
      <c r="A3338" s="7">
        <v>44694.135150462964</v>
      </c>
      <c r="B3338">
        <v>3875</v>
      </c>
      <c r="C3338" s="8">
        <v>14.92</v>
      </c>
      <c r="D3338">
        <v>13</v>
      </c>
      <c r="E3338" t="s">
        <v>37</v>
      </c>
      <c r="F3338">
        <v>5</v>
      </c>
      <c r="G3338">
        <v>2022</v>
      </c>
      <c r="H3338" t="s">
        <v>209</v>
      </c>
      <c r="I3338" t="s">
        <v>1618</v>
      </c>
      <c r="J3338" t="s">
        <v>36</v>
      </c>
      <c r="K3338" t="s">
        <v>1674</v>
      </c>
      <c r="L3338" t="str">
        <f>VLOOKUP(I3338,'Category Mapping Definitions'!A:E,4,FALSE)</f>
        <v>Ride Share</v>
      </c>
      <c r="M3338" t="str">
        <f>VLOOKUP(I3338,'Category Mapping Definitions'!A:E,5,FALSE)</f>
        <v>Travel</v>
      </c>
    </row>
    <row r="3339" spans="1:13" hidden="1" x14ac:dyDescent="0.25">
      <c r="A3339" s="7">
        <v>44694.144699074073</v>
      </c>
      <c r="B3339">
        <v>3875</v>
      </c>
      <c r="C3339" s="8">
        <v>26.54</v>
      </c>
      <c r="D3339">
        <v>13</v>
      </c>
      <c r="E3339" t="s">
        <v>37</v>
      </c>
      <c r="F3339">
        <v>5</v>
      </c>
      <c r="G3339">
        <v>2022</v>
      </c>
      <c r="H3339" t="s">
        <v>209</v>
      </c>
      <c r="I3339" t="s">
        <v>1431</v>
      </c>
      <c r="J3339" t="s">
        <v>1432</v>
      </c>
      <c r="K3339" t="s">
        <v>2036</v>
      </c>
      <c r="L3339" t="str">
        <f>VLOOKUP(I3339,'Category Mapping Definitions'!A:E,4,FALSE)</f>
        <v>Food Delivery</v>
      </c>
      <c r="M3339" t="str">
        <f>VLOOKUP(I3339,'Category Mapping Definitions'!A:E,5,FALSE)</f>
        <v>Entertainment, Food &amp; Bar</v>
      </c>
    </row>
    <row r="3340" spans="1:13" hidden="1" x14ac:dyDescent="0.25">
      <c r="A3340" s="7">
        <v>44694.157129629632</v>
      </c>
      <c r="B3340">
        <v>3875</v>
      </c>
      <c r="C3340" s="8">
        <v>66.790000000000006</v>
      </c>
      <c r="D3340">
        <v>13</v>
      </c>
      <c r="E3340" t="s">
        <v>37</v>
      </c>
      <c r="F3340">
        <v>5</v>
      </c>
      <c r="G3340">
        <v>2022</v>
      </c>
      <c r="H3340" t="s">
        <v>209</v>
      </c>
      <c r="I3340" t="s">
        <v>1618</v>
      </c>
      <c r="J3340" t="s">
        <v>36</v>
      </c>
      <c r="K3340" t="s">
        <v>1674</v>
      </c>
      <c r="L3340" t="str">
        <f>VLOOKUP(I3340,'Category Mapping Definitions'!A:E,4,FALSE)</f>
        <v>Ride Share</v>
      </c>
      <c r="M3340" t="str">
        <f>VLOOKUP(I3340,'Category Mapping Definitions'!A:E,5,FALSE)</f>
        <v>Travel</v>
      </c>
    </row>
    <row r="3341" spans="1:13" hidden="1" x14ac:dyDescent="0.25">
      <c r="A3341" s="7">
        <v>44694.157685185186</v>
      </c>
      <c r="B3341">
        <v>3875</v>
      </c>
      <c r="C3341" s="8">
        <v>66.790000000000006</v>
      </c>
      <c r="D3341">
        <v>13</v>
      </c>
      <c r="E3341" t="s">
        <v>37</v>
      </c>
      <c r="F3341">
        <v>5</v>
      </c>
      <c r="G3341">
        <v>2022</v>
      </c>
      <c r="H3341" t="s">
        <v>209</v>
      </c>
      <c r="I3341" t="s">
        <v>1618</v>
      </c>
      <c r="J3341" t="s">
        <v>36</v>
      </c>
      <c r="K3341" t="s">
        <v>1674</v>
      </c>
      <c r="L3341" t="str">
        <f>VLOOKUP(I3341,'Category Mapping Definitions'!A:E,4,FALSE)</f>
        <v>Ride Share</v>
      </c>
      <c r="M3341" t="str">
        <f>VLOOKUP(I3341,'Category Mapping Definitions'!A:E,5,FALSE)</f>
        <v>Travel</v>
      </c>
    </row>
    <row r="3342" spans="1:13" hidden="1" x14ac:dyDescent="0.25">
      <c r="A3342" s="7">
        <v>44694.300416666665</v>
      </c>
      <c r="B3342">
        <v>3311</v>
      </c>
      <c r="C3342" s="8">
        <v>65</v>
      </c>
      <c r="D3342">
        <v>13</v>
      </c>
      <c r="E3342" t="s">
        <v>37</v>
      </c>
      <c r="F3342">
        <v>5</v>
      </c>
      <c r="G3342">
        <v>2022</v>
      </c>
      <c r="H3342" t="s">
        <v>209</v>
      </c>
      <c r="I3342" t="s">
        <v>1559</v>
      </c>
      <c r="J3342" t="s">
        <v>1559</v>
      </c>
      <c r="K3342" t="s">
        <v>2337</v>
      </c>
      <c r="L3342" t="str">
        <f>VLOOKUP(I3342,'Category Mapping Definitions'!A:E,4,FALSE)</f>
        <v>Financial Management</v>
      </c>
      <c r="M3342" t="str">
        <f>VLOOKUP(I3342,'Category Mapping Definitions'!A:E,5,FALSE)</f>
        <v>Financial Services</v>
      </c>
    </row>
    <row r="3343" spans="1:13" hidden="1" x14ac:dyDescent="0.25">
      <c r="A3343" s="7">
        <v>44694.491550925923</v>
      </c>
      <c r="B3343">
        <v>3875</v>
      </c>
      <c r="C3343" s="8">
        <v>1.5</v>
      </c>
      <c r="D3343">
        <v>13</v>
      </c>
      <c r="E3343" t="s">
        <v>37</v>
      </c>
      <c r="F3343">
        <v>5</v>
      </c>
      <c r="G3343">
        <v>2022</v>
      </c>
      <c r="H3343" t="s">
        <v>209</v>
      </c>
      <c r="I3343" t="s">
        <v>1129</v>
      </c>
      <c r="J3343" t="s">
        <v>1129</v>
      </c>
      <c r="K3343" t="s">
        <v>1783</v>
      </c>
      <c r="L3343" t="str">
        <f>VLOOKUP(I3343,'Category Mapping Definitions'!A:E,4,FALSE)</f>
        <v>Food</v>
      </c>
      <c r="M3343" t="str">
        <f>VLOOKUP(I3343,'Category Mapping Definitions'!A:E,5,FALSE)</f>
        <v>Entertainment, Food &amp; Bar</v>
      </c>
    </row>
    <row r="3344" spans="1:13" hidden="1" x14ac:dyDescent="0.25">
      <c r="A3344" s="7">
        <v>44694.679467592592</v>
      </c>
      <c r="B3344">
        <v>3875</v>
      </c>
      <c r="C3344" s="8">
        <v>8</v>
      </c>
      <c r="D3344">
        <v>13</v>
      </c>
      <c r="E3344" t="s">
        <v>37</v>
      </c>
      <c r="F3344">
        <v>5</v>
      </c>
      <c r="G3344">
        <v>2022</v>
      </c>
      <c r="H3344" t="s">
        <v>209</v>
      </c>
      <c r="I3344" t="s">
        <v>416</v>
      </c>
      <c r="J3344" t="s">
        <v>416</v>
      </c>
      <c r="K3344" t="s">
        <v>1647</v>
      </c>
      <c r="L3344" t="str">
        <f>VLOOKUP(I3344,'Category Mapping Definitions'!A:E,4,FALSE)</f>
        <v>Air Travel</v>
      </c>
      <c r="M3344" t="str">
        <f>VLOOKUP(I3344,'Category Mapping Definitions'!A:E,5,FALSE)</f>
        <v>Travel</v>
      </c>
    </row>
    <row r="3345" spans="1:13" ht="30" hidden="1" x14ac:dyDescent="0.25">
      <c r="A3345" s="7">
        <v>44694.705451388887</v>
      </c>
      <c r="B3345">
        <v>3311</v>
      </c>
      <c r="C3345" s="8">
        <v>4653.26</v>
      </c>
      <c r="D3345">
        <v>13</v>
      </c>
      <c r="E3345" t="s">
        <v>37</v>
      </c>
      <c r="F3345">
        <v>5</v>
      </c>
      <c r="G3345">
        <v>2022</v>
      </c>
      <c r="H3345" t="s">
        <v>209</v>
      </c>
      <c r="I3345" s="1" t="s">
        <v>1588</v>
      </c>
      <c r="J3345" t="s">
        <v>93</v>
      </c>
      <c r="K3345" t="s">
        <v>1669</v>
      </c>
      <c r="L3345" t="str">
        <f>VLOOKUP(I3345,'Category Mapping Definitions'!A:E,4,FALSE)</f>
        <v>Credit Card Services</v>
      </c>
      <c r="M3345" t="str">
        <f>VLOOKUP(I3345,'Category Mapping Definitions'!A:E,5,FALSE)</f>
        <v>Financial Services</v>
      </c>
    </row>
    <row r="3346" spans="1:13" hidden="1" x14ac:dyDescent="0.25">
      <c r="A3346" s="7">
        <v>44694.892939814818</v>
      </c>
      <c r="B3346">
        <v>3875</v>
      </c>
      <c r="C3346" s="8">
        <v>55.56</v>
      </c>
      <c r="D3346">
        <v>13</v>
      </c>
      <c r="E3346" t="s">
        <v>37</v>
      </c>
      <c r="F3346">
        <v>5</v>
      </c>
      <c r="G3346">
        <v>2022</v>
      </c>
      <c r="H3346" t="s">
        <v>209</v>
      </c>
      <c r="I3346" t="s">
        <v>446</v>
      </c>
      <c r="J3346" t="s">
        <v>143</v>
      </c>
      <c r="K3346" t="s">
        <v>1937</v>
      </c>
      <c r="L3346" t="str">
        <f>VLOOKUP(I3346,'Category Mapping Definitions'!A:E,4,FALSE)</f>
        <v>Parking</v>
      </c>
      <c r="M3346" t="str">
        <f>VLOOKUP(I3346,'Category Mapping Definitions'!A:E,5,FALSE)</f>
        <v>Travel</v>
      </c>
    </row>
    <row r="3347" spans="1:13" hidden="1" x14ac:dyDescent="0.25">
      <c r="A3347" s="7">
        <v>44694.93986111111</v>
      </c>
      <c r="B3347">
        <v>3875</v>
      </c>
      <c r="C3347" s="8">
        <v>30.85</v>
      </c>
      <c r="D3347">
        <v>13</v>
      </c>
      <c r="E3347" t="s">
        <v>37</v>
      </c>
      <c r="F3347">
        <v>5</v>
      </c>
      <c r="G3347">
        <v>2022</v>
      </c>
      <c r="H3347" t="s">
        <v>209</v>
      </c>
      <c r="I3347" t="s">
        <v>1612</v>
      </c>
      <c r="J3347" t="s">
        <v>1613</v>
      </c>
      <c r="K3347" t="s">
        <v>2356</v>
      </c>
      <c r="L3347" t="str">
        <f>VLOOKUP(I3347,'Category Mapping Definitions'!A:E,4,FALSE)</f>
        <v>Food Delivery</v>
      </c>
      <c r="M3347" t="str">
        <f>VLOOKUP(I3347,'Category Mapping Definitions'!A:E,5,FALSE)</f>
        <v>Entertainment, Food &amp; Bar</v>
      </c>
    </row>
    <row r="3348" spans="1:13" hidden="1" x14ac:dyDescent="0.25">
      <c r="A3348" s="7">
        <v>44695.32304398148</v>
      </c>
      <c r="B3348">
        <v>3311</v>
      </c>
      <c r="C3348" s="8">
        <v>200</v>
      </c>
      <c r="D3348">
        <v>14</v>
      </c>
      <c r="E3348" t="s">
        <v>10</v>
      </c>
      <c r="F3348">
        <v>5</v>
      </c>
      <c r="G3348">
        <v>2022</v>
      </c>
      <c r="H3348" t="s">
        <v>209</v>
      </c>
      <c r="I3348" t="s">
        <v>1570</v>
      </c>
      <c r="J3348" t="s">
        <v>1570</v>
      </c>
      <c r="K3348" t="s">
        <v>2341</v>
      </c>
      <c r="L3348" t="str">
        <f>VLOOKUP(I3348,'Category Mapping Definitions'!A:E,4,FALSE)</f>
        <v>Life Insurance</v>
      </c>
      <c r="M3348" t="str">
        <f>VLOOKUP(I3348,'Category Mapping Definitions'!A:E,5,FALSE)</f>
        <v>Investment</v>
      </c>
    </row>
    <row r="3349" spans="1:13" hidden="1" x14ac:dyDescent="0.25">
      <c r="A3349" s="7">
        <v>44695.323171296295</v>
      </c>
      <c r="B3349">
        <v>3311</v>
      </c>
      <c r="C3349" s="8">
        <v>300</v>
      </c>
      <c r="D3349">
        <v>14</v>
      </c>
      <c r="E3349" t="s">
        <v>10</v>
      </c>
      <c r="F3349">
        <v>5</v>
      </c>
      <c r="G3349">
        <v>2022</v>
      </c>
      <c r="H3349" t="s">
        <v>209</v>
      </c>
      <c r="I3349" t="s">
        <v>1583</v>
      </c>
      <c r="J3349" t="s">
        <v>1583</v>
      </c>
      <c r="K3349" t="s">
        <v>2345</v>
      </c>
      <c r="L3349" t="str">
        <f>VLOOKUP(I3349,'Category Mapping Definitions'!A:E,4,FALSE)</f>
        <v>Life Insurance</v>
      </c>
      <c r="M3349" t="str">
        <f>VLOOKUP(I3349,'Category Mapping Definitions'!A:E,5,FALSE)</f>
        <v>Investment</v>
      </c>
    </row>
    <row r="3350" spans="1:13" hidden="1" x14ac:dyDescent="0.25">
      <c r="A3350" s="7">
        <v>44695.881932870368</v>
      </c>
      <c r="B3350">
        <v>3875</v>
      </c>
      <c r="C3350" s="8">
        <v>18</v>
      </c>
      <c r="D3350">
        <v>14</v>
      </c>
      <c r="E3350" t="s">
        <v>10</v>
      </c>
      <c r="F3350">
        <v>5</v>
      </c>
      <c r="G3350">
        <v>2022</v>
      </c>
      <c r="H3350" t="s">
        <v>209</v>
      </c>
      <c r="I3350" t="s">
        <v>273</v>
      </c>
      <c r="J3350" t="s">
        <v>273</v>
      </c>
      <c r="K3350" t="s">
        <v>1747</v>
      </c>
      <c r="L3350" t="str">
        <f>VLOOKUP(I3350,'Category Mapping Definitions'!A:E,4,FALSE)</f>
        <v>Car Wash</v>
      </c>
      <c r="M3350" t="str">
        <f>VLOOKUP(I3350,'Category Mapping Definitions'!A:E,5,FALSE)</f>
        <v>Travel</v>
      </c>
    </row>
    <row r="3351" spans="1:13" hidden="1" x14ac:dyDescent="0.25">
      <c r="A3351" s="7">
        <v>44696.502974537034</v>
      </c>
      <c r="B3351">
        <v>5990</v>
      </c>
      <c r="C3351" s="8">
        <v>64</v>
      </c>
      <c r="D3351">
        <v>15</v>
      </c>
      <c r="E3351" t="s">
        <v>20</v>
      </c>
      <c r="F3351">
        <v>5</v>
      </c>
      <c r="G3351">
        <v>2022</v>
      </c>
      <c r="H3351" t="s">
        <v>180</v>
      </c>
      <c r="I3351" t="s">
        <v>571</v>
      </c>
      <c r="J3351" t="s">
        <v>572</v>
      </c>
      <c r="K3351" t="s">
        <v>1974</v>
      </c>
      <c r="L3351" t="str">
        <f>VLOOKUP(I3351,'Category Mapping Definitions'!A:E,4,FALSE)</f>
        <v>Pet</v>
      </c>
      <c r="M3351" t="str">
        <f>VLOOKUP(I3351,'Category Mapping Definitions'!A:E,5,FALSE)</f>
        <v>Pet</v>
      </c>
    </row>
    <row r="3352" spans="1:13" hidden="1" x14ac:dyDescent="0.25">
      <c r="A3352" s="7">
        <v>44696.732986111114</v>
      </c>
      <c r="B3352">
        <v>3875</v>
      </c>
      <c r="C3352" s="8">
        <v>20.399999999999999</v>
      </c>
      <c r="D3352">
        <v>15</v>
      </c>
      <c r="E3352" t="s">
        <v>20</v>
      </c>
      <c r="F3352">
        <v>5</v>
      </c>
      <c r="G3352">
        <v>2022</v>
      </c>
      <c r="H3352" t="s">
        <v>209</v>
      </c>
      <c r="I3352" t="s">
        <v>1571</v>
      </c>
      <c r="J3352" t="s">
        <v>1564</v>
      </c>
      <c r="K3352" t="s">
        <v>2339</v>
      </c>
      <c r="L3352" t="str">
        <f>VLOOKUP(I3352,'Category Mapping Definitions'!A:E,4,FALSE)</f>
        <v>Amazon</v>
      </c>
      <c r="M3352" t="str">
        <f>VLOOKUP(I3352,'Category Mapping Definitions'!A:E,5,FALSE)</f>
        <v>Online Marketplace</v>
      </c>
    </row>
    <row r="3353" spans="1:13" hidden="1" x14ac:dyDescent="0.25">
      <c r="A3353" s="7">
        <v>44697.923668981479</v>
      </c>
      <c r="B3353">
        <v>3875</v>
      </c>
      <c r="C3353" s="8">
        <v>31.94</v>
      </c>
      <c r="D3353">
        <v>16</v>
      </c>
      <c r="E3353" t="s">
        <v>56</v>
      </c>
      <c r="F3353">
        <v>5</v>
      </c>
      <c r="G3353">
        <v>2022</v>
      </c>
      <c r="H3353" t="s">
        <v>209</v>
      </c>
      <c r="I3353" t="s">
        <v>477</v>
      </c>
      <c r="J3353" t="s">
        <v>478</v>
      </c>
      <c r="K3353" t="s">
        <v>1814</v>
      </c>
      <c r="L3353" t="str">
        <f>VLOOKUP(I3353,'Category Mapping Definitions'!A:E,4,FALSE)</f>
        <v>Food Delivery</v>
      </c>
      <c r="M3353" t="str">
        <f>VLOOKUP(I3353,'Category Mapping Definitions'!A:E,5,FALSE)</f>
        <v>Entertainment, Food &amp; Bar</v>
      </c>
    </row>
    <row r="3354" spans="1:13" x14ac:dyDescent="0.25">
      <c r="A3354" s="7">
        <v>44698</v>
      </c>
      <c r="B3354">
        <v>5772</v>
      </c>
      <c r="C3354" s="8">
        <v>48.5</v>
      </c>
      <c r="D3354">
        <v>17</v>
      </c>
      <c r="E3354" t="s">
        <v>14</v>
      </c>
      <c r="F3354">
        <v>5</v>
      </c>
      <c r="G3354">
        <v>2022</v>
      </c>
      <c r="H3354" t="s">
        <v>2451</v>
      </c>
      <c r="I3354" t="s">
        <v>3011</v>
      </c>
      <c r="J3354" t="s">
        <v>3012</v>
      </c>
      <c r="K3354" t="s">
        <v>3013</v>
      </c>
      <c r="L3354">
        <f>VLOOKUP(I3354,'Category Mapping Definitions'!A:E,4,FALSE)</f>
        <v>0</v>
      </c>
      <c r="M3354">
        <f>VLOOKUP(I3354,'Category Mapping Definitions'!A:E,5,FALSE)</f>
        <v>0</v>
      </c>
    </row>
    <row r="3355" spans="1:13" hidden="1" x14ac:dyDescent="0.25">
      <c r="A3355" s="7">
        <v>44698.357002314813</v>
      </c>
      <c r="B3355">
        <v>3311</v>
      </c>
      <c r="C3355" s="8">
        <v>138.09</v>
      </c>
      <c r="D3355">
        <v>17</v>
      </c>
      <c r="E3355" t="s">
        <v>14</v>
      </c>
      <c r="F3355">
        <v>5</v>
      </c>
      <c r="G3355">
        <v>2022</v>
      </c>
      <c r="H3355" t="s">
        <v>209</v>
      </c>
      <c r="I3355" t="s">
        <v>1401</v>
      </c>
      <c r="J3355" t="s">
        <v>1401</v>
      </c>
      <c r="K3355" t="s">
        <v>2012</v>
      </c>
      <c r="L3355" t="str">
        <f>VLOOKUP(I3355,'Category Mapping Definitions'!A:E,4,FALSE)</f>
        <v>Credit Card Services</v>
      </c>
      <c r="M3355" t="str">
        <f>VLOOKUP(I3355,'Category Mapping Definitions'!A:E,5,FALSE)</f>
        <v>Financial Services</v>
      </c>
    </row>
    <row r="3356" spans="1:13" hidden="1" x14ac:dyDescent="0.25">
      <c r="A3356" s="7">
        <v>44698.617546296293</v>
      </c>
      <c r="B3356">
        <v>3875</v>
      </c>
      <c r="C3356" s="8">
        <v>56.69</v>
      </c>
      <c r="D3356">
        <v>17</v>
      </c>
      <c r="E3356" t="s">
        <v>14</v>
      </c>
      <c r="F3356">
        <v>5</v>
      </c>
      <c r="G3356">
        <v>2022</v>
      </c>
      <c r="H3356" t="s">
        <v>209</v>
      </c>
      <c r="I3356" t="s">
        <v>1561</v>
      </c>
      <c r="J3356" t="s">
        <v>1562</v>
      </c>
      <c r="K3356" t="s">
        <v>2338</v>
      </c>
      <c r="L3356" t="str">
        <f>VLOOKUP(I3356,'Category Mapping Definitions'!A:E,4,FALSE)</f>
        <v>Groceries</v>
      </c>
      <c r="M3356" t="str">
        <f>VLOOKUP(I3356,'Category Mapping Definitions'!A:E,5,FALSE)</f>
        <v>Groceries</v>
      </c>
    </row>
    <row r="3357" spans="1:13" hidden="1" x14ac:dyDescent="0.25">
      <c r="A3357" s="7">
        <v>44698.902349537035</v>
      </c>
      <c r="B3357">
        <v>3875</v>
      </c>
      <c r="C3357" s="8">
        <v>14.48</v>
      </c>
      <c r="D3357">
        <v>17</v>
      </c>
      <c r="E3357" t="s">
        <v>14</v>
      </c>
      <c r="F3357">
        <v>5</v>
      </c>
      <c r="G3357">
        <v>2022</v>
      </c>
      <c r="H3357" t="s">
        <v>209</v>
      </c>
      <c r="I3357" t="s">
        <v>1571</v>
      </c>
      <c r="J3357" t="s">
        <v>1564</v>
      </c>
      <c r="K3357" t="s">
        <v>2339</v>
      </c>
      <c r="L3357" t="str">
        <f>VLOOKUP(I3357,'Category Mapping Definitions'!A:E,4,FALSE)</f>
        <v>Amazon</v>
      </c>
      <c r="M3357" t="str">
        <f>VLOOKUP(I3357,'Category Mapping Definitions'!A:E,5,FALSE)</f>
        <v>Online Marketplace</v>
      </c>
    </row>
    <row r="3358" spans="1:13" hidden="1" x14ac:dyDescent="0.25">
      <c r="A3358" s="7">
        <v>44699.94840277778</v>
      </c>
      <c r="B3358">
        <v>3875</v>
      </c>
      <c r="C3358" s="8">
        <v>27.99</v>
      </c>
      <c r="D3358">
        <v>18</v>
      </c>
      <c r="E3358" t="s">
        <v>28</v>
      </c>
      <c r="F3358">
        <v>5</v>
      </c>
      <c r="G3358">
        <v>2022</v>
      </c>
      <c r="H3358" t="s">
        <v>209</v>
      </c>
      <c r="I3358" t="s">
        <v>831</v>
      </c>
      <c r="J3358" t="s">
        <v>832</v>
      </c>
      <c r="K3358" t="s">
        <v>2282</v>
      </c>
      <c r="L3358" t="str">
        <f>VLOOKUP(I3358,'Category Mapping Definitions'!A:E,4,FALSE)</f>
        <v>Gym Tools</v>
      </c>
      <c r="M3358" t="str">
        <f>VLOOKUP(I3358,'Category Mapping Definitions'!A:E,5,FALSE)</f>
        <v>Health</v>
      </c>
    </row>
    <row r="3359" spans="1:13" x14ac:dyDescent="0.25">
      <c r="A3359" s="7">
        <v>44700</v>
      </c>
      <c r="B3359">
        <v>5772</v>
      </c>
      <c r="C3359" s="8">
        <v>1</v>
      </c>
      <c r="D3359">
        <v>19</v>
      </c>
      <c r="E3359" t="s">
        <v>23</v>
      </c>
      <c r="F3359">
        <v>5</v>
      </c>
      <c r="G3359">
        <v>2022</v>
      </c>
      <c r="H3359" t="s">
        <v>2451</v>
      </c>
      <c r="I3359" t="s">
        <v>2903</v>
      </c>
      <c r="J3359" t="s">
        <v>2904</v>
      </c>
      <c r="K3359" t="s">
        <v>2905</v>
      </c>
      <c r="L3359">
        <f>VLOOKUP(I3359,'Category Mapping Definitions'!A:E,4,FALSE)</f>
        <v>0</v>
      </c>
      <c r="M3359">
        <f>VLOOKUP(I3359,'Category Mapping Definitions'!A:E,5,FALSE)</f>
        <v>0</v>
      </c>
    </row>
    <row r="3360" spans="1:13" x14ac:dyDescent="0.25">
      <c r="A3360" s="7">
        <v>44701</v>
      </c>
      <c r="B3360">
        <v>5772</v>
      </c>
      <c r="C3360" s="8">
        <v>119.13</v>
      </c>
      <c r="D3360">
        <v>20</v>
      </c>
      <c r="E3360" t="s">
        <v>37</v>
      </c>
      <c r="F3360">
        <v>5</v>
      </c>
      <c r="G3360">
        <v>2022</v>
      </c>
      <c r="H3360" t="s">
        <v>2451</v>
      </c>
      <c r="I3360" t="s">
        <v>3014</v>
      </c>
      <c r="J3360" t="s">
        <v>3015</v>
      </c>
      <c r="K3360" t="s">
        <v>3016</v>
      </c>
      <c r="L3360">
        <f>VLOOKUP(I3360,'Category Mapping Definitions'!A:E,4,FALSE)</f>
        <v>0</v>
      </c>
      <c r="M3360">
        <f>VLOOKUP(I3360,'Category Mapping Definitions'!A:E,5,FALSE)</f>
        <v>0</v>
      </c>
    </row>
    <row r="3361" spans="1:13" hidden="1" x14ac:dyDescent="0.25">
      <c r="A3361" s="7">
        <v>44701.107453703706</v>
      </c>
      <c r="B3361">
        <v>3875</v>
      </c>
      <c r="C3361" s="8">
        <v>67.709999999999994</v>
      </c>
      <c r="D3361">
        <v>20</v>
      </c>
      <c r="E3361" t="s">
        <v>37</v>
      </c>
      <c r="F3361">
        <v>5</v>
      </c>
      <c r="G3361">
        <v>2022</v>
      </c>
      <c r="H3361" t="s">
        <v>209</v>
      </c>
      <c r="I3361" t="s">
        <v>1561</v>
      </c>
      <c r="J3361" t="s">
        <v>1562</v>
      </c>
      <c r="K3361" t="s">
        <v>2338</v>
      </c>
      <c r="L3361" t="str">
        <f>VLOOKUP(I3361,'Category Mapping Definitions'!A:E,4,FALSE)</f>
        <v>Groceries</v>
      </c>
      <c r="M3361" t="str">
        <f>VLOOKUP(I3361,'Category Mapping Definitions'!A:E,5,FALSE)</f>
        <v>Groceries</v>
      </c>
    </row>
    <row r="3362" spans="1:13" hidden="1" x14ac:dyDescent="0.25">
      <c r="A3362" s="7">
        <v>44701.518599537034</v>
      </c>
      <c r="B3362">
        <v>3875</v>
      </c>
      <c r="C3362" s="8">
        <v>147.02000000000001</v>
      </c>
      <c r="D3362">
        <v>20</v>
      </c>
      <c r="E3362" t="s">
        <v>37</v>
      </c>
      <c r="F3362">
        <v>5</v>
      </c>
      <c r="G3362">
        <v>2022</v>
      </c>
      <c r="H3362" t="s">
        <v>209</v>
      </c>
      <c r="I3362" t="s">
        <v>230</v>
      </c>
      <c r="J3362" t="s">
        <v>230</v>
      </c>
      <c r="K3362" t="s">
        <v>1802</v>
      </c>
      <c r="L3362" t="str">
        <f>VLOOKUP(I3362,'Category Mapping Definitions'!A:E,4,FALSE)</f>
        <v>Pet</v>
      </c>
      <c r="M3362" t="str">
        <f>VLOOKUP(I3362,'Category Mapping Definitions'!A:E,5,FALSE)</f>
        <v>Pet</v>
      </c>
    </row>
    <row r="3363" spans="1:13" x14ac:dyDescent="0.25">
      <c r="A3363" s="7">
        <v>44702</v>
      </c>
      <c r="B3363">
        <v>5772</v>
      </c>
      <c r="C3363" s="8">
        <v>10</v>
      </c>
      <c r="D3363">
        <v>21</v>
      </c>
      <c r="E3363" t="s">
        <v>10</v>
      </c>
      <c r="F3363">
        <v>5</v>
      </c>
      <c r="G3363">
        <v>2022</v>
      </c>
      <c r="H3363" t="s">
        <v>2451</v>
      </c>
      <c r="I3363" t="s">
        <v>2708</v>
      </c>
      <c r="J3363" t="s">
        <v>2709</v>
      </c>
      <c r="K3363" t="s">
        <v>2710</v>
      </c>
      <c r="L3363">
        <f>VLOOKUP(I3363,'Category Mapping Definitions'!A:E,4,FALSE)</f>
        <v>0</v>
      </c>
      <c r="M3363">
        <f>VLOOKUP(I3363,'Category Mapping Definitions'!A:E,5,FALSE)</f>
        <v>0</v>
      </c>
    </row>
    <row r="3364" spans="1:13" hidden="1" x14ac:dyDescent="0.25">
      <c r="A3364" s="7">
        <v>44702.022083333337</v>
      </c>
      <c r="B3364">
        <v>3875</v>
      </c>
      <c r="C3364" s="8">
        <v>28.7</v>
      </c>
      <c r="D3364">
        <v>21</v>
      </c>
      <c r="E3364" t="s">
        <v>10</v>
      </c>
      <c r="F3364">
        <v>5</v>
      </c>
      <c r="G3364">
        <v>2022</v>
      </c>
      <c r="H3364" t="s">
        <v>209</v>
      </c>
      <c r="I3364" t="s">
        <v>294</v>
      </c>
      <c r="J3364" t="s">
        <v>295</v>
      </c>
      <c r="K3364" t="s">
        <v>1732</v>
      </c>
      <c r="L3364" t="str">
        <f>VLOOKUP(I3364,'Category Mapping Definitions'!A:E,4,FALSE)</f>
        <v>Food Delivery</v>
      </c>
      <c r="M3364" t="str">
        <f>VLOOKUP(I3364,'Category Mapping Definitions'!A:E,5,FALSE)</f>
        <v>Entertainment, Food &amp; Bar</v>
      </c>
    </row>
    <row r="3365" spans="1:13" hidden="1" x14ac:dyDescent="0.25">
      <c r="A3365" s="7">
        <v>44702.320381944446</v>
      </c>
      <c r="B3365">
        <v>3311</v>
      </c>
      <c r="C3365" s="8">
        <v>500</v>
      </c>
      <c r="D3365">
        <v>21</v>
      </c>
      <c r="E3365" t="s">
        <v>10</v>
      </c>
      <c r="F3365">
        <v>5</v>
      </c>
      <c r="G3365">
        <v>2022</v>
      </c>
      <c r="H3365" t="s">
        <v>209</v>
      </c>
      <c r="I3365" t="s">
        <v>263</v>
      </c>
      <c r="J3365" t="s">
        <v>263</v>
      </c>
      <c r="K3365" t="s">
        <v>1846</v>
      </c>
      <c r="L3365" t="str">
        <f>VLOOKUP(I3365,'Category Mapping Definitions'!A:E,4,FALSE)</f>
        <v>Student Loans</v>
      </c>
      <c r="M3365" t="str">
        <f>VLOOKUP(I3365,'Category Mapping Definitions'!A:E,5,FALSE)</f>
        <v>Loans</v>
      </c>
    </row>
    <row r="3366" spans="1:13" hidden="1" x14ac:dyDescent="0.25">
      <c r="A3366" s="7">
        <v>44702.690023148149</v>
      </c>
      <c r="B3366">
        <v>3875</v>
      </c>
      <c r="C3366" s="8">
        <v>41.88</v>
      </c>
      <c r="D3366">
        <v>21</v>
      </c>
      <c r="E3366" t="s">
        <v>10</v>
      </c>
      <c r="F3366">
        <v>5</v>
      </c>
      <c r="G3366">
        <v>2022</v>
      </c>
      <c r="H3366" t="s">
        <v>209</v>
      </c>
      <c r="I3366" t="s">
        <v>1571</v>
      </c>
      <c r="J3366" t="s">
        <v>1564</v>
      </c>
      <c r="K3366" t="s">
        <v>2339</v>
      </c>
      <c r="L3366" t="str">
        <f>VLOOKUP(I3366,'Category Mapping Definitions'!A:E,4,FALSE)</f>
        <v>Amazon</v>
      </c>
      <c r="M3366" t="str">
        <f>VLOOKUP(I3366,'Category Mapping Definitions'!A:E,5,FALSE)</f>
        <v>Online Marketplace</v>
      </c>
    </row>
    <row r="3367" spans="1:13" hidden="1" x14ac:dyDescent="0.25">
      <c r="A3367" s="7">
        <v>44702.899178240739</v>
      </c>
      <c r="B3367">
        <v>3875</v>
      </c>
      <c r="C3367" s="8">
        <v>27.56</v>
      </c>
      <c r="D3367">
        <v>21</v>
      </c>
      <c r="E3367" t="s">
        <v>10</v>
      </c>
      <c r="F3367">
        <v>5</v>
      </c>
      <c r="G3367">
        <v>2022</v>
      </c>
      <c r="H3367" t="s">
        <v>209</v>
      </c>
      <c r="I3367" t="s">
        <v>603</v>
      </c>
      <c r="J3367" t="s">
        <v>604</v>
      </c>
      <c r="K3367" t="s">
        <v>2026</v>
      </c>
      <c r="L3367" t="str">
        <f>VLOOKUP(I3367,'Category Mapping Definitions'!A:E,4,FALSE)</f>
        <v>Food Delivery</v>
      </c>
      <c r="M3367" t="str">
        <f>VLOOKUP(I3367,'Category Mapping Definitions'!A:E,5,FALSE)</f>
        <v>Entertainment, Food &amp; Bar</v>
      </c>
    </row>
    <row r="3368" spans="1:13" hidden="1" x14ac:dyDescent="0.25">
      <c r="A3368" s="7">
        <v>44702.94803240741</v>
      </c>
      <c r="B3368">
        <v>3875</v>
      </c>
      <c r="C3368" s="8">
        <v>21.86</v>
      </c>
      <c r="D3368">
        <v>21</v>
      </c>
      <c r="E3368" t="s">
        <v>10</v>
      </c>
      <c r="F3368">
        <v>5</v>
      </c>
      <c r="G3368">
        <v>2022</v>
      </c>
      <c r="H3368" t="s">
        <v>209</v>
      </c>
      <c r="I3368" t="s">
        <v>603</v>
      </c>
      <c r="J3368" t="s">
        <v>604</v>
      </c>
      <c r="K3368" t="s">
        <v>2026</v>
      </c>
      <c r="L3368" t="str">
        <f>VLOOKUP(I3368,'Category Mapping Definitions'!A:E,4,FALSE)</f>
        <v>Food Delivery</v>
      </c>
      <c r="M3368" t="str">
        <f>VLOOKUP(I3368,'Category Mapping Definitions'!A:E,5,FALSE)</f>
        <v>Entertainment, Food &amp; Bar</v>
      </c>
    </row>
    <row r="3369" spans="1:13" x14ac:dyDescent="0.25">
      <c r="A3369" s="7">
        <v>44703</v>
      </c>
      <c r="B3369">
        <v>5772</v>
      </c>
      <c r="C3369" s="8">
        <v>1</v>
      </c>
      <c r="D3369">
        <v>22</v>
      </c>
      <c r="E3369" t="s">
        <v>20</v>
      </c>
      <c r="F3369">
        <v>5</v>
      </c>
      <c r="G3369">
        <v>2022</v>
      </c>
      <c r="H3369" t="s">
        <v>2451</v>
      </c>
      <c r="I3369" t="s">
        <v>3017</v>
      </c>
      <c r="J3369" t="s">
        <v>907</v>
      </c>
      <c r="K3369" t="s">
        <v>1709</v>
      </c>
      <c r="L3369">
        <f>VLOOKUP(I3369,'Category Mapping Definitions'!A:E,4,FALSE)</f>
        <v>0</v>
      </c>
      <c r="M3369">
        <f>VLOOKUP(I3369,'Category Mapping Definitions'!A:E,5,FALSE)</f>
        <v>0</v>
      </c>
    </row>
    <row r="3370" spans="1:13" hidden="1" x14ac:dyDescent="0.25">
      <c r="A3370" s="7">
        <v>44703.58693287037</v>
      </c>
      <c r="B3370">
        <v>3875</v>
      </c>
      <c r="C3370" s="8">
        <v>30.21</v>
      </c>
      <c r="D3370">
        <v>22</v>
      </c>
      <c r="E3370" t="s">
        <v>20</v>
      </c>
      <c r="F3370">
        <v>5</v>
      </c>
      <c r="G3370">
        <v>2022</v>
      </c>
      <c r="H3370" t="s">
        <v>209</v>
      </c>
      <c r="I3370" t="s">
        <v>599</v>
      </c>
      <c r="J3370" t="s">
        <v>600</v>
      </c>
      <c r="K3370" t="s">
        <v>2224</v>
      </c>
      <c r="L3370" t="str">
        <f>VLOOKUP(I3370,'Category Mapping Definitions'!A:E,4,FALSE)</f>
        <v>Food Delivery</v>
      </c>
      <c r="M3370" t="str">
        <f>VLOOKUP(I3370,'Category Mapping Definitions'!A:E,5,FALSE)</f>
        <v>Entertainment, Food &amp; Bar</v>
      </c>
    </row>
    <row r="3371" spans="1:13" hidden="1" x14ac:dyDescent="0.25">
      <c r="A3371" s="7">
        <v>44703.860648148147</v>
      </c>
      <c r="B3371">
        <v>3875</v>
      </c>
      <c r="C3371" s="8">
        <v>27.57</v>
      </c>
      <c r="D3371">
        <v>22</v>
      </c>
      <c r="E3371" t="s">
        <v>20</v>
      </c>
      <c r="F3371">
        <v>5</v>
      </c>
      <c r="G3371">
        <v>2022</v>
      </c>
      <c r="H3371" t="s">
        <v>209</v>
      </c>
      <c r="I3371" t="s">
        <v>1435</v>
      </c>
      <c r="J3371" t="s">
        <v>383</v>
      </c>
      <c r="K3371" t="s">
        <v>1788</v>
      </c>
      <c r="L3371" t="str">
        <f>VLOOKUP(I3371,'Category Mapping Definitions'!A:E,4,FALSE)</f>
        <v>Food Delivery</v>
      </c>
      <c r="M3371" t="str">
        <f>VLOOKUP(I3371,'Category Mapping Definitions'!A:E,5,FALSE)</f>
        <v>Entertainment, Food &amp; Bar</v>
      </c>
    </row>
    <row r="3372" spans="1:13" hidden="1" x14ac:dyDescent="0.25">
      <c r="A3372" s="7">
        <v>44704.306701388887</v>
      </c>
      <c r="B3372">
        <v>3875</v>
      </c>
      <c r="C3372" s="8">
        <v>26.86</v>
      </c>
      <c r="D3372">
        <v>23</v>
      </c>
      <c r="E3372" t="s">
        <v>56</v>
      </c>
      <c r="F3372">
        <v>5</v>
      </c>
      <c r="G3372">
        <v>2022</v>
      </c>
      <c r="H3372" t="s">
        <v>209</v>
      </c>
      <c r="I3372" t="s">
        <v>356</v>
      </c>
      <c r="J3372" t="s">
        <v>356</v>
      </c>
      <c r="K3372" t="s">
        <v>1812</v>
      </c>
      <c r="L3372" t="str">
        <f>VLOOKUP(I3372,'Category Mapping Definitions'!A:E,4,FALSE)</f>
        <v>Gym Membership</v>
      </c>
      <c r="M3372" t="str">
        <f>VLOOKUP(I3372,'Category Mapping Definitions'!A:E,5,FALSE)</f>
        <v>Health</v>
      </c>
    </row>
    <row r="3373" spans="1:13" hidden="1" x14ac:dyDescent="0.25">
      <c r="A3373" s="7">
        <v>44705.355694444443</v>
      </c>
      <c r="B3373">
        <v>3311</v>
      </c>
      <c r="C3373" s="8">
        <v>21.2</v>
      </c>
      <c r="D3373">
        <v>24</v>
      </c>
      <c r="E3373" t="s">
        <v>14</v>
      </c>
      <c r="F3373">
        <v>5</v>
      </c>
      <c r="G3373">
        <v>2022</v>
      </c>
      <c r="H3373" t="s">
        <v>209</v>
      </c>
      <c r="I3373" t="s">
        <v>1584</v>
      </c>
      <c r="J3373" t="s">
        <v>1585</v>
      </c>
      <c r="K3373" t="s">
        <v>2346</v>
      </c>
      <c r="L3373" t="str">
        <f>VLOOKUP(I3373,'Category Mapping Definitions'!A:E,4,FALSE)</f>
        <v>Rent</v>
      </c>
      <c r="M3373" t="str">
        <f>VLOOKUP(I3373,'Category Mapping Definitions'!A:E,5,FALSE)</f>
        <v>Rent</v>
      </c>
    </row>
    <row r="3374" spans="1:13" hidden="1" x14ac:dyDescent="0.25">
      <c r="A3374" s="7">
        <v>44707.167592592596</v>
      </c>
      <c r="B3374">
        <v>5990</v>
      </c>
      <c r="C3374" s="8">
        <v>14.95</v>
      </c>
      <c r="D3374">
        <v>26</v>
      </c>
      <c r="E3374" t="s">
        <v>23</v>
      </c>
      <c r="F3374">
        <v>5</v>
      </c>
      <c r="G3374">
        <v>2022</v>
      </c>
      <c r="H3374" t="s">
        <v>180</v>
      </c>
      <c r="I3374" t="s">
        <v>633</v>
      </c>
      <c r="J3374" t="s">
        <v>90</v>
      </c>
      <c r="K3374" t="s">
        <v>1635</v>
      </c>
      <c r="L3374" t="str">
        <f>VLOOKUP(I3374,'Category Mapping Definitions'!A:E,4,FALSE)</f>
        <v>Gaming</v>
      </c>
      <c r="M3374" t="str">
        <f>VLOOKUP(I3374,'Category Mapping Definitions'!A:E,5,FALSE)</f>
        <v>Entertainment, Food &amp; Bar</v>
      </c>
    </row>
    <row r="3375" spans="1:13" hidden="1" x14ac:dyDescent="0.25">
      <c r="A3375" s="7">
        <v>44707.167604166665</v>
      </c>
      <c r="B3375">
        <v>5990</v>
      </c>
      <c r="C3375" s="8">
        <v>14.95</v>
      </c>
      <c r="D3375">
        <v>26</v>
      </c>
      <c r="E3375" t="s">
        <v>23</v>
      </c>
      <c r="F3375">
        <v>5</v>
      </c>
      <c r="G3375">
        <v>2022</v>
      </c>
      <c r="H3375" t="s">
        <v>180</v>
      </c>
      <c r="I3375" t="s">
        <v>633</v>
      </c>
      <c r="J3375" t="s">
        <v>90</v>
      </c>
      <c r="K3375" t="s">
        <v>1635</v>
      </c>
      <c r="L3375" t="str">
        <f>VLOOKUP(I3375,'Category Mapping Definitions'!A:E,4,FALSE)</f>
        <v>Gaming</v>
      </c>
      <c r="M3375" t="str">
        <f>VLOOKUP(I3375,'Category Mapping Definitions'!A:E,5,FALSE)</f>
        <v>Entertainment, Food &amp; Bar</v>
      </c>
    </row>
    <row r="3376" spans="1:13" ht="30" hidden="1" x14ac:dyDescent="0.25">
      <c r="A3376" s="7">
        <v>44707.403958333336</v>
      </c>
      <c r="B3376">
        <v>3311</v>
      </c>
      <c r="C3376" s="8">
        <v>500</v>
      </c>
      <c r="D3376">
        <v>26</v>
      </c>
      <c r="E3376" t="s">
        <v>23</v>
      </c>
      <c r="F3376">
        <v>5</v>
      </c>
      <c r="G3376">
        <v>2022</v>
      </c>
      <c r="H3376" t="s">
        <v>209</v>
      </c>
      <c r="I3376" s="1" t="s">
        <v>2720</v>
      </c>
      <c r="J3376" t="s">
        <v>1379</v>
      </c>
      <c r="K3376" t="s">
        <v>1997</v>
      </c>
      <c r="L3376" t="str">
        <f>VLOOKUP(I3376,'Category Mapping Definitions'!A:E,4,FALSE)</f>
        <v>General Loan</v>
      </c>
      <c r="M3376" t="str">
        <f>VLOOKUP(I3376,'Category Mapping Definitions'!A:E,5,FALSE)</f>
        <v>Loans</v>
      </c>
    </row>
    <row r="3377" spans="1:13" hidden="1" x14ac:dyDescent="0.25">
      <c r="A3377" s="7">
        <v>44707.603634259256</v>
      </c>
      <c r="B3377">
        <v>3875</v>
      </c>
      <c r="C3377" s="8">
        <v>37.340000000000003</v>
      </c>
      <c r="D3377">
        <v>26</v>
      </c>
      <c r="E3377" t="s">
        <v>23</v>
      </c>
      <c r="F3377">
        <v>5</v>
      </c>
      <c r="G3377">
        <v>2022</v>
      </c>
      <c r="H3377" t="s">
        <v>209</v>
      </c>
      <c r="I3377" t="s">
        <v>1131</v>
      </c>
      <c r="J3377" t="s">
        <v>1131</v>
      </c>
      <c r="K3377" t="s">
        <v>1791</v>
      </c>
      <c r="L3377" t="str">
        <f>VLOOKUP(I3377,'Category Mapping Definitions'!A:E,4,FALSE)</f>
        <v>Entertainment</v>
      </c>
      <c r="M3377" t="str">
        <f>VLOOKUP(I3377,'Category Mapping Definitions'!A:E,5,FALSE)</f>
        <v>Entertainment, Food &amp; Bar</v>
      </c>
    </row>
    <row r="3378" spans="1:13" hidden="1" x14ac:dyDescent="0.25">
      <c r="A3378" s="7">
        <v>44707.849074074074</v>
      </c>
      <c r="B3378">
        <v>3875</v>
      </c>
      <c r="C3378" s="8">
        <v>36.5</v>
      </c>
      <c r="D3378">
        <v>26</v>
      </c>
      <c r="E3378" t="s">
        <v>23</v>
      </c>
      <c r="F3378">
        <v>5</v>
      </c>
      <c r="G3378">
        <v>2022</v>
      </c>
      <c r="H3378" t="s">
        <v>209</v>
      </c>
      <c r="I3378" t="s">
        <v>241</v>
      </c>
      <c r="J3378" t="s">
        <v>242</v>
      </c>
      <c r="K3378" t="s">
        <v>1836</v>
      </c>
      <c r="L3378" t="str">
        <f>VLOOKUP(I3378,'Category Mapping Definitions'!A:E,4,FALSE)</f>
        <v>Food Delivery</v>
      </c>
      <c r="M3378" t="str">
        <f>VLOOKUP(I3378,'Category Mapping Definitions'!A:E,5,FALSE)</f>
        <v>Entertainment, Food &amp; Bar</v>
      </c>
    </row>
    <row r="3379" spans="1:13" hidden="1" x14ac:dyDescent="0.25">
      <c r="A3379" s="7">
        <v>44707.985810185186</v>
      </c>
      <c r="B3379">
        <v>3875</v>
      </c>
      <c r="C3379" s="8">
        <v>10.94</v>
      </c>
      <c r="D3379">
        <v>26</v>
      </c>
      <c r="E3379" t="s">
        <v>23</v>
      </c>
      <c r="F3379">
        <v>5</v>
      </c>
      <c r="G3379">
        <v>2022</v>
      </c>
      <c r="H3379" t="s">
        <v>209</v>
      </c>
      <c r="I3379" t="s">
        <v>613</v>
      </c>
      <c r="J3379" t="s">
        <v>614</v>
      </c>
      <c r="K3379" t="s">
        <v>2051</v>
      </c>
      <c r="L3379" t="str">
        <f>VLOOKUP(I3379,'Category Mapping Definitions'!A:E,4,FALSE)</f>
        <v>Movies</v>
      </c>
      <c r="M3379" t="str">
        <f>VLOOKUP(I3379,'Category Mapping Definitions'!A:E,5,FALSE)</f>
        <v>Entertainment, Food &amp; Bar</v>
      </c>
    </row>
    <row r="3380" spans="1:13" hidden="1" x14ac:dyDescent="0.25">
      <c r="A3380" s="7">
        <v>44708.828750000001</v>
      </c>
      <c r="B3380">
        <v>3875</v>
      </c>
      <c r="C3380" s="8">
        <v>33.31</v>
      </c>
      <c r="D3380">
        <v>27</v>
      </c>
      <c r="E3380" t="s">
        <v>37</v>
      </c>
      <c r="F3380">
        <v>5</v>
      </c>
      <c r="G3380">
        <v>2022</v>
      </c>
      <c r="H3380" t="s">
        <v>209</v>
      </c>
      <c r="I3380" t="s">
        <v>1091</v>
      </c>
      <c r="J3380" t="s">
        <v>349</v>
      </c>
      <c r="K3380" t="s">
        <v>1743</v>
      </c>
      <c r="L3380" t="str">
        <f>VLOOKUP(I3380,'Category Mapping Definitions'!A:E,4,FALSE)</f>
        <v>Food Delivery</v>
      </c>
      <c r="M3380" t="str">
        <f>VLOOKUP(I3380,'Category Mapping Definitions'!A:E,5,FALSE)</f>
        <v>Entertainment, Food &amp; Bar</v>
      </c>
    </row>
    <row r="3381" spans="1:13" hidden="1" x14ac:dyDescent="0.25">
      <c r="A3381" s="7">
        <v>44708.988252314812</v>
      </c>
      <c r="B3381">
        <v>3875</v>
      </c>
      <c r="C3381" s="8">
        <v>96</v>
      </c>
      <c r="D3381">
        <v>27</v>
      </c>
      <c r="E3381" t="s">
        <v>37</v>
      </c>
      <c r="F3381">
        <v>5</v>
      </c>
      <c r="G3381">
        <v>2022</v>
      </c>
      <c r="H3381" t="s">
        <v>209</v>
      </c>
      <c r="I3381" t="s">
        <v>203</v>
      </c>
      <c r="J3381" t="s">
        <v>203</v>
      </c>
      <c r="K3381" t="s">
        <v>1623</v>
      </c>
      <c r="L3381" t="str">
        <f>VLOOKUP(I3381,'Category Mapping Definitions'!A:E,4,FALSE)</f>
        <v>Fitness</v>
      </c>
      <c r="M3381" t="str">
        <f>VLOOKUP(I3381,'Category Mapping Definitions'!A:E,5,FALSE)</f>
        <v>Health</v>
      </c>
    </row>
    <row r="3382" spans="1:13" hidden="1" x14ac:dyDescent="0.25">
      <c r="A3382" s="7">
        <v>44709.508946759262</v>
      </c>
      <c r="B3382">
        <v>3875</v>
      </c>
      <c r="C3382" s="8">
        <v>41.05</v>
      </c>
      <c r="D3382">
        <v>28</v>
      </c>
      <c r="E3382" t="s">
        <v>10</v>
      </c>
      <c r="F3382">
        <v>5</v>
      </c>
      <c r="G3382">
        <v>2022</v>
      </c>
      <c r="H3382" t="s">
        <v>209</v>
      </c>
      <c r="I3382" t="s">
        <v>811</v>
      </c>
      <c r="J3382" t="s">
        <v>812</v>
      </c>
      <c r="K3382" t="s">
        <v>1777</v>
      </c>
      <c r="L3382" t="str">
        <f>VLOOKUP(I3382,'Category Mapping Definitions'!A:E,4,FALSE)</f>
        <v>Food Delivery</v>
      </c>
      <c r="M3382" t="str">
        <f>VLOOKUP(I3382,'Category Mapping Definitions'!A:E,5,FALSE)</f>
        <v>Entertainment, Food &amp; Bar</v>
      </c>
    </row>
    <row r="3383" spans="1:13" hidden="1" x14ac:dyDescent="0.25">
      <c r="A3383" s="7">
        <v>44709.743993055556</v>
      </c>
      <c r="B3383">
        <v>3875</v>
      </c>
      <c r="C3383" s="8">
        <v>23.47</v>
      </c>
      <c r="D3383">
        <v>28</v>
      </c>
      <c r="E3383" t="s">
        <v>10</v>
      </c>
      <c r="F3383">
        <v>5</v>
      </c>
      <c r="G3383">
        <v>2022</v>
      </c>
      <c r="H3383" t="s">
        <v>209</v>
      </c>
      <c r="I3383" t="s">
        <v>430</v>
      </c>
      <c r="J3383" t="s">
        <v>189</v>
      </c>
      <c r="K3383" t="s">
        <v>1668</v>
      </c>
      <c r="L3383" t="str">
        <f>VLOOKUP(I3383,'Category Mapping Definitions'!A:E,4,FALSE)</f>
        <v>Groceries</v>
      </c>
      <c r="M3383" t="str">
        <f>VLOOKUP(I3383,'Category Mapping Definitions'!A:E,5,FALSE)</f>
        <v>Groceries</v>
      </c>
    </row>
    <row r="3384" spans="1:13" hidden="1" x14ac:dyDescent="0.25">
      <c r="A3384" s="7">
        <v>44709.744872685187</v>
      </c>
      <c r="B3384">
        <v>3875</v>
      </c>
      <c r="C3384" s="8">
        <v>67.209999999999994</v>
      </c>
      <c r="D3384">
        <v>28</v>
      </c>
      <c r="E3384" t="s">
        <v>10</v>
      </c>
      <c r="F3384">
        <v>5</v>
      </c>
      <c r="G3384">
        <v>2022</v>
      </c>
      <c r="H3384" t="s">
        <v>209</v>
      </c>
      <c r="I3384" t="s">
        <v>430</v>
      </c>
      <c r="J3384" t="s">
        <v>189</v>
      </c>
      <c r="K3384" t="s">
        <v>1668</v>
      </c>
      <c r="L3384" t="str">
        <f>VLOOKUP(I3384,'Category Mapping Definitions'!A:E,4,FALSE)</f>
        <v>Groceries</v>
      </c>
      <c r="M3384" t="str">
        <f>VLOOKUP(I3384,'Category Mapping Definitions'!A:E,5,FALSE)</f>
        <v>Groceries</v>
      </c>
    </row>
    <row r="3385" spans="1:13" hidden="1" x14ac:dyDescent="0.25">
      <c r="A3385" s="7">
        <v>44709.92260416667</v>
      </c>
      <c r="B3385">
        <v>3875</v>
      </c>
      <c r="C3385" s="8">
        <v>20.73</v>
      </c>
      <c r="D3385">
        <v>28</v>
      </c>
      <c r="E3385" t="s">
        <v>10</v>
      </c>
      <c r="F3385">
        <v>5</v>
      </c>
      <c r="G3385">
        <v>2022</v>
      </c>
      <c r="H3385" t="s">
        <v>209</v>
      </c>
      <c r="I3385" t="s">
        <v>1243</v>
      </c>
      <c r="J3385" t="s">
        <v>1243</v>
      </c>
      <c r="K3385" t="s">
        <v>1898</v>
      </c>
      <c r="L3385" t="str">
        <f>VLOOKUP(I3385,'Category Mapping Definitions'!A:E,4,FALSE)</f>
        <v>Food</v>
      </c>
      <c r="M3385" t="str">
        <f>VLOOKUP(I3385,'Category Mapping Definitions'!A:E,5,FALSE)</f>
        <v>Entertainment, Food &amp; Bar</v>
      </c>
    </row>
    <row r="3386" spans="1:13" hidden="1" x14ac:dyDescent="0.25">
      <c r="A3386" s="7">
        <v>44709.932511574072</v>
      </c>
      <c r="B3386">
        <v>3875</v>
      </c>
      <c r="C3386" s="8">
        <v>21.82</v>
      </c>
      <c r="D3386">
        <v>28</v>
      </c>
      <c r="E3386" t="s">
        <v>10</v>
      </c>
      <c r="F3386">
        <v>5</v>
      </c>
      <c r="G3386">
        <v>2022</v>
      </c>
      <c r="H3386" t="s">
        <v>209</v>
      </c>
      <c r="I3386" t="s">
        <v>1243</v>
      </c>
      <c r="J3386" t="s">
        <v>1243</v>
      </c>
      <c r="K3386" t="s">
        <v>1898</v>
      </c>
      <c r="L3386" t="str">
        <f>VLOOKUP(I3386,'Category Mapping Definitions'!A:E,4,FALSE)</f>
        <v>Food</v>
      </c>
      <c r="M3386" t="str">
        <f>VLOOKUP(I3386,'Category Mapping Definitions'!A:E,5,FALSE)</f>
        <v>Entertainment, Food &amp; Bar</v>
      </c>
    </row>
    <row r="3387" spans="1:13" x14ac:dyDescent="0.25">
      <c r="A3387" s="7">
        <v>44711</v>
      </c>
      <c r="B3387">
        <v>5772</v>
      </c>
      <c r="C3387" s="8">
        <v>1</v>
      </c>
      <c r="D3387">
        <v>30</v>
      </c>
      <c r="E3387" t="s">
        <v>56</v>
      </c>
      <c r="F3387">
        <v>5</v>
      </c>
      <c r="G3387">
        <v>2022</v>
      </c>
      <c r="H3387" t="s">
        <v>2451</v>
      </c>
      <c r="I3387" t="s">
        <v>3018</v>
      </c>
      <c r="J3387" t="s">
        <v>2576</v>
      </c>
      <c r="K3387" t="s">
        <v>2577</v>
      </c>
      <c r="L3387">
        <f>VLOOKUP(I3387,'Category Mapping Definitions'!A:E,4,FALSE)</f>
        <v>0</v>
      </c>
      <c r="M3387">
        <f>VLOOKUP(I3387,'Category Mapping Definitions'!A:E,5,FALSE)</f>
        <v>0</v>
      </c>
    </row>
    <row r="3388" spans="1:13" x14ac:dyDescent="0.25">
      <c r="A3388" s="7">
        <v>44711</v>
      </c>
      <c r="B3388">
        <v>5772</v>
      </c>
      <c r="C3388" s="8">
        <v>45.31</v>
      </c>
      <c r="D3388">
        <v>30</v>
      </c>
      <c r="E3388" t="s">
        <v>56</v>
      </c>
      <c r="F3388">
        <v>5</v>
      </c>
      <c r="G3388">
        <v>2022</v>
      </c>
      <c r="H3388" t="s">
        <v>2451</v>
      </c>
      <c r="I3388" t="s">
        <v>3019</v>
      </c>
      <c r="J3388" t="s">
        <v>3020</v>
      </c>
      <c r="K3388" t="s">
        <v>3021</v>
      </c>
      <c r="L3388">
        <f>VLOOKUP(I3388,'Category Mapping Definitions'!A:E,4,FALSE)</f>
        <v>0</v>
      </c>
      <c r="M3388">
        <f>VLOOKUP(I3388,'Category Mapping Definitions'!A:E,5,FALSE)</f>
        <v>0</v>
      </c>
    </row>
    <row r="3389" spans="1:13" hidden="1" x14ac:dyDescent="0.25">
      <c r="A3389" s="7">
        <v>44711.159502314818</v>
      </c>
      <c r="B3389">
        <v>3875</v>
      </c>
      <c r="C3389" s="8">
        <v>24</v>
      </c>
      <c r="D3389">
        <v>30</v>
      </c>
      <c r="E3389" t="s">
        <v>56</v>
      </c>
      <c r="F3389">
        <v>5</v>
      </c>
      <c r="G3389">
        <v>2022</v>
      </c>
      <c r="H3389" t="s">
        <v>209</v>
      </c>
      <c r="I3389" t="s">
        <v>328</v>
      </c>
      <c r="J3389" t="s">
        <v>328</v>
      </c>
      <c r="K3389" t="s">
        <v>2162</v>
      </c>
      <c r="L3389" t="str">
        <f>VLOOKUP(I3389,'Category Mapping Definitions'!A:E,4,FALSE)</f>
        <v>Bar</v>
      </c>
      <c r="M3389" t="str">
        <f>VLOOKUP(I3389,'Category Mapping Definitions'!A:E,5,FALSE)</f>
        <v>Entertainment, Food &amp; Bar</v>
      </c>
    </row>
    <row r="3390" spans="1:13" hidden="1" x14ac:dyDescent="0.25">
      <c r="A3390" s="7">
        <v>44711.219155092593</v>
      </c>
      <c r="B3390">
        <v>5990</v>
      </c>
      <c r="C3390" s="8">
        <v>85.19</v>
      </c>
      <c r="D3390">
        <v>30</v>
      </c>
      <c r="E3390" t="s">
        <v>56</v>
      </c>
      <c r="F3390">
        <v>5</v>
      </c>
      <c r="G3390">
        <v>2022</v>
      </c>
      <c r="H3390" t="s">
        <v>180</v>
      </c>
      <c r="I3390" t="s">
        <v>577</v>
      </c>
      <c r="J3390" t="s">
        <v>578</v>
      </c>
      <c r="K3390" t="s">
        <v>1712</v>
      </c>
      <c r="L3390" t="str">
        <f>VLOOKUP(I3390,'Category Mapping Definitions'!A:E,4,FALSE)</f>
        <v>Electric Bill</v>
      </c>
      <c r="M3390" t="str">
        <f>VLOOKUP(I3390,'Category Mapping Definitions'!A:E,5,FALSE)</f>
        <v>Utilities</v>
      </c>
    </row>
    <row r="3391" spans="1:13" hidden="1" x14ac:dyDescent="0.25">
      <c r="A3391" s="7">
        <v>44712.23369212963</v>
      </c>
      <c r="B3391">
        <v>3311</v>
      </c>
      <c r="C3391" s="8">
        <v>53</v>
      </c>
      <c r="D3391">
        <v>31</v>
      </c>
      <c r="E3391" t="s">
        <v>14</v>
      </c>
      <c r="F3391">
        <v>5</v>
      </c>
      <c r="G3391">
        <v>2022</v>
      </c>
      <c r="H3391" t="s">
        <v>209</v>
      </c>
      <c r="I3391" t="s">
        <v>1559</v>
      </c>
      <c r="J3391" t="s">
        <v>1559</v>
      </c>
      <c r="K3391" t="s">
        <v>2337</v>
      </c>
      <c r="L3391" t="str">
        <f>VLOOKUP(I3391,'Category Mapping Definitions'!A:E,4,FALSE)</f>
        <v>Financial Management</v>
      </c>
      <c r="M3391" t="str">
        <f>VLOOKUP(I3391,'Category Mapping Definitions'!A:E,5,FALSE)</f>
        <v>Financial Services</v>
      </c>
    </row>
    <row r="3392" spans="1:13" hidden="1" x14ac:dyDescent="0.25">
      <c r="A3392" s="7">
        <v>44712.233715277776</v>
      </c>
      <c r="B3392">
        <v>3311</v>
      </c>
      <c r="C3392" s="8">
        <v>347.97</v>
      </c>
      <c r="D3392">
        <v>31</v>
      </c>
      <c r="E3392" t="s">
        <v>14</v>
      </c>
      <c r="F3392">
        <v>5</v>
      </c>
      <c r="G3392">
        <v>2022</v>
      </c>
      <c r="H3392" t="s">
        <v>209</v>
      </c>
      <c r="I3392" t="s">
        <v>1559</v>
      </c>
      <c r="J3392" t="s">
        <v>1559</v>
      </c>
      <c r="K3392" t="s">
        <v>2337</v>
      </c>
      <c r="L3392" t="str">
        <f>VLOOKUP(I3392,'Category Mapping Definitions'!A:E,4,FALSE)</f>
        <v>Financial Management</v>
      </c>
      <c r="M3392" t="str">
        <f>VLOOKUP(I3392,'Category Mapping Definitions'!A:E,5,FALSE)</f>
        <v>Financial Services</v>
      </c>
    </row>
    <row r="3393" spans="1:13" hidden="1" x14ac:dyDescent="0.25">
      <c r="A3393" s="7">
        <v>44713.38958333333</v>
      </c>
      <c r="B3393">
        <v>3875</v>
      </c>
      <c r="C3393" s="8">
        <v>89.62</v>
      </c>
      <c r="D3393">
        <v>1</v>
      </c>
      <c r="E3393" t="s">
        <v>28</v>
      </c>
      <c r="F3393">
        <v>6</v>
      </c>
      <c r="G3393">
        <v>2022</v>
      </c>
      <c r="H3393" t="s">
        <v>209</v>
      </c>
      <c r="I3393" t="s">
        <v>1579</v>
      </c>
      <c r="J3393" t="s">
        <v>1575</v>
      </c>
      <c r="K3393" t="s">
        <v>2343</v>
      </c>
      <c r="L3393" t="str">
        <f>VLOOKUP(I3393,'Category Mapping Definitions'!A:E,4,FALSE)</f>
        <v>Amazon</v>
      </c>
      <c r="M3393" t="str">
        <f>VLOOKUP(I3393,'Category Mapping Definitions'!A:E,5,FALSE)</f>
        <v>Online Marketplace</v>
      </c>
    </row>
    <row r="3394" spans="1:13" hidden="1" x14ac:dyDescent="0.25">
      <c r="A3394" s="7">
        <v>44713.500659722224</v>
      </c>
      <c r="B3394">
        <v>3875</v>
      </c>
      <c r="C3394" s="8">
        <v>5.9</v>
      </c>
      <c r="D3394">
        <v>1</v>
      </c>
      <c r="E3394" t="s">
        <v>28</v>
      </c>
      <c r="F3394">
        <v>6</v>
      </c>
      <c r="G3394">
        <v>2022</v>
      </c>
      <c r="H3394" t="s">
        <v>209</v>
      </c>
      <c r="I3394" t="s">
        <v>574</v>
      </c>
      <c r="J3394" t="s">
        <v>574</v>
      </c>
      <c r="K3394" t="s">
        <v>2096</v>
      </c>
      <c r="L3394" t="str">
        <f>VLOOKUP(I3394,'Category Mapping Definitions'!A:E,4,FALSE)</f>
        <v>Groceries</v>
      </c>
      <c r="M3394" t="str">
        <f>VLOOKUP(I3394,'Category Mapping Definitions'!A:E,5,FALSE)</f>
        <v>Groceries</v>
      </c>
    </row>
    <row r="3395" spans="1:13" hidden="1" x14ac:dyDescent="0.25">
      <c r="A3395" s="7">
        <v>44713.505960648145</v>
      </c>
      <c r="B3395">
        <v>3875</v>
      </c>
      <c r="C3395" s="8">
        <v>16</v>
      </c>
      <c r="D3395">
        <v>1</v>
      </c>
      <c r="E3395" t="s">
        <v>28</v>
      </c>
      <c r="F3395">
        <v>6</v>
      </c>
      <c r="G3395">
        <v>2022</v>
      </c>
      <c r="H3395" t="s">
        <v>209</v>
      </c>
      <c r="I3395" t="s">
        <v>303</v>
      </c>
      <c r="J3395" t="s">
        <v>303</v>
      </c>
      <c r="K3395" t="s">
        <v>1782</v>
      </c>
      <c r="L3395" t="str">
        <f>VLOOKUP(I3395,'Category Mapping Definitions'!A:E,4,FALSE)</f>
        <v>Car Wash</v>
      </c>
      <c r="M3395" t="str">
        <f>VLOOKUP(I3395,'Category Mapping Definitions'!A:E,5,FALSE)</f>
        <v>Travel</v>
      </c>
    </row>
    <row r="3396" spans="1:13" hidden="1" x14ac:dyDescent="0.25">
      <c r="A3396" s="7">
        <v>44713.762175925927</v>
      </c>
      <c r="B3396">
        <v>3875</v>
      </c>
      <c r="C3396" s="8">
        <v>24.57</v>
      </c>
      <c r="D3396">
        <v>1</v>
      </c>
      <c r="E3396" t="s">
        <v>28</v>
      </c>
      <c r="F3396">
        <v>6</v>
      </c>
      <c r="G3396">
        <v>2022</v>
      </c>
      <c r="H3396" t="s">
        <v>209</v>
      </c>
      <c r="I3396" t="s">
        <v>1614</v>
      </c>
      <c r="J3396" t="s">
        <v>1615</v>
      </c>
      <c r="K3396" t="s">
        <v>2357</v>
      </c>
      <c r="L3396" t="str">
        <f>VLOOKUP(I3396,'Category Mapping Definitions'!A:E,4,FALSE)</f>
        <v>Food Delivery</v>
      </c>
      <c r="M3396" t="str">
        <f>VLOOKUP(I3396,'Category Mapping Definitions'!A:E,5,FALSE)</f>
        <v>Entertainment, Food &amp; Bar</v>
      </c>
    </row>
    <row r="3397" spans="1:13" hidden="1" x14ac:dyDescent="0.25">
      <c r="A3397" s="7">
        <v>44713.914259259262</v>
      </c>
      <c r="B3397">
        <v>3875</v>
      </c>
      <c r="C3397" s="8">
        <v>33.35</v>
      </c>
      <c r="D3397">
        <v>1</v>
      </c>
      <c r="E3397" t="s">
        <v>28</v>
      </c>
      <c r="F3397">
        <v>6</v>
      </c>
      <c r="G3397">
        <v>2022</v>
      </c>
      <c r="H3397" t="s">
        <v>209</v>
      </c>
      <c r="I3397" t="s">
        <v>371</v>
      </c>
      <c r="J3397" t="s">
        <v>80</v>
      </c>
      <c r="K3397" t="s">
        <v>1729</v>
      </c>
      <c r="L3397" t="str">
        <f>VLOOKUP(I3397,'Category Mapping Definitions'!A:E,4,FALSE)</f>
        <v>Pharmacy</v>
      </c>
      <c r="M3397" t="str">
        <f>VLOOKUP(I3397,'Category Mapping Definitions'!A:E,5,FALSE)</f>
        <v>Health</v>
      </c>
    </row>
    <row r="3398" spans="1:13" hidden="1" x14ac:dyDescent="0.25">
      <c r="A3398" s="7">
        <v>44714.365763888891</v>
      </c>
      <c r="B3398">
        <v>3311</v>
      </c>
      <c r="C3398" s="8">
        <v>1514</v>
      </c>
      <c r="D3398">
        <v>2</v>
      </c>
      <c r="E3398" t="s">
        <v>23</v>
      </c>
      <c r="F3398">
        <v>6</v>
      </c>
      <c r="G3398">
        <v>2022</v>
      </c>
      <c r="H3398" t="s">
        <v>209</v>
      </c>
      <c r="I3398" t="s">
        <v>1584</v>
      </c>
      <c r="J3398" t="s">
        <v>1585</v>
      </c>
      <c r="K3398" t="s">
        <v>2346</v>
      </c>
      <c r="L3398" t="str">
        <f>VLOOKUP(I3398,'Category Mapping Definitions'!A:E,4,FALSE)</f>
        <v>Rent</v>
      </c>
      <c r="M3398" t="str">
        <f>VLOOKUP(I3398,'Category Mapping Definitions'!A:E,5,FALSE)</f>
        <v>Rent</v>
      </c>
    </row>
    <row r="3399" spans="1:13" hidden="1" x14ac:dyDescent="0.25">
      <c r="A3399" s="7">
        <v>44714.509814814817</v>
      </c>
      <c r="B3399">
        <v>3875</v>
      </c>
      <c r="C3399" s="8">
        <v>227.99</v>
      </c>
      <c r="D3399">
        <v>2</v>
      </c>
      <c r="E3399" t="s">
        <v>23</v>
      </c>
      <c r="F3399">
        <v>6</v>
      </c>
      <c r="G3399">
        <v>2022</v>
      </c>
      <c r="H3399" t="s">
        <v>209</v>
      </c>
      <c r="I3399" t="s">
        <v>189</v>
      </c>
      <c r="J3399" t="s">
        <v>189</v>
      </c>
      <c r="K3399" t="s">
        <v>1668</v>
      </c>
      <c r="L3399" t="str">
        <f>VLOOKUP(I3399,'Category Mapping Definitions'!A:E,4,FALSE)</f>
        <v>Groceries</v>
      </c>
      <c r="M3399" t="str">
        <f>VLOOKUP(I3399,'Category Mapping Definitions'!A:E,5,FALSE)</f>
        <v>Groceries</v>
      </c>
    </row>
    <row r="3400" spans="1:13" hidden="1" x14ac:dyDescent="0.25">
      <c r="A3400" s="7">
        <v>44714.615844907406</v>
      </c>
      <c r="B3400">
        <v>3875</v>
      </c>
      <c r="C3400" s="8">
        <v>13.96</v>
      </c>
      <c r="D3400">
        <v>2</v>
      </c>
      <c r="E3400" t="s">
        <v>23</v>
      </c>
      <c r="F3400">
        <v>6</v>
      </c>
      <c r="G3400">
        <v>2022</v>
      </c>
      <c r="H3400" t="s">
        <v>209</v>
      </c>
      <c r="I3400" t="s">
        <v>1573</v>
      </c>
      <c r="J3400" t="s">
        <v>1573</v>
      </c>
      <c r="K3400" t="s">
        <v>2342</v>
      </c>
      <c r="L3400" t="str">
        <f>VLOOKUP(I3400,'Category Mapping Definitions'!A:E,4,FALSE)</f>
        <v>Streaming Services</v>
      </c>
      <c r="M3400" t="str">
        <f>VLOOKUP(I3400,'Category Mapping Definitions'!A:E,5,FALSE)</f>
        <v>Entertainment, Food &amp; Bar</v>
      </c>
    </row>
    <row r="3401" spans="1:13" hidden="1" x14ac:dyDescent="0.25">
      <c r="A3401" s="7">
        <v>44715.28197916667</v>
      </c>
      <c r="B3401">
        <v>968</v>
      </c>
      <c r="C3401" s="8">
        <v>0.55000000000000004</v>
      </c>
      <c r="D3401">
        <v>3</v>
      </c>
      <c r="E3401" t="s">
        <v>37</v>
      </c>
      <c r="F3401">
        <v>6</v>
      </c>
      <c r="G3401">
        <v>2022</v>
      </c>
      <c r="H3401" t="s">
        <v>209</v>
      </c>
      <c r="I3401" t="s">
        <v>1593</v>
      </c>
      <c r="J3401" t="s">
        <v>1593</v>
      </c>
      <c r="K3401" t="s">
        <v>2348</v>
      </c>
      <c r="L3401" t="str">
        <f>VLOOKUP(I3401,'Category Mapping Definitions'!A:E,4,FALSE)</f>
        <v>Amazon</v>
      </c>
      <c r="M3401" t="str">
        <f>VLOOKUP(I3401,'Category Mapping Definitions'!A:E,5,FALSE)</f>
        <v>Education &amp; Professional Development</v>
      </c>
    </row>
    <row r="3402" spans="1:13" hidden="1" x14ac:dyDescent="0.25">
      <c r="A3402" s="7">
        <v>44715.360208333332</v>
      </c>
      <c r="B3402">
        <v>3311</v>
      </c>
      <c r="C3402" s="8">
        <v>23.28</v>
      </c>
      <c r="D3402">
        <v>3</v>
      </c>
      <c r="E3402" t="s">
        <v>37</v>
      </c>
      <c r="F3402">
        <v>6</v>
      </c>
      <c r="G3402">
        <v>2022</v>
      </c>
      <c r="H3402" t="s">
        <v>209</v>
      </c>
      <c r="I3402" t="s">
        <v>1584</v>
      </c>
      <c r="J3402" t="s">
        <v>1585</v>
      </c>
      <c r="K3402" t="s">
        <v>2346</v>
      </c>
      <c r="L3402" t="str">
        <f>VLOOKUP(I3402,'Category Mapping Definitions'!A:E,4,FALSE)</f>
        <v>Rent</v>
      </c>
      <c r="M3402" t="str">
        <f>VLOOKUP(I3402,'Category Mapping Definitions'!A:E,5,FALSE)</f>
        <v>Rent</v>
      </c>
    </row>
    <row r="3403" spans="1:13" hidden="1" x14ac:dyDescent="0.25">
      <c r="A3403" s="7">
        <v>44715.918842592589</v>
      </c>
      <c r="B3403">
        <v>3875</v>
      </c>
      <c r="C3403" s="8">
        <v>28.95</v>
      </c>
      <c r="D3403">
        <v>3</v>
      </c>
      <c r="E3403" t="s">
        <v>37</v>
      </c>
      <c r="F3403">
        <v>6</v>
      </c>
      <c r="G3403">
        <v>2022</v>
      </c>
      <c r="H3403" t="s">
        <v>209</v>
      </c>
      <c r="I3403" t="s">
        <v>824</v>
      </c>
      <c r="J3403" t="s">
        <v>825</v>
      </c>
      <c r="K3403" t="s">
        <v>1874</v>
      </c>
      <c r="L3403" t="str">
        <f>VLOOKUP(I3403,'Category Mapping Definitions'!A:E,4,FALSE)</f>
        <v>Food Delivery</v>
      </c>
      <c r="M3403" t="str">
        <f>VLOOKUP(I3403,'Category Mapping Definitions'!A:E,5,FALSE)</f>
        <v>Entertainment, Food &amp; Bar</v>
      </c>
    </row>
    <row r="3404" spans="1:13" x14ac:dyDescent="0.25">
      <c r="A3404" s="7">
        <v>44716</v>
      </c>
      <c r="B3404">
        <v>5772</v>
      </c>
      <c r="C3404" s="8">
        <v>67.930000000000007</v>
      </c>
      <c r="D3404">
        <v>4</v>
      </c>
      <c r="E3404" t="s">
        <v>10</v>
      </c>
      <c r="F3404">
        <v>6</v>
      </c>
      <c r="G3404">
        <v>2022</v>
      </c>
      <c r="H3404" t="s">
        <v>2451</v>
      </c>
      <c r="I3404" t="s">
        <v>3022</v>
      </c>
      <c r="J3404" t="s">
        <v>189</v>
      </c>
      <c r="K3404" t="s">
        <v>1668</v>
      </c>
      <c r="L3404">
        <f>VLOOKUP(I3404,'Category Mapping Definitions'!A:E,4,FALSE)</f>
        <v>0</v>
      </c>
      <c r="M3404">
        <f>VLOOKUP(I3404,'Category Mapping Definitions'!A:E,5,FALSE)</f>
        <v>0</v>
      </c>
    </row>
    <row r="3405" spans="1:13" hidden="1" x14ac:dyDescent="0.25">
      <c r="A3405" s="7">
        <v>44716.987523148149</v>
      </c>
      <c r="B3405">
        <v>3875</v>
      </c>
      <c r="C3405" s="8">
        <v>47.31</v>
      </c>
      <c r="D3405">
        <v>4</v>
      </c>
      <c r="E3405" t="s">
        <v>10</v>
      </c>
      <c r="F3405">
        <v>6</v>
      </c>
      <c r="G3405">
        <v>2022</v>
      </c>
      <c r="H3405" t="s">
        <v>209</v>
      </c>
      <c r="I3405" t="s">
        <v>1612</v>
      </c>
      <c r="J3405" t="s">
        <v>1613</v>
      </c>
      <c r="K3405" t="s">
        <v>2356</v>
      </c>
      <c r="L3405" t="str">
        <f>VLOOKUP(I3405,'Category Mapping Definitions'!A:E,4,FALSE)</f>
        <v>Food Delivery</v>
      </c>
      <c r="M3405" t="str">
        <f>VLOOKUP(I3405,'Category Mapping Definitions'!A:E,5,FALSE)</f>
        <v>Entertainment, Food &amp; Bar</v>
      </c>
    </row>
    <row r="3406" spans="1:13" hidden="1" x14ac:dyDescent="0.25">
      <c r="A3406" s="7">
        <v>44717.078310185185</v>
      </c>
      <c r="B3406">
        <v>3875</v>
      </c>
      <c r="C3406" s="8">
        <v>23.41</v>
      </c>
      <c r="D3406">
        <v>5</v>
      </c>
      <c r="E3406" t="s">
        <v>20</v>
      </c>
      <c r="F3406">
        <v>6</v>
      </c>
      <c r="G3406">
        <v>2022</v>
      </c>
      <c r="H3406" t="s">
        <v>209</v>
      </c>
      <c r="I3406" t="s">
        <v>1285</v>
      </c>
      <c r="J3406" t="s">
        <v>1286</v>
      </c>
      <c r="K3406" t="s">
        <v>1927</v>
      </c>
      <c r="L3406" t="str">
        <f>VLOOKUP(I3406,'Category Mapping Definitions'!A:E,4,FALSE)</f>
        <v>Food Delivery</v>
      </c>
      <c r="M3406" t="str">
        <f>VLOOKUP(I3406,'Category Mapping Definitions'!A:E,5,FALSE)</f>
        <v>Entertainment, Food &amp; Bar</v>
      </c>
    </row>
    <row r="3407" spans="1:13" hidden="1" x14ac:dyDescent="0.25">
      <c r="A3407" s="7">
        <v>44717.936782407407</v>
      </c>
      <c r="B3407">
        <v>3875</v>
      </c>
      <c r="C3407" s="8">
        <v>26.85</v>
      </c>
      <c r="D3407">
        <v>5</v>
      </c>
      <c r="E3407" t="s">
        <v>20</v>
      </c>
      <c r="F3407">
        <v>6</v>
      </c>
      <c r="G3407">
        <v>2022</v>
      </c>
      <c r="H3407" t="s">
        <v>209</v>
      </c>
      <c r="I3407" t="s">
        <v>1614</v>
      </c>
      <c r="J3407" t="s">
        <v>1615</v>
      </c>
      <c r="K3407" t="s">
        <v>2357</v>
      </c>
      <c r="L3407" t="str">
        <f>VLOOKUP(I3407,'Category Mapping Definitions'!A:E,4,FALSE)</f>
        <v>Food Delivery</v>
      </c>
      <c r="M3407" t="str">
        <f>VLOOKUP(I3407,'Category Mapping Definitions'!A:E,5,FALSE)</f>
        <v>Entertainment, Food &amp; Bar</v>
      </c>
    </row>
    <row r="3408" spans="1:13" hidden="1" x14ac:dyDescent="0.25">
      <c r="A3408" s="7">
        <v>44718</v>
      </c>
      <c r="B3408">
        <v>5772</v>
      </c>
      <c r="C3408" s="8">
        <v>85.98</v>
      </c>
      <c r="D3408">
        <v>6</v>
      </c>
      <c r="E3408" t="s">
        <v>56</v>
      </c>
      <c r="F3408">
        <v>6</v>
      </c>
      <c r="G3408">
        <v>2022</v>
      </c>
      <c r="H3408" t="s">
        <v>2451</v>
      </c>
      <c r="I3408" t="s">
        <v>2453</v>
      </c>
      <c r="J3408" t="s">
        <v>2454</v>
      </c>
      <c r="K3408" t="s">
        <v>2455</v>
      </c>
      <c r="L3408" t="str">
        <f>VLOOKUP(I3408,'Category Mapping Definitions'!A:E,4,FALSE)</f>
        <v>Pet</v>
      </c>
      <c r="M3408" t="str">
        <f>VLOOKUP(I3408,'Category Mapping Definitions'!A:E,5,FALSE)</f>
        <v>Pet</v>
      </c>
    </row>
    <row r="3409" spans="1:13" ht="30" hidden="1" x14ac:dyDescent="0.25">
      <c r="A3409" s="7">
        <v>44718.486886574072</v>
      </c>
      <c r="B3409">
        <v>3311</v>
      </c>
      <c r="C3409" s="8">
        <v>0.55000000000000004</v>
      </c>
      <c r="D3409">
        <v>6</v>
      </c>
      <c r="E3409" t="s">
        <v>56</v>
      </c>
      <c r="F3409">
        <v>6</v>
      </c>
      <c r="G3409">
        <v>2022</v>
      </c>
      <c r="H3409" t="s">
        <v>209</v>
      </c>
      <c r="I3409" s="1" t="s">
        <v>372</v>
      </c>
      <c r="J3409" t="s">
        <v>93</v>
      </c>
      <c r="K3409" t="s">
        <v>1669</v>
      </c>
      <c r="L3409" t="str">
        <f>VLOOKUP(I3409,'Category Mapping Definitions'!A:E,4,FALSE)</f>
        <v>Credit Card Services</v>
      </c>
      <c r="M3409" t="str">
        <f>VLOOKUP(I3409,'Category Mapping Definitions'!A:E,5,FALSE)</f>
        <v>Financial Services</v>
      </c>
    </row>
    <row r="3410" spans="1:13" hidden="1" x14ac:dyDescent="0.25">
      <c r="A3410" s="7">
        <v>44718.523946759262</v>
      </c>
      <c r="B3410">
        <v>3875</v>
      </c>
      <c r="C3410" s="8">
        <v>62.28</v>
      </c>
      <c r="D3410">
        <v>6</v>
      </c>
      <c r="E3410" t="s">
        <v>56</v>
      </c>
      <c r="F3410">
        <v>6</v>
      </c>
      <c r="G3410">
        <v>2022</v>
      </c>
      <c r="H3410" t="s">
        <v>209</v>
      </c>
      <c r="I3410" t="s">
        <v>1579</v>
      </c>
      <c r="J3410" t="s">
        <v>1575</v>
      </c>
      <c r="K3410" t="s">
        <v>2343</v>
      </c>
      <c r="L3410" t="str">
        <f>VLOOKUP(I3410,'Category Mapping Definitions'!A:E,4,FALSE)</f>
        <v>Amazon</v>
      </c>
      <c r="M3410" t="str">
        <f>VLOOKUP(I3410,'Category Mapping Definitions'!A:E,5,FALSE)</f>
        <v>Online Marketplace</v>
      </c>
    </row>
    <row r="3411" spans="1:13" hidden="1" x14ac:dyDescent="0.25">
      <c r="A3411" s="7">
        <v>44718.540682870371</v>
      </c>
      <c r="B3411">
        <v>3875</v>
      </c>
      <c r="C3411" s="8">
        <v>16.11</v>
      </c>
      <c r="D3411">
        <v>6</v>
      </c>
      <c r="E3411" t="s">
        <v>56</v>
      </c>
      <c r="F3411">
        <v>6</v>
      </c>
      <c r="G3411">
        <v>2022</v>
      </c>
      <c r="H3411" t="s">
        <v>209</v>
      </c>
      <c r="I3411" t="s">
        <v>1579</v>
      </c>
      <c r="J3411" t="s">
        <v>1575</v>
      </c>
      <c r="K3411" t="s">
        <v>2343</v>
      </c>
      <c r="L3411" t="str">
        <f>VLOOKUP(I3411,'Category Mapping Definitions'!A:E,4,FALSE)</f>
        <v>Amazon</v>
      </c>
      <c r="M3411" t="str">
        <f>VLOOKUP(I3411,'Category Mapping Definitions'!A:E,5,FALSE)</f>
        <v>Online Marketplace</v>
      </c>
    </row>
    <row r="3412" spans="1:13" hidden="1" x14ac:dyDescent="0.25">
      <c r="A3412" s="7">
        <v>44718.608206018522</v>
      </c>
      <c r="B3412">
        <v>3875</v>
      </c>
      <c r="C3412" s="8">
        <v>27</v>
      </c>
      <c r="D3412">
        <v>6</v>
      </c>
      <c r="E3412" t="s">
        <v>56</v>
      </c>
      <c r="F3412">
        <v>6</v>
      </c>
      <c r="G3412">
        <v>2022</v>
      </c>
      <c r="H3412" t="s">
        <v>209</v>
      </c>
      <c r="I3412" t="s">
        <v>393</v>
      </c>
      <c r="J3412" t="s">
        <v>133</v>
      </c>
      <c r="K3412" t="s">
        <v>1681</v>
      </c>
      <c r="L3412" t="str">
        <f>VLOOKUP(I3412,'Category Mapping Definitions'!A:E,4,FALSE)</f>
        <v>Hair Cut</v>
      </c>
      <c r="M3412" t="str">
        <f>VLOOKUP(I3412,'Category Mapping Definitions'!A:E,5,FALSE)</f>
        <v>Health</v>
      </c>
    </row>
    <row r="3413" spans="1:13" hidden="1" x14ac:dyDescent="0.25">
      <c r="A3413" s="7">
        <v>44718.739259259259</v>
      </c>
      <c r="B3413">
        <v>3875</v>
      </c>
      <c r="C3413" s="8">
        <v>45.34</v>
      </c>
      <c r="D3413">
        <v>6</v>
      </c>
      <c r="E3413" t="s">
        <v>56</v>
      </c>
      <c r="F3413">
        <v>6</v>
      </c>
      <c r="G3413">
        <v>2022</v>
      </c>
      <c r="H3413" t="s">
        <v>209</v>
      </c>
      <c r="I3413" t="s">
        <v>1571</v>
      </c>
      <c r="J3413" t="s">
        <v>1564</v>
      </c>
      <c r="K3413" t="s">
        <v>2339</v>
      </c>
      <c r="L3413" t="str">
        <f>VLOOKUP(I3413,'Category Mapping Definitions'!A:E,4,FALSE)</f>
        <v>Amazon</v>
      </c>
      <c r="M3413" t="str">
        <f>VLOOKUP(I3413,'Category Mapping Definitions'!A:E,5,FALSE)</f>
        <v>Online Marketplace</v>
      </c>
    </row>
    <row r="3414" spans="1:13" hidden="1" x14ac:dyDescent="0.25">
      <c r="A3414" s="7">
        <v>44718.777280092596</v>
      </c>
      <c r="B3414">
        <v>3875</v>
      </c>
      <c r="C3414" s="8">
        <v>20.41</v>
      </c>
      <c r="D3414">
        <v>6</v>
      </c>
      <c r="E3414" t="s">
        <v>56</v>
      </c>
      <c r="F3414">
        <v>6</v>
      </c>
      <c r="G3414">
        <v>2022</v>
      </c>
      <c r="H3414" t="s">
        <v>209</v>
      </c>
      <c r="I3414" t="s">
        <v>1571</v>
      </c>
      <c r="J3414" t="s">
        <v>1564</v>
      </c>
      <c r="K3414" t="s">
        <v>2339</v>
      </c>
      <c r="L3414" t="str">
        <f>VLOOKUP(I3414,'Category Mapping Definitions'!A:E,4,FALSE)</f>
        <v>Amazon</v>
      </c>
      <c r="M3414" t="str">
        <f>VLOOKUP(I3414,'Category Mapping Definitions'!A:E,5,FALSE)</f>
        <v>Online Marketplace</v>
      </c>
    </row>
    <row r="3415" spans="1:13" hidden="1" x14ac:dyDescent="0.25">
      <c r="A3415" s="7">
        <v>44719.321620370371</v>
      </c>
      <c r="B3415">
        <v>3311</v>
      </c>
      <c r="C3415" s="8">
        <v>266.45</v>
      </c>
      <c r="D3415">
        <v>7</v>
      </c>
      <c r="E3415" t="s">
        <v>14</v>
      </c>
      <c r="F3415">
        <v>6</v>
      </c>
      <c r="G3415">
        <v>2022</v>
      </c>
      <c r="H3415" t="s">
        <v>209</v>
      </c>
      <c r="I3415" t="s">
        <v>1392</v>
      </c>
      <c r="J3415" t="s">
        <v>1393</v>
      </c>
      <c r="K3415" t="s">
        <v>2007</v>
      </c>
      <c r="L3415" t="str">
        <f>VLOOKUP(I3415,'Category Mapping Definitions'!A:E,4,FALSE)</f>
        <v>Car Registration</v>
      </c>
      <c r="M3415" t="str">
        <f>VLOOKUP(I3415,'Category Mapping Definitions'!A:E,5,FALSE)</f>
        <v>Travel</v>
      </c>
    </row>
    <row r="3416" spans="1:13" hidden="1" x14ac:dyDescent="0.25">
      <c r="A3416" s="7">
        <v>44719.792615740742</v>
      </c>
      <c r="B3416">
        <v>3875</v>
      </c>
      <c r="C3416" s="8">
        <v>17.07</v>
      </c>
      <c r="D3416">
        <v>7</v>
      </c>
      <c r="E3416" t="s">
        <v>14</v>
      </c>
      <c r="F3416">
        <v>6</v>
      </c>
      <c r="G3416">
        <v>2022</v>
      </c>
      <c r="H3416" t="s">
        <v>209</v>
      </c>
      <c r="I3416" t="s">
        <v>218</v>
      </c>
      <c r="J3416" t="s">
        <v>219</v>
      </c>
      <c r="K3416" t="s">
        <v>1889</v>
      </c>
      <c r="L3416" t="str">
        <f>VLOOKUP(I3416,'Category Mapping Definitions'!A:E,4,FALSE)</f>
        <v>Audio Books</v>
      </c>
      <c r="M3416" t="str">
        <f>VLOOKUP(I3416,'Category Mapping Definitions'!A:E,5,FALSE)</f>
        <v>Education &amp; Professional Development</v>
      </c>
    </row>
    <row r="3417" spans="1:13" hidden="1" x14ac:dyDescent="0.25">
      <c r="A3417" s="7">
        <v>44720.304699074077</v>
      </c>
      <c r="B3417">
        <v>3311</v>
      </c>
      <c r="C3417" s="8">
        <v>79.819999999999993</v>
      </c>
      <c r="D3417">
        <v>8</v>
      </c>
      <c r="E3417" t="s">
        <v>28</v>
      </c>
      <c r="F3417">
        <v>6</v>
      </c>
      <c r="G3417">
        <v>2022</v>
      </c>
      <c r="H3417" t="s">
        <v>209</v>
      </c>
      <c r="I3417" t="s">
        <v>1559</v>
      </c>
      <c r="J3417" t="s">
        <v>1559</v>
      </c>
      <c r="K3417" t="s">
        <v>2337</v>
      </c>
      <c r="L3417" t="str">
        <f>VLOOKUP(I3417,'Category Mapping Definitions'!A:E,4,FALSE)</f>
        <v>Financial Management</v>
      </c>
      <c r="M3417" t="str">
        <f>VLOOKUP(I3417,'Category Mapping Definitions'!A:E,5,FALSE)</f>
        <v>Financial Services</v>
      </c>
    </row>
    <row r="3418" spans="1:13" hidden="1" x14ac:dyDescent="0.25">
      <c r="A3418" s="7">
        <v>44720.304699074077</v>
      </c>
      <c r="B3418">
        <v>3311</v>
      </c>
      <c r="C3418" s="8">
        <v>202.32</v>
      </c>
      <c r="D3418">
        <v>8</v>
      </c>
      <c r="E3418" t="s">
        <v>28</v>
      </c>
      <c r="F3418">
        <v>6</v>
      </c>
      <c r="G3418">
        <v>2022</v>
      </c>
      <c r="H3418" t="s">
        <v>209</v>
      </c>
      <c r="I3418" t="s">
        <v>1559</v>
      </c>
      <c r="J3418" t="s">
        <v>1559</v>
      </c>
      <c r="K3418" t="s">
        <v>2337</v>
      </c>
      <c r="L3418" t="str">
        <f>VLOOKUP(I3418,'Category Mapping Definitions'!A:E,4,FALSE)</f>
        <v>Financial Management</v>
      </c>
      <c r="M3418" t="str">
        <f>VLOOKUP(I3418,'Category Mapping Definitions'!A:E,5,FALSE)</f>
        <v>Financial Services</v>
      </c>
    </row>
    <row r="3419" spans="1:13" x14ac:dyDescent="0.25">
      <c r="A3419" s="7">
        <v>44721</v>
      </c>
      <c r="B3419">
        <v>5772</v>
      </c>
      <c r="C3419" s="8">
        <v>9.07</v>
      </c>
      <c r="D3419">
        <v>9</v>
      </c>
      <c r="E3419" t="s">
        <v>23</v>
      </c>
      <c r="F3419">
        <v>6</v>
      </c>
      <c r="G3419">
        <v>2022</v>
      </c>
      <c r="H3419" t="s">
        <v>2451</v>
      </c>
      <c r="I3419" t="s">
        <v>3023</v>
      </c>
      <c r="J3419" t="s">
        <v>3024</v>
      </c>
      <c r="K3419" t="s">
        <v>3025</v>
      </c>
      <c r="L3419">
        <f>VLOOKUP(I3419,'Category Mapping Definitions'!A:E,4,FALSE)</f>
        <v>0</v>
      </c>
      <c r="M3419">
        <f>VLOOKUP(I3419,'Category Mapping Definitions'!A:E,5,FALSE)</f>
        <v>0</v>
      </c>
    </row>
    <row r="3420" spans="1:13" hidden="1" x14ac:dyDescent="0.25">
      <c r="A3420" s="7">
        <v>44722.344166666669</v>
      </c>
      <c r="B3420">
        <v>3875</v>
      </c>
      <c r="C3420" s="8">
        <v>74.709999999999994</v>
      </c>
      <c r="D3420">
        <v>10</v>
      </c>
      <c r="E3420" t="s">
        <v>37</v>
      </c>
      <c r="F3420">
        <v>6</v>
      </c>
      <c r="G3420">
        <v>2022</v>
      </c>
      <c r="H3420" t="s">
        <v>209</v>
      </c>
      <c r="I3420" t="s">
        <v>1579</v>
      </c>
      <c r="J3420" t="s">
        <v>1575</v>
      </c>
      <c r="K3420" t="s">
        <v>2343</v>
      </c>
      <c r="L3420" t="str">
        <f>VLOOKUP(I3420,'Category Mapping Definitions'!A:E,4,FALSE)</f>
        <v>Amazon</v>
      </c>
      <c r="M3420" t="str">
        <f>VLOOKUP(I3420,'Category Mapping Definitions'!A:E,5,FALSE)</f>
        <v>Online Marketplace</v>
      </c>
    </row>
    <row r="3421" spans="1:13" ht="30" hidden="1" x14ac:dyDescent="0.25">
      <c r="A3421" s="7">
        <v>44722.510995370372</v>
      </c>
      <c r="B3421">
        <v>3311</v>
      </c>
      <c r="C3421" s="8">
        <v>2985.55</v>
      </c>
      <c r="D3421">
        <v>10</v>
      </c>
      <c r="E3421" t="s">
        <v>37</v>
      </c>
      <c r="F3421">
        <v>6</v>
      </c>
      <c r="G3421">
        <v>2022</v>
      </c>
      <c r="H3421" t="s">
        <v>209</v>
      </c>
      <c r="I3421" s="1" t="s">
        <v>1588</v>
      </c>
      <c r="J3421" t="s">
        <v>93</v>
      </c>
      <c r="K3421" t="s">
        <v>1669</v>
      </c>
      <c r="L3421" t="str">
        <f>VLOOKUP(I3421,'Category Mapping Definitions'!A:E,4,FALSE)</f>
        <v>Credit Card Services</v>
      </c>
      <c r="M3421" t="str">
        <f>VLOOKUP(I3421,'Category Mapping Definitions'!A:E,5,FALSE)</f>
        <v>Financial Services</v>
      </c>
    </row>
    <row r="3422" spans="1:13" x14ac:dyDescent="0.25">
      <c r="A3422" s="7">
        <v>44723</v>
      </c>
      <c r="B3422">
        <v>5772</v>
      </c>
      <c r="C3422" s="8">
        <v>1</v>
      </c>
      <c r="D3422">
        <v>11</v>
      </c>
      <c r="E3422" t="s">
        <v>10</v>
      </c>
      <c r="F3422">
        <v>6</v>
      </c>
      <c r="G3422">
        <v>2022</v>
      </c>
      <c r="H3422" t="s">
        <v>2451</v>
      </c>
      <c r="I3422" t="s">
        <v>3026</v>
      </c>
      <c r="J3422" t="s">
        <v>2576</v>
      </c>
      <c r="K3422" t="s">
        <v>2577</v>
      </c>
      <c r="L3422">
        <f>VLOOKUP(I3422,'Category Mapping Definitions'!A:E,4,FALSE)</f>
        <v>0</v>
      </c>
      <c r="M3422">
        <f>VLOOKUP(I3422,'Category Mapping Definitions'!A:E,5,FALSE)</f>
        <v>0</v>
      </c>
    </row>
    <row r="3423" spans="1:13" hidden="1" x14ac:dyDescent="0.25">
      <c r="A3423" s="7">
        <v>44723</v>
      </c>
      <c r="B3423">
        <v>5772</v>
      </c>
      <c r="C3423" s="8">
        <v>84.78</v>
      </c>
      <c r="D3423">
        <v>11</v>
      </c>
      <c r="E3423" t="s">
        <v>10</v>
      </c>
      <c r="F3423">
        <v>6</v>
      </c>
      <c r="G3423">
        <v>2022</v>
      </c>
      <c r="H3423" t="s">
        <v>2451</v>
      </c>
      <c r="I3423" t="s">
        <v>2453</v>
      </c>
      <c r="J3423" t="s">
        <v>2454</v>
      </c>
      <c r="K3423" t="s">
        <v>2455</v>
      </c>
      <c r="L3423" t="str">
        <f>VLOOKUP(I3423,'Category Mapping Definitions'!A:E,4,FALSE)</f>
        <v>Pet</v>
      </c>
      <c r="M3423" t="str">
        <f>VLOOKUP(I3423,'Category Mapping Definitions'!A:E,5,FALSE)</f>
        <v>Pet</v>
      </c>
    </row>
    <row r="3424" spans="1:13" hidden="1" x14ac:dyDescent="0.25">
      <c r="A3424" s="7">
        <v>44723.322638888887</v>
      </c>
      <c r="B3424">
        <v>3311</v>
      </c>
      <c r="C3424" s="8">
        <v>39.5</v>
      </c>
      <c r="D3424">
        <v>11</v>
      </c>
      <c r="E3424" t="s">
        <v>10</v>
      </c>
      <c r="F3424">
        <v>6</v>
      </c>
      <c r="G3424">
        <v>2022</v>
      </c>
      <c r="H3424" t="s">
        <v>209</v>
      </c>
      <c r="I3424" t="s">
        <v>1583</v>
      </c>
      <c r="J3424" t="s">
        <v>1583</v>
      </c>
      <c r="K3424" t="s">
        <v>2345</v>
      </c>
      <c r="L3424" t="str">
        <f>VLOOKUP(I3424,'Category Mapping Definitions'!A:E,4,FALSE)</f>
        <v>Life Insurance</v>
      </c>
      <c r="M3424" t="str">
        <f>VLOOKUP(I3424,'Category Mapping Definitions'!A:E,5,FALSE)</f>
        <v>Investment</v>
      </c>
    </row>
    <row r="3425" spans="1:13" x14ac:dyDescent="0.25">
      <c r="A3425" s="7">
        <v>44724</v>
      </c>
      <c r="B3425">
        <v>5772</v>
      </c>
      <c r="C3425" s="8">
        <v>71.010000000000005</v>
      </c>
      <c r="D3425">
        <v>12</v>
      </c>
      <c r="E3425" t="s">
        <v>20</v>
      </c>
      <c r="F3425">
        <v>6</v>
      </c>
      <c r="G3425">
        <v>2022</v>
      </c>
      <c r="H3425" t="s">
        <v>2451</v>
      </c>
      <c r="I3425" t="s">
        <v>2959</v>
      </c>
      <c r="J3425" t="s">
        <v>2960</v>
      </c>
      <c r="K3425" t="s">
        <v>2961</v>
      </c>
      <c r="L3425">
        <f>VLOOKUP(I3425,'Category Mapping Definitions'!A:E,4,FALSE)</f>
        <v>0</v>
      </c>
      <c r="M3425">
        <f>VLOOKUP(I3425,'Category Mapping Definitions'!A:E,5,FALSE)</f>
        <v>0</v>
      </c>
    </row>
    <row r="3426" spans="1:13" hidden="1" x14ac:dyDescent="0.25">
      <c r="A3426" s="7">
        <v>44724.557951388888</v>
      </c>
      <c r="B3426">
        <v>3875</v>
      </c>
      <c r="C3426" s="8">
        <v>139</v>
      </c>
      <c r="D3426">
        <v>12</v>
      </c>
      <c r="E3426" t="s">
        <v>20</v>
      </c>
      <c r="F3426">
        <v>6</v>
      </c>
      <c r="G3426">
        <v>2022</v>
      </c>
      <c r="H3426" t="s">
        <v>209</v>
      </c>
      <c r="I3426" t="s">
        <v>345</v>
      </c>
      <c r="J3426" t="s">
        <v>345</v>
      </c>
      <c r="K3426" t="s">
        <v>1785</v>
      </c>
      <c r="L3426" t="str">
        <f>VLOOKUP(I3426,'Category Mapping Definitions'!A:E,4,FALSE)</f>
        <v>Groceries</v>
      </c>
      <c r="M3426" t="str">
        <f>VLOOKUP(I3426,'Category Mapping Definitions'!A:E,5,FALSE)</f>
        <v>Groceries</v>
      </c>
    </row>
    <row r="3427" spans="1:13" hidden="1" x14ac:dyDescent="0.25">
      <c r="A3427" s="7">
        <v>44724.63082175926</v>
      </c>
      <c r="B3427">
        <v>5990</v>
      </c>
      <c r="C3427" s="8">
        <v>55.88</v>
      </c>
      <c r="D3427">
        <v>12</v>
      </c>
      <c r="E3427" t="s">
        <v>20</v>
      </c>
      <c r="F3427">
        <v>6</v>
      </c>
      <c r="G3427">
        <v>2022</v>
      </c>
      <c r="H3427" t="s">
        <v>180</v>
      </c>
      <c r="I3427" t="s">
        <v>1586</v>
      </c>
      <c r="J3427" t="s">
        <v>1587</v>
      </c>
      <c r="K3427" t="s">
        <v>2347</v>
      </c>
      <c r="L3427" t="str">
        <f>VLOOKUP(I3427,'Category Mapping Definitions'!A:E,4,FALSE)</f>
        <v>Cable Bill</v>
      </c>
      <c r="M3427" t="str">
        <f>VLOOKUP(I3427,'Category Mapping Definitions'!A:E,5,FALSE)</f>
        <v>Utilities</v>
      </c>
    </row>
    <row r="3428" spans="1:13" hidden="1" x14ac:dyDescent="0.25">
      <c r="A3428" s="7">
        <v>44724.799664351849</v>
      </c>
      <c r="B3428">
        <v>3875</v>
      </c>
      <c r="C3428" s="8">
        <v>21.13</v>
      </c>
      <c r="D3428">
        <v>12</v>
      </c>
      <c r="E3428" t="s">
        <v>20</v>
      </c>
      <c r="F3428">
        <v>6</v>
      </c>
      <c r="G3428">
        <v>2022</v>
      </c>
      <c r="H3428" t="s">
        <v>209</v>
      </c>
      <c r="I3428" t="s">
        <v>775</v>
      </c>
      <c r="J3428" t="s">
        <v>776</v>
      </c>
      <c r="K3428" t="s">
        <v>1723</v>
      </c>
      <c r="L3428" t="str">
        <f>VLOOKUP(I3428,'Category Mapping Definitions'!A:E,4,FALSE)</f>
        <v>Food Delivery</v>
      </c>
      <c r="M3428" t="str">
        <f>VLOOKUP(I3428,'Category Mapping Definitions'!A:E,5,FALSE)</f>
        <v>Entertainment, Food &amp; Bar</v>
      </c>
    </row>
    <row r="3429" spans="1:13" hidden="1" x14ac:dyDescent="0.25">
      <c r="A3429" s="7">
        <v>44724.833425925928</v>
      </c>
      <c r="B3429">
        <v>3875</v>
      </c>
      <c r="C3429" s="8">
        <v>144.59</v>
      </c>
      <c r="D3429">
        <v>12</v>
      </c>
      <c r="E3429" t="s">
        <v>20</v>
      </c>
      <c r="F3429">
        <v>6</v>
      </c>
      <c r="G3429">
        <v>2022</v>
      </c>
      <c r="H3429" t="s">
        <v>209</v>
      </c>
      <c r="I3429" t="s">
        <v>1219</v>
      </c>
      <c r="J3429" t="s">
        <v>1220</v>
      </c>
      <c r="K3429" t="s">
        <v>1882</v>
      </c>
      <c r="L3429" t="str">
        <f>VLOOKUP(I3429,'Category Mapping Definitions'!A:E,4,FALSE)</f>
        <v>Car Insurance</v>
      </c>
      <c r="M3429" t="str">
        <f>VLOOKUP(I3429,'Category Mapping Definitions'!A:E,5,FALSE)</f>
        <v>Travel</v>
      </c>
    </row>
    <row r="3430" spans="1:13" hidden="1" x14ac:dyDescent="0.25">
      <c r="A3430" s="7">
        <v>44724.896412037036</v>
      </c>
      <c r="B3430">
        <v>3875</v>
      </c>
      <c r="C3430" s="8">
        <v>18.71</v>
      </c>
      <c r="D3430">
        <v>12</v>
      </c>
      <c r="E3430" t="s">
        <v>20</v>
      </c>
      <c r="F3430">
        <v>6</v>
      </c>
      <c r="G3430">
        <v>2022</v>
      </c>
      <c r="H3430" t="s">
        <v>209</v>
      </c>
      <c r="I3430" t="s">
        <v>1372</v>
      </c>
      <c r="J3430" t="s">
        <v>1373</v>
      </c>
      <c r="K3430" t="s">
        <v>1994</v>
      </c>
      <c r="L3430" t="str">
        <f>VLOOKUP(I3430,'Category Mapping Definitions'!A:E,4,FALSE)</f>
        <v>Food Delivery</v>
      </c>
      <c r="M3430" t="str">
        <f>VLOOKUP(I3430,'Category Mapping Definitions'!A:E,5,FALSE)</f>
        <v>Entertainment, Food &amp; Bar</v>
      </c>
    </row>
    <row r="3431" spans="1:13" hidden="1" x14ac:dyDescent="0.25">
      <c r="A3431" s="7">
        <v>44725.040775462963</v>
      </c>
      <c r="B3431">
        <v>3875</v>
      </c>
      <c r="C3431" s="8">
        <v>32.68</v>
      </c>
      <c r="D3431">
        <v>13</v>
      </c>
      <c r="E3431" t="s">
        <v>56</v>
      </c>
      <c r="F3431">
        <v>6</v>
      </c>
      <c r="G3431">
        <v>2022</v>
      </c>
      <c r="H3431" t="s">
        <v>209</v>
      </c>
      <c r="I3431" t="s">
        <v>1579</v>
      </c>
      <c r="J3431" t="s">
        <v>1575</v>
      </c>
      <c r="K3431" t="s">
        <v>2343</v>
      </c>
      <c r="L3431" t="str">
        <f>VLOOKUP(I3431,'Category Mapping Definitions'!A:E,4,FALSE)</f>
        <v>Amazon</v>
      </c>
      <c r="M3431" t="str">
        <f>VLOOKUP(I3431,'Category Mapping Definitions'!A:E,5,FALSE)</f>
        <v>Online Marketplace</v>
      </c>
    </row>
    <row r="3432" spans="1:13" hidden="1" x14ac:dyDescent="0.25">
      <c r="A3432" s="7">
        <v>44725.603576388887</v>
      </c>
      <c r="B3432">
        <v>3875</v>
      </c>
      <c r="C3432" s="8">
        <v>46.99</v>
      </c>
      <c r="D3432">
        <v>13</v>
      </c>
      <c r="E3432" t="s">
        <v>56</v>
      </c>
      <c r="F3432">
        <v>6</v>
      </c>
      <c r="G3432">
        <v>2022</v>
      </c>
      <c r="H3432" t="s">
        <v>209</v>
      </c>
      <c r="I3432" t="s">
        <v>586</v>
      </c>
      <c r="J3432" t="s">
        <v>586</v>
      </c>
      <c r="K3432" t="s">
        <v>1828</v>
      </c>
      <c r="L3432" t="str">
        <f>VLOOKUP(I3432,'Category Mapping Definitions'!A:E,4,FALSE)</f>
        <v>Supplements</v>
      </c>
      <c r="M3432" t="str">
        <f>VLOOKUP(I3432,'Category Mapping Definitions'!A:E,5,FALSE)</f>
        <v>Health</v>
      </c>
    </row>
    <row r="3433" spans="1:13" hidden="1" x14ac:dyDescent="0.25">
      <c r="A3433" s="7">
        <v>44726.5468287037</v>
      </c>
      <c r="B3433">
        <v>3875</v>
      </c>
      <c r="C3433" s="8">
        <v>23.1</v>
      </c>
      <c r="D3433">
        <v>14</v>
      </c>
      <c r="E3433" t="s">
        <v>14</v>
      </c>
      <c r="F3433">
        <v>6</v>
      </c>
      <c r="G3433">
        <v>2022</v>
      </c>
      <c r="H3433" t="s">
        <v>209</v>
      </c>
      <c r="I3433" t="s">
        <v>1571</v>
      </c>
      <c r="J3433" t="s">
        <v>1564</v>
      </c>
      <c r="K3433" t="s">
        <v>2339</v>
      </c>
      <c r="L3433" t="str">
        <f>VLOOKUP(I3433,'Category Mapping Definitions'!A:E,4,FALSE)</f>
        <v>Amazon</v>
      </c>
      <c r="M3433" t="str">
        <f>VLOOKUP(I3433,'Category Mapping Definitions'!A:E,5,FALSE)</f>
        <v>Online Marketplace</v>
      </c>
    </row>
    <row r="3434" spans="1:13" hidden="1" x14ac:dyDescent="0.25">
      <c r="A3434" s="7">
        <v>44726.610069444447</v>
      </c>
      <c r="B3434">
        <v>3875</v>
      </c>
      <c r="C3434" s="8">
        <v>192.41</v>
      </c>
      <c r="D3434">
        <v>14</v>
      </c>
      <c r="E3434" t="s">
        <v>14</v>
      </c>
      <c r="F3434">
        <v>6</v>
      </c>
      <c r="G3434">
        <v>2022</v>
      </c>
      <c r="H3434" t="s">
        <v>209</v>
      </c>
      <c r="I3434" t="s">
        <v>1561</v>
      </c>
      <c r="J3434" t="s">
        <v>1562</v>
      </c>
      <c r="K3434" t="s">
        <v>2338</v>
      </c>
      <c r="L3434" t="str">
        <f>VLOOKUP(I3434,'Category Mapping Definitions'!A:E,4,FALSE)</f>
        <v>Groceries</v>
      </c>
      <c r="M3434" t="str">
        <f>VLOOKUP(I3434,'Category Mapping Definitions'!A:E,5,FALSE)</f>
        <v>Groceries</v>
      </c>
    </row>
    <row r="3435" spans="1:13" x14ac:dyDescent="0.25">
      <c r="A3435" s="7">
        <v>44727</v>
      </c>
      <c r="B3435">
        <v>5772</v>
      </c>
      <c r="C3435" s="8">
        <v>9.5299999999999994</v>
      </c>
      <c r="D3435">
        <v>15</v>
      </c>
      <c r="E3435" t="s">
        <v>28</v>
      </c>
      <c r="F3435">
        <v>6</v>
      </c>
      <c r="G3435">
        <v>2022</v>
      </c>
      <c r="H3435" t="s">
        <v>2451</v>
      </c>
      <c r="I3435" t="s">
        <v>3027</v>
      </c>
      <c r="J3435" t="s">
        <v>3028</v>
      </c>
      <c r="K3435" t="s">
        <v>3029</v>
      </c>
      <c r="L3435">
        <f>VLOOKUP(I3435,'Category Mapping Definitions'!A:E,4,FALSE)</f>
        <v>0</v>
      </c>
      <c r="M3435">
        <f>VLOOKUP(I3435,'Category Mapping Definitions'!A:E,5,FALSE)</f>
        <v>0</v>
      </c>
    </row>
    <row r="3436" spans="1:13" hidden="1" x14ac:dyDescent="0.25">
      <c r="A3436" s="7">
        <v>44727.06322916667</v>
      </c>
      <c r="B3436">
        <v>3875</v>
      </c>
      <c r="C3436" s="8">
        <v>40.799999999999997</v>
      </c>
      <c r="D3436">
        <v>15</v>
      </c>
      <c r="E3436" t="s">
        <v>28</v>
      </c>
      <c r="F3436">
        <v>6</v>
      </c>
      <c r="G3436">
        <v>2022</v>
      </c>
      <c r="H3436" t="s">
        <v>209</v>
      </c>
      <c r="I3436" t="s">
        <v>1571</v>
      </c>
      <c r="J3436" t="s">
        <v>1564</v>
      </c>
      <c r="K3436" t="s">
        <v>2339</v>
      </c>
      <c r="L3436" t="str">
        <f>VLOOKUP(I3436,'Category Mapping Definitions'!A:E,4,FALSE)</f>
        <v>Amazon</v>
      </c>
      <c r="M3436" t="str">
        <f>VLOOKUP(I3436,'Category Mapping Definitions'!A:E,5,FALSE)</f>
        <v>Online Marketplace</v>
      </c>
    </row>
    <row r="3437" spans="1:13" hidden="1" x14ac:dyDescent="0.25">
      <c r="A3437" s="7">
        <v>44727.218032407407</v>
      </c>
      <c r="B3437">
        <v>5990</v>
      </c>
      <c r="C3437" s="8">
        <v>64</v>
      </c>
      <c r="D3437">
        <v>15</v>
      </c>
      <c r="E3437" t="s">
        <v>28</v>
      </c>
      <c r="F3437">
        <v>6</v>
      </c>
      <c r="G3437">
        <v>2022</v>
      </c>
      <c r="H3437" t="s">
        <v>180</v>
      </c>
      <c r="I3437" t="s">
        <v>571</v>
      </c>
      <c r="J3437" t="s">
        <v>572</v>
      </c>
      <c r="K3437" t="s">
        <v>1974</v>
      </c>
      <c r="L3437" t="str">
        <f>VLOOKUP(I3437,'Category Mapping Definitions'!A:E,4,FALSE)</f>
        <v>Pet</v>
      </c>
      <c r="M3437" t="str">
        <f>VLOOKUP(I3437,'Category Mapping Definitions'!A:E,5,FALSE)</f>
        <v>Pet</v>
      </c>
    </row>
    <row r="3438" spans="1:13" hidden="1" x14ac:dyDescent="0.25">
      <c r="A3438" s="7">
        <v>44727.300775462965</v>
      </c>
      <c r="B3438">
        <v>3311</v>
      </c>
      <c r="C3438" s="8">
        <v>200</v>
      </c>
      <c r="D3438">
        <v>15</v>
      </c>
      <c r="E3438" t="s">
        <v>28</v>
      </c>
      <c r="F3438">
        <v>6</v>
      </c>
      <c r="G3438">
        <v>2022</v>
      </c>
      <c r="H3438" t="s">
        <v>209</v>
      </c>
      <c r="I3438" t="s">
        <v>1570</v>
      </c>
      <c r="J3438" t="s">
        <v>1570</v>
      </c>
      <c r="K3438" t="s">
        <v>2341</v>
      </c>
      <c r="L3438" t="str">
        <f>VLOOKUP(I3438,'Category Mapping Definitions'!A:E,4,FALSE)</f>
        <v>Life Insurance</v>
      </c>
      <c r="M3438" t="str">
        <f>VLOOKUP(I3438,'Category Mapping Definitions'!A:E,5,FALSE)</f>
        <v>Investment</v>
      </c>
    </row>
    <row r="3439" spans="1:13" hidden="1" x14ac:dyDescent="0.25">
      <c r="A3439" s="7">
        <v>44727.300775462965</v>
      </c>
      <c r="B3439">
        <v>3311</v>
      </c>
      <c r="C3439" s="8">
        <v>300</v>
      </c>
      <c r="D3439">
        <v>15</v>
      </c>
      <c r="E3439" t="s">
        <v>28</v>
      </c>
      <c r="F3439">
        <v>6</v>
      </c>
      <c r="G3439">
        <v>2022</v>
      </c>
      <c r="H3439" t="s">
        <v>209</v>
      </c>
      <c r="I3439" t="s">
        <v>1583</v>
      </c>
      <c r="J3439" t="s">
        <v>1583</v>
      </c>
      <c r="K3439" t="s">
        <v>2345</v>
      </c>
      <c r="L3439" t="str">
        <f>VLOOKUP(I3439,'Category Mapping Definitions'!A:E,4,FALSE)</f>
        <v>Life Insurance</v>
      </c>
      <c r="M3439" t="str">
        <f>VLOOKUP(I3439,'Category Mapping Definitions'!A:E,5,FALSE)</f>
        <v>Investment</v>
      </c>
    </row>
    <row r="3440" spans="1:13" hidden="1" x14ac:dyDescent="0.25">
      <c r="A3440" s="7">
        <v>44727.353900462964</v>
      </c>
      <c r="B3440">
        <v>3311</v>
      </c>
      <c r="C3440" s="8">
        <v>235.96</v>
      </c>
      <c r="D3440">
        <v>15</v>
      </c>
      <c r="E3440" t="s">
        <v>28</v>
      </c>
      <c r="F3440">
        <v>6</v>
      </c>
      <c r="G3440">
        <v>2022</v>
      </c>
      <c r="H3440" t="s">
        <v>209</v>
      </c>
      <c r="I3440" t="s">
        <v>1401</v>
      </c>
      <c r="J3440" t="s">
        <v>1401</v>
      </c>
      <c r="K3440" t="s">
        <v>2012</v>
      </c>
      <c r="L3440" t="str">
        <f>VLOOKUP(I3440,'Category Mapping Definitions'!A:E,4,FALSE)</f>
        <v>Credit Card Services</v>
      </c>
      <c r="M3440" t="str">
        <f>VLOOKUP(I3440,'Category Mapping Definitions'!A:E,5,FALSE)</f>
        <v>Financial Services</v>
      </c>
    </row>
    <row r="3441" spans="1:13" hidden="1" x14ac:dyDescent="0.25">
      <c r="A3441" s="7">
        <v>44727.504965277774</v>
      </c>
      <c r="B3441">
        <v>3875</v>
      </c>
      <c r="C3441" s="8">
        <v>1000</v>
      </c>
      <c r="D3441">
        <v>15</v>
      </c>
      <c r="E3441" t="s">
        <v>28</v>
      </c>
      <c r="F3441">
        <v>6</v>
      </c>
      <c r="G3441">
        <v>2022</v>
      </c>
      <c r="H3441" t="s">
        <v>209</v>
      </c>
      <c r="I3441" t="s">
        <v>1348</v>
      </c>
      <c r="J3441" t="s">
        <v>1349</v>
      </c>
      <c r="K3441" t="s">
        <v>1972</v>
      </c>
      <c r="L3441" t="str">
        <f>VLOOKUP(I3441,'Category Mapping Definitions'!A:E,4,FALSE)</f>
        <v>Doctor &amp; PT</v>
      </c>
      <c r="M3441" t="str">
        <f>VLOOKUP(I3441,'Category Mapping Definitions'!A:E,5,FALSE)</f>
        <v>Health</v>
      </c>
    </row>
    <row r="3442" spans="1:13" x14ac:dyDescent="0.25">
      <c r="A3442" s="7">
        <v>44728</v>
      </c>
      <c r="B3442">
        <v>5772</v>
      </c>
      <c r="C3442" s="8">
        <v>100.7</v>
      </c>
      <c r="D3442">
        <v>16</v>
      </c>
      <c r="E3442" t="s">
        <v>23</v>
      </c>
      <c r="F3442">
        <v>6</v>
      </c>
      <c r="G3442">
        <v>2022</v>
      </c>
      <c r="H3442" t="s">
        <v>2451</v>
      </c>
      <c r="I3442" t="s">
        <v>3030</v>
      </c>
      <c r="J3442" t="s">
        <v>3031</v>
      </c>
      <c r="K3442" t="s">
        <v>3032</v>
      </c>
      <c r="L3442">
        <f>VLOOKUP(I3442,'Category Mapping Definitions'!A:E,4,FALSE)</f>
        <v>0</v>
      </c>
      <c r="M3442">
        <f>VLOOKUP(I3442,'Category Mapping Definitions'!A:E,5,FALSE)</f>
        <v>0</v>
      </c>
    </row>
    <row r="3443" spans="1:13" hidden="1" x14ac:dyDescent="0.25">
      <c r="A3443" s="7">
        <v>44728.493657407409</v>
      </c>
      <c r="B3443">
        <v>3875</v>
      </c>
      <c r="C3443" s="8">
        <v>16</v>
      </c>
      <c r="D3443">
        <v>16</v>
      </c>
      <c r="E3443" t="s">
        <v>23</v>
      </c>
      <c r="F3443">
        <v>6</v>
      </c>
      <c r="G3443">
        <v>2022</v>
      </c>
      <c r="H3443" t="s">
        <v>209</v>
      </c>
      <c r="I3443" t="s">
        <v>303</v>
      </c>
      <c r="J3443" t="s">
        <v>303</v>
      </c>
      <c r="K3443" t="s">
        <v>1782</v>
      </c>
      <c r="L3443" t="str">
        <f>VLOOKUP(I3443,'Category Mapping Definitions'!A:E,4,FALSE)</f>
        <v>Car Wash</v>
      </c>
      <c r="M3443" t="str">
        <f>VLOOKUP(I3443,'Category Mapping Definitions'!A:E,5,FALSE)</f>
        <v>Travel</v>
      </c>
    </row>
    <row r="3444" spans="1:13" hidden="1" x14ac:dyDescent="0.25">
      <c r="A3444" s="7">
        <v>44729.514236111114</v>
      </c>
      <c r="B3444">
        <v>3875</v>
      </c>
      <c r="C3444" s="8">
        <v>6250</v>
      </c>
      <c r="D3444">
        <v>17</v>
      </c>
      <c r="E3444" t="s">
        <v>37</v>
      </c>
      <c r="F3444">
        <v>6</v>
      </c>
      <c r="G3444">
        <v>2022</v>
      </c>
      <c r="H3444" t="s">
        <v>209</v>
      </c>
      <c r="I3444" t="s">
        <v>1348</v>
      </c>
      <c r="J3444" t="s">
        <v>1349</v>
      </c>
      <c r="K3444" t="s">
        <v>1972</v>
      </c>
      <c r="L3444" t="str">
        <f>VLOOKUP(I3444,'Category Mapping Definitions'!A:E,4,FALSE)</f>
        <v>Doctor &amp; PT</v>
      </c>
      <c r="M3444" t="str">
        <f>VLOOKUP(I3444,'Category Mapping Definitions'!A:E,5,FALSE)</f>
        <v>Health</v>
      </c>
    </row>
    <row r="3445" spans="1:13" hidden="1" x14ac:dyDescent="0.25">
      <c r="A3445" s="7">
        <v>44730.318240740744</v>
      </c>
      <c r="B3445">
        <v>3311</v>
      </c>
      <c r="C3445" s="8">
        <v>500</v>
      </c>
      <c r="D3445">
        <v>18</v>
      </c>
      <c r="E3445" t="s">
        <v>10</v>
      </c>
      <c r="F3445">
        <v>6</v>
      </c>
      <c r="G3445">
        <v>2022</v>
      </c>
      <c r="H3445" t="s">
        <v>209</v>
      </c>
      <c r="I3445" t="s">
        <v>263</v>
      </c>
      <c r="J3445" t="s">
        <v>263</v>
      </c>
      <c r="K3445" t="s">
        <v>1846</v>
      </c>
      <c r="L3445" t="str">
        <f>VLOOKUP(I3445,'Category Mapping Definitions'!A:E,4,FALSE)</f>
        <v>Student Loans</v>
      </c>
      <c r="M3445" t="str">
        <f>VLOOKUP(I3445,'Category Mapping Definitions'!A:E,5,FALSE)</f>
        <v>Loans</v>
      </c>
    </row>
    <row r="3446" spans="1:13" hidden="1" x14ac:dyDescent="0.25">
      <c r="A3446" s="7">
        <v>44730.77270833333</v>
      </c>
      <c r="B3446">
        <v>3875</v>
      </c>
      <c r="C3446" s="8">
        <v>47.52</v>
      </c>
      <c r="D3446">
        <v>18</v>
      </c>
      <c r="E3446" t="s">
        <v>10</v>
      </c>
      <c r="F3446">
        <v>6</v>
      </c>
      <c r="G3446">
        <v>2022</v>
      </c>
      <c r="H3446" t="s">
        <v>209</v>
      </c>
      <c r="I3446" t="s">
        <v>751</v>
      </c>
      <c r="J3446" t="s">
        <v>751</v>
      </c>
      <c r="K3446" t="s">
        <v>1909</v>
      </c>
      <c r="L3446" t="str">
        <f>VLOOKUP(I3446,'Category Mapping Definitions'!A:E,4,FALSE)</f>
        <v>Bar</v>
      </c>
      <c r="M3446" t="str">
        <f>VLOOKUP(I3446,'Category Mapping Definitions'!A:E,5,FALSE)</f>
        <v>Entertainment, Food &amp; Bar</v>
      </c>
    </row>
    <row r="3447" spans="1:13" x14ac:dyDescent="0.25">
      <c r="A3447" s="7">
        <v>44731</v>
      </c>
      <c r="B3447">
        <v>5772</v>
      </c>
      <c r="C3447" s="8">
        <v>7.99</v>
      </c>
      <c r="D3447">
        <v>19</v>
      </c>
      <c r="E3447" t="s">
        <v>20</v>
      </c>
      <c r="F3447">
        <v>6</v>
      </c>
      <c r="G3447">
        <v>2022</v>
      </c>
      <c r="H3447" t="s">
        <v>2451</v>
      </c>
      <c r="I3447" t="s">
        <v>3033</v>
      </c>
      <c r="J3447" t="s">
        <v>3034</v>
      </c>
      <c r="K3447" t="s">
        <v>3035</v>
      </c>
      <c r="L3447">
        <f>VLOOKUP(I3447,'Category Mapping Definitions'!A:E,4,FALSE)</f>
        <v>0</v>
      </c>
      <c r="M3447">
        <f>VLOOKUP(I3447,'Category Mapping Definitions'!A:E,5,FALSE)</f>
        <v>0</v>
      </c>
    </row>
    <row r="3448" spans="1:13" hidden="1" x14ac:dyDescent="0.25">
      <c r="A3448" s="7">
        <v>44731.575381944444</v>
      </c>
      <c r="B3448">
        <v>3875</v>
      </c>
      <c r="C3448" s="8">
        <v>18</v>
      </c>
      <c r="D3448">
        <v>19</v>
      </c>
      <c r="E3448" t="s">
        <v>20</v>
      </c>
      <c r="F3448">
        <v>6</v>
      </c>
      <c r="G3448">
        <v>2022</v>
      </c>
      <c r="H3448" t="s">
        <v>209</v>
      </c>
      <c r="I3448" t="s">
        <v>273</v>
      </c>
      <c r="J3448" t="s">
        <v>273</v>
      </c>
      <c r="K3448" t="s">
        <v>1747</v>
      </c>
      <c r="L3448" t="str">
        <f>VLOOKUP(I3448,'Category Mapping Definitions'!A:E,4,FALSE)</f>
        <v>Car Wash</v>
      </c>
      <c r="M3448" t="str">
        <f>VLOOKUP(I3448,'Category Mapping Definitions'!A:E,5,FALSE)</f>
        <v>Travel</v>
      </c>
    </row>
    <row r="3449" spans="1:13" hidden="1" x14ac:dyDescent="0.25">
      <c r="A3449" s="7">
        <v>44731.620798611111</v>
      </c>
      <c r="B3449">
        <v>3875</v>
      </c>
      <c r="C3449" s="8">
        <v>10.199999999999999</v>
      </c>
      <c r="D3449">
        <v>19</v>
      </c>
      <c r="E3449" t="s">
        <v>20</v>
      </c>
      <c r="F3449">
        <v>6</v>
      </c>
      <c r="G3449">
        <v>2022</v>
      </c>
      <c r="H3449" t="s">
        <v>209</v>
      </c>
      <c r="I3449" t="s">
        <v>445</v>
      </c>
      <c r="J3449" t="s">
        <v>45</v>
      </c>
      <c r="K3449" t="s">
        <v>1629</v>
      </c>
      <c r="L3449" t="str">
        <f>VLOOKUP(I3449,'Category Mapping Definitions'!A:E,4,FALSE)</f>
        <v>Food</v>
      </c>
      <c r="M3449" t="str">
        <f>VLOOKUP(I3449,'Category Mapping Definitions'!A:E,5,FALSE)</f>
        <v>Entertainment, Food &amp; Bar</v>
      </c>
    </row>
    <row r="3450" spans="1:13" hidden="1" x14ac:dyDescent="0.25">
      <c r="A3450" s="7">
        <v>44731.909351851849</v>
      </c>
      <c r="B3450">
        <v>3875</v>
      </c>
      <c r="C3450" s="8">
        <v>28.12</v>
      </c>
      <c r="D3450">
        <v>19</v>
      </c>
      <c r="E3450" t="s">
        <v>20</v>
      </c>
      <c r="F3450">
        <v>6</v>
      </c>
      <c r="G3450">
        <v>2022</v>
      </c>
      <c r="H3450" t="s">
        <v>209</v>
      </c>
      <c r="I3450" t="s">
        <v>477</v>
      </c>
      <c r="J3450" t="s">
        <v>478</v>
      </c>
      <c r="K3450" t="s">
        <v>1814</v>
      </c>
      <c r="L3450" t="str">
        <f>VLOOKUP(I3450,'Category Mapping Definitions'!A:E,4,FALSE)</f>
        <v>Food Delivery</v>
      </c>
      <c r="M3450" t="str">
        <f>VLOOKUP(I3450,'Category Mapping Definitions'!A:E,5,FALSE)</f>
        <v>Entertainment, Food &amp; Bar</v>
      </c>
    </row>
    <row r="3451" spans="1:13" x14ac:dyDescent="0.25">
      <c r="A3451" s="7">
        <v>44733</v>
      </c>
      <c r="B3451">
        <v>5772</v>
      </c>
      <c r="C3451" s="8">
        <v>1</v>
      </c>
      <c r="D3451">
        <v>21</v>
      </c>
      <c r="E3451" t="s">
        <v>14</v>
      </c>
      <c r="F3451">
        <v>6</v>
      </c>
      <c r="G3451">
        <v>2022</v>
      </c>
      <c r="H3451" t="s">
        <v>2451</v>
      </c>
      <c r="I3451" t="s">
        <v>2912</v>
      </c>
      <c r="J3451" t="s">
        <v>2913</v>
      </c>
      <c r="K3451" t="s">
        <v>2914</v>
      </c>
      <c r="L3451">
        <f>VLOOKUP(I3451,'Category Mapping Definitions'!A:E,4,FALSE)</f>
        <v>0</v>
      </c>
      <c r="M3451">
        <f>VLOOKUP(I3451,'Category Mapping Definitions'!A:E,5,FALSE)</f>
        <v>0</v>
      </c>
    </row>
    <row r="3452" spans="1:13" x14ac:dyDescent="0.25">
      <c r="A3452" s="7">
        <v>44733</v>
      </c>
      <c r="B3452">
        <v>5772</v>
      </c>
      <c r="C3452" s="8">
        <v>2.31</v>
      </c>
      <c r="D3452">
        <v>21</v>
      </c>
      <c r="E3452" t="s">
        <v>14</v>
      </c>
      <c r="F3452">
        <v>6</v>
      </c>
      <c r="G3452">
        <v>2022</v>
      </c>
      <c r="H3452" t="s">
        <v>2451</v>
      </c>
      <c r="I3452" t="s">
        <v>3036</v>
      </c>
      <c r="J3452" t="s">
        <v>3037</v>
      </c>
      <c r="K3452" t="s">
        <v>3038</v>
      </c>
      <c r="L3452">
        <f>VLOOKUP(I3452,'Category Mapping Definitions'!A:E,4,FALSE)</f>
        <v>0</v>
      </c>
      <c r="M3452">
        <f>VLOOKUP(I3452,'Category Mapping Definitions'!A:E,5,FALSE)</f>
        <v>0</v>
      </c>
    </row>
    <row r="3453" spans="1:13" x14ac:dyDescent="0.25">
      <c r="A3453" s="7">
        <v>44733</v>
      </c>
      <c r="B3453">
        <v>5772</v>
      </c>
      <c r="C3453" s="8">
        <v>111</v>
      </c>
      <c r="D3453">
        <v>21</v>
      </c>
      <c r="E3453" t="s">
        <v>14</v>
      </c>
      <c r="F3453">
        <v>6</v>
      </c>
      <c r="G3453">
        <v>2022</v>
      </c>
      <c r="H3453" t="s">
        <v>2451</v>
      </c>
      <c r="I3453" t="s">
        <v>3039</v>
      </c>
      <c r="J3453" t="s">
        <v>3040</v>
      </c>
      <c r="K3453" t="s">
        <v>3041</v>
      </c>
      <c r="L3453">
        <f>VLOOKUP(I3453,'Category Mapping Definitions'!A:E,4,FALSE)</f>
        <v>0</v>
      </c>
      <c r="M3453">
        <f>VLOOKUP(I3453,'Category Mapping Definitions'!A:E,5,FALSE)</f>
        <v>0</v>
      </c>
    </row>
    <row r="3454" spans="1:13" x14ac:dyDescent="0.25">
      <c r="A3454" s="7">
        <v>44733</v>
      </c>
      <c r="B3454">
        <v>5772</v>
      </c>
      <c r="C3454" s="8">
        <v>119.49</v>
      </c>
      <c r="D3454">
        <v>21</v>
      </c>
      <c r="E3454" t="s">
        <v>14</v>
      </c>
      <c r="F3454">
        <v>6</v>
      </c>
      <c r="G3454">
        <v>2022</v>
      </c>
      <c r="H3454" t="s">
        <v>2451</v>
      </c>
      <c r="I3454" t="s">
        <v>3014</v>
      </c>
      <c r="J3454" t="s">
        <v>3015</v>
      </c>
      <c r="K3454" t="s">
        <v>3016</v>
      </c>
      <c r="L3454">
        <f>VLOOKUP(I3454,'Category Mapping Definitions'!A:E,4,FALSE)</f>
        <v>0</v>
      </c>
      <c r="M3454">
        <f>VLOOKUP(I3454,'Category Mapping Definitions'!A:E,5,FALSE)</f>
        <v>0</v>
      </c>
    </row>
    <row r="3455" spans="1:13" hidden="1" x14ac:dyDescent="0.25">
      <c r="A3455" s="7">
        <v>44735.316979166666</v>
      </c>
      <c r="B3455">
        <v>3875</v>
      </c>
      <c r="C3455" s="8">
        <v>26.86</v>
      </c>
      <c r="D3455">
        <v>23</v>
      </c>
      <c r="E3455" t="s">
        <v>23</v>
      </c>
      <c r="F3455">
        <v>6</v>
      </c>
      <c r="G3455">
        <v>2022</v>
      </c>
      <c r="H3455" t="s">
        <v>209</v>
      </c>
      <c r="I3455" t="s">
        <v>356</v>
      </c>
      <c r="J3455" t="s">
        <v>356</v>
      </c>
      <c r="K3455" t="s">
        <v>1812</v>
      </c>
      <c r="L3455" t="str">
        <f>VLOOKUP(I3455,'Category Mapping Definitions'!A:E,4,FALSE)</f>
        <v>Gym Membership</v>
      </c>
      <c r="M3455" t="str">
        <f>VLOOKUP(I3455,'Category Mapping Definitions'!A:E,5,FALSE)</f>
        <v>Health</v>
      </c>
    </row>
    <row r="3456" spans="1:13" hidden="1" x14ac:dyDescent="0.25">
      <c r="A3456" s="7">
        <v>44736.138854166667</v>
      </c>
      <c r="B3456">
        <v>5990</v>
      </c>
      <c r="C3456" s="8">
        <v>34.99</v>
      </c>
      <c r="D3456">
        <v>24</v>
      </c>
      <c r="E3456" t="s">
        <v>37</v>
      </c>
      <c r="F3456">
        <v>6</v>
      </c>
      <c r="G3456">
        <v>2022</v>
      </c>
      <c r="H3456" t="s">
        <v>180</v>
      </c>
      <c r="I3456" t="s">
        <v>1388</v>
      </c>
      <c r="J3456" t="s">
        <v>1389</v>
      </c>
      <c r="K3456" t="s">
        <v>2002</v>
      </c>
      <c r="L3456" t="str">
        <f>VLOOKUP(I3456,'Category Mapping Definitions'!A:E,4,FALSE)</f>
        <v>News</v>
      </c>
      <c r="M3456" t="str">
        <f>VLOOKUP(I3456,'Category Mapping Definitions'!A:E,5,FALSE)</f>
        <v>Education &amp; Professional Development</v>
      </c>
    </row>
    <row r="3457" spans="1:13" ht="30" hidden="1" x14ac:dyDescent="0.25">
      <c r="A3457" s="7">
        <v>44736.391712962963</v>
      </c>
      <c r="B3457">
        <v>3311</v>
      </c>
      <c r="C3457" s="8">
        <v>500</v>
      </c>
      <c r="D3457">
        <v>24</v>
      </c>
      <c r="E3457" t="s">
        <v>37</v>
      </c>
      <c r="F3457">
        <v>6</v>
      </c>
      <c r="G3457">
        <v>2022</v>
      </c>
      <c r="H3457" t="s">
        <v>209</v>
      </c>
      <c r="I3457" s="1" t="s">
        <v>2720</v>
      </c>
      <c r="J3457" t="s">
        <v>1379</v>
      </c>
      <c r="K3457" t="s">
        <v>1997</v>
      </c>
      <c r="L3457" t="str">
        <f>VLOOKUP(I3457,'Category Mapping Definitions'!A:E,4,FALSE)</f>
        <v>General Loan</v>
      </c>
      <c r="M3457" t="str">
        <f>VLOOKUP(I3457,'Category Mapping Definitions'!A:E,5,FALSE)</f>
        <v>Loans</v>
      </c>
    </row>
    <row r="3458" spans="1:13" hidden="1" x14ac:dyDescent="0.25">
      <c r="A3458" s="7">
        <v>44736.507094907407</v>
      </c>
      <c r="B3458">
        <v>3875</v>
      </c>
      <c r="C3458" s="8">
        <v>21.6</v>
      </c>
      <c r="D3458">
        <v>24</v>
      </c>
      <c r="E3458" t="s">
        <v>37</v>
      </c>
      <c r="F3458">
        <v>6</v>
      </c>
      <c r="G3458">
        <v>2022</v>
      </c>
      <c r="H3458" t="s">
        <v>209</v>
      </c>
      <c r="I3458" t="s">
        <v>230</v>
      </c>
      <c r="J3458" t="s">
        <v>230</v>
      </c>
      <c r="K3458" t="s">
        <v>1802</v>
      </c>
      <c r="L3458" t="str">
        <f>VLOOKUP(I3458,'Category Mapping Definitions'!A:E,4,FALSE)</f>
        <v>Pet</v>
      </c>
      <c r="M3458" t="str">
        <f>VLOOKUP(I3458,'Category Mapping Definitions'!A:E,5,FALSE)</f>
        <v>Pet</v>
      </c>
    </row>
    <row r="3459" spans="1:13" hidden="1" x14ac:dyDescent="0.25">
      <c r="A3459" s="7">
        <v>44736.582638888889</v>
      </c>
      <c r="B3459">
        <v>2614</v>
      </c>
      <c r="C3459" s="8">
        <v>13267.1</v>
      </c>
      <c r="D3459">
        <v>24</v>
      </c>
      <c r="E3459" t="s">
        <v>37</v>
      </c>
      <c r="G3459">
        <v>2022</v>
      </c>
      <c r="H3459" t="s">
        <v>1543</v>
      </c>
      <c r="I3459" t="s">
        <v>1544</v>
      </c>
      <c r="J3459" t="s">
        <v>1544</v>
      </c>
      <c r="K3459" t="s">
        <v>2107</v>
      </c>
      <c r="L3459" t="str">
        <f>VLOOKUP(I3459,'Category Mapping Definitions'!A:E,4,FALSE)</f>
        <v>Student Loans</v>
      </c>
      <c r="M3459" t="str">
        <f>VLOOKUP(I3459,'Category Mapping Definitions'!A:E,5,FALSE)</f>
        <v>Loans</v>
      </c>
    </row>
    <row r="3460" spans="1:13" hidden="1" x14ac:dyDescent="0.25">
      <c r="A3460" s="7">
        <v>44736.887662037036</v>
      </c>
      <c r="B3460">
        <v>3875</v>
      </c>
      <c r="C3460" s="8">
        <v>29.11</v>
      </c>
      <c r="D3460">
        <v>24</v>
      </c>
      <c r="E3460" t="s">
        <v>37</v>
      </c>
      <c r="F3460">
        <v>6</v>
      </c>
      <c r="G3460">
        <v>2022</v>
      </c>
      <c r="H3460" t="s">
        <v>209</v>
      </c>
      <c r="I3460" t="s">
        <v>1232</v>
      </c>
      <c r="J3460" t="s">
        <v>1233</v>
      </c>
      <c r="K3460" t="s">
        <v>1892</v>
      </c>
      <c r="L3460" t="str">
        <f>VLOOKUP(I3460,'Category Mapping Definitions'!A:E,4,FALSE)</f>
        <v>Food Delivery</v>
      </c>
      <c r="M3460" t="str">
        <f>VLOOKUP(I3460,'Category Mapping Definitions'!A:E,5,FALSE)</f>
        <v>Entertainment, Food &amp; Bar</v>
      </c>
    </row>
    <row r="3461" spans="1:13" hidden="1" x14ac:dyDescent="0.25">
      <c r="A3461" s="7">
        <v>44737.89203703704</v>
      </c>
      <c r="B3461">
        <v>3875</v>
      </c>
      <c r="C3461" s="8">
        <v>10.7</v>
      </c>
      <c r="D3461">
        <v>25</v>
      </c>
      <c r="E3461" t="s">
        <v>10</v>
      </c>
      <c r="F3461">
        <v>6</v>
      </c>
      <c r="G3461">
        <v>2022</v>
      </c>
      <c r="H3461" t="s">
        <v>209</v>
      </c>
      <c r="I3461" t="s">
        <v>1571</v>
      </c>
      <c r="J3461" t="s">
        <v>1564</v>
      </c>
      <c r="K3461" t="s">
        <v>2339</v>
      </c>
      <c r="L3461" t="str">
        <f>VLOOKUP(I3461,'Category Mapping Definitions'!A:E,4,FALSE)</f>
        <v>Amazon</v>
      </c>
      <c r="M3461" t="str">
        <f>VLOOKUP(I3461,'Category Mapping Definitions'!A:E,5,FALSE)</f>
        <v>Online Marketplace</v>
      </c>
    </row>
    <row r="3462" spans="1:13" x14ac:dyDescent="0.25">
      <c r="A3462" s="7">
        <v>44738</v>
      </c>
      <c r="B3462">
        <v>5772</v>
      </c>
      <c r="C3462" s="8">
        <v>1</v>
      </c>
      <c r="D3462">
        <v>26</v>
      </c>
      <c r="E3462" t="s">
        <v>20</v>
      </c>
      <c r="F3462">
        <v>6</v>
      </c>
      <c r="G3462">
        <v>2022</v>
      </c>
      <c r="H3462" t="s">
        <v>2451</v>
      </c>
      <c r="I3462" t="s">
        <v>3042</v>
      </c>
      <c r="J3462" t="s">
        <v>907</v>
      </c>
      <c r="K3462" t="s">
        <v>1709</v>
      </c>
      <c r="L3462">
        <f>VLOOKUP(I3462,'Category Mapping Definitions'!A:E,4,FALSE)</f>
        <v>0</v>
      </c>
      <c r="M3462">
        <f>VLOOKUP(I3462,'Category Mapping Definitions'!A:E,5,FALSE)</f>
        <v>0</v>
      </c>
    </row>
    <row r="3463" spans="1:13" hidden="1" x14ac:dyDescent="0.25">
      <c r="A3463" s="7">
        <v>44738.042928240742</v>
      </c>
      <c r="B3463">
        <v>9276</v>
      </c>
      <c r="C3463" s="8">
        <v>51.63</v>
      </c>
      <c r="D3463">
        <v>26</v>
      </c>
      <c r="E3463" t="s">
        <v>20</v>
      </c>
      <c r="F3463">
        <v>6</v>
      </c>
      <c r="G3463">
        <v>2022</v>
      </c>
      <c r="H3463" t="s">
        <v>180</v>
      </c>
      <c r="I3463" t="s">
        <v>949</v>
      </c>
      <c r="J3463" t="s">
        <v>950</v>
      </c>
      <c r="K3463" t="s">
        <v>2320</v>
      </c>
      <c r="L3463" t="str">
        <f>VLOOKUP(I3463,'Category Mapping Definitions'!A:E,4,FALSE)</f>
        <v>Groceries</v>
      </c>
      <c r="M3463" t="str">
        <f>VLOOKUP(I3463,'Category Mapping Definitions'!A:E,5,FALSE)</f>
        <v>Groceries</v>
      </c>
    </row>
    <row r="3464" spans="1:13" hidden="1" x14ac:dyDescent="0.25">
      <c r="A3464" s="7">
        <v>44738.701423611114</v>
      </c>
      <c r="B3464">
        <v>3875</v>
      </c>
      <c r="C3464" s="8">
        <v>44.72</v>
      </c>
      <c r="D3464">
        <v>26</v>
      </c>
      <c r="E3464" t="s">
        <v>20</v>
      </c>
      <c r="F3464">
        <v>6</v>
      </c>
      <c r="G3464">
        <v>2022</v>
      </c>
      <c r="H3464" t="s">
        <v>209</v>
      </c>
      <c r="I3464" t="s">
        <v>1561</v>
      </c>
      <c r="J3464" t="s">
        <v>1562</v>
      </c>
      <c r="K3464" t="s">
        <v>2338</v>
      </c>
      <c r="L3464" t="str">
        <f>VLOOKUP(I3464,'Category Mapping Definitions'!A:E,4,FALSE)</f>
        <v>Groceries</v>
      </c>
      <c r="M3464" t="str">
        <f>VLOOKUP(I3464,'Category Mapping Definitions'!A:E,5,FALSE)</f>
        <v>Groceries</v>
      </c>
    </row>
    <row r="3465" spans="1:13" x14ac:dyDescent="0.25">
      <c r="A3465" s="7">
        <v>44739</v>
      </c>
      <c r="B3465">
        <v>5772</v>
      </c>
      <c r="C3465" s="8">
        <v>1.74</v>
      </c>
      <c r="D3465">
        <v>27</v>
      </c>
      <c r="E3465" t="s">
        <v>56</v>
      </c>
      <c r="F3465">
        <v>6</v>
      </c>
      <c r="G3465">
        <v>2022</v>
      </c>
      <c r="H3465" t="s">
        <v>2451</v>
      </c>
      <c r="I3465" t="s">
        <v>3043</v>
      </c>
      <c r="J3465" t="s">
        <v>2907</v>
      </c>
      <c r="K3465" t="s">
        <v>2908</v>
      </c>
      <c r="L3465">
        <f>VLOOKUP(I3465,'Category Mapping Definitions'!A:E,4,FALSE)</f>
        <v>0</v>
      </c>
      <c r="M3465">
        <f>VLOOKUP(I3465,'Category Mapping Definitions'!A:E,5,FALSE)</f>
        <v>0</v>
      </c>
    </row>
    <row r="3466" spans="1:13" x14ac:dyDescent="0.25">
      <c r="A3466" s="7">
        <v>44739</v>
      </c>
      <c r="B3466">
        <v>5772</v>
      </c>
      <c r="C3466" s="8">
        <v>4</v>
      </c>
      <c r="D3466">
        <v>27</v>
      </c>
      <c r="E3466" t="s">
        <v>56</v>
      </c>
      <c r="F3466">
        <v>6</v>
      </c>
      <c r="G3466">
        <v>2022</v>
      </c>
      <c r="H3466" t="s">
        <v>2451</v>
      </c>
      <c r="I3466" t="s">
        <v>3044</v>
      </c>
      <c r="J3466" t="s">
        <v>3045</v>
      </c>
      <c r="K3466" t="s">
        <v>3046</v>
      </c>
      <c r="L3466">
        <f>VLOOKUP(I3466,'Category Mapping Definitions'!A:E,4,FALSE)</f>
        <v>0</v>
      </c>
      <c r="M3466">
        <f>VLOOKUP(I3466,'Category Mapping Definitions'!A:E,5,FALSE)</f>
        <v>0</v>
      </c>
    </row>
    <row r="3467" spans="1:13" x14ac:dyDescent="0.25">
      <c r="A3467" s="7">
        <v>44739</v>
      </c>
      <c r="B3467">
        <v>5772</v>
      </c>
      <c r="C3467" s="8">
        <v>5</v>
      </c>
      <c r="D3467">
        <v>27</v>
      </c>
      <c r="E3467" t="s">
        <v>56</v>
      </c>
      <c r="F3467">
        <v>6</v>
      </c>
      <c r="G3467">
        <v>2022</v>
      </c>
      <c r="H3467" t="s">
        <v>2451</v>
      </c>
      <c r="I3467" t="s">
        <v>3044</v>
      </c>
      <c r="J3467" t="s">
        <v>3045</v>
      </c>
      <c r="K3467" t="s">
        <v>3046</v>
      </c>
      <c r="L3467">
        <f>VLOOKUP(I3467,'Category Mapping Definitions'!A:E,4,FALSE)</f>
        <v>0</v>
      </c>
      <c r="M3467">
        <f>VLOOKUP(I3467,'Category Mapping Definitions'!A:E,5,FALSE)</f>
        <v>0</v>
      </c>
    </row>
    <row r="3468" spans="1:13" x14ac:dyDescent="0.25">
      <c r="A3468" s="7">
        <v>44739</v>
      </c>
      <c r="B3468">
        <v>5772</v>
      </c>
      <c r="C3468" s="8">
        <v>8.14</v>
      </c>
      <c r="D3468">
        <v>27</v>
      </c>
      <c r="E3468" t="s">
        <v>56</v>
      </c>
      <c r="F3468">
        <v>6</v>
      </c>
      <c r="G3468">
        <v>2022</v>
      </c>
      <c r="H3468" t="s">
        <v>2451</v>
      </c>
      <c r="I3468" t="s">
        <v>3047</v>
      </c>
      <c r="J3468" t="s">
        <v>3048</v>
      </c>
      <c r="K3468" t="s">
        <v>3049</v>
      </c>
      <c r="L3468">
        <f>VLOOKUP(I3468,'Category Mapping Definitions'!A:E,4,FALSE)</f>
        <v>0</v>
      </c>
      <c r="M3468">
        <f>VLOOKUP(I3468,'Category Mapping Definitions'!A:E,5,FALSE)</f>
        <v>0</v>
      </c>
    </row>
    <row r="3469" spans="1:13" x14ac:dyDescent="0.25">
      <c r="A3469" s="7">
        <v>44739</v>
      </c>
      <c r="B3469">
        <v>5772</v>
      </c>
      <c r="C3469" s="8">
        <v>15.91</v>
      </c>
      <c r="D3469">
        <v>27</v>
      </c>
      <c r="E3469" t="s">
        <v>56</v>
      </c>
      <c r="F3469">
        <v>6</v>
      </c>
      <c r="G3469">
        <v>2022</v>
      </c>
      <c r="H3469" t="s">
        <v>2451</v>
      </c>
      <c r="I3469" t="s">
        <v>3050</v>
      </c>
      <c r="J3469" t="s">
        <v>3051</v>
      </c>
      <c r="K3469" t="s">
        <v>3052</v>
      </c>
      <c r="L3469">
        <f>VLOOKUP(I3469,'Category Mapping Definitions'!A:E,4,FALSE)</f>
        <v>0</v>
      </c>
      <c r="M3469">
        <f>VLOOKUP(I3469,'Category Mapping Definitions'!A:E,5,FALSE)</f>
        <v>0</v>
      </c>
    </row>
    <row r="3470" spans="1:13" x14ac:dyDescent="0.25">
      <c r="A3470" s="7">
        <v>44739</v>
      </c>
      <c r="B3470">
        <v>5772</v>
      </c>
      <c r="C3470" s="8">
        <v>164.4</v>
      </c>
      <c r="D3470">
        <v>27</v>
      </c>
      <c r="E3470" t="s">
        <v>56</v>
      </c>
      <c r="F3470">
        <v>6</v>
      </c>
      <c r="G3470">
        <v>2022</v>
      </c>
      <c r="H3470" t="s">
        <v>2451</v>
      </c>
      <c r="I3470" t="s">
        <v>3053</v>
      </c>
      <c r="J3470" t="s">
        <v>3054</v>
      </c>
      <c r="K3470" t="s">
        <v>3055</v>
      </c>
      <c r="L3470">
        <f>VLOOKUP(I3470,'Category Mapping Definitions'!A:E,4,FALSE)</f>
        <v>0</v>
      </c>
      <c r="M3470">
        <f>VLOOKUP(I3470,'Category Mapping Definitions'!A:E,5,FALSE)</f>
        <v>0</v>
      </c>
    </row>
    <row r="3471" spans="1:13" hidden="1" x14ac:dyDescent="0.25">
      <c r="A3471" s="7">
        <v>44739.232858796298</v>
      </c>
      <c r="B3471">
        <v>3311</v>
      </c>
      <c r="C3471" s="8">
        <v>238</v>
      </c>
      <c r="D3471">
        <v>27</v>
      </c>
      <c r="E3471" t="s">
        <v>56</v>
      </c>
      <c r="F3471">
        <v>6</v>
      </c>
      <c r="G3471">
        <v>2022</v>
      </c>
      <c r="H3471" t="s">
        <v>209</v>
      </c>
      <c r="I3471" t="s">
        <v>1559</v>
      </c>
      <c r="J3471" t="s">
        <v>1559</v>
      </c>
      <c r="K3471" t="s">
        <v>2337</v>
      </c>
      <c r="L3471" t="str">
        <f>VLOOKUP(I3471,'Category Mapping Definitions'!A:E,4,FALSE)</f>
        <v>Financial Management</v>
      </c>
      <c r="M3471" t="str">
        <f>VLOOKUP(I3471,'Category Mapping Definitions'!A:E,5,FALSE)</f>
        <v>Financial Services</v>
      </c>
    </row>
    <row r="3472" spans="1:13" hidden="1" x14ac:dyDescent="0.25">
      <c r="A3472" s="7">
        <v>44739.232870370368</v>
      </c>
      <c r="B3472">
        <v>3311</v>
      </c>
      <c r="C3472" s="8">
        <v>500</v>
      </c>
      <c r="D3472">
        <v>27</v>
      </c>
      <c r="E3472" t="s">
        <v>56</v>
      </c>
      <c r="F3472">
        <v>6</v>
      </c>
      <c r="G3472">
        <v>2022</v>
      </c>
      <c r="H3472" t="s">
        <v>209</v>
      </c>
      <c r="I3472" t="s">
        <v>1559</v>
      </c>
      <c r="J3472" t="s">
        <v>1559</v>
      </c>
      <c r="K3472" t="s">
        <v>2337</v>
      </c>
      <c r="L3472" t="str">
        <f>VLOOKUP(I3472,'Category Mapping Definitions'!A:E,4,FALSE)</f>
        <v>Financial Management</v>
      </c>
      <c r="M3472" t="str">
        <f>VLOOKUP(I3472,'Category Mapping Definitions'!A:E,5,FALSE)</f>
        <v>Financial Services</v>
      </c>
    </row>
    <row r="3473" spans="1:13" hidden="1" x14ac:dyDescent="0.25">
      <c r="A3473" s="7">
        <v>44739.232905092591</v>
      </c>
      <c r="B3473">
        <v>3311</v>
      </c>
      <c r="C3473" s="8">
        <v>350</v>
      </c>
      <c r="D3473">
        <v>27</v>
      </c>
      <c r="E3473" t="s">
        <v>56</v>
      </c>
      <c r="F3473">
        <v>6</v>
      </c>
      <c r="G3473">
        <v>2022</v>
      </c>
      <c r="H3473" t="s">
        <v>209</v>
      </c>
      <c r="I3473" t="s">
        <v>1559</v>
      </c>
      <c r="J3473" t="s">
        <v>1559</v>
      </c>
      <c r="K3473" t="s">
        <v>2337</v>
      </c>
      <c r="L3473" t="str">
        <f>VLOOKUP(I3473,'Category Mapping Definitions'!A:E,4,FALSE)</f>
        <v>Financial Management</v>
      </c>
      <c r="M3473" t="str">
        <f>VLOOKUP(I3473,'Category Mapping Definitions'!A:E,5,FALSE)</f>
        <v>Financial Services</v>
      </c>
    </row>
    <row r="3474" spans="1:13" hidden="1" x14ac:dyDescent="0.25">
      <c r="A3474" s="7">
        <v>44739.47146990741</v>
      </c>
      <c r="B3474">
        <v>9276</v>
      </c>
      <c r="C3474" s="8">
        <v>6250</v>
      </c>
      <c r="D3474">
        <v>27</v>
      </c>
      <c r="E3474" t="s">
        <v>56</v>
      </c>
      <c r="F3474">
        <v>6</v>
      </c>
      <c r="G3474">
        <v>2022</v>
      </c>
      <c r="H3474" t="s">
        <v>180</v>
      </c>
      <c r="I3474" t="s">
        <v>1387</v>
      </c>
      <c r="J3474" t="s">
        <v>1349</v>
      </c>
      <c r="K3474" t="s">
        <v>1972</v>
      </c>
      <c r="L3474" t="str">
        <f>VLOOKUP(I3474,'Category Mapping Definitions'!A:E,4,FALSE)</f>
        <v>Doctor &amp; PT</v>
      </c>
      <c r="M3474" t="str">
        <f>VLOOKUP(I3474,'Category Mapping Definitions'!A:E,5,FALSE)</f>
        <v>Health</v>
      </c>
    </row>
    <row r="3475" spans="1:13" hidden="1" x14ac:dyDescent="0.25">
      <c r="A3475" s="7">
        <v>44740.700208333335</v>
      </c>
      <c r="B3475">
        <v>3875</v>
      </c>
      <c r="C3475" s="8">
        <v>23.64</v>
      </c>
      <c r="D3475">
        <v>28</v>
      </c>
      <c r="E3475" t="s">
        <v>14</v>
      </c>
      <c r="F3475">
        <v>6</v>
      </c>
      <c r="G3475">
        <v>2022</v>
      </c>
      <c r="H3475" t="s">
        <v>209</v>
      </c>
      <c r="I3475" t="s">
        <v>1579</v>
      </c>
      <c r="J3475" t="s">
        <v>1575</v>
      </c>
      <c r="K3475" t="s">
        <v>2343</v>
      </c>
      <c r="L3475" t="str">
        <f>VLOOKUP(I3475,'Category Mapping Definitions'!A:E,4,FALSE)</f>
        <v>Amazon</v>
      </c>
      <c r="M3475" t="str">
        <f>VLOOKUP(I3475,'Category Mapping Definitions'!A:E,5,FALSE)</f>
        <v>Online Marketplace</v>
      </c>
    </row>
    <row r="3476" spans="1:13" hidden="1" x14ac:dyDescent="0.25">
      <c r="A3476" s="7">
        <v>44740.767210648148</v>
      </c>
      <c r="B3476">
        <v>3875</v>
      </c>
      <c r="C3476" s="8">
        <v>51.96</v>
      </c>
      <c r="D3476">
        <v>28</v>
      </c>
      <c r="E3476" t="s">
        <v>14</v>
      </c>
      <c r="F3476">
        <v>6</v>
      </c>
      <c r="G3476">
        <v>2022</v>
      </c>
      <c r="H3476" t="s">
        <v>209</v>
      </c>
      <c r="I3476" t="s">
        <v>1561</v>
      </c>
      <c r="J3476" t="s">
        <v>1562</v>
      </c>
      <c r="K3476" t="s">
        <v>2338</v>
      </c>
      <c r="L3476" t="str">
        <f>VLOOKUP(I3476,'Category Mapping Definitions'!A:E,4,FALSE)</f>
        <v>Groceries</v>
      </c>
      <c r="M3476" t="str">
        <f>VLOOKUP(I3476,'Category Mapping Definitions'!A:E,5,FALSE)</f>
        <v>Groceries</v>
      </c>
    </row>
    <row r="3477" spans="1:13" hidden="1" x14ac:dyDescent="0.25">
      <c r="A3477" s="7">
        <v>44740.767222222225</v>
      </c>
      <c r="B3477">
        <v>3875</v>
      </c>
      <c r="C3477" s="8">
        <v>44.37</v>
      </c>
      <c r="D3477">
        <v>28</v>
      </c>
      <c r="E3477" t="s">
        <v>14</v>
      </c>
      <c r="F3477">
        <v>6</v>
      </c>
      <c r="G3477">
        <v>2022</v>
      </c>
      <c r="H3477" t="s">
        <v>209</v>
      </c>
      <c r="I3477" t="s">
        <v>1561</v>
      </c>
      <c r="J3477" t="s">
        <v>1562</v>
      </c>
      <c r="K3477" t="s">
        <v>2338</v>
      </c>
      <c r="L3477" t="str">
        <f>VLOOKUP(I3477,'Category Mapping Definitions'!A:E,4,FALSE)</f>
        <v>Groceries</v>
      </c>
      <c r="M3477" t="str">
        <f>VLOOKUP(I3477,'Category Mapping Definitions'!A:E,5,FALSE)</f>
        <v>Groceries</v>
      </c>
    </row>
    <row r="3478" spans="1:13" hidden="1" x14ac:dyDescent="0.25">
      <c r="A3478" s="7">
        <v>44740.799722222226</v>
      </c>
      <c r="B3478">
        <v>3875</v>
      </c>
      <c r="C3478" s="8">
        <v>27.75</v>
      </c>
      <c r="D3478">
        <v>28</v>
      </c>
      <c r="E3478" t="s">
        <v>14</v>
      </c>
      <c r="F3478">
        <v>6</v>
      </c>
      <c r="G3478">
        <v>2022</v>
      </c>
      <c r="H3478" t="s">
        <v>209</v>
      </c>
      <c r="I3478" t="s">
        <v>1571</v>
      </c>
      <c r="J3478" t="s">
        <v>1564</v>
      </c>
      <c r="K3478" t="s">
        <v>2339</v>
      </c>
      <c r="L3478" t="str">
        <f>VLOOKUP(I3478,'Category Mapping Definitions'!A:E,4,FALSE)</f>
        <v>Amazon</v>
      </c>
      <c r="M3478" t="str">
        <f>VLOOKUP(I3478,'Category Mapping Definitions'!A:E,5,FALSE)</f>
        <v>Online Marketplace</v>
      </c>
    </row>
    <row r="3479" spans="1:13" hidden="1" x14ac:dyDescent="0.25">
      <c r="A3479" s="7">
        <v>44741.594039351854</v>
      </c>
      <c r="B3479">
        <v>3875</v>
      </c>
      <c r="C3479" s="8">
        <v>12.55</v>
      </c>
      <c r="D3479">
        <v>29</v>
      </c>
      <c r="E3479" t="s">
        <v>28</v>
      </c>
      <c r="F3479">
        <v>6</v>
      </c>
      <c r="G3479">
        <v>2022</v>
      </c>
      <c r="H3479" t="s">
        <v>209</v>
      </c>
      <c r="I3479" t="s">
        <v>1571</v>
      </c>
      <c r="J3479" t="s">
        <v>1564</v>
      </c>
      <c r="K3479" t="s">
        <v>2339</v>
      </c>
      <c r="L3479" t="str">
        <f>VLOOKUP(I3479,'Category Mapping Definitions'!A:E,4,FALSE)</f>
        <v>Amazon</v>
      </c>
      <c r="M3479" t="str">
        <f>VLOOKUP(I3479,'Category Mapping Definitions'!A:E,5,FALSE)</f>
        <v>Online Marketplace</v>
      </c>
    </row>
    <row r="3480" spans="1:13" hidden="1" x14ac:dyDescent="0.25">
      <c r="A3480" s="7">
        <v>44742.461678240739</v>
      </c>
      <c r="B3480">
        <v>5990</v>
      </c>
      <c r="C3480" s="8">
        <v>183.83</v>
      </c>
      <c r="D3480">
        <v>30</v>
      </c>
      <c r="E3480" t="s">
        <v>23</v>
      </c>
      <c r="F3480">
        <v>6</v>
      </c>
      <c r="G3480">
        <v>2022</v>
      </c>
      <c r="H3480" t="s">
        <v>180</v>
      </c>
      <c r="I3480" t="s">
        <v>953</v>
      </c>
      <c r="J3480" t="s">
        <v>954</v>
      </c>
      <c r="K3480" t="s">
        <v>2322</v>
      </c>
      <c r="L3480" t="str">
        <f>VLOOKUP(I3480,'Category Mapping Definitions'!A:E,4,FALSE)</f>
        <v>Groceries</v>
      </c>
      <c r="M3480" t="str">
        <f>VLOOKUP(I3480,'Category Mapping Definitions'!A:E,5,FALSE)</f>
        <v>Groceries</v>
      </c>
    </row>
    <row r="3481" spans="1:13" hidden="1" x14ac:dyDescent="0.25">
      <c r="A3481" s="7">
        <v>44743.218738425923</v>
      </c>
      <c r="B3481">
        <v>5990</v>
      </c>
      <c r="C3481" s="8">
        <v>95.09</v>
      </c>
      <c r="D3481">
        <v>1</v>
      </c>
      <c r="E3481" t="s">
        <v>37</v>
      </c>
      <c r="F3481">
        <v>7</v>
      </c>
      <c r="G3481">
        <v>2022</v>
      </c>
      <c r="H3481" t="s">
        <v>180</v>
      </c>
      <c r="I3481" t="s">
        <v>577</v>
      </c>
      <c r="J3481" t="s">
        <v>578</v>
      </c>
      <c r="K3481" t="s">
        <v>1712</v>
      </c>
      <c r="L3481" t="str">
        <f>VLOOKUP(I3481,'Category Mapping Definitions'!A:E,4,FALSE)</f>
        <v>Electric Bill</v>
      </c>
      <c r="M3481" t="str">
        <f>VLOOKUP(I3481,'Category Mapping Definitions'!A:E,5,FALSE)</f>
        <v>Utilities</v>
      </c>
    </row>
    <row r="3482" spans="1:13" hidden="1" x14ac:dyDescent="0.25">
      <c r="A3482" s="7">
        <v>44743.359305555554</v>
      </c>
      <c r="B3482">
        <v>3311</v>
      </c>
      <c r="C3482" s="8">
        <v>1514</v>
      </c>
      <c r="D3482">
        <v>1</v>
      </c>
      <c r="E3482" t="s">
        <v>37</v>
      </c>
      <c r="F3482">
        <v>7</v>
      </c>
      <c r="G3482">
        <v>2022</v>
      </c>
      <c r="H3482" t="s">
        <v>209</v>
      </c>
      <c r="I3482" t="s">
        <v>1584</v>
      </c>
      <c r="J3482" t="s">
        <v>1585</v>
      </c>
      <c r="K3482" t="s">
        <v>2346</v>
      </c>
      <c r="L3482" t="str">
        <f>VLOOKUP(I3482,'Category Mapping Definitions'!A:E,4,FALSE)</f>
        <v>Rent</v>
      </c>
      <c r="M3482" t="str">
        <f>VLOOKUP(I3482,'Category Mapping Definitions'!A:E,5,FALSE)</f>
        <v>Rent</v>
      </c>
    </row>
    <row r="3483" spans="1:13" hidden="1" x14ac:dyDescent="0.25">
      <c r="A3483" s="7">
        <v>44743.359317129631</v>
      </c>
      <c r="B3483">
        <v>3311</v>
      </c>
      <c r="C3483" s="8">
        <v>98.99</v>
      </c>
      <c r="D3483">
        <v>1</v>
      </c>
      <c r="E3483" t="s">
        <v>37</v>
      </c>
      <c r="F3483">
        <v>7</v>
      </c>
      <c r="G3483">
        <v>2022</v>
      </c>
      <c r="H3483" t="s">
        <v>209</v>
      </c>
      <c r="I3483" t="s">
        <v>1401</v>
      </c>
      <c r="J3483" t="s">
        <v>1401</v>
      </c>
      <c r="K3483" t="s">
        <v>2012</v>
      </c>
      <c r="L3483" t="str">
        <f>VLOOKUP(I3483,'Category Mapping Definitions'!A:E,4,FALSE)</f>
        <v>Credit Card Services</v>
      </c>
      <c r="M3483" t="str">
        <f>VLOOKUP(I3483,'Category Mapping Definitions'!A:E,5,FALSE)</f>
        <v>Financial Services</v>
      </c>
    </row>
    <row r="3484" spans="1:13" hidden="1" x14ac:dyDescent="0.25">
      <c r="A3484" s="7">
        <v>44743.633240740739</v>
      </c>
      <c r="B3484">
        <v>3875</v>
      </c>
      <c r="C3484" s="8">
        <v>0.01</v>
      </c>
      <c r="D3484">
        <v>1</v>
      </c>
      <c r="E3484" t="s">
        <v>37</v>
      </c>
      <c r="F3484">
        <v>7</v>
      </c>
      <c r="G3484">
        <v>2022</v>
      </c>
      <c r="H3484" t="s">
        <v>209</v>
      </c>
      <c r="I3484" t="s">
        <v>719</v>
      </c>
      <c r="J3484" t="s">
        <v>720</v>
      </c>
      <c r="K3484" t="s">
        <v>2249</v>
      </c>
      <c r="L3484" t="str">
        <f>VLOOKUP(I3484,'Category Mapping Definitions'!A:E,4,FALSE)</f>
        <v>Google Cloud</v>
      </c>
      <c r="M3484" t="str">
        <f>VLOOKUP(I3484,'Category Mapping Definitions'!A:E,5,FALSE)</f>
        <v>Education &amp; Professional Development</v>
      </c>
    </row>
    <row r="3485" spans="1:13" hidden="1" x14ac:dyDescent="0.25">
      <c r="A3485" s="7">
        <v>44743.881076388891</v>
      </c>
      <c r="B3485">
        <v>3875</v>
      </c>
      <c r="C3485" s="8">
        <v>20.87</v>
      </c>
      <c r="D3485">
        <v>1</v>
      </c>
      <c r="E3485" t="s">
        <v>37</v>
      </c>
      <c r="F3485">
        <v>7</v>
      </c>
      <c r="G3485">
        <v>2022</v>
      </c>
      <c r="H3485" t="s">
        <v>209</v>
      </c>
      <c r="I3485" t="s">
        <v>294</v>
      </c>
      <c r="J3485" t="s">
        <v>295</v>
      </c>
      <c r="K3485" t="s">
        <v>1732</v>
      </c>
      <c r="L3485" t="str">
        <f>VLOOKUP(I3485,'Category Mapping Definitions'!A:E,4,FALSE)</f>
        <v>Food Delivery</v>
      </c>
      <c r="M3485" t="str">
        <f>VLOOKUP(I3485,'Category Mapping Definitions'!A:E,5,FALSE)</f>
        <v>Entertainment, Food &amp; Bar</v>
      </c>
    </row>
    <row r="3486" spans="1:13" hidden="1" x14ac:dyDescent="0.25">
      <c r="A3486" s="7">
        <v>44744.532893518517</v>
      </c>
      <c r="B3486">
        <v>968</v>
      </c>
      <c r="C3486" s="8">
        <v>0.55000000000000004</v>
      </c>
      <c r="D3486">
        <v>2</v>
      </c>
      <c r="E3486" t="s">
        <v>10</v>
      </c>
      <c r="F3486">
        <v>7</v>
      </c>
      <c r="G3486">
        <v>2022</v>
      </c>
      <c r="H3486" t="s">
        <v>209</v>
      </c>
      <c r="I3486" t="s">
        <v>1593</v>
      </c>
      <c r="J3486" t="s">
        <v>1593</v>
      </c>
      <c r="K3486" t="s">
        <v>2348</v>
      </c>
      <c r="L3486" t="str">
        <f>VLOOKUP(I3486,'Category Mapping Definitions'!A:E,4,FALSE)</f>
        <v>Amazon</v>
      </c>
      <c r="M3486" t="str">
        <f>VLOOKUP(I3486,'Category Mapping Definitions'!A:E,5,FALSE)</f>
        <v>Education &amp; Professional Development</v>
      </c>
    </row>
    <row r="3487" spans="1:13" hidden="1" x14ac:dyDescent="0.25">
      <c r="A3487" s="7">
        <v>44744.615891203706</v>
      </c>
      <c r="B3487">
        <v>3875</v>
      </c>
      <c r="C3487" s="8">
        <v>13.96</v>
      </c>
      <c r="D3487">
        <v>2</v>
      </c>
      <c r="E3487" t="s">
        <v>10</v>
      </c>
      <c r="F3487">
        <v>7</v>
      </c>
      <c r="G3487">
        <v>2022</v>
      </c>
      <c r="H3487" t="s">
        <v>209</v>
      </c>
      <c r="I3487" t="s">
        <v>1573</v>
      </c>
      <c r="J3487" t="s">
        <v>1573</v>
      </c>
      <c r="K3487" t="s">
        <v>2342</v>
      </c>
      <c r="L3487" t="str">
        <f>VLOOKUP(I3487,'Category Mapping Definitions'!A:E,4,FALSE)</f>
        <v>Streaming Services</v>
      </c>
      <c r="M3487" t="str">
        <f>VLOOKUP(I3487,'Category Mapping Definitions'!A:E,5,FALSE)</f>
        <v>Entertainment, Food &amp; Bar</v>
      </c>
    </row>
    <row r="3488" spans="1:13" hidden="1" x14ac:dyDescent="0.25">
      <c r="A3488" s="7">
        <v>44745.009201388886</v>
      </c>
      <c r="B3488">
        <v>9276</v>
      </c>
      <c r="C3488" s="8">
        <v>18.14</v>
      </c>
      <c r="D3488">
        <v>3</v>
      </c>
      <c r="E3488" t="s">
        <v>20</v>
      </c>
      <c r="F3488">
        <v>7</v>
      </c>
      <c r="G3488">
        <v>2022</v>
      </c>
      <c r="H3488" t="s">
        <v>180</v>
      </c>
      <c r="I3488" t="s">
        <v>984</v>
      </c>
      <c r="J3488" t="s">
        <v>985</v>
      </c>
      <c r="K3488" t="s">
        <v>2334</v>
      </c>
      <c r="L3488" t="str">
        <f>VLOOKUP(I3488,'Category Mapping Definitions'!A:E,4,FALSE)</f>
        <v>Food</v>
      </c>
      <c r="M3488" t="str">
        <f>VLOOKUP(I3488,'Category Mapping Definitions'!A:E,5,FALSE)</f>
        <v>Entertainment, Food &amp; Bar</v>
      </c>
    </row>
    <row r="3489" spans="1:13" hidden="1" x14ac:dyDescent="0.25">
      <c r="A3489" s="7">
        <v>44745.771192129629</v>
      </c>
      <c r="B3489">
        <v>3875</v>
      </c>
      <c r="C3489" s="8">
        <v>49.97</v>
      </c>
      <c r="D3489">
        <v>3</v>
      </c>
      <c r="E3489" t="s">
        <v>20</v>
      </c>
      <c r="F3489">
        <v>7</v>
      </c>
      <c r="G3489">
        <v>2022</v>
      </c>
      <c r="H3489" t="s">
        <v>209</v>
      </c>
      <c r="I3489" t="s">
        <v>1132</v>
      </c>
      <c r="J3489" t="s">
        <v>1133</v>
      </c>
      <c r="K3489" t="s">
        <v>1792</v>
      </c>
      <c r="L3489" t="str">
        <f>VLOOKUP(I3489,'Category Mapping Definitions'!A:E,4,FALSE)</f>
        <v>Food Delivery</v>
      </c>
      <c r="M3489" t="str">
        <f>VLOOKUP(I3489,'Category Mapping Definitions'!A:E,5,FALSE)</f>
        <v>Entertainment, Food &amp; Bar</v>
      </c>
    </row>
    <row r="3490" spans="1:13" hidden="1" x14ac:dyDescent="0.25">
      <c r="A3490" s="7">
        <v>44747.234780092593</v>
      </c>
      <c r="B3490">
        <v>3311</v>
      </c>
      <c r="C3490" s="8">
        <v>24.03</v>
      </c>
      <c r="D3490">
        <v>5</v>
      </c>
      <c r="E3490" t="s">
        <v>14</v>
      </c>
      <c r="F3490">
        <v>7</v>
      </c>
      <c r="G3490">
        <v>2022</v>
      </c>
      <c r="H3490" t="s">
        <v>209</v>
      </c>
      <c r="I3490" t="s">
        <v>1584</v>
      </c>
      <c r="J3490" t="s">
        <v>1585</v>
      </c>
      <c r="K3490" t="s">
        <v>2346</v>
      </c>
      <c r="L3490" t="str">
        <f>VLOOKUP(I3490,'Category Mapping Definitions'!A:E,4,FALSE)</f>
        <v>Rent</v>
      </c>
      <c r="M3490" t="str">
        <f>VLOOKUP(I3490,'Category Mapping Definitions'!A:E,5,FALSE)</f>
        <v>Rent</v>
      </c>
    </row>
    <row r="3491" spans="1:13" hidden="1" x14ac:dyDescent="0.25">
      <c r="A3491" s="7">
        <v>44747.370879629627</v>
      </c>
      <c r="B3491">
        <v>3311</v>
      </c>
      <c r="C3491" s="8">
        <v>50</v>
      </c>
      <c r="D3491">
        <v>5</v>
      </c>
      <c r="E3491" t="s">
        <v>14</v>
      </c>
      <c r="F3491">
        <v>7</v>
      </c>
      <c r="G3491">
        <v>2022</v>
      </c>
      <c r="H3491" t="s">
        <v>209</v>
      </c>
      <c r="I3491" t="s">
        <v>1559</v>
      </c>
      <c r="J3491" t="s">
        <v>1559</v>
      </c>
      <c r="K3491" t="s">
        <v>2337</v>
      </c>
      <c r="L3491" t="str">
        <f>VLOOKUP(I3491,'Category Mapping Definitions'!A:E,4,FALSE)</f>
        <v>Financial Management</v>
      </c>
      <c r="M3491" t="str">
        <f>VLOOKUP(I3491,'Category Mapping Definitions'!A:E,5,FALSE)</f>
        <v>Financial Services</v>
      </c>
    </row>
    <row r="3492" spans="1:13" hidden="1" x14ac:dyDescent="0.25">
      <c r="A3492" s="7">
        <v>44747.681319444448</v>
      </c>
      <c r="B3492">
        <v>3875</v>
      </c>
      <c r="C3492" s="8">
        <v>51.96</v>
      </c>
      <c r="D3492">
        <v>5</v>
      </c>
      <c r="E3492" t="s">
        <v>14</v>
      </c>
      <c r="F3492">
        <v>7</v>
      </c>
      <c r="G3492">
        <v>2022</v>
      </c>
      <c r="H3492" t="s">
        <v>209</v>
      </c>
      <c r="I3492" t="s">
        <v>1561</v>
      </c>
      <c r="J3492" t="s">
        <v>1562</v>
      </c>
      <c r="K3492" t="s">
        <v>2338</v>
      </c>
      <c r="L3492" t="str">
        <f>VLOOKUP(I3492,'Category Mapping Definitions'!A:E,4,FALSE)</f>
        <v>Groceries</v>
      </c>
      <c r="M3492" t="str">
        <f>VLOOKUP(I3492,'Category Mapping Definitions'!A:E,5,FALSE)</f>
        <v>Groceries</v>
      </c>
    </row>
    <row r="3493" spans="1:13" hidden="1" x14ac:dyDescent="0.25">
      <c r="A3493" s="7">
        <v>44747.992604166669</v>
      </c>
      <c r="B3493">
        <v>3875</v>
      </c>
      <c r="C3493" s="8">
        <v>16.309999999999999</v>
      </c>
      <c r="D3493">
        <v>5</v>
      </c>
      <c r="E3493" t="s">
        <v>14</v>
      </c>
      <c r="F3493">
        <v>7</v>
      </c>
      <c r="G3493">
        <v>2022</v>
      </c>
      <c r="H3493" t="s">
        <v>209</v>
      </c>
      <c r="I3493" t="s">
        <v>1579</v>
      </c>
      <c r="J3493" t="s">
        <v>1575</v>
      </c>
      <c r="K3493" t="s">
        <v>2343</v>
      </c>
      <c r="L3493" t="str">
        <f>VLOOKUP(I3493,'Category Mapping Definitions'!A:E,4,FALSE)</f>
        <v>Amazon</v>
      </c>
      <c r="M3493" t="str">
        <f>VLOOKUP(I3493,'Category Mapping Definitions'!A:E,5,FALSE)</f>
        <v>Online Marketplace</v>
      </c>
    </row>
    <row r="3494" spans="1:13" x14ac:dyDescent="0.25">
      <c r="A3494" s="7">
        <v>44748</v>
      </c>
      <c r="B3494">
        <v>5772</v>
      </c>
      <c r="C3494" s="8">
        <v>217.82</v>
      </c>
      <c r="D3494">
        <v>6</v>
      </c>
      <c r="E3494" t="s">
        <v>28</v>
      </c>
      <c r="F3494">
        <v>7</v>
      </c>
      <c r="G3494">
        <v>2022</v>
      </c>
      <c r="H3494" t="s">
        <v>2451</v>
      </c>
      <c r="I3494" t="s">
        <v>3056</v>
      </c>
      <c r="J3494" t="s">
        <v>874</v>
      </c>
      <c r="K3494" t="s">
        <v>2297</v>
      </c>
      <c r="L3494">
        <f>VLOOKUP(I3494,'Category Mapping Definitions'!A:E,4,FALSE)</f>
        <v>0</v>
      </c>
      <c r="M3494">
        <f>VLOOKUP(I3494,'Category Mapping Definitions'!A:E,5,FALSE)</f>
        <v>0</v>
      </c>
    </row>
    <row r="3495" spans="1:13" hidden="1" x14ac:dyDescent="0.25">
      <c r="A3495" s="7">
        <v>44748.114814814813</v>
      </c>
      <c r="B3495">
        <v>3875</v>
      </c>
      <c r="C3495" s="8">
        <v>34.39</v>
      </c>
      <c r="D3495">
        <v>6</v>
      </c>
      <c r="E3495" t="s">
        <v>28</v>
      </c>
      <c r="F3495">
        <v>7</v>
      </c>
      <c r="G3495">
        <v>2022</v>
      </c>
      <c r="H3495" t="s">
        <v>209</v>
      </c>
      <c r="I3495" t="s">
        <v>1579</v>
      </c>
      <c r="J3495" t="s">
        <v>1575</v>
      </c>
      <c r="K3495" t="s">
        <v>2343</v>
      </c>
      <c r="L3495" t="str">
        <f>VLOOKUP(I3495,'Category Mapping Definitions'!A:E,4,FALSE)</f>
        <v>Amazon</v>
      </c>
      <c r="M3495" t="str">
        <f>VLOOKUP(I3495,'Category Mapping Definitions'!A:E,5,FALSE)</f>
        <v>Online Marketplace</v>
      </c>
    </row>
    <row r="3496" spans="1:13" hidden="1" x14ac:dyDescent="0.25">
      <c r="A3496" s="7">
        <v>44748.720729166664</v>
      </c>
      <c r="B3496">
        <v>9276</v>
      </c>
      <c r="C3496" s="8">
        <v>20</v>
      </c>
      <c r="D3496">
        <v>6</v>
      </c>
      <c r="E3496" t="s">
        <v>28</v>
      </c>
      <c r="F3496">
        <v>7</v>
      </c>
      <c r="G3496">
        <v>2022</v>
      </c>
      <c r="H3496" t="s">
        <v>180</v>
      </c>
      <c r="I3496" t="s">
        <v>966</v>
      </c>
      <c r="J3496" t="s">
        <v>967</v>
      </c>
      <c r="K3496" t="s">
        <v>2328</v>
      </c>
      <c r="L3496" t="str">
        <f>VLOOKUP(I3496,'Category Mapping Definitions'!A:E,4,FALSE)</f>
        <v>Car Wash</v>
      </c>
      <c r="M3496" t="str">
        <f>VLOOKUP(I3496,'Category Mapping Definitions'!A:E,5,FALSE)</f>
        <v>Travel</v>
      </c>
    </row>
    <row r="3497" spans="1:13" x14ac:dyDescent="0.25">
      <c r="A3497" s="7">
        <v>44749</v>
      </c>
      <c r="B3497">
        <v>5772</v>
      </c>
      <c r="C3497" s="8">
        <v>1</v>
      </c>
      <c r="D3497">
        <v>7</v>
      </c>
      <c r="E3497" t="s">
        <v>23</v>
      </c>
      <c r="F3497">
        <v>7</v>
      </c>
      <c r="G3497">
        <v>2022</v>
      </c>
      <c r="H3497" t="s">
        <v>2451</v>
      </c>
      <c r="I3497" t="s">
        <v>2903</v>
      </c>
      <c r="J3497" t="s">
        <v>2904</v>
      </c>
      <c r="K3497" t="s">
        <v>2905</v>
      </c>
      <c r="L3497">
        <f>VLOOKUP(I3497,'Category Mapping Definitions'!A:E,4,FALSE)</f>
        <v>0</v>
      </c>
      <c r="M3497">
        <f>VLOOKUP(I3497,'Category Mapping Definitions'!A:E,5,FALSE)</f>
        <v>0</v>
      </c>
    </row>
    <row r="3498" spans="1:13" hidden="1" x14ac:dyDescent="0.25">
      <c r="A3498" s="7">
        <v>44749.792615740742</v>
      </c>
      <c r="B3498">
        <v>3875</v>
      </c>
      <c r="C3498" s="8">
        <v>17.07</v>
      </c>
      <c r="D3498">
        <v>7</v>
      </c>
      <c r="E3498" t="s">
        <v>23</v>
      </c>
      <c r="F3498">
        <v>7</v>
      </c>
      <c r="G3498">
        <v>2022</v>
      </c>
      <c r="H3498" t="s">
        <v>209</v>
      </c>
      <c r="I3498" t="s">
        <v>218</v>
      </c>
      <c r="J3498" t="s">
        <v>219</v>
      </c>
      <c r="K3498" t="s">
        <v>1889</v>
      </c>
      <c r="L3498" t="str">
        <f>VLOOKUP(I3498,'Category Mapping Definitions'!A:E,4,FALSE)</f>
        <v>Audio Books</v>
      </c>
      <c r="M3498" t="str">
        <f>VLOOKUP(I3498,'Category Mapping Definitions'!A:E,5,FALSE)</f>
        <v>Education &amp; Professional Development</v>
      </c>
    </row>
    <row r="3499" spans="1:13" hidden="1" x14ac:dyDescent="0.25">
      <c r="A3499" s="7">
        <v>44750.056979166664</v>
      </c>
      <c r="B3499">
        <v>3875</v>
      </c>
      <c r="C3499" s="8">
        <v>228.05</v>
      </c>
      <c r="D3499">
        <v>8</v>
      </c>
      <c r="E3499" t="s">
        <v>37</v>
      </c>
      <c r="F3499">
        <v>7</v>
      </c>
      <c r="G3499">
        <v>2022</v>
      </c>
      <c r="H3499" t="s">
        <v>209</v>
      </c>
      <c r="I3499" t="s">
        <v>627</v>
      </c>
      <c r="J3499" t="s">
        <v>628</v>
      </c>
      <c r="K3499" t="s">
        <v>1819</v>
      </c>
      <c r="L3499" t="str">
        <f>VLOOKUP(I3499,'Category Mapping Definitions'!A:E,4,FALSE)</f>
        <v>Developer Tools</v>
      </c>
      <c r="M3499" t="str">
        <f>VLOOKUP(I3499,'Category Mapping Definitions'!A:E,5,FALSE)</f>
        <v>Education &amp; Professional Development</v>
      </c>
    </row>
    <row r="3500" spans="1:13" hidden="1" x14ac:dyDescent="0.25">
      <c r="A3500" s="7">
        <v>44750.300312500003</v>
      </c>
      <c r="B3500">
        <v>3311</v>
      </c>
      <c r="C3500" s="8">
        <v>50</v>
      </c>
      <c r="D3500">
        <v>8</v>
      </c>
      <c r="E3500" t="s">
        <v>37</v>
      </c>
      <c r="F3500">
        <v>7</v>
      </c>
      <c r="G3500">
        <v>2022</v>
      </c>
      <c r="H3500" t="s">
        <v>209</v>
      </c>
      <c r="I3500" t="s">
        <v>1559</v>
      </c>
      <c r="J3500" t="s">
        <v>1559</v>
      </c>
      <c r="K3500" t="s">
        <v>2337</v>
      </c>
      <c r="L3500" t="str">
        <f>VLOOKUP(I3500,'Category Mapping Definitions'!A:E,4,FALSE)</f>
        <v>Financial Management</v>
      </c>
      <c r="M3500" t="str">
        <f>VLOOKUP(I3500,'Category Mapping Definitions'!A:E,5,FALSE)</f>
        <v>Financial Services</v>
      </c>
    </row>
    <row r="3501" spans="1:13" ht="30" hidden="1" x14ac:dyDescent="0.25">
      <c r="A3501" s="7">
        <v>44750.556006944447</v>
      </c>
      <c r="B3501">
        <v>3311</v>
      </c>
      <c r="C3501" s="8">
        <v>0.55000000000000004</v>
      </c>
      <c r="D3501">
        <v>8</v>
      </c>
      <c r="E3501" t="s">
        <v>37</v>
      </c>
      <c r="F3501">
        <v>7</v>
      </c>
      <c r="G3501">
        <v>2022</v>
      </c>
      <c r="H3501" t="s">
        <v>209</v>
      </c>
      <c r="I3501" s="1" t="s">
        <v>372</v>
      </c>
      <c r="J3501" t="s">
        <v>93</v>
      </c>
      <c r="K3501" t="s">
        <v>1669</v>
      </c>
      <c r="L3501" t="str">
        <f>VLOOKUP(I3501,'Category Mapping Definitions'!A:E,4,FALSE)</f>
        <v>Credit Card Services</v>
      </c>
      <c r="M3501" t="str">
        <f>VLOOKUP(I3501,'Category Mapping Definitions'!A:E,5,FALSE)</f>
        <v>Financial Services</v>
      </c>
    </row>
    <row r="3502" spans="1:13" hidden="1" x14ac:dyDescent="0.25">
      <c r="A3502" s="7">
        <v>44750.646631944444</v>
      </c>
      <c r="B3502">
        <v>3875</v>
      </c>
      <c r="C3502" s="8">
        <v>44.37</v>
      </c>
      <c r="D3502">
        <v>8</v>
      </c>
      <c r="E3502" t="s">
        <v>37</v>
      </c>
      <c r="F3502">
        <v>7</v>
      </c>
      <c r="G3502">
        <v>2022</v>
      </c>
      <c r="H3502" t="s">
        <v>209</v>
      </c>
      <c r="I3502" t="s">
        <v>1561</v>
      </c>
      <c r="J3502" t="s">
        <v>1562</v>
      </c>
      <c r="K3502" t="s">
        <v>2338</v>
      </c>
      <c r="L3502" t="str">
        <f>VLOOKUP(I3502,'Category Mapping Definitions'!A:E,4,FALSE)</f>
        <v>Groceries</v>
      </c>
      <c r="M3502" t="str">
        <f>VLOOKUP(I3502,'Category Mapping Definitions'!A:E,5,FALSE)</f>
        <v>Groceries</v>
      </c>
    </row>
    <row r="3503" spans="1:13" x14ac:dyDescent="0.25">
      <c r="A3503" s="7">
        <v>44751</v>
      </c>
      <c r="B3503">
        <v>5772</v>
      </c>
      <c r="C3503" s="8">
        <v>48</v>
      </c>
      <c r="D3503">
        <v>9</v>
      </c>
      <c r="E3503" t="s">
        <v>10</v>
      </c>
      <c r="F3503">
        <v>7</v>
      </c>
      <c r="G3503">
        <v>2022</v>
      </c>
      <c r="H3503" t="s">
        <v>2451</v>
      </c>
      <c r="I3503" t="s">
        <v>3057</v>
      </c>
      <c r="J3503" t="s">
        <v>3058</v>
      </c>
      <c r="K3503" t="s">
        <v>3059</v>
      </c>
      <c r="L3503">
        <f>VLOOKUP(I3503,'Category Mapping Definitions'!A:E,4,FALSE)</f>
        <v>0</v>
      </c>
      <c r="M3503">
        <f>VLOOKUP(I3503,'Category Mapping Definitions'!A:E,5,FALSE)</f>
        <v>0</v>
      </c>
    </row>
    <row r="3504" spans="1:13" hidden="1" x14ac:dyDescent="0.25">
      <c r="A3504" s="7">
        <v>44751.487719907411</v>
      </c>
      <c r="B3504">
        <v>9276</v>
      </c>
      <c r="C3504" s="8">
        <v>5.37</v>
      </c>
      <c r="D3504">
        <v>9</v>
      </c>
      <c r="E3504" t="s">
        <v>10</v>
      </c>
      <c r="F3504">
        <v>7</v>
      </c>
      <c r="G3504">
        <v>2022</v>
      </c>
      <c r="H3504" t="s">
        <v>180</v>
      </c>
      <c r="I3504" t="s">
        <v>932</v>
      </c>
      <c r="J3504" t="s">
        <v>933</v>
      </c>
      <c r="K3504" t="s">
        <v>2314</v>
      </c>
      <c r="L3504" t="str">
        <f>VLOOKUP(I3504,'Category Mapping Definitions'!A:E,4,FALSE)</f>
        <v>Food</v>
      </c>
      <c r="M3504" t="str">
        <f>VLOOKUP(I3504,'Category Mapping Definitions'!A:E,5,FALSE)</f>
        <v>Entertainment, Food &amp; Bar</v>
      </c>
    </row>
    <row r="3505" spans="1:13" hidden="1" x14ac:dyDescent="0.25">
      <c r="A3505" s="7">
        <v>44751.4919212963</v>
      </c>
      <c r="B3505">
        <v>9276</v>
      </c>
      <c r="C3505" s="8">
        <v>3.4</v>
      </c>
      <c r="D3505">
        <v>9</v>
      </c>
      <c r="E3505" t="s">
        <v>10</v>
      </c>
      <c r="F3505">
        <v>7</v>
      </c>
      <c r="G3505">
        <v>2022</v>
      </c>
      <c r="H3505" t="s">
        <v>180</v>
      </c>
      <c r="I3505" t="s">
        <v>1538</v>
      </c>
      <c r="J3505" t="s">
        <v>830</v>
      </c>
      <c r="K3505" t="s">
        <v>2104</v>
      </c>
      <c r="L3505" t="str">
        <f>VLOOKUP(I3505,'Category Mapping Definitions'!A:E,4,FALSE)</f>
        <v>Food</v>
      </c>
      <c r="M3505" t="str">
        <f>VLOOKUP(I3505,'Category Mapping Definitions'!A:E,5,FALSE)</f>
        <v>Entertainment, Food &amp; Bar</v>
      </c>
    </row>
    <row r="3506" spans="1:13" hidden="1" x14ac:dyDescent="0.25">
      <c r="A3506" s="7">
        <v>44752.438668981478</v>
      </c>
      <c r="B3506">
        <v>5990</v>
      </c>
      <c r="C3506" s="8">
        <v>55.88</v>
      </c>
      <c r="D3506">
        <v>10</v>
      </c>
      <c r="E3506" t="s">
        <v>20</v>
      </c>
      <c r="F3506">
        <v>7</v>
      </c>
      <c r="G3506">
        <v>2022</v>
      </c>
      <c r="H3506" t="s">
        <v>180</v>
      </c>
      <c r="I3506" t="s">
        <v>1586</v>
      </c>
      <c r="J3506" t="s">
        <v>1587</v>
      </c>
      <c r="K3506" t="s">
        <v>2347</v>
      </c>
      <c r="L3506" t="str">
        <f>VLOOKUP(I3506,'Category Mapping Definitions'!A:E,4,FALSE)</f>
        <v>Cable Bill</v>
      </c>
      <c r="M3506" t="str">
        <f>VLOOKUP(I3506,'Category Mapping Definitions'!A:E,5,FALSE)</f>
        <v>Utilities</v>
      </c>
    </row>
    <row r="3507" spans="1:13" ht="30" hidden="1" x14ac:dyDescent="0.25">
      <c r="A3507" s="7">
        <v>44752.442337962966</v>
      </c>
      <c r="B3507">
        <v>3311</v>
      </c>
      <c r="C3507" s="8">
        <v>8511.58</v>
      </c>
      <c r="D3507">
        <v>10</v>
      </c>
      <c r="E3507" t="s">
        <v>20</v>
      </c>
      <c r="F3507">
        <v>7</v>
      </c>
      <c r="G3507">
        <v>2022</v>
      </c>
      <c r="H3507" t="s">
        <v>209</v>
      </c>
      <c r="I3507" s="1" t="s">
        <v>1588</v>
      </c>
      <c r="J3507" t="s">
        <v>93</v>
      </c>
      <c r="K3507" t="s">
        <v>1669</v>
      </c>
      <c r="L3507" t="str">
        <f>VLOOKUP(I3507,'Category Mapping Definitions'!A:E,4,FALSE)</f>
        <v>Credit Card Services</v>
      </c>
      <c r="M3507" t="str">
        <f>VLOOKUP(I3507,'Category Mapping Definitions'!A:E,5,FALSE)</f>
        <v>Financial Services</v>
      </c>
    </row>
    <row r="3508" spans="1:13" hidden="1" x14ac:dyDescent="0.25">
      <c r="A3508" s="7">
        <v>44752.463287037041</v>
      </c>
      <c r="B3508">
        <v>3875</v>
      </c>
      <c r="C3508" s="8">
        <v>203.78</v>
      </c>
      <c r="D3508">
        <v>10</v>
      </c>
      <c r="E3508" t="s">
        <v>20</v>
      </c>
      <c r="F3508">
        <v>7</v>
      </c>
      <c r="G3508">
        <v>2022</v>
      </c>
      <c r="H3508" t="s">
        <v>209</v>
      </c>
      <c r="I3508" t="s">
        <v>624</v>
      </c>
      <c r="J3508" t="s">
        <v>624</v>
      </c>
      <c r="K3508" t="s">
        <v>1753</v>
      </c>
      <c r="L3508" t="str">
        <f>VLOOKUP(I3508,'Category Mapping Definitions'!A:E,4,FALSE)</f>
        <v>Supplements</v>
      </c>
      <c r="M3508" t="str">
        <f>VLOOKUP(I3508,'Category Mapping Definitions'!A:E,5,FALSE)</f>
        <v>Health</v>
      </c>
    </row>
    <row r="3509" spans="1:13" hidden="1" x14ac:dyDescent="0.25">
      <c r="A3509" s="7">
        <v>44752.542638888888</v>
      </c>
      <c r="B3509">
        <v>9276</v>
      </c>
      <c r="C3509" s="8">
        <v>18</v>
      </c>
      <c r="D3509">
        <v>10</v>
      </c>
      <c r="E3509" t="s">
        <v>20</v>
      </c>
      <c r="F3509">
        <v>7</v>
      </c>
      <c r="G3509">
        <v>2022</v>
      </c>
      <c r="H3509" t="s">
        <v>180</v>
      </c>
      <c r="I3509" t="s">
        <v>1535</v>
      </c>
      <c r="J3509" t="s">
        <v>1536</v>
      </c>
      <c r="K3509" t="s">
        <v>2103</v>
      </c>
      <c r="L3509" t="str">
        <f>VLOOKUP(I3509,'Category Mapping Definitions'!A:E,4,FALSE)</f>
        <v>Car Wash</v>
      </c>
      <c r="M3509" t="str">
        <f>VLOOKUP(I3509,'Category Mapping Definitions'!A:E,5,FALSE)</f>
        <v>Travel</v>
      </c>
    </row>
    <row r="3510" spans="1:13" hidden="1" x14ac:dyDescent="0.25">
      <c r="A3510" s="7">
        <v>44752.614791666667</v>
      </c>
      <c r="B3510">
        <v>3875</v>
      </c>
      <c r="C3510" s="8">
        <v>386.24</v>
      </c>
      <c r="D3510">
        <v>10</v>
      </c>
      <c r="E3510" t="s">
        <v>20</v>
      </c>
      <c r="F3510">
        <v>7</v>
      </c>
      <c r="G3510">
        <v>2022</v>
      </c>
      <c r="H3510" t="s">
        <v>209</v>
      </c>
      <c r="I3510" t="s">
        <v>1178</v>
      </c>
      <c r="J3510" t="s">
        <v>520</v>
      </c>
      <c r="K3510" t="s">
        <v>1839</v>
      </c>
      <c r="L3510" t="str">
        <f>VLOOKUP(I3510,'Category Mapping Definitions'!A:E,4,FALSE)</f>
        <v>Groceries</v>
      </c>
      <c r="M3510" t="str">
        <f>VLOOKUP(I3510,'Category Mapping Definitions'!A:E,5,FALSE)</f>
        <v>Groceries</v>
      </c>
    </row>
    <row r="3511" spans="1:13" hidden="1" x14ac:dyDescent="0.25">
      <c r="A3511" s="7">
        <v>44753.233090277776</v>
      </c>
      <c r="B3511">
        <v>3311</v>
      </c>
      <c r="C3511" s="8">
        <v>278.92</v>
      </c>
      <c r="D3511">
        <v>11</v>
      </c>
      <c r="E3511" t="s">
        <v>56</v>
      </c>
      <c r="F3511">
        <v>7</v>
      </c>
      <c r="G3511">
        <v>2022</v>
      </c>
      <c r="H3511" t="s">
        <v>209</v>
      </c>
      <c r="I3511" t="s">
        <v>1401</v>
      </c>
      <c r="J3511" t="s">
        <v>1401</v>
      </c>
      <c r="K3511" t="s">
        <v>2012</v>
      </c>
      <c r="L3511" t="str">
        <f>VLOOKUP(I3511,'Category Mapping Definitions'!A:E,4,FALSE)</f>
        <v>Credit Card Services</v>
      </c>
      <c r="M3511" t="str">
        <f>VLOOKUP(I3511,'Category Mapping Definitions'!A:E,5,FALSE)</f>
        <v>Financial Services</v>
      </c>
    </row>
    <row r="3512" spans="1:13" hidden="1" x14ac:dyDescent="0.25">
      <c r="A3512" s="7">
        <v>44754.448344907411</v>
      </c>
      <c r="B3512">
        <v>3875</v>
      </c>
      <c r="C3512" s="8">
        <v>47.78</v>
      </c>
      <c r="D3512">
        <v>12</v>
      </c>
      <c r="E3512" t="s">
        <v>14</v>
      </c>
      <c r="F3512">
        <v>7</v>
      </c>
      <c r="G3512">
        <v>2022</v>
      </c>
      <c r="H3512" t="s">
        <v>209</v>
      </c>
      <c r="I3512" t="s">
        <v>1571</v>
      </c>
      <c r="J3512" t="s">
        <v>1564</v>
      </c>
      <c r="K3512" t="s">
        <v>2339</v>
      </c>
      <c r="L3512" t="str">
        <f>VLOOKUP(I3512,'Category Mapping Definitions'!A:E,4,FALSE)</f>
        <v>Amazon</v>
      </c>
      <c r="M3512" t="str">
        <f>VLOOKUP(I3512,'Category Mapping Definitions'!A:E,5,FALSE)</f>
        <v>Online Marketplace</v>
      </c>
    </row>
    <row r="3513" spans="1:13" hidden="1" x14ac:dyDescent="0.25">
      <c r="A3513" s="7">
        <v>44754.466956018521</v>
      </c>
      <c r="B3513">
        <v>3875</v>
      </c>
      <c r="C3513" s="8">
        <v>202.09</v>
      </c>
      <c r="D3513">
        <v>12</v>
      </c>
      <c r="E3513" t="s">
        <v>14</v>
      </c>
      <c r="F3513">
        <v>7</v>
      </c>
      <c r="G3513">
        <v>2022</v>
      </c>
      <c r="H3513" t="s">
        <v>209</v>
      </c>
      <c r="I3513" t="s">
        <v>1571</v>
      </c>
      <c r="J3513" t="s">
        <v>1564</v>
      </c>
      <c r="K3513" t="s">
        <v>2339</v>
      </c>
      <c r="L3513" t="str">
        <f>VLOOKUP(I3513,'Category Mapping Definitions'!A:E,4,FALSE)</f>
        <v>Amazon</v>
      </c>
      <c r="M3513" t="str">
        <f>VLOOKUP(I3513,'Category Mapping Definitions'!A:E,5,FALSE)</f>
        <v>Online Marketplace</v>
      </c>
    </row>
    <row r="3514" spans="1:13" hidden="1" x14ac:dyDescent="0.25">
      <c r="A3514" s="7">
        <v>44754.506909722222</v>
      </c>
      <c r="B3514">
        <v>3875</v>
      </c>
      <c r="C3514" s="8">
        <v>33.35</v>
      </c>
      <c r="D3514">
        <v>12</v>
      </c>
      <c r="E3514" t="s">
        <v>14</v>
      </c>
      <c r="F3514">
        <v>7</v>
      </c>
      <c r="G3514">
        <v>2022</v>
      </c>
      <c r="H3514" t="s">
        <v>209</v>
      </c>
      <c r="I3514" t="s">
        <v>371</v>
      </c>
      <c r="J3514" t="s">
        <v>80</v>
      </c>
      <c r="K3514" t="s">
        <v>1729</v>
      </c>
      <c r="L3514" t="str">
        <f>VLOOKUP(I3514,'Category Mapping Definitions'!A:E,4,FALSE)</f>
        <v>Pharmacy</v>
      </c>
      <c r="M3514" t="str">
        <f>VLOOKUP(I3514,'Category Mapping Definitions'!A:E,5,FALSE)</f>
        <v>Health</v>
      </c>
    </row>
    <row r="3515" spans="1:13" hidden="1" x14ac:dyDescent="0.25">
      <c r="A3515" s="7">
        <v>44754.689004629632</v>
      </c>
      <c r="B3515">
        <v>3311</v>
      </c>
      <c r="C3515" s="8">
        <v>39.5</v>
      </c>
      <c r="D3515">
        <v>12</v>
      </c>
      <c r="E3515" t="s">
        <v>14</v>
      </c>
      <c r="F3515">
        <v>7</v>
      </c>
      <c r="G3515">
        <v>2022</v>
      </c>
      <c r="H3515" t="s">
        <v>209</v>
      </c>
      <c r="I3515" t="s">
        <v>1583</v>
      </c>
      <c r="J3515" t="s">
        <v>1583</v>
      </c>
      <c r="K3515" t="s">
        <v>2345</v>
      </c>
      <c r="L3515" t="str">
        <f>VLOOKUP(I3515,'Category Mapping Definitions'!A:E,4,FALSE)</f>
        <v>Life Insurance</v>
      </c>
      <c r="M3515" t="str">
        <f>VLOOKUP(I3515,'Category Mapping Definitions'!A:E,5,FALSE)</f>
        <v>Investment</v>
      </c>
    </row>
    <row r="3516" spans="1:13" hidden="1" x14ac:dyDescent="0.25">
      <c r="A3516" s="7">
        <v>44754.919502314813</v>
      </c>
      <c r="B3516">
        <v>3875</v>
      </c>
      <c r="C3516" s="8">
        <v>118.16</v>
      </c>
      <c r="D3516">
        <v>12</v>
      </c>
      <c r="E3516" t="s">
        <v>14</v>
      </c>
      <c r="F3516">
        <v>7</v>
      </c>
      <c r="G3516">
        <v>2022</v>
      </c>
      <c r="H3516" t="s">
        <v>209</v>
      </c>
      <c r="I3516" t="s">
        <v>1561</v>
      </c>
      <c r="J3516" t="s">
        <v>1562</v>
      </c>
      <c r="K3516" t="s">
        <v>2338</v>
      </c>
      <c r="L3516" t="str">
        <f>VLOOKUP(I3516,'Category Mapping Definitions'!A:E,4,FALSE)</f>
        <v>Groceries</v>
      </c>
      <c r="M3516" t="str">
        <f>VLOOKUP(I3516,'Category Mapping Definitions'!A:E,5,FALSE)</f>
        <v>Groceries</v>
      </c>
    </row>
    <row r="3517" spans="1:13" hidden="1" x14ac:dyDescent="0.25">
      <c r="A3517" s="7">
        <v>44755.348715277774</v>
      </c>
      <c r="B3517">
        <v>3311</v>
      </c>
      <c r="C3517" s="8">
        <v>64</v>
      </c>
      <c r="D3517">
        <v>13</v>
      </c>
      <c r="E3517" t="s">
        <v>28</v>
      </c>
      <c r="F3517">
        <v>7</v>
      </c>
      <c r="G3517">
        <v>2022</v>
      </c>
      <c r="H3517" t="s">
        <v>209</v>
      </c>
      <c r="I3517" t="s">
        <v>1401</v>
      </c>
      <c r="J3517" t="s">
        <v>1401</v>
      </c>
      <c r="K3517" t="s">
        <v>2012</v>
      </c>
      <c r="L3517" t="str">
        <f>VLOOKUP(I3517,'Category Mapping Definitions'!A:E,4,FALSE)</f>
        <v>Credit Card Services</v>
      </c>
      <c r="M3517" t="str">
        <f>VLOOKUP(I3517,'Category Mapping Definitions'!A:E,5,FALSE)</f>
        <v>Financial Services</v>
      </c>
    </row>
    <row r="3518" spans="1:13" hidden="1" x14ac:dyDescent="0.25">
      <c r="A3518" s="7">
        <v>44755.348865740743</v>
      </c>
      <c r="B3518">
        <v>3311</v>
      </c>
      <c r="C3518" s="8">
        <v>55.88</v>
      </c>
      <c r="D3518">
        <v>13</v>
      </c>
      <c r="E3518" t="s">
        <v>28</v>
      </c>
      <c r="F3518">
        <v>7</v>
      </c>
      <c r="G3518">
        <v>2022</v>
      </c>
      <c r="H3518" t="s">
        <v>209</v>
      </c>
      <c r="I3518" t="s">
        <v>1401</v>
      </c>
      <c r="J3518" t="s">
        <v>1401</v>
      </c>
      <c r="K3518" t="s">
        <v>2012</v>
      </c>
      <c r="L3518" t="str">
        <f>VLOOKUP(I3518,'Category Mapping Definitions'!A:E,4,FALSE)</f>
        <v>Credit Card Services</v>
      </c>
      <c r="M3518" t="str">
        <f>VLOOKUP(I3518,'Category Mapping Definitions'!A:E,5,FALSE)</f>
        <v>Financial Services</v>
      </c>
    </row>
    <row r="3519" spans="1:13" hidden="1" x14ac:dyDescent="0.25">
      <c r="A3519" s="7">
        <v>44755.511412037034</v>
      </c>
      <c r="B3519">
        <v>3875</v>
      </c>
      <c r="C3519" s="8">
        <v>62.71</v>
      </c>
      <c r="D3519">
        <v>13</v>
      </c>
      <c r="E3519" t="s">
        <v>28</v>
      </c>
      <c r="F3519">
        <v>7</v>
      </c>
      <c r="G3519">
        <v>2022</v>
      </c>
      <c r="H3519" t="s">
        <v>209</v>
      </c>
      <c r="I3519" t="s">
        <v>230</v>
      </c>
      <c r="J3519" t="s">
        <v>230</v>
      </c>
      <c r="K3519" t="s">
        <v>1802</v>
      </c>
      <c r="L3519" t="str">
        <f>VLOOKUP(I3519,'Category Mapping Definitions'!A:E,4,FALSE)</f>
        <v>Pet</v>
      </c>
      <c r="M3519" t="str">
        <f>VLOOKUP(I3519,'Category Mapping Definitions'!A:E,5,FALSE)</f>
        <v>Pet</v>
      </c>
    </row>
    <row r="3520" spans="1:13" hidden="1" x14ac:dyDescent="0.25">
      <c r="A3520" s="7">
        <v>44756.792881944442</v>
      </c>
      <c r="B3520">
        <v>3875</v>
      </c>
      <c r="C3520" s="8">
        <v>647</v>
      </c>
      <c r="D3520">
        <v>14</v>
      </c>
      <c r="E3520" t="s">
        <v>23</v>
      </c>
      <c r="F3520">
        <v>7</v>
      </c>
      <c r="G3520">
        <v>2022</v>
      </c>
      <c r="H3520" t="s">
        <v>209</v>
      </c>
      <c r="I3520" t="s">
        <v>557</v>
      </c>
      <c r="J3520" t="s">
        <v>558</v>
      </c>
      <c r="K3520" t="s">
        <v>2213</v>
      </c>
      <c r="L3520" t="str">
        <f>VLOOKUP(I3520,'Category Mapping Definitions'!A:E,4,FALSE)</f>
        <v>Car Insurance</v>
      </c>
      <c r="M3520" t="str">
        <f>VLOOKUP(I3520,'Category Mapping Definitions'!A:E,5,FALSE)</f>
        <v>Travel</v>
      </c>
    </row>
    <row r="3521" spans="1:13" hidden="1" x14ac:dyDescent="0.25">
      <c r="A3521" s="7">
        <v>44757.300023148149</v>
      </c>
      <c r="B3521">
        <v>3311</v>
      </c>
      <c r="C3521" s="8">
        <v>300</v>
      </c>
      <c r="D3521">
        <v>15</v>
      </c>
      <c r="E3521" t="s">
        <v>37</v>
      </c>
      <c r="F3521">
        <v>7</v>
      </c>
      <c r="G3521">
        <v>2022</v>
      </c>
      <c r="H3521" t="s">
        <v>209</v>
      </c>
      <c r="I3521" t="s">
        <v>1583</v>
      </c>
      <c r="J3521" t="s">
        <v>1583</v>
      </c>
      <c r="K3521" t="s">
        <v>2345</v>
      </c>
      <c r="L3521" t="str">
        <f>VLOOKUP(I3521,'Category Mapping Definitions'!A:E,4,FALSE)</f>
        <v>Life Insurance</v>
      </c>
      <c r="M3521" t="str">
        <f>VLOOKUP(I3521,'Category Mapping Definitions'!A:E,5,FALSE)</f>
        <v>Investment</v>
      </c>
    </row>
    <row r="3522" spans="1:13" hidden="1" x14ac:dyDescent="0.25">
      <c r="A3522" s="7">
        <v>44757.300034722219</v>
      </c>
      <c r="B3522">
        <v>3311</v>
      </c>
      <c r="C3522" s="8">
        <v>200</v>
      </c>
      <c r="D3522">
        <v>15</v>
      </c>
      <c r="E3522" t="s">
        <v>37</v>
      </c>
      <c r="F3522">
        <v>7</v>
      </c>
      <c r="G3522">
        <v>2022</v>
      </c>
      <c r="H3522" t="s">
        <v>209</v>
      </c>
      <c r="I3522" t="s">
        <v>1570</v>
      </c>
      <c r="J3522" t="s">
        <v>1570</v>
      </c>
      <c r="K3522" t="s">
        <v>2341</v>
      </c>
      <c r="L3522" t="str">
        <f>VLOOKUP(I3522,'Category Mapping Definitions'!A:E,4,FALSE)</f>
        <v>Life Insurance</v>
      </c>
      <c r="M3522" t="str">
        <f>VLOOKUP(I3522,'Category Mapping Definitions'!A:E,5,FALSE)</f>
        <v>Investment</v>
      </c>
    </row>
    <row r="3523" spans="1:13" hidden="1" x14ac:dyDescent="0.25">
      <c r="A3523" s="7">
        <v>44758.085543981484</v>
      </c>
      <c r="B3523">
        <v>3875</v>
      </c>
      <c r="C3523" s="8">
        <v>56.96</v>
      </c>
      <c r="D3523">
        <v>16</v>
      </c>
      <c r="E3523" t="s">
        <v>10</v>
      </c>
      <c r="F3523">
        <v>7</v>
      </c>
      <c r="G3523">
        <v>2022</v>
      </c>
      <c r="H3523" t="s">
        <v>209</v>
      </c>
      <c r="I3523" t="s">
        <v>299</v>
      </c>
      <c r="J3523" t="s">
        <v>300</v>
      </c>
      <c r="K3523" t="s">
        <v>2153</v>
      </c>
      <c r="L3523" t="str">
        <f>VLOOKUP(I3523,'Category Mapping Definitions'!A:E,4,FALSE)</f>
        <v>Bar</v>
      </c>
      <c r="M3523" t="str">
        <f>VLOOKUP(I3523,'Category Mapping Definitions'!A:E,5,FALSE)</f>
        <v>Entertainment, Food &amp; Bar</v>
      </c>
    </row>
    <row r="3524" spans="1:13" hidden="1" x14ac:dyDescent="0.25">
      <c r="A3524" s="7">
        <v>44759.075243055559</v>
      </c>
      <c r="B3524">
        <v>3875</v>
      </c>
      <c r="C3524" s="8">
        <v>61.89</v>
      </c>
      <c r="D3524">
        <v>17</v>
      </c>
      <c r="E3524" t="s">
        <v>20</v>
      </c>
      <c r="F3524">
        <v>7</v>
      </c>
      <c r="G3524">
        <v>2022</v>
      </c>
      <c r="H3524" t="s">
        <v>209</v>
      </c>
      <c r="I3524" t="s">
        <v>1571</v>
      </c>
      <c r="J3524" t="s">
        <v>1564</v>
      </c>
      <c r="K3524" t="s">
        <v>2339</v>
      </c>
      <c r="L3524" t="str">
        <f>VLOOKUP(I3524,'Category Mapping Definitions'!A:E,4,FALSE)</f>
        <v>Amazon</v>
      </c>
      <c r="M3524" t="str">
        <f>VLOOKUP(I3524,'Category Mapping Definitions'!A:E,5,FALSE)</f>
        <v>Online Marketplace</v>
      </c>
    </row>
    <row r="3525" spans="1:13" hidden="1" x14ac:dyDescent="0.25">
      <c r="A3525" s="7">
        <v>44759.53869212963</v>
      </c>
      <c r="B3525">
        <v>3875</v>
      </c>
      <c r="C3525" s="8">
        <v>199</v>
      </c>
      <c r="D3525">
        <v>17</v>
      </c>
      <c r="E3525" t="s">
        <v>20</v>
      </c>
      <c r="F3525">
        <v>7</v>
      </c>
      <c r="G3525">
        <v>2022</v>
      </c>
      <c r="H3525" t="s">
        <v>209</v>
      </c>
      <c r="I3525" t="s">
        <v>1314</v>
      </c>
      <c r="J3525" t="s">
        <v>1315</v>
      </c>
      <c r="K3525" t="s">
        <v>1949</v>
      </c>
      <c r="L3525" t="str">
        <f>VLOOKUP(I3525,'Category Mapping Definitions'!A:E,4,FALSE)</f>
        <v>Education</v>
      </c>
      <c r="M3525" t="str">
        <f>VLOOKUP(I3525,'Category Mapping Definitions'!A:E,5,FALSE)</f>
        <v>Education &amp; Professional Development</v>
      </c>
    </row>
    <row r="3526" spans="1:13" x14ac:dyDescent="0.25">
      <c r="A3526" s="7">
        <v>44760</v>
      </c>
      <c r="B3526">
        <v>5772</v>
      </c>
      <c r="C3526" s="8">
        <v>56.81</v>
      </c>
      <c r="D3526">
        <v>18</v>
      </c>
      <c r="E3526" t="s">
        <v>56</v>
      </c>
      <c r="F3526">
        <v>7</v>
      </c>
      <c r="G3526">
        <v>2022</v>
      </c>
      <c r="H3526" t="s">
        <v>2451</v>
      </c>
      <c r="I3526" t="s">
        <v>3060</v>
      </c>
      <c r="J3526" t="s">
        <v>3061</v>
      </c>
      <c r="K3526" t="s">
        <v>3062</v>
      </c>
      <c r="L3526">
        <f>VLOOKUP(I3526,'Category Mapping Definitions'!A:E,4,FALSE)</f>
        <v>0</v>
      </c>
      <c r="M3526">
        <f>VLOOKUP(I3526,'Category Mapping Definitions'!A:E,5,FALSE)</f>
        <v>0</v>
      </c>
    </row>
    <row r="3527" spans="1:13" hidden="1" x14ac:dyDescent="0.25">
      <c r="A3527" s="7">
        <v>44760.966747685183</v>
      </c>
      <c r="B3527">
        <v>3875</v>
      </c>
      <c r="C3527" s="8">
        <v>17.29</v>
      </c>
      <c r="D3527">
        <v>18</v>
      </c>
      <c r="E3527" t="s">
        <v>56</v>
      </c>
      <c r="F3527">
        <v>7</v>
      </c>
      <c r="G3527">
        <v>2022</v>
      </c>
      <c r="H3527" t="s">
        <v>209</v>
      </c>
      <c r="I3527" t="s">
        <v>743</v>
      </c>
      <c r="J3527" t="s">
        <v>744</v>
      </c>
      <c r="K3527" t="s">
        <v>2258</v>
      </c>
      <c r="L3527" t="str">
        <f>VLOOKUP(I3527,'Category Mapping Definitions'!A:E,4,FALSE)</f>
        <v>Bar</v>
      </c>
      <c r="M3527" t="str">
        <f>VLOOKUP(I3527,'Category Mapping Definitions'!A:E,5,FALSE)</f>
        <v>Entertainment, Food &amp; Bar</v>
      </c>
    </row>
    <row r="3528" spans="1:13" x14ac:dyDescent="0.25">
      <c r="A3528" s="7">
        <v>44761</v>
      </c>
      <c r="B3528">
        <v>5772</v>
      </c>
      <c r="C3528" s="8">
        <v>9.07</v>
      </c>
      <c r="D3528">
        <v>19</v>
      </c>
      <c r="E3528" t="s">
        <v>14</v>
      </c>
      <c r="F3528">
        <v>7</v>
      </c>
      <c r="G3528">
        <v>2022</v>
      </c>
      <c r="H3528" t="s">
        <v>2451</v>
      </c>
      <c r="I3528" t="s">
        <v>3063</v>
      </c>
      <c r="J3528" t="s">
        <v>3064</v>
      </c>
      <c r="K3528" t="s">
        <v>3065</v>
      </c>
      <c r="L3528">
        <f>VLOOKUP(I3528,'Category Mapping Definitions'!A:E,4,FALSE)</f>
        <v>0</v>
      </c>
      <c r="M3528">
        <f>VLOOKUP(I3528,'Category Mapping Definitions'!A:E,5,FALSE)</f>
        <v>0</v>
      </c>
    </row>
    <row r="3529" spans="1:13" x14ac:dyDescent="0.25">
      <c r="A3529" s="7">
        <v>44761</v>
      </c>
      <c r="B3529">
        <v>5772</v>
      </c>
      <c r="C3529" s="8">
        <v>23.32</v>
      </c>
      <c r="D3529">
        <v>19</v>
      </c>
      <c r="E3529" t="s">
        <v>14</v>
      </c>
      <c r="F3529">
        <v>7</v>
      </c>
      <c r="G3529">
        <v>2022</v>
      </c>
      <c r="H3529" t="s">
        <v>2451</v>
      </c>
      <c r="I3529" t="s">
        <v>3066</v>
      </c>
      <c r="J3529" t="s">
        <v>3067</v>
      </c>
      <c r="K3529" t="s">
        <v>3068</v>
      </c>
      <c r="L3529">
        <f>VLOOKUP(I3529,'Category Mapping Definitions'!A:E,4,FALSE)</f>
        <v>0</v>
      </c>
      <c r="M3529">
        <f>VLOOKUP(I3529,'Category Mapping Definitions'!A:E,5,FALSE)</f>
        <v>0</v>
      </c>
    </row>
    <row r="3530" spans="1:13" x14ac:dyDescent="0.25">
      <c r="A3530" s="7">
        <v>44761</v>
      </c>
      <c r="B3530">
        <v>5772</v>
      </c>
      <c r="C3530" s="8">
        <v>119.05</v>
      </c>
      <c r="D3530">
        <v>19</v>
      </c>
      <c r="E3530" t="s">
        <v>14</v>
      </c>
      <c r="F3530">
        <v>7</v>
      </c>
      <c r="G3530">
        <v>2022</v>
      </c>
      <c r="H3530" t="s">
        <v>2451</v>
      </c>
      <c r="I3530" t="s">
        <v>3014</v>
      </c>
      <c r="J3530" t="s">
        <v>3015</v>
      </c>
      <c r="K3530" t="s">
        <v>3016</v>
      </c>
      <c r="L3530">
        <f>VLOOKUP(I3530,'Category Mapping Definitions'!A:E,4,FALSE)</f>
        <v>0</v>
      </c>
      <c r="M3530">
        <f>VLOOKUP(I3530,'Category Mapping Definitions'!A:E,5,FALSE)</f>
        <v>0</v>
      </c>
    </row>
    <row r="3531" spans="1:13" hidden="1" x14ac:dyDescent="0.25">
      <c r="A3531" s="7">
        <v>44761.367581018516</v>
      </c>
      <c r="B3531">
        <v>3875</v>
      </c>
      <c r="C3531" s="8">
        <v>92.46</v>
      </c>
      <c r="D3531">
        <v>19</v>
      </c>
      <c r="E3531" t="s">
        <v>14</v>
      </c>
      <c r="F3531">
        <v>7</v>
      </c>
      <c r="G3531">
        <v>2022</v>
      </c>
      <c r="H3531" t="s">
        <v>209</v>
      </c>
      <c r="I3531" t="s">
        <v>405</v>
      </c>
      <c r="J3531" t="s">
        <v>405</v>
      </c>
      <c r="K3531" t="s">
        <v>1740</v>
      </c>
      <c r="L3531" t="str">
        <f>VLOOKUP(I3531,'Category Mapping Definitions'!A:E,4,FALSE)</f>
        <v>Supplements</v>
      </c>
      <c r="M3531" t="str">
        <f>VLOOKUP(I3531,'Category Mapping Definitions'!A:E,5,FALSE)</f>
        <v>Health</v>
      </c>
    </row>
    <row r="3532" spans="1:13" x14ac:dyDescent="0.25">
      <c r="A3532" s="7">
        <v>44762</v>
      </c>
      <c r="B3532">
        <v>5772</v>
      </c>
      <c r="C3532" s="8">
        <v>1</v>
      </c>
      <c r="D3532">
        <v>20</v>
      </c>
      <c r="E3532" t="s">
        <v>28</v>
      </c>
      <c r="F3532">
        <v>7</v>
      </c>
      <c r="G3532">
        <v>2022</v>
      </c>
      <c r="H3532" t="s">
        <v>2451</v>
      </c>
      <c r="I3532" t="s">
        <v>3069</v>
      </c>
      <c r="J3532" t="s">
        <v>3070</v>
      </c>
      <c r="K3532" t="s">
        <v>3071</v>
      </c>
      <c r="L3532">
        <f>VLOOKUP(I3532,'Category Mapping Definitions'!A:E,4,FALSE)</f>
        <v>0</v>
      </c>
      <c r="M3532">
        <f>VLOOKUP(I3532,'Category Mapping Definitions'!A:E,5,FALSE)</f>
        <v>0</v>
      </c>
    </row>
    <row r="3533" spans="1:13" hidden="1" x14ac:dyDescent="0.25">
      <c r="A3533" s="7">
        <v>44765.306388888886</v>
      </c>
      <c r="B3533">
        <v>3875</v>
      </c>
      <c r="C3533" s="8">
        <v>26.86</v>
      </c>
      <c r="D3533">
        <v>23</v>
      </c>
      <c r="E3533" t="s">
        <v>10</v>
      </c>
      <c r="F3533">
        <v>7</v>
      </c>
      <c r="G3533">
        <v>2022</v>
      </c>
      <c r="H3533" t="s">
        <v>209</v>
      </c>
      <c r="I3533" t="s">
        <v>356</v>
      </c>
      <c r="J3533" t="s">
        <v>356</v>
      </c>
      <c r="K3533" t="s">
        <v>1812</v>
      </c>
      <c r="L3533" t="str">
        <f>VLOOKUP(I3533,'Category Mapping Definitions'!A:E,4,FALSE)</f>
        <v>Gym Membership</v>
      </c>
      <c r="M3533" t="str">
        <f>VLOOKUP(I3533,'Category Mapping Definitions'!A:E,5,FALSE)</f>
        <v>Health</v>
      </c>
    </row>
    <row r="3534" spans="1:13" hidden="1" x14ac:dyDescent="0.25">
      <c r="A3534" s="7">
        <v>44765.93472222222</v>
      </c>
      <c r="B3534">
        <v>3875</v>
      </c>
      <c r="C3534" s="8">
        <v>30.39</v>
      </c>
      <c r="D3534">
        <v>23</v>
      </c>
      <c r="E3534" t="s">
        <v>10</v>
      </c>
      <c r="F3534">
        <v>7</v>
      </c>
      <c r="G3534">
        <v>2022</v>
      </c>
      <c r="H3534" t="s">
        <v>209</v>
      </c>
      <c r="I3534" t="s">
        <v>764</v>
      </c>
      <c r="J3534" t="s">
        <v>765</v>
      </c>
      <c r="K3534" t="s">
        <v>1871</v>
      </c>
      <c r="L3534" t="str">
        <f>VLOOKUP(I3534,'Category Mapping Definitions'!A:E,4,FALSE)</f>
        <v>Food Delivery</v>
      </c>
      <c r="M3534" t="str">
        <f>VLOOKUP(I3534,'Category Mapping Definitions'!A:E,5,FALSE)</f>
        <v>Entertainment, Food &amp; Bar</v>
      </c>
    </row>
    <row r="3535" spans="1:13" hidden="1" x14ac:dyDescent="0.25">
      <c r="A3535" s="7">
        <v>44766.032222222224</v>
      </c>
      <c r="B3535">
        <v>3875</v>
      </c>
      <c r="C3535" s="8">
        <v>26.64</v>
      </c>
      <c r="D3535">
        <v>24</v>
      </c>
      <c r="E3535" t="s">
        <v>20</v>
      </c>
      <c r="F3535">
        <v>7</v>
      </c>
      <c r="G3535">
        <v>2022</v>
      </c>
      <c r="H3535" t="s">
        <v>209</v>
      </c>
      <c r="I3535" t="s">
        <v>1449</v>
      </c>
      <c r="J3535" t="s">
        <v>1450</v>
      </c>
      <c r="K3535" t="s">
        <v>2048</v>
      </c>
      <c r="L3535" t="str">
        <f>VLOOKUP(I3535,'Category Mapping Definitions'!A:E,4,FALSE)</f>
        <v>Food Delivery</v>
      </c>
      <c r="M3535" t="str">
        <f>VLOOKUP(I3535,'Category Mapping Definitions'!A:E,5,FALSE)</f>
        <v>Entertainment, Food &amp; Bar</v>
      </c>
    </row>
    <row r="3536" spans="1:13" hidden="1" x14ac:dyDescent="0.25">
      <c r="A3536" s="7">
        <v>44766.138124999998</v>
      </c>
      <c r="B3536">
        <v>5990</v>
      </c>
      <c r="C3536" s="8">
        <v>34.99</v>
      </c>
      <c r="D3536">
        <v>24</v>
      </c>
      <c r="E3536" t="s">
        <v>20</v>
      </c>
      <c r="F3536">
        <v>7</v>
      </c>
      <c r="G3536">
        <v>2022</v>
      </c>
      <c r="H3536" t="s">
        <v>180</v>
      </c>
      <c r="I3536" t="s">
        <v>1388</v>
      </c>
      <c r="J3536" t="s">
        <v>1389</v>
      </c>
      <c r="K3536" t="s">
        <v>2002</v>
      </c>
      <c r="L3536" t="str">
        <f>VLOOKUP(I3536,'Category Mapping Definitions'!A:E,4,FALSE)</f>
        <v>News</v>
      </c>
      <c r="M3536" t="str">
        <f>VLOOKUP(I3536,'Category Mapping Definitions'!A:E,5,FALSE)</f>
        <v>Education &amp; Professional Development</v>
      </c>
    </row>
    <row r="3537" spans="1:13" hidden="1" x14ac:dyDescent="0.25">
      <c r="A3537" s="7">
        <v>44767.051296296297</v>
      </c>
      <c r="B3537">
        <v>3875</v>
      </c>
      <c r="C3537" s="8">
        <v>16</v>
      </c>
      <c r="D3537">
        <v>25</v>
      </c>
      <c r="E3537" t="s">
        <v>56</v>
      </c>
      <c r="F3537">
        <v>7</v>
      </c>
      <c r="G3537">
        <v>2022</v>
      </c>
      <c r="H3537" t="s">
        <v>209</v>
      </c>
      <c r="I3537" t="s">
        <v>276</v>
      </c>
      <c r="J3537" t="s">
        <v>277</v>
      </c>
      <c r="K3537" t="s">
        <v>1719</v>
      </c>
      <c r="L3537" t="str">
        <f>VLOOKUP(I3537,'Category Mapping Definitions'!A:E,4,FALSE)</f>
        <v>Streaming Services</v>
      </c>
      <c r="M3537" t="str">
        <f>VLOOKUP(I3537,'Category Mapping Definitions'!A:E,5,FALSE)</f>
        <v>Entertainment, Food &amp; Bar</v>
      </c>
    </row>
    <row r="3538" spans="1:13" hidden="1" x14ac:dyDescent="0.25">
      <c r="A3538" s="7">
        <v>44767.353738425925</v>
      </c>
      <c r="B3538">
        <v>3311</v>
      </c>
      <c r="C3538" s="8">
        <v>13.5</v>
      </c>
      <c r="D3538">
        <v>25</v>
      </c>
      <c r="E3538" t="s">
        <v>56</v>
      </c>
      <c r="F3538">
        <v>7</v>
      </c>
      <c r="G3538">
        <v>2022</v>
      </c>
      <c r="H3538" t="s">
        <v>209</v>
      </c>
      <c r="I3538" t="s">
        <v>1559</v>
      </c>
      <c r="J3538" t="s">
        <v>1559</v>
      </c>
      <c r="K3538" t="s">
        <v>2337</v>
      </c>
      <c r="L3538" t="str">
        <f>VLOOKUP(I3538,'Category Mapping Definitions'!A:E,4,FALSE)</f>
        <v>Financial Management</v>
      </c>
      <c r="M3538" t="str">
        <f>VLOOKUP(I3538,'Category Mapping Definitions'!A:E,5,FALSE)</f>
        <v>Financial Services</v>
      </c>
    </row>
    <row r="3539" spans="1:13" hidden="1" x14ac:dyDescent="0.25">
      <c r="A3539" s="7">
        <v>44768.073784722219</v>
      </c>
      <c r="B3539">
        <v>3875</v>
      </c>
      <c r="C3539" s="8">
        <v>16</v>
      </c>
      <c r="D3539">
        <v>26</v>
      </c>
      <c r="E3539" t="s">
        <v>14</v>
      </c>
      <c r="F3539">
        <v>7</v>
      </c>
      <c r="G3539">
        <v>2022</v>
      </c>
      <c r="H3539" t="s">
        <v>209</v>
      </c>
      <c r="I3539" t="s">
        <v>276</v>
      </c>
      <c r="J3539" t="s">
        <v>277</v>
      </c>
      <c r="K3539" t="s">
        <v>1719</v>
      </c>
      <c r="L3539" t="str">
        <f>VLOOKUP(I3539,'Category Mapping Definitions'!A:E,4,FALSE)</f>
        <v>Streaming Services</v>
      </c>
      <c r="M3539" t="str">
        <f>VLOOKUP(I3539,'Category Mapping Definitions'!A:E,5,FALSE)</f>
        <v>Entertainment, Food &amp; Bar</v>
      </c>
    </row>
    <row r="3540" spans="1:13" hidden="1" x14ac:dyDescent="0.25">
      <c r="A3540" s="7">
        <v>44768.964583333334</v>
      </c>
      <c r="B3540">
        <v>3875</v>
      </c>
      <c r="C3540" s="8">
        <v>13.42</v>
      </c>
      <c r="D3540">
        <v>26</v>
      </c>
      <c r="E3540" t="s">
        <v>14</v>
      </c>
      <c r="F3540">
        <v>7</v>
      </c>
      <c r="G3540">
        <v>2022</v>
      </c>
      <c r="H3540" t="s">
        <v>209</v>
      </c>
      <c r="I3540" t="s">
        <v>1283</v>
      </c>
      <c r="J3540" t="s">
        <v>1283</v>
      </c>
      <c r="K3540" t="s">
        <v>1925</v>
      </c>
      <c r="L3540" t="str">
        <f>VLOOKUP(I3540,'Category Mapping Definitions'!A:E,4,FALSE)</f>
        <v>Food</v>
      </c>
      <c r="M3540" t="str">
        <f>VLOOKUP(I3540,'Category Mapping Definitions'!A:E,5,FALSE)</f>
        <v>Entertainment, Food &amp; Bar</v>
      </c>
    </row>
    <row r="3541" spans="1:13" ht="30" hidden="1" x14ac:dyDescent="0.25">
      <c r="A3541" s="7">
        <v>44769.398726851854</v>
      </c>
      <c r="B3541">
        <v>3311</v>
      </c>
      <c r="C3541" s="8">
        <v>500</v>
      </c>
      <c r="D3541">
        <v>27</v>
      </c>
      <c r="E3541" t="s">
        <v>28</v>
      </c>
      <c r="F3541">
        <v>7</v>
      </c>
      <c r="G3541">
        <v>2022</v>
      </c>
      <c r="H3541" t="s">
        <v>209</v>
      </c>
      <c r="I3541" s="1" t="s">
        <v>2720</v>
      </c>
      <c r="J3541" t="s">
        <v>1379</v>
      </c>
      <c r="K3541" t="s">
        <v>1997</v>
      </c>
      <c r="L3541" t="str">
        <f>VLOOKUP(I3541,'Category Mapping Definitions'!A:E,4,FALSE)</f>
        <v>General Loan</v>
      </c>
      <c r="M3541" t="str">
        <f>VLOOKUP(I3541,'Category Mapping Definitions'!A:E,5,FALSE)</f>
        <v>Loans</v>
      </c>
    </row>
    <row r="3542" spans="1:13" x14ac:dyDescent="0.25">
      <c r="A3542" s="7">
        <v>44770</v>
      </c>
      <c r="B3542">
        <v>5772</v>
      </c>
      <c r="C3542" s="8">
        <v>10.77</v>
      </c>
      <c r="D3542">
        <v>28</v>
      </c>
      <c r="E3542" t="s">
        <v>23</v>
      </c>
      <c r="F3542">
        <v>7</v>
      </c>
      <c r="G3542">
        <v>2022</v>
      </c>
      <c r="H3542" t="s">
        <v>2451</v>
      </c>
      <c r="I3542" t="s">
        <v>3072</v>
      </c>
      <c r="J3542" t="s">
        <v>3073</v>
      </c>
      <c r="K3542" t="s">
        <v>3074</v>
      </c>
      <c r="L3542">
        <f>VLOOKUP(I3542,'Category Mapping Definitions'!A:E,4,FALSE)</f>
        <v>0</v>
      </c>
      <c r="M3542">
        <f>VLOOKUP(I3542,'Category Mapping Definitions'!A:E,5,FALSE)</f>
        <v>0</v>
      </c>
    </row>
    <row r="3543" spans="1:13" hidden="1" x14ac:dyDescent="0.25">
      <c r="A3543" s="7">
        <v>44770.297997685186</v>
      </c>
      <c r="B3543">
        <v>3311</v>
      </c>
      <c r="C3543" s="8">
        <v>20</v>
      </c>
      <c r="D3543">
        <v>28</v>
      </c>
      <c r="E3543" t="s">
        <v>23</v>
      </c>
      <c r="F3543">
        <v>7</v>
      </c>
      <c r="G3543">
        <v>2022</v>
      </c>
      <c r="H3543" t="s">
        <v>209</v>
      </c>
      <c r="I3543" t="s">
        <v>1559</v>
      </c>
      <c r="J3543" t="s">
        <v>1559</v>
      </c>
      <c r="K3543" t="s">
        <v>2337</v>
      </c>
      <c r="L3543" t="str">
        <f>VLOOKUP(I3543,'Category Mapping Definitions'!A:E,4,FALSE)</f>
        <v>Financial Management</v>
      </c>
      <c r="M3543" t="str">
        <f>VLOOKUP(I3543,'Category Mapping Definitions'!A:E,5,FALSE)</f>
        <v>Financial Services</v>
      </c>
    </row>
    <row r="3544" spans="1:13" x14ac:dyDescent="0.25">
      <c r="A3544" s="7">
        <v>44771</v>
      </c>
      <c r="B3544">
        <v>5772</v>
      </c>
      <c r="C3544" s="8">
        <v>43.51</v>
      </c>
      <c r="D3544">
        <v>29</v>
      </c>
      <c r="E3544" t="s">
        <v>37</v>
      </c>
      <c r="F3544">
        <v>7</v>
      </c>
      <c r="G3544">
        <v>2022</v>
      </c>
      <c r="H3544" t="s">
        <v>2451</v>
      </c>
      <c r="I3544" t="s">
        <v>2947</v>
      </c>
      <c r="J3544" t="s">
        <v>2948</v>
      </c>
      <c r="K3544" t="s">
        <v>2949</v>
      </c>
      <c r="L3544">
        <f>VLOOKUP(I3544,'Category Mapping Definitions'!A:E,4,FALSE)</f>
        <v>0</v>
      </c>
      <c r="M3544">
        <f>VLOOKUP(I3544,'Category Mapping Definitions'!A:E,5,FALSE)</f>
        <v>0</v>
      </c>
    </row>
    <row r="3545" spans="1:13" hidden="1" x14ac:dyDescent="0.25">
      <c r="A3545" s="7">
        <v>44771.354259259257</v>
      </c>
      <c r="B3545">
        <v>3311</v>
      </c>
      <c r="C3545" s="8">
        <v>98.99</v>
      </c>
      <c r="D3545">
        <v>29</v>
      </c>
      <c r="E3545" t="s">
        <v>37</v>
      </c>
      <c r="F3545">
        <v>7</v>
      </c>
      <c r="G3545">
        <v>2022</v>
      </c>
      <c r="H3545" t="s">
        <v>209</v>
      </c>
      <c r="I3545" t="s">
        <v>1401</v>
      </c>
      <c r="J3545" t="s">
        <v>1401</v>
      </c>
      <c r="K3545" t="s">
        <v>2012</v>
      </c>
      <c r="L3545" t="str">
        <f>VLOOKUP(I3545,'Category Mapping Definitions'!A:E,4,FALSE)</f>
        <v>Credit Card Services</v>
      </c>
      <c r="M3545" t="str">
        <f>VLOOKUP(I3545,'Category Mapping Definitions'!A:E,5,FALSE)</f>
        <v>Financial Services</v>
      </c>
    </row>
    <row r="3546" spans="1:13" hidden="1" x14ac:dyDescent="0.25">
      <c r="A3546" s="7">
        <v>44771.967592592591</v>
      </c>
      <c r="B3546">
        <v>3875</v>
      </c>
      <c r="C3546" s="8">
        <v>10.19</v>
      </c>
      <c r="D3546">
        <v>29</v>
      </c>
      <c r="E3546" t="s">
        <v>37</v>
      </c>
      <c r="F3546">
        <v>7</v>
      </c>
      <c r="G3546">
        <v>2022</v>
      </c>
      <c r="H3546" t="s">
        <v>209</v>
      </c>
      <c r="I3546" t="s">
        <v>1110</v>
      </c>
      <c r="J3546" t="s">
        <v>1111</v>
      </c>
      <c r="K3546" t="s">
        <v>1764</v>
      </c>
      <c r="L3546" t="str">
        <f>VLOOKUP(I3546,'Category Mapping Definitions'!A:E,4,FALSE)</f>
        <v>Food</v>
      </c>
      <c r="M3546" t="str">
        <f>VLOOKUP(I3546,'Category Mapping Definitions'!A:E,5,FALSE)</f>
        <v>Entertainment, Food &amp; Bar</v>
      </c>
    </row>
    <row r="3547" spans="1:13" x14ac:dyDescent="0.25">
      <c r="A3547" s="7">
        <v>44772</v>
      </c>
      <c r="B3547">
        <v>5772</v>
      </c>
      <c r="C3547" s="8">
        <v>3</v>
      </c>
      <c r="D3547">
        <v>30</v>
      </c>
      <c r="E3547" t="s">
        <v>10</v>
      </c>
      <c r="F3547">
        <v>7</v>
      </c>
      <c r="G3547">
        <v>2022</v>
      </c>
      <c r="H3547" t="s">
        <v>2451</v>
      </c>
      <c r="I3547" t="s">
        <v>3075</v>
      </c>
      <c r="J3547" t="s">
        <v>3076</v>
      </c>
      <c r="K3547" t="s">
        <v>3077</v>
      </c>
      <c r="L3547">
        <f>VLOOKUP(I3547,'Category Mapping Definitions'!A:E,4,FALSE)</f>
        <v>0</v>
      </c>
      <c r="M3547">
        <f>VLOOKUP(I3547,'Category Mapping Definitions'!A:E,5,FALSE)</f>
        <v>0</v>
      </c>
    </row>
    <row r="3548" spans="1:13" x14ac:dyDescent="0.25">
      <c r="A3548" s="7">
        <v>44772</v>
      </c>
      <c r="B3548">
        <v>5772</v>
      </c>
      <c r="C3548" s="8">
        <v>10.46</v>
      </c>
      <c r="D3548">
        <v>30</v>
      </c>
      <c r="E3548" t="s">
        <v>10</v>
      </c>
      <c r="F3548">
        <v>7</v>
      </c>
      <c r="G3548">
        <v>2022</v>
      </c>
      <c r="H3548" t="s">
        <v>2451</v>
      </c>
      <c r="I3548" t="s">
        <v>3078</v>
      </c>
      <c r="J3548" t="s">
        <v>189</v>
      </c>
      <c r="K3548" t="s">
        <v>1668</v>
      </c>
      <c r="L3548">
        <f>VLOOKUP(I3548,'Category Mapping Definitions'!A:E,4,FALSE)</f>
        <v>0</v>
      </c>
      <c r="M3548">
        <f>VLOOKUP(I3548,'Category Mapping Definitions'!A:E,5,FALSE)</f>
        <v>0</v>
      </c>
    </row>
    <row r="3549" spans="1:13" x14ac:dyDescent="0.25">
      <c r="A3549" s="7">
        <v>44772</v>
      </c>
      <c r="B3549">
        <v>5772</v>
      </c>
      <c r="C3549" s="8">
        <v>265</v>
      </c>
      <c r="D3549">
        <v>30</v>
      </c>
      <c r="E3549" t="s">
        <v>10</v>
      </c>
      <c r="F3549">
        <v>7</v>
      </c>
      <c r="G3549">
        <v>2022</v>
      </c>
      <c r="H3549" t="s">
        <v>2451</v>
      </c>
      <c r="I3549" t="s">
        <v>3079</v>
      </c>
      <c r="J3549" t="s">
        <v>3080</v>
      </c>
      <c r="K3549" t="s">
        <v>3081</v>
      </c>
      <c r="L3549">
        <f>VLOOKUP(I3549,'Category Mapping Definitions'!A:E,4,FALSE)</f>
        <v>0</v>
      </c>
      <c r="M3549">
        <f>VLOOKUP(I3549,'Category Mapping Definitions'!A:E,5,FALSE)</f>
        <v>0</v>
      </c>
    </row>
    <row r="3550" spans="1:13" hidden="1" x14ac:dyDescent="0.25">
      <c r="A3550" s="7">
        <v>44772.108819444446</v>
      </c>
      <c r="B3550">
        <v>3875</v>
      </c>
      <c r="C3550" s="8">
        <v>4.99</v>
      </c>
      <c r="D3550">
        <v>30</v>
      </c>
      <c r="E3550" t="s">
        <v>10</v>
      </c>
      <c r="F3550">
        <v>7</v>
      </c>
      <c r="G3550">
        <v>2022</v>
      </c>
      <c r="H3550" t="s">
        <v>209</v>
      </c>
      <c r="I3550" t="s">
        <v>1480</v>
      </c>
      <c r="J3550" t="s">
        <v>1481</v>
      </c>
      <c r="K3550" t="s">
        <v>2066</v>
      </c>
      <c r="L3550" t="str">
        <f>VLOOKUP(I3550,'Category Mapping Definitions'!A:E,4,FALSE)</f>
        <v>Camping</v>
      </c>
      <c r="M3550" t="str">
        <f>VLOOKUP(I3550,'Category Mapping Definitions'!A:E,5,FALSE)</f>
        <v>Travel</v>
      </c>
    </row>
    <row r="3551" spans="1:13" hidden="1" x14ac:dyDescent="0.25">
      <c r="A3551" s="7">
        <v>44772.219756944447</v>
      </c>
      <c r="B3551">
        <v>5990</v>
      </c>
      <c r="C3551" s="8">
        <v>82.67</v>
      </c>
      <c r="D3551">
        <v>30</v>
      </c>
      <c r="E3551" t="s">
        <v>10</v>
      </c>
      <c r="F3551">
        <v>7</v>
      </c>
      <c r="G3551">
        <v>2022</v>
      </c>
      <c r="H3551" t="s">
        <v>180</v>
      </c>
      <c r="I3551" t="s">
        <v>577</v>
      </c>
      <c r="J3551" t="s">
        <v>578</v>
      </c>
      <c r="K3551" t="s">
        <v>1712</v>
      </c>
      <c r="L3551" t="str">
        <f>VLOOKUP(I3551,'Category Mapping Definitions'!A:E,4,FALSE)</f>
        <v>Electric Bill</v>
      </c>
      <c r="M3551" t="str">
        <f>VLOOKUP(I3551,'Category Mapping Definitions'!A:E,5,FALSE)</f>
        <v>Utilities</v>
      </c>
    </row>
    <row r="3552" spans="1:13" hidden="1" x14ac:dyDescent="0.25">
      <c r="A3552" s="7">
        <v>44773.683483796296</v>
      </c>
      <c r="B3552">
        <v>3875</v>
      </c>
      <c r="C3552" s="8">
        <v>26.67</v>
      </c>
      <c r="D3552">
        <v>31</v>
      </c>
      <c r="E3552" t="s">
        <v>20</v>
      </c>
      <c r="F3552">
        <v>7</v>
      </c>
      <c r="G3552">
        <v>2022</v>
      </c>
      <c r="H3552" t="s">
        <v>209</v>
      </c>
      <c r="I3552" t="s">
        <v>308</v>
      </c>
      <c r="J3552" t="s">
        <v>309</v>
      </c>
      <c r="K3552" t="s">
        <v>1738</v>
      </c>
      <c r="L3552" t="str">
        <f>VLOOKUP(I3552,'Category Mapping Definitions'!A:E,4,FALSE)</f>
        <v>Food Delivery</v>
      </c>
      <c r="M3552" t="str">
        <f>VLOOKUP(I3552,'Category Mapping Definitions'!A:E,5,FALSE)</f>
        <v>Entertainment, Food &amp; Bar</v>
      </c>
    </row>
    <row r="3553" spans="1:13" hidden="1" x14ac:dyDescent="0.25">
      <c r="A3553" s="7">
        <v>44773.942129629628</v>
      </c>
      <c r="B3553">
        <v>3875</v>
      </c>
      <c r="C3553" s="8">
        <v>27.31</v>
      </c>
      <c r="D3553">
        <v>31</v>
      </c>
      <c r="E3553" t="s">
        <v>20</v>
      </c>
      <c r="F3553">
        <v>7</v>
      </c>
      <c r="G3553">
        <v>2022</v>
      </c>
      <c r="H3553" t="s">
        <v>209</v>
      </c>
      <c r="I3553" t="s">
        <v>1358</v>
      </c>
      <c r="J3553" t="s">
        <v>1359</v>
      </c>
      <c r="K3553" t="s">
        <v>1983</v>
      </c>
      <c r="L3553" t="str">
        <f>VLOOKUP(I3553,'Category Mapping Definitions'!A:E,4,FALSE)</f>
        <v>Food Delivery</v>
      </c>
      <c r="M3553" t="str">
        <f>VLOOKUP(I3553,'Category Mapping Definitions'!A:E,5,FALSE)</f>
        <v>Entertainment, Food &amp; Bar</v>
      </c>
    </row>
    <row r="3554" spans="1:13" hidden="1" x14ac:dyDescent="0.25">
      <c r="A3554" s="7">
        <v>44774.23296296296</v>
      </c>
      <c r="B3554">
        <v>3311</v>
      </c>
      <c r="C3554" s="8">
        <v>1541</v>
      </c>
      <c r="D3554">
        <v>1</v>
      </c>
      <c r="E3554" t="s">
        <v>56</v>
      </c>
      <c r="F3554">
        <v>8</v>
      </c>
      <c r="G3554">
        <v>2022</v>
      </c>
      <c r="H3554" t="s">
        <v>209</v>
      </c>
      <c r="I3554" t="s">
        <v>1584</v>
      </c>
      <c r="J3554" t="s">
        <v>1585</v>
      </c>
      <c r="K3554" t="s">
        <v>2346</v>
      </c>
      <c r="L3554" t="str">
        <f>VLOOKUP(I3554,'Category Mapping Definitions'!A:E,4,FALSE)</f>
        <v>Rent</v>
      </c>
      <c r="M3554" t="str">
        <f>VLOOKUP(I3554,'Category Mapping Definitions'!A:E,5,FALSE)</f>
        <v>Rent</v>
      </c>
    </row>
    <row r="3555" spans="1:13" hidden="1" x14ac:dyDescent="0.25">
      <c r="A3555" s="7">
        <v>44774.358888888892</v>
      </c>
      <c r="B3555">
        <v>3311</v>
      </c>
      <c r="C3555" s="8">
        <v>54</v>
      </c>
      <c r="D3555">
        <v>1</v>
      </c>
      <c r="E3555" t="s">
        <v>56</v>
      </c>
      <c r="F3555">
        <v>8</v>
      </c>
      <c r="G3555">
        <v>2022</v>
      </c>
      <c r="H3555" t="s">
        <v>209</v>
      </c>
      <c r="I3555" t="s">
        <v>1559</v>
      </c>
      <c r="J3555" t="s">
        <v>1559</v>
      </c>
      <c r="K3555" t="s">
        <v>2337</v>
      </c>
      <c r="L3555" t="str">
        <f>VLOOKUP(I3555,'Category Mapping Definitions'!A:E,4,FALSE)</f>
        <v>Financial Management</v>
      </c>
      <c r="M3555" t="str">
        <f>VLOOKUP(I3555,'Category Mapping Definitions'!A:E,5,FALSE)</f>
        <v>Financial Services</v>
      </c>
    </row>
    <row r="3556" spans="1:13" hidden="1" x14ac:dyDescent="0.25">
      <c r="A3556" s="7">
        <v>44774.685335648152</v>
      </c>
      <c r="B3556">
        <v>3875</v>
      </c>
      <c r="C3556" s="8">
        <v>0.01</v>
      </c>
      <c r="D3556">
        <v>1</v>
      </c>
      <c r="E3556" t="s">
        <v>56</v>
      </c>
      <c r="F3556">
        <v>8</v>
      </c>
      <c r="G3556">
        <v>2022</v>
      </c>
      <c r="H3556" t="s">
        <v>209</v>
      </c>
      <c r="I3556" t="s">
        <v>496</v>
      </c>
      <c r="J3556" t="s">
        <v>497</v>
      </c>
      <c r="K3556" t="s">
        <v>2196</v>
      </c>
      <c r="L3556" t="str">
        <f>VLOOKUP(I3556,'Category Mapping Definitions'!A:E,4,FALSE)</f>
        <v>Google Cloud</v>
      </c>
      <c r="M3556" t="str">
        <f>VLOOKUP(I3556,'Category Mapping Definitions'!A:E,5,FALSE)</f>
        <v>Education &amp; Professional Development</v>
      </c>
    </row>
    <row r="3557" spans="1:13" hidden="1" x14ac:dyDescent="0.25">
      <c r="A3557" s="7">
        <v>44774.687118055554</v>
      </c>
      <c r="B3557">
        <v>3875</v>
      </c>
      <c r="C3557" s="8">
        <v>49.86</v>
      </c>
      <c r="D3557">
        <v>1</v>
      </c>
      <c r="E3557" t="s">
        <v>56</v>
      </c>
      <c r="F3557">
        <v>8</v>
      </c>
      <c r="G3557">
        <v>2022</v>
      </c>
      <c r="H3557" t="s">
        <v>209</v>
      </c>
      <c r="I3557" t="s">
        <v>308</v>
      </c>
      <c r="J3557" t="s">
        <v>309</v>
      </c>
      <c r="K3557" t="s">
        <v>1738</v>
      </c>
      <c r="L3557" t="str">
        <f>VLOOKUP(I3557,'Category Mapping Definitions'!A:E,4,FALSE)</f>
        <v>Food Delivery</v>
      </c>
      <c r="M3557" t="str">
        <f>VLOOKUP(I3557,'Category Mapping Definitions'!A:E,5,FALSE)</f>
        <v>Entertainment, Food &amp; Bar</v>
      </c>
    </row>
    <row r="3558" spans="1:13" hidden="1" x14ac:dyDescent="0.25">
      <c r="A3558" s="7">
        <v>44775.615925925929</v>
      </c>
      <c r="B3558">
        <v>3875</v>
      </c>
      <c r="C3558" s="8">
        <v>13.96</v>
      </c>
      <c r="D3558">
        <v>2</v>
      </c>
      <c r="E3558" t="s">
        <v>14</v>
      </c>
      <c r="F3558">
        <v>8</v>
      </c>
      <c r="G3558">
        <v>2022</v>
      </c>
      <c r="H3558" t="s">
        <v>209</v>
      </c>
      <c r="I3558" t="s">
        <v>1573</v>
      </c>
      <c r="J3558" t="s">
        <v>1573</v>
      </c>
      <c r="K3558" t="s">
        <v>2342</v>
      </c>
      <c r="L3558" t="str">
        <f>VLOOKUP(I3558,'Category Mapping Definitions'!A:E,4,FALSE)</f>
        <v>Streaming Services</v>
      </c>
      <c r="M3558" t="str">
        <f>VLOOKUP(I3558,'Category Mapping Definitions'!A:E,5,FALSE)</f>
        <v>Entertainment, Food &amp; Bar</v>
      </c>
    </row>
    <row r="3559" spans="1:13" hidden="1" x14ac:dyDescent="0.25">
      <c r="A3559" s="7">
        <v>44776.207418981481</v>
      </c>
      <c r="B3559">
        <v>968</v>
      </c>
      <c r="C3559" s="8">
        <v>0.55000000000000004</v>
      </c>
      <c r="D3559">
        <v>3</v>
      </c>
      <c r="E3559" t="s">
        <v>28</v>
      </c>
      <c r="F3559">
        <v>8</v>
      </c>
      <c r="G3559">
        <v>2022</v>
      </c>
      <c r="H3559" t="s">
        <v>209</v>
      </c>
      <c r="I3559" t="s">
        <v>1593</v>
      </c>
      <c r="J3559" t="s">
        <v>1593</v>
      </c>
      <c r="K3559" t="s">
        <v>2348</v>
      </c>
      <c r="L3559" t="str">
        <f>VLOOKUP(I3559,'Category Mapping Definitions'!A:E,4,FALSE)</f>
        <v>Amazon</v>
      </c>
      <c r="M3559" t="str">
        <f>VLOOKUP(I3559,'Category Mapping Definitions'!A:E,5,FALSE)</f>
        <v>Education &amp; Professional Development</v>
      </c>
    </row>
    <row r="3560" spans="1:13" hidden="1" x14ac:dyDescent="0.25">
      <c r="A3560" s="7">
        <v>44776.359317129631</v>
      </c>
      <c r="B3560">
        <v>3311</v>
      </c>
      <c r="C3560" s="8">
        <v>2314.54</v>
      </c>
      <c r="D3560">
        <v>3</v>
      </c>
      <c r="E3560" t="s">
        <v>28</v>
      </c>
      <c r="F3560">
        <v>8</v>
      </c>
      <c r="G3560">
        <v>2022</v>
      </c>
      <c r="H3560" t="s">
        <v>209</v>
      </c>
      <c r="I3560" t="s">
        <v>1401</v>
      </c>
      <c r="J3560" t="s">
        <v>1401</v>
      </c>
      <c r="K3560" t="s">
        <v>2012</v>
      </c>
      <c r="L3560" t="str">
        <f>VLOOKUP(I3560,'Category Mapping Definitions'!A:E,4,FALSE)</f>
        <v>Credit Card Services</v>
      </c>
      <c r="M3560" t="str">
        <f>VLOOKUP(I3560,'Category Mapping Definitions'!A:E,5,FALSE)</f>
        <v>Financial Services</v>
      </c>
    </row>
    <row r="3561" spans="1:13" hidden="1" x14ac:dyDescent="0.25">
      <c r="A3561" s="7">
        <v>44776.3593287037</v>
      </c>
      <c r="B3561">
        <v>3311</v>
      </c>
      <c r="C3561" s="8">
        <v>82.67</v>
      </c>
      <c r="D3561">
        <v>3</v>
      </c>
      <c r="E3561" t="s">
        <v>28</v>
      </c>
      <c r="F3561">
        <v>8</v>
      </c>
      <c r="G3561">
        <v>2022</v>
      </c>
      <c r="H3561" t="s">
        <v>209</v>
      </c>
      <c r="I3561" t="s">
        <v>1401</v>
      </c>
      <c r="J3561" t="s">
        <v>1401</v>
      </c>
      <c r="K3561" t="s">
        <v>2012</v>
      </c>
      <c r="L3561" t="str">
        <f>VLOOKUP(I3561,'Category Mapping Definitions'!A:E,4,FALSE)</f>
        <v>Credit Card Services</v>
      </c>
      <c r="M3561" t="str">
        <f>VLOOKUP(I3561,'Category Mapping Definitions'!A:E,5,FALSE)</f>
        <v>Financial Services</v>
      </c>
    </row>
    <row r="3562" spans="1:13" hidden="1" x14ac:dyDescent="0.25">
      <c r="A3562" s="7">
        <v>44776.904872685183</v>
      </c>
      <c r="B3562">
        <v>3875</v>
      </c>
      <c r="C3562" s="8">
        <v>26.57</v>
      </c>
      <c r="D3562">
        <v>3</v>
      </c>
      <c r="E3562" t="s">
        <v>28</v>
      </c>
      <c r="F3562">
        <v>8</v>
      </c>
      <c r="G3562">
        <v>2022</v>
      </c>
      <c r="H3562" t="s">
        <v>209</v>
      </c>
      <c r="I3562" t="s">
        <v>1616</v>
      </c>
      <c r="J3562" t="s">
        <v>1617</v>
      </c>
      <c r="K3562" t="s">
        <v>2358</v>
      </c>
      <c r="L3562" t="str">
        <f>VLOOKUP(I3562,'Category Mapping Definitions'!A:E,4,FALSE)</f>
        <v>Food Delivery</v>
      </c>
      <c r="M3562" t="str">
        <f>VLOOKUP(I3562,'Category Mapping Definitions'!A:E,5,FALSE)</f>
        <v>Entertainment, Food &amp; Bar</v>
      </c>
    </row>
    <row r="3563" spans="1:13" hidden="1" x14ac:dyDescent="0.25">
      <c r="A3563" s="7">
        <v>44777.523969907408</v>
      </c>
      <c r="B3563">
        <v>3875</v>
      </c>
      <c r="C3563" s="8">
        <v>16</v>
      </c>
      <c r="D3563">
        <v>4</v>
      </c>
      <c r="E3563" t="s">
        <v>23</v>
      </c>
      <c r="F3563">
        <v>8</v>
      </c>
      <c r="G3563">
        <v>2022</v>
      </c>
      <c r="H3563" t="s">
        <v>209</v>
      </c>
      <c r="I3563" t="s">
        <v>303</v>
      </c>
      <c r="J3563" t="s">
        <v>303</v>
      </c>
      <c r="K3563" t="s">
        <v>1782</v>
      </c>
      <c r="L3563" t="str">
        <f>VLOOKUP(I3563,'Category Mapping Definitions'!A:E,4,FALSE)</f>
        <v>Car Wash</v>
      </c>
      <c r="M3563" t="str">
        <f>VLOOKUP(I3563,'Category Mapping Definitions'!A:E,5,FALSE)</f>
        <v>Travel</v>
      </c>
    </row>
    <row r="3564" spans="1:13" x14ac:dyDescent="0.25">
      <c r="A3564" s="7">
        <v>44778</v>
      </c>
      <c r="B3564">
        <v>5772</v>
      </c>
      <c r="C3564" s="8">
        <v>53.85</v>
      </c>
      <c r="D3564">
        <v>5</v>
      </c>
      <c r="E3564" t="s">
        <v>37</v>
      </c>
      <c r="F3564">
        <v>8</v>
      </c>
      <c r="G3564">
        <v>2022</v>
      </c>
      <c r="H3564" t="s">
        <v>2451</v>
      </c>
      <c r="I3564" t="s">
        <v>3082</v>
      </c>
      <c r="J3564" t="s">
        <v>3083</v>
      </c>
      <c r="K3564" t="s">
        <v>3084</v>
      </c>
      <c r="L3564">
        <f>VLOOKUP(I3564,'Category Mapping Definitions'!A:E,4,FALSE)</f>
        <v>0</v>
      </c>
      <c r="M3564">
        <f>VLOOKUP(I3564,'Category Mapping Definitions'!A:E,5,FALSE)</f>
        <v>0</v>
      </c>
    </row>
    <row r="3565" spans="1:13" hidden="1" x14ac:dyDescent="0.25">
      <c r="A3565" s="7">
        <v>44778.062337962961</v>
      </c>
      <c r="B3565">
        <v>3875</v>
      </c>
      <c r="C3565" s="8">
        <v>27</v>
      </c>
      <c r="D3565">
        <v>5</v>
      </c>
      <c r="E3565" t="s">
        <v>37</v>
      </c>
      <c r="F3565">
        <v>8</v>
      </c>
      <c r="G3565">
        <v>2022</v>
      </c>
      <c r="H3565" t="s">
        <v>209</v>
      </c>
      <c r="I3565" t="s">
        <v>333</v>
      </c>
      <c r="J3565" t="s">
        <v>191</v>
      </c>
      <c r="K3565" t="s">
        <v>1900</v>
      </c>
      <c r="L3565" t="str">
        <f>VLOOKUP(I3565,'Category Mapping Definitions'!A:E,4,FALSE)</f>
        <v>Bar</v>
      </c>
      <c r="M3565" t="str">
        <f>VLOOKUP(I3565,'Category Mapping Definitions'!A:E,5,FALSE)</f>
        <v>Entertainment, Food &amp; Bar</v>
      </c>
    </row>
    <row r="3566" spans="1:13" hidden="1" x14ac:dyDescent="0.25">
      <c r="A3566" s="7">
        <v>44778.072789351849</v>
      </c>
      <c r="B3566">
        <v>3875</v>
      </c>
      <c r="C3566" s="8">
        <v>13</v>
      </c>
      <c r="D3566">
        <v>5</v>
      </c>
      <c r="E3566" t="s">
        <v>37</v>
      </c>
      <c r="F3566">
        <v>8</v>
      </c>
      <c r="G3566">
        <v>2022</v>
      </c>
      <c r="H3566" t="s">
        <v>209</v>
      </c>
      <c r="I3566" t="s">
        <v>333</v>
      </c>
      <c r="J3566" t="s">
        <v>191</v>
      </c>
      <c r="K3566" t="s">
        <v>1900</v>
      </c>
      <c r="L3566" t="str">
        <f>VLOOKUP(I3566,'Category Mapping Definitions'!A:E,4,FALSE)</f>
        <v>Bar</v>
      </c>
      <c r="M3566" t="str">
        <f>VLOOKUP(I3566,'Category Mapping Definitions'!A:E,5,FALSE)</f>
        <v>Entertainment, Food &amp; Bar</v>
      </c>
    </row>
    <row r="3567" spans="1:13" hidden="1" x14ac:dyDescent="0.25">
      <c r="A3567" s="7">
        <v>44778.355543981481</v>
      </c>
      <c r="B3567">
        <v>3311</v>
      </c>
      <c r="C3567" s="8">
        <v>24.03</v>
      </c>
      <c r="D3567">
        <v>5</v>
      </c>
      <c r="E3567" t="s">
        <v>37</v>
      </c>
      <c r="F3567">
        <v>8</v>
      </c>
      <c r="G3567">
        <v>2022</v>
      </c>
      <c r="H3567" t="s">
        <v>209</v>
      </c>
      <c r="I3567" t="s">
        <v>1584</v>
      </c>
      <c r="J3567" t="s">
        <v>1585</v>
      </c>
      <c r="K3567" t="s">
        <v>2346</v>
      </c>
      <c r="L3567" t="str">
        <f>VLOOKUP(I3567,'Category Mapping Definitions'!A:E,4,FALSE)</f>
        <v>Rent</v>
      </c>
      <c r="M3567" t="str">
        <f>VLOOKUP(I3567,'Category Mapping Definitions'!A:E,5,FALSE)</f>
        <v>Rent</v>
      </c>
    </row>
    <row r="3568" spans="1:13" hidden="1" x14ac:dyDescent="0.25">
      <c r="A3568" s="7">
        <v>44778.922534722224</v>
      </c>
      <c r="B3568">
        <v>3875</v>
      </c>
      <c r="C3568" s="8">
        <v>31.9</v>
      </c>
      <c r="D3568">
        <v>5</v>
      </c>
      <c r="E3568" t="s">
        <v>37</v>
      </c>
      <c r="F3568">
        <v>8</v>
      </c>
      <c r="G3568">
        <v>2022</v>
      </c>
      <c r="H3568" t="s">
        <v>209</v>
      </c>
      <c r="I3568" t="s">
        <v>1612</v>
      </c>
      <c r="J3568" t="s">
        <v>1613</v>
      </c>
      <c r="K3568" t="s">
        <v>2356</v>
      </c>
      <c r="L3568" t="str">
        <f>VLOOKUP(I3568,'Category Mapping Definitions'!A:E,4,FALSE)</f>
        <v>Food Delivery</v>
      </c>
      <c r="M3568" t="str">
        <f>VLOOKUP(I3568,'Category Mapping Definitions'!A:E,5,FALSE)</f>
        <v>Entertainment, Food &amp; Bar</v>
      </c>
    </row>
    <row r="3569" spans="1:13" x14ac:dyDescent="0.25">
      <c r="A3569" s="7">
        <v>44779</v>
      </c>
      <c r="B3569">
        <v>5772</v>
      </c>
      <c r="C3569" s="8">
        <v>1</v>
      </c>
      <c r="D3569">
        <v>6</v>
      </c>
      <c r="E3569" t="s">
        <v>10</v>
      </c>
      <c r="F3569">
        <v>8</v>
      </c>
      <c r="G3569">
        <v>2022</v>
      </c>
      <c r="H3569" t="s">
        <v>2451</v>
      </c>
      <c r="I3569" t="s">
        <v>3069</v>
      </c>
      <c r="J3569" t="s">
        <v>3070</v>
      </c>
      <c r="K3569" t="s">
        <v>3071</v>
      </c>
      <c r="L3569">
        <f>VLOOKUP(I3569,'Category Mapping Definitions'!A:E,4,FALSE)</f>
        <v>0</v>
      </c>
      <c r="M3569">
        <f>VLOOKUP(I3569,'Category Mapping Definitions'!A:E,5,FALSE)</f>
        <v>0</v>
      </c>
    </row>
    <row r="3570" spans="1:13" ht="30" hidden="1" x14ac:dyDescent="0.25">
      <c r="A3570" s="7">
        <v>44779.839085648149</v>
      </c>
      <c r="B3570">
        <v>3311</v>
      </c>
      <c r="C3570" s="8">
        <v>0.55000000000000004</v>
      </c>
      <c r="D3570">
        <v>6</v>
      </c>
      <c r="E3570" t="s">
        <v>10</v>
      </c>
      <c r="F3570">
        <v>8</v>
      </c>
      <c r="G3570">
        <v>2022</v>
      </c>
      <c r="H3570" t="s">
        <v>209</v>
      </c>
      <c r="I3570" s="1" t="s">
        <v>372</v>
      </c>
      <c r="J3570" t="s">
        <v>93</v>
      </c>
      <c r="K3570" t="s">
        <v>1669</v>
      </c>
      <c r="L3570" t="str">
        <f>VLOOKUP(I3570,'Category Mapping Definitions'!A:E,4,FALSE)</f>
        <v>Credit Card Services</v>
      </c>
      <c r="M3570" t="str">
        <f>VLOOKUP(I3570,'Category Mapping Definitions'!A:E,5,FALSE)</f>
        <v>Financial Services</v>
      </c>
    </row>
    <row r="3571" spans="1:13" hidden="1" x14ac:dyDescent="0.25">
      <c r="A3571" s="7">
        <v>44779.870532407411</v>
      </c>
      <c r="B3571">
        <v>3875</v>
      </c>
      <c r="C3571" s="8">
        <v>32.369999999999997</v>
      </c>
      <c r="D3571">
        <v>6</v>
      </c>
      <c r="E3571" t="s">
        <v>10</v>
      </c>
      <c r="F3571">
        <v>8</v>
      </c>
      <c r="G3571">
        <v>2022</v>
      </c>
      <c r="H3571" t="s">
        <v>209</v>
      </c>
      <c r="I3571" t="s">
        <v>441</v>
      </c>
      <c r="J3571" t="s">
        <v>442</v>
      </c>
      <c r="K3571" t="s">
        <v>2184</v>
      </c>
      <c r="L3571" t="str">
        <f>VLOOKUP(I3571,'Category Mapping Definitions'!A:E,4,FALSE)</f>
        <v>Food Delivery</v>
      </c>
      <c r="M3571" t="str">
        <f>VLOOKUP(I3571,'Category Mapping Definitions'!A:E,5,FALSE)</f>
        <v>Entertainment, Food &amp; Bar</v>
      </c>
    </row>
    <row r="3572" spans="1:13" hidden="1" x14ac:dyDescent="0.25">
      <c r="A3572" s="7">
        <v>44781.731817129628</v>
      </c>
      <c r="B3572">
        <v>3875</v>
      </c>
      <c r="C3572" s="8">
        <v>47.98</v>
      </c>
      <c r="D3572">
        <v>8</v>
      </c>
      <c r="E3572" t="s">
        <v>56</v>
      </c>
      <c r="F3572">
        <v>8</v>
      </c>
      <c r="G3572">
        <v>2022</v>
      </c>
      <c r="H3572" t="s">
        <v>209</v>
      </c>
      <c r="I3572" t="s">
        <v>586</v>
      </c>
      <c r="J3572" t="s">
        <v>586</v>
      </c>
      <c r="K3572" t="s">
        <v>1828</v>
      </c>
      <c r="L3572" t="str">
        <f>VLOOKUP(I3572,'Category Mapping Definitions'!A:E,4,FALSE)</f>
        <v>Supplements</v>
      </c>
      <c r="M3572" t="str">
        <f>VLOOKUP(I3572,'Category Mapping Definitions'!A:E,5,FALSE)</f>
        <v>Health</v>
      </c>
    </row>
    <row r="3573" spans="1:13" x14ac:dyDescent="0.25">
      <c r="A3573" s="7">
        <v>44782</v>
      </c>
      <c r="B3573">
        <v>5772</v>
      </c>
      <c r="C3573" s="8">
        <v>1</v>
      </c>
      <c r="D3573">
        <v>9</v>
      </c>
      <c r="E3573" t="s">
        <v>14</v>
      </c>
      <c r="F3573">
        <v>8</v>
      </c>
      <c r="G3573">
        <v>2022</v>
      </c>
      <c r="H3573" t="s">
        <v>2451</v>
      </c>
      <c r="I3573" t="s">
        <v>2676</v>
      </c>
      <c r="J3573" t="s">
        <v>2576</v>
      </c>
      <c r="K3573" t="s">
        <v>2577</v>
      </c>
      <c r="L3573">
        <f>VLOOKUP(I3573,'Category Mapping Definitions'!A:E,4,FALSE)</f>
        <v>0</v>
      </c>
      <c r="M3573">
        <f>VLOOKUP(I3573,'Category Mapping Definitions'!A:E,5,FALSE)</f>
        <v>0</v>
      </c>
    </row>
    <row r="3574" spans="1:13" hidden="1" x14ac:dyDescent="0.25">
      <c r="A3574" s="7">
        <v>44782</v>
      </c>
      <c r="B3574">
        <v>5772</v>
      </c>
      <c r="C3574" s="8">
        <v>5.93</v>
      </c>
      <c r="D3574">
        <v>9</v>
      </c>
      <c r="E3574" t="s">
        <v>14</v>
      </c>
      <c r="F3574">
        <v>8</v>
      </c>
      <c r="G3574">
        <v>2022</v>
      </c>
      <c r="H3574" t="s">
        <v>2451</v>
      </c>
      <c r="I3574" t="s">
        <v>1574</v>
      </c>
      <c r="J3574" t="s">
        <v>1575</v>
      </c>
      <c r="K3574" t="s">
        <v>2343</v>
      </c>
      <c r="L3574" t="str">
        <f>VLOOKUP(I3574,'Category Mapping Definitions'!A:E,4,FALSE)</f>
        <v>Amazon</v>
      </c>
      <c r="M3574" t="str">
        <f>VLOOKUP(I3574,'Category Mapping Definitions'!A:E,5,FALSE)</f>
        <v>Online Marketplace</v>
      </c>
    </row>
    <row r="3575" spans="1:13" x14ac:dyDescent="0.25">
      <c r="A3575" s="7">
        <v>44782</v>
      </c>
      <c r="B3575">
        <v>5772</v>
      </c>
      <c r="C3575" s="8">
        <v>6.08</v>
      </c>
      <c r="D3575">
        <v>9</v>
      </c>
      <c r="E3575" t="s">
        <v>14</v>
      </c>
      <c r="F3575">
        <v>8</v>
      </c>
      <c r="G3575">
        <v>2022</v>
      </c>
      <c r="H3575" t="s">
        <v>2451</v>
      </c>
      <c r="I3575" t="s">
        <v>3085</v>
      </c>
      <c r="J3575" t="s">
        <v>3086</v>
      </c>
      <c r="K3575" t="s">
        <v>3087</v>
      </c>
      <c r="L3575">
        <f>VLOOKUP(I3575,'Category Mapping Definitions'!A:E,4,FALSE)</f>
        <v>0</v>
      </c>
      <c r="M3575">
        <f>VLOOKUP(I3575,'Category Mapping Definitions'!A:E,5,FALSE)</f>
        <v>0</v>
      </c>
    </row>
    <row r="3576" spans="1:13" hidden="1" x14ac:dyDescent="0.25">
      <c r="A3576" s="7">
        <v>44782</v>
      </c>
      <c r="B3576">
        <v>5772</v>
      </c>
      <c r="C3576" s="8">
        <v>21.66</v>
      </c>
      <c r="D3576">
        <v>9</v>
      </c>
      <c r="E3576" t="s">
        <v>14</v>
      </c>
      <c r="F3576">
        <v>8</v>
      </c>
      <c r="G3576">
        <v>2022</v>
      </c>
      <c r="H3576" t="s">
        <v>2451</v>
      </c>
      <c r="I3576" t="s">
        <v>1563</v>
      </c>
      <c r="J3576" t="s">
        <v>1564</v>
      </c>
      <c r="K3576" t="s">
        <v>2339</v>
      </c>
      <c r="L3576" t="str">
        <f>VLOOKUP(I3576,'Category Mapping Definitions'!A:E,4,FALSE)</f>
        <v>Amazon</v>
      </c>
      <c r="M3576" t="str">
        <f>VLOOKUP(I3576,'Category Mapping Definitions'!A:E,5,FALSE)</f>
        <v>Online Marketplace</v>
      </c>
    </row>
    <row r="3577" spans="1:13" hidden="1" x14ac:dyDescent="0.25">
      <c r="A3577" s="7">
        <v>44782.532754629632</v>
      </c>
      <c r="B3577">
        <v>3875</v>
      </c>
      <c r="C3577" s="8">
        <v>131.13</v>
      </c>
      <c r="D3577">
        <v>9</v>
      </c>
      <c r="E3577" t="s">
        <v>14</v>
      </c>
      <c r="F3577">
        <v>8</v>
      </c>
      <c r="G3577">
        <v>2022</v>
      </c>
      <c r="H3577" t="s">
        <v>209</v>
      </c>
      <c r="I3577" t="s">
        <v>230</v>
      </c>
      <c r="J3577" t="s">
        <v>230</v>
      </c>
      <c r="K3577" t="s">
        <v>1802</v>
      </c>
      <c r="L3577" t="str">
        <f>VLOOKUP(I3577,'Category Mapping Definitions'!A:E,4,FALSE)</f>
        <v>Pet</v>
      </c>
      <c r="M3577" t="str">
        <f>VLOOKUP(I3577,'Category Mapping Definitions'!A:E,5,FALSE)</f>
        <v>Pet</v>
      </c>
    </row>
    <row r="3578" spans="1:13" hidden="1" x14ac:dyDescent="0.25">
      <c r="A3578" s="7">
        <v>44782.610023148147</v>
      </c>
      <c r="B3578">
        <v>3875</v>
      </c>
      <c r="C3578" s="8">
        <v>15</v>
      </c>
      <c r="D3578">
        <v>9</v>
      </c>
      <c r="E3578" t="s">
        <v>14</v>
      </c>
      <c r="F3578">
        <v>8</v>
      </c>
      <c r="G3578">
        <v>2022</v>
      </c>
      <c r="H3578" t="s">
        <v>209</v>
      </c>
      <c r="I3578" t="s">
        <v>371</v>
      </c>
      <c r="J3578" t="s">
        <v>80</v>
      </c>
      <c r="K3578" t="s">
        <v>1729</v>
      </c>
      <c r="L3578" t="str">
        <f>VLOOKUP(I3578,'Category Mapping Definitions'!A:E,4,FALSE)</f>
        <v>Pharmacy</v>
      </c>
      <c r="M3578" t="str">
        <f>VLOOKUP(I3578,'Category Mapping Definitions'!A:E,5,FALSE)</f>
        <v>Health</v>
      </c>
    </row>
    <row r="3579" spans="1:13" hidden="1" x14ac:dyDescent="0.25">
      <c r="A3579" s="7">
        <v>44782.701099537036</v>
      </c>
      <c r="B3579">
        <v>5990</v>
      </c>
      <c r="C3579" s="8">
        <v>65.900000000000006</v>
      </c>
      <c r="D3579">
        <v>9</v>
      </c>
      <c r="E3579" t="s">
        <v>14</v>
      </c>
      <c r="F3579">
        <v>8</v>
      </c>
      <c r="G3579">
        <v>2022</v>
      </c>
      <c r="H3579" t="s">
        <v>180</v>
      </c>
      <c r="I3579" t="s">
        <v>1586</v>
      </c>
      <c r="J3579" t="s">
        <v>1587</v>
      </c>
      <c r="K3579" t="s">
        <v>2347</v>
      </c>
      <c r="L3579" t="str">
        <f>VLOOKUP(I3579,'Category Mapping Definitions'!A:E,4,FALSE)</f>
        <v>Cable Bill</v>
      </c>
      <c r="M3579" t="str">
        <f>VLOOKUP(I3579,'Category Mapping Definitions'!A:E,5,FALSE)</f>
        <v>Utilities</v>
      </c>
    </row>
    <row r="3580" spans="1:13" x14ac:dyDescent="0.25">
      <c r="A3580" s="7">
        <v>44783</v>
      </c>
      <c r="B3580">
        <v>5772</v>
      </c>
      <c r="C3580" s="8">
        <v>1</v>
      </c>
      <c r="D3580">
        <v>10</v>
      </c>
      <c r="E3580" t="s">
        <v>28</v>
      </c>
      <c r="F3580">
        <v>8</v>
      </c>
      <c r="G3580">
        <v>2022</v>
      </c>
      <c r="H3580" t="s">
        <v>2451</v>
      </c>
      <c r="I3580" t="s">
        <v>3088</v>
      </c>
      <c r="J3580" t="s">
        <v>3089</v>
      </c>
      <c r="K3580" t="s">
        <v>1791</v>
      </c>
      <c r="L3580">
        <f>VLOOKUP(I3580,'Category Mapping Definitions'!A:E,4,FALSE)</f>
        <v>0</v>
      </c>
      <c r="M3580">
        <f>VLOOKUP(I3580,'Category Mapping Definitions'!A:E,5,FALSE)</f>
        <v>0</v>
      </c>
    </row>
    <row r="3581" spans="1:13" hidden="1" x14ac:dyDescent="0.25">
      <c r="A3581" s="7">
        <v>44783.6562962963</v>
      </c>
      <c r="B3581">
        <v>3875</v>
      </c>
      <c r="C3581" s="8">
        <v>40.869999999999997</v>
      </c>
      <c r="D3581">
        <v>10</v>
      </c>
      <c r="E3581" t="s">
        <v>28</v>
      </c>
      <c r="F3581">
        <v>8</v>
      </c>
      <c r="G3581">
        <v>2022</v>
      </c>
      <c r="H3581" t="s">
        <v>209</v>
      </c>
      <c r="I3581" t="s">
        <v>1614</v>
      </c>
      <c r="J3581" t="s">
        <v>1615</v>
      </c>
      <c r="K3581" t="s">
        <v>2357</v>
      </c>
      <c r="L3581" t="str">
        <f>VLOOKUP(I3581,'Category Mapping Definitions'!A:E,4,FALSE)</f>
        <v>Food Delivery</v>
      </c>
      <c r="M3581" t="str">
        <f>VLOOKUP(I3581,'Category Mapping Definitions'!A:E,5,FALSE)</f>
        <v>Entertainment, Food &amp; Bar</v>
      </c>
    </row>
    <row r="3582" spans="1:13" hidden="1" x14ac:dyDescent="0.25">
      <c r="A3582" s="7">
        <v>44783.970381944448</v>
      </c>
      <c r="B3582">
        <v>3875</v>
      </c>
      <c r="C3582" s="8">
        <v>1</v>
      </c>
      <c r="D3582">
        <v>10</v>
      </c>
      <c r="E3582" t="s">
        <v>28</v>
      </c>
      <c r="F3582">
        <v>8</v>
      </c>
      <c r="G3582">
        <v>2022</v>
      </c>
      <c r="H3582" t="s">
        <v>209</v>
      </c>
      <c r="I3582" t="s">
        <v>373</v>
      </c>
      <c r="J3582" t="s">
        <v>373</v>
      </c>
      <c r="K3582" t="s">
        <v>1863</v>
      </c>
      <c r="L3582" t="str">
        <f>VLOOKUP(I3582,'Category Mapping Definitions'!A:E,4,FALSE)</f>
        <v>Streaming Services</v>
      </c>
      <c r="M3582" t="str">
        <f>VLOOKUP(I3582,'Category Mapping Definitions'!A:E,5,FALSE)</f>
        <v>Entertainment, Food &amp; Bar</v>
      </c>
    </row>
    <row r="3583" spans="1:13" ht="30" hidden="1" x14ac:dyDescent="0.25">
      <c r="A3583" s="7">
        <v>44784.561724537038</v>
      </c>
      <c r="B3583">
        <v>3311</v>
      </c>
      <c r="C3583" s="8">
        <v>2992.06</v>
      </c>
      <c r="D3583">
        <v>11</v>
      </c>
      <c r="E3583" t="s">
        <v>23</v>
      </c>
      <c r="F3583">
        <v>8</v>
      </c>
      <c r="G3583">
        <v>2022</v>
      </c>
      <c r="H3583" t="s">
        <v>209</v>
      </c>
      <c r="I3583" s="1" t="s">
        <v>1588</v>
      </c>
      <c r="J3583" t="s">
        <v>93</v>
      </c>
      <c r="K3583" t="s">
        <v>1669</v>
      </c>
      <c r="L3583" t="str">
        <f>VLOOKUP(I3583,'Category Mapping Definitions'!A:E,4,FALSE)</f>
        <v>Credit Card Services</v>
      </c>
      <c r="M3583" t="str">
        <f>VLOOKUP(I3583,'Category Mapping Definitions'!A:E,5,FALSE)</f>
        <v>Financial Services</v>
      </c>
    </row>
    <row r="3584" spans="1:13" hidden="1" x14ac:dyDescent="0.25">
      <c r="A3584" s="7">
        <v>44784.712511574071</v>
      </c>
      <c r="B3584">
        <v>3875</v>
      </c>
      <c r="C3584" s="8">
        <v>27.93</v>
      </c>
      <c r="D3584">
        <v>11</v>
      </c>
      <c r="E3584" t="s">
        <v>23</v>
      </c>
      <c r="F3584">
        <v>8</v>
      </c>
      <c r="G3584">
        <v>2022</v>
      </c>
      <c r="H3584" t="s">
        <v>209</v>
      </c>
      <c r="I3584" t="s">
        <v>1579</v>
      </c>
      <c r="J3584" t="s">
        <v>1575</v>
      </c>
      <c r="K3584" t="s">
        <v>2343</v>
      </c>
      <c r="L3584" t="str">
        <f>VLOOKUP(I3584,'Category Mapping Definitions'!A:E,4,FALSE)</f>
        <v>Amazon</v>
      </c>
      <c r="M3584" t="str">
        <f>VLOOKUP(I3584,'Category Mapping Definitions'!A:E,5,FALSE)</f>
        <v>Online Marketplace</v>
      </c>
    </row>
    <row r="3585" spans="1:13" x14ac:dyDescent="0.25">
      <c r="A3585" s="7">
        <v>44785</v>
      </c>
      <c r="B3585">
        <v>5772</v>
      </c>
      <c r="C3585" s="8">
        <v>1</v>
      </c>
      <c r="D3585">
        <v>12</v>
      </c>
      <c r="E3585" t="s">
        <v>37</v>
      </c>
      <c r="F3585">
        <v>8</v>
      </c>
      <c r="G3585">
        <v>2022</v>
      </c>
      <c r="H3585" t="s">
        <v>2451</v>
      </c>
      <c r="I3585" t="s">
        <v>3090</v>
      </c>
      <c r="J3585" t="s">
        <v>3091</v>
      </c>
      <c r="K3585" t="s">
        <v>3092</v>
      </c>
      <c r="L3585">
        <f>VLOOKUP(I3585,'Category Mapping Definitions'!A:E,4,FALSE)</f>
        <v>0</v>
      </c>
      <c r="M3585">
        <f>VLOOKUP(I3585,'Category Mapping Definitions'!A:E,5,FALSE)</f>
        <v>0</v>
      </c>
    </row>
    <row r="3586" spans="1:13" hidden="1" x14ac:dyDescent="0.25">
      <c r="A3586" s="7">
        <v>44785.056030092594</v>
      </c>
      <c r="B3586">
        <v>3875</v>
      </c>
      <c r="C3586" s="8">
        <v>16</v>
      </c>
      <c r="D3586">
        <v>12</v>
      </c>
      <c r="E3586" t="s">
        <v>37</v>
      </c>
      <c r="F3586">
        <v>8</v>
      </c>
      <c r="G3586">
        <v>2022</v>
      </c>
      <c r="H3586" t="s">
        <v>209</v>
      </c>
      <c r="I3586" t="s">
        <v>276</v>
      </c>
      <c r="J3586" t="s">
        <v>277</v>
      </c>
      <c r="K3586" t="s">
        <v>1719</v>
      </c>
      <c r="L3586" t="str">
        <f>VLOOKUP(I3586,'Category Mapping Definitions'!A:E,4,FALSE)</f>
        <v>Streaming Services</v>
      </c>
      <c r="M3586" t="str">
        <f>VLOOKUP(I3586,'Category Mapping Definitions'!A:E,5,FALSE)</f>
        <v>Entertainment, Food &amp; Bar</v>
      </c>
    </row>
    <row r="3587" spans="1:13" hidden="1" x14ac:dyDescent="0.25">
      <c r="A3587" s="7">
        <v>44785.299050925925</v>
      </c>
      <c r="B3587">
        <v>3311</v>
      </c>
      <c r="C3587" s="8">
        <v>39.5</v>
      </c>
      <c r="D3587">
        <v>12</v>
      </c>
      <c r="E3587" t="s">
        <v>37</v>
      </c>
      <c r="F3587">
        <v>8</v>
      </c>
      <c r="G3587">
        <v>2022</v>
      </c>
      <c r="H3587" t="s">
        <v>209</v>
      </c>
      <c r="I3587" t="s">
        <v>1583</v>
      </c>
      <c r="J3587" t="s">
        <v>1583</v>
      </c>
      <c r="K3587" t="s">
        <v>2345</v>
      </c>
      <c r="L3587" t="str">
        <f>VLOOKUP(I3587,'Category Mapping Definitions'!A:E,4,FALSE)</f>
        <v>Life Insurance</v>
      </c>
      <c r="M3587" t="str">
        <f>VLOOKUP(I3587,'Category Mapping Definitions'!A:E,5,FALSE)</f>
        <v>Investment</v>
      </c>
    </row>
    <row r="3588" spans="1:13" hidden="1" x14ac:dyDescent="0.25">
      <c r="A3588" s="7">
        <v>44785.688356481478</v>
      </c>
      <c r="B3588">
        <v>3875</v>
      </c>
      <c r="C3588" s="8">
        <v>36.39</v>
      </c>
      <c r="D3588">
        <v>12</v>
      </c>
      <c r="E3588" t="s">
        <v>37</v>
      </c>
      <c r="F3588">
        <v>8</v>
      </c>
      <c r="G3588">
        <v>2022</v>
      </c>
      <c r="H3588" t="s">
        <v>209</v>
      </c>
      <c r="I3588" t="s">
        <v>1571</v>
      </c>
      <c r="J3588" t="s">
        <v>1564</v>
      </c>
      <c r="K3588" t="s">
        <v>2339</v>
      </c>
      <c r="L3588" t="str">
        <f>VLOOKUP(I3588,'Category Mapping Definitions'!A:E,4,FALSE)</f>
        <v>Amazon</v>
      </c>
      <c r="M3588" t="str">
        <f>VLOOKUP(I3588,'Category Mapping Definitions'!A:E,5,FALSE)</f>
        <v>Online Marketplace</v>
      </c>
    </row>
    <row r="3589" spans="1:13" hidden="1" x14ac:dyDescent="0.25">
      <c r="A3589" s="7">
        <v>44785.871331018519</v>
      </c>
      <c r="B3589">
        <v>3875</v>
      </c>
      <c r="C3589" s="8">
        <v>27.99</v>
      </c>
      <c r="D3589">
        <v>12</v>
      </c>
      <c r="E3589" t="s">
        <v>37</v>
      </c>
      <c r="F3589">
        <v>8</v>
      </c>
      <c r="G3589">
        <v>2022</v>
      </c>
      <c r="H3589" t="s">
        <v>209</v>
      </c>
      <c r="I3589" t="s">
        <v>1612</v>
      </c>
      <c r="J3589" t="s">
        <v>1613</v>
      </c>
      <c r="K3589" t="s">
        <v>2356</v>
      </c>
      <c r="L3589" t="str">
        <f>VLOOKUP(I3589,'Category Mapping Definitions'!A:E,4,FALSE)</f>
        <v>Food Delivery</v>
      </c>
      <c r="M3589" t="str">
        <f>VLOOKUP(I3589,'Category Mapping Definitions'!A:E,5,FALSE)</f>
        <v>Entertainment, Food &amp; Bar</v>
      </c>
    </row>
    <row r="3590" spans="1:13" x14ac:dyDescent="0.25">
      <c r="A3590" s="7">
        <v>44786</v>
      </c>
      <c r="B3590">
        <v>5772</v>
      </c>
      <c r="C3590" s="8">
        <v>29.42</v>
      </c>
      <c r="D3590">
        <v>13</v>
      </c>
      <c r="E3590" t="s">
        <v>10</v>
      </c>
      <c r="F3590">
        <v>8</v>
      </c>
      <c r="G3590">
        <v>2022</v>
      </c>
      <c r="H3590" t="s">
        <v>2451</v>
      </c>
      <c r="I3590" t="s">
        <v>3093</v>
      </c>
      <c r="J3590" t="s">
        <v>3094</v>
      </c>
      <c r="K3590" t="s">
        <v>3095</v>
      </c>
      <c r="L3590">
        <f>VLOOKUP(I3590,'Category Mapping Definitions'!A:E,4,FALSE)</f>
        <v>0</v>
      </c>
      <c r="M3590">
        <f>VLOOKUP(I3590,'Category Mapping Definitions'!A:E,5,FALSE)</f>
        <v>0</v>
      </c>
    </row>
    <row r="3591" spans="1:13" hidden="1" x14ac:dyDescent="0.25">
      <c r="A3591" s="7">
        <v>44786.019988425927</v>
      </c>
      <c r="B3591">
        <v>3875</v>
      </c>
      <c r="C3591" s="8">
        <v>80.72</v>
      </c>
      <c r="D3591">
        <v>13</v>
      </c>
      <c r="E3591" t="s">
        <v>10</v>
      </c>
      <c r="F3591">
        <v>8</v>
      </c>
      <c r="G3591">
        <v>2022</v>
      </c>
      <c r="H3591" t="s">
        <v>209</v>
      </c>
      <c r="I3591" t="s">
        <v>1579</v>
      </c>
      <c r="J3591" t="s">
        <v>1575</v>
      </c>
      <c r="K3591" t="s">
        <v>2343</v>
      </c>
      <c r="L3591" t="str">
        <f>VLOOKUP(I3591,'Category Mapping Definitions'!A:E,4,FALSE)</f>
        <v>Amazon</v>
      </c>
      <c r="M3591" t="str">
        <f>VLOOKUP(I3591,'Category Mapping Definitions'!A:E,5,FALSE)</f>
        <v>Online Marketplace</v>
      </c>
    </row>
    <row r="3592" spans="1:13" hidden="1" x14ac:dyDescent="0.25">
      <c r="A3592" s="7">
        <v>44786.320324074077</v>
      </c>
      <c r="B3592">
        <v>3311</v>
      </c>
      <c r="C3592" s="8">
        <v>300</v>
      </c>
      <c r="D3592">
        <v>13</v>
      </c>
      <c r="E3592" t="s">
        <v>10</v>
      </c>
      <c r="F3592">
        <v>8</v>
      </c>
      <c r="G3592">
        <v>2022</v>
      </c>
      <c r="H3592" t="s">
        <v>209</v>
      </c>
      <c r="I3592" t="s">
        <v>1583</v>
      </c>
      <c r="J3592" t="s">
        <v>1583</v>
      </c>
      <c r="K3592" t="s">
        <v>2345</v>
      </c>
      <c r="L3592" t="str">
        <f>VLOOKUP(I3592,'Category Mapping Definitions'!A:E,4,FALSE)</f>
        <v>Life Insurance</v>
      </c>
      <c r="M3592" t="str">
        <f>VLOOKUP(I3592,'Category Mapping Definitions'!A:E,5,FALSE)</f>
        <v>Investment</v>
      </c>
    </row>
    <row r="3593" spans="1:13" hidden="1" x14ac:dyDescent="0.25">
      <c r="A3593" s="7">
        <v>44786.320370370369</v>
      </c>
      <c r="B3593">
        <v>3311</v>
      </c>
      <c r="C3593" s="8">
        <v>200</v>
      </c>
      <c r="D3593">
        <v>13</v>
      </c>
      <c r="E3593" t="s">
        <v>10</v>
      </c>
      <c r="F3593">
        <v>8</v>
      </c>
      <c r="G3593">
        <v>2022</v>
      </c>
      <c r="H3593" t="s">
        <v>209</v>
      </c>
      <c r="I3593" t="s">
        <v>1570</v>
      </c>
      <c r="J3593" t="s">
        <v>1570</v>
      </c>
      <c r="K3593" t="s">
        <v>2341</v>
      </c>
      <c r="L3593" t="str">
        <f>VLOOKUP(I3593,'Category Mapping Definitions'!A:E,4,FALSE)</f>
        <v>Life Insurance</v>
      </c>
      <c r="M3593" t="str">
        <f>VLOOKUP(I3593,'Category Mapping Definitions'!A:E,5,FALSE)</f>
        <v>Investment</v>
      </c>
    </row>
    <row r="3594" spans="1:13" hidden="1" x14ac:dyDescent="0.25">
      <c r="A3594" s="7">
        <v>44786.601018518515</v>
      </c>
      <c r="B3594">
        <v>3875</v>
      </c>
      <c r="C3594" s="8">
        <v>27</v>
      </c>
      <c r="D3594">
        <v>13</v>
      </c>
      <c r="E3594" t="s">
        <v>10</v>
      </c>
      <c r="F3594">
        <v>8</v>
      </c>
      <c r="G3594">
        <v>2022</v>
      </c>
      <c r="H3594" t="s">
        <v>209</v>
      </c>
      <c r="I3594" t="s">
        <v>393</v>
      </c>
      <c r="J3594" t="s">
        <v>133</v>
      </c>
      <c r="K3594" t="s">
        <v>1681</v>
      </c>
      <c r="L3594" t="str">
        <f>VLOOKUP(I3594,'Category Mapping Definitions'!A:E,4,FALSE)</f>
        <v>Hair Cut</v>
      </c>
      <c r="M3594" t="str">
        <f>VLOOKUP(I3594,'Category Mapping Definitions'!A:E,5,FALSE)</f>
        <v>Health</v>
      </c>
    </row>
    <row r="3595" spans="1:13" hidden="1" x14ac:dyDescent="0.25">
      <c r="A3595" s="7">
        <v>44786.907488425924</v>
      </c>
      <c r="B3595">
        <v>3875</v>
      </c>
      <c r="C3595" s="8">
        <v>33.01</v>
      </c>
      <c r="D3595">
        <v>13</v>
      </c>
      <c r="E3595" t="s">
        <v>10</v>
      </c>
      <c r="F3595">
        <v>8</v>
      </c>
      <c r="G3595">
        <v>2022</v>
      </c>
      <c r="H3595" t="s">
        <v>209</v>
      </c>
      <c r="I3595" t="s">
        <v>439</v>
      </c>
      <c r="J3595" t="s">
        <v>440</v>
      </c>
      <c r="K3595" t="s">
        <v>1751</v>
      </c>
      <c r="L3595" t="str">
        <f>VLOOKUP(I3595,'Category Mapping Definitions'!A:E,4,FALSE)</f>
        <v>Food Delivery</v>
      </c>
      <c r="M3595" t="str">
        <f>VLOOKUP(I3595,'Category Mapping Definitions'!A:E,5,FALSE)</f>
        <v>Entertainment, Food &amp; Bar</v>
      </c>
    </row>
    <row r="3596" spans="1:13" hidden="1" x14ac:dyDescent="0.25">
      <c r="A3596" s="7">
        <v>44786.990474537037</v>
      </c>
      <c r="B3596">
        <v>3875</v>
      </c>
      <c r="C3596" s="8">
        <v>51.58</v>
      </c>
      <c r="D3596">
        <v>13</v>
      </c>
      <c r="E3596" t="s">
        <v>10</v>
      </c>
      <c r="F3596">
        <v>8</v>
      </c>
      <c r="G3596">
        <v>2022</v>
      </c>
      <c r="H3596" t="s">
        <v>209</v>
      </c>
      <c r="I3596" t="s">
        <v>574</v>
      </c>
      <c r="J3596" t="s">
        <v>574</v>
      </c>
      <c r="K3596" t="s">
        <v>2096</v>
      </c>
      <c r="L3596" t="str">
        <f>VLOOKUP(I3596,'Category Mapping Definitions'!A:E,4,FALSE)</f>
        <v>Groceries</v>
      </c>
      <c r="M3596" t="str">
        <f>VLOOKUP(I3596,'Category Mapping Definitions'!A:E,5,FALSE)</f>
        <v>Groceries</v>
      </c>
    </row>
    <row r="3597" spans="1:13" x14ac:dyDescent="0.25">
      <c r="A3597" s="7">
        <v>44787</v>
      </c>
      <c r="B3597">
        <v>5772</v>
      </c>
      <c r="C3597" s="8">
        <v>26.66</v>
      </c>
      <c r="D3597">
        <v>14</v>
      </c>
      <c r="E3597" t="s">
        <v>20</v>
      </c>
      <c r="F3597">
        <v>8</v>
      </c>
      <c r="G3597">
        <v>2022</v>
      </c>
      <c r="H3597" t="s">
        <v>2451</v>
      </c>
      <c r="I3597" t="s">
        <v>3096</v>
      </c>
      <c r="J3597" t="s">
        <v>1111</v>
      </c>
      <c r="K3597" t="s">
        <v>1764</v>
      </c>
      <c r="L3597">
        <f>VLOOKUP(I3597,'Category Mapping Definitions'!A:E,4,FALSE)</f>
        <v>0</v>
      </c>
      <c r="M3597">
        <f>VLOOKUP(I3597,'Category Mapping Definitions'!A:E,5,FALSE)</f>
        <v>0</v>
      </c>
    </row>
    <row r="3598" spans="1:13" hidden="1" x14ac:dyDescent="0.25">
      <c r="A3598" s="7">
        <v>44787.161458333336</v>
      </c>
      <c r="B3598">
        <v>3875</v>
      </c>
      <c r="C3598" s="8">
        <v>24.25</v>
      </c>
      <c r="D3598">
        <v>14</v>
      </c>
      <c r="E3598" t="s">
        <v>20</v>
      </c>
      <c r="F3598">
        <v>8</v>
      </c>
      <c r="G3598">
        <v>2022</v>
      </c>
      <c r="H3598" t="s">
        <v>209</v>
      </c>
      <c r="I3598" t="s">
        <v>694</v>
      </c>
      <c r="J3598" t="s">
        <v>695</v>
      </c>
      <c r="K3598" t="s">
        <v>2244</v>
      </c>
      <c r="L3598" t="str">
        <f>VLOOKUP(I3598,'Category Mapping Definitions'!A:E,4,FALSE)</f>
        <v>Food Delivery</v>
      </c>
      <c r="M3598" t="str">
        <f>VLOOKUP(I3598,'Category Mapping Definitions'!A:E,5,FALSE)</f>
        <v>Entertainment, Food &amp; Bar</v>
      </c>
    </row>
    <row r="3599" spans="1:13" hidden="1" x14ac:dyDescent="0.25">
      <c r="A3599" s="7">
        <v>44787.175219907411</v>
      </c>
      <c r="B3599">
        <v>3875</v>
      </c>
      <c r="C3599" s="8">
        <v>22.52</v>
      </c>
      <c r="D3599">
        <v>14</v>
      </c>
      <c r="E3599" t="s">
        <v>20</v>
      </c>
      <c r="F3599">
        <v>8</v>
      </c>
      <c r="G3599">
        <v>2022</v>
      </c>
      <c r="H3599" t="s">
        <v>209</v>
      </c>
      <c r="I3599" t="s">
        <v>292</v>
      </c>
      <c r="J3599" t="s">
        <v>293</v>
      </c>
      <c r="K3599" t="s">
        <v>1870</v>
      </c>
      <c r="L3599" t="str">
        <f>VLOOKUP(I3599,'Category Mapping Definitions'!A:E,4,FALSE)</f>
        <v>Food Delivery</v>
      </c>
      <c r="M3599" t="str">
        <f>VLOOKUP(I3599,'Category Mapping Definitions'!A:E,5,FALSE)</f>
        <v>Entertainment, Food &amp; Bar</v>
      </c>
    </row>
    <row r="3600" spans="1:13" hidden="1" x14ac:dyDescent="0.25">
      <c r="A3600" s="7">
        <v>44787.702048611114</v>
      </c>
      <c r="B3600">
        <v>3875</v>
      </c>
      <c r="C3600" s="8">
        <v>28.1</v>
      </c>
      <c r="D3600">
        <v>14</v>
      </c>
      <c r="E3600" t="s">
        <v>20</v>
      </c>
      <c r="F3600">
        <v>8</v>
      </c>
      <c r="G3600">
        <v>2022</v>
      </c>
      <c r="H3600" t="s">
        <v>209</v>
      </c>
      <c r="I3600" t="s">
        <v>1616</v>
      </c>
      <c r="J3600" t="s">
        <v>1617</v>
      </c>
      <c r="K3600" t="s">
        <v>2358</v>
      </c>
      <c r="L3600" t="str">
        <f>VLOOKUP(I3600,'Category Mapping Definitions'!A:E,4,FALSE)</f>
        <v>Food Delivery</v>
      </c>
      <c r="M3600" t="str">
        <f>VLOOKUP(I3600,'Category Mapping Definitions'!A:E,5,FALSE)</f>
        <v>Entertainment, Food &amp; Bar</v>
      </c>
    </row>
    <row r="3601" spans="1:13" x14ac:dyDescent="0.25">
      <c r="A3601" s="7">
        <v>44788</v>
      </c>
      <c r="B3601">
        <v>5772</v>
      </c>
      <c r="C3601" s="8">
        <v>116.37</v>
      </c>
      <c r="D3601">
        <v>15</v>
      </c>
      <c r="E3601" t="s">
        <v>56</v>
      </c>
      <c r="F3601">
        <v>8</v>
      </c>
      <c r="G3601">
        <v>2022</v>
      </c>
      <c r="H3601" t="s">
        <v>2451</v>
      </c>
      <c r="I3601" t="s">
        <v>3097</v>
      </c>
      <c r="J3601" t="s">
        <v>3098</v>
      </c>
      <c r="K3601" t="s">
        <v>3099</v>
      </c>
      <c r="L3601">
        <f>VLOOKUP(I3601,'Category Mapping Definitions'!A:E,4,FALSE)</f>
        <v>0</v>
      </c>
      <c r="M3601">
        <f>VLOOKUP(I3601,'Category Mapping Definitions'!A:E,5,FALSE)</f>
        <v>0</v>
      </c>
    </row>
    <row r="3602" spans="1:13" hidden="1" x14ac:dyDescent="0.25">
      <c r="A3602" s="7">
        <v>44788.218842592592</v>
      </c>
      <c r="B3602">
        <v>5990</v>
      </c>
      <c r="C3602" s="8">
        <v>64</v>
      </c>
      <c r="D3602">
        <v>15</v>
      </c>
      <c r="E3602" t="s">
        <v>56</v>
      </c>
      <c r="F3602">
        <v>8</v>
      </c>
      <c r="G3602">
        <v>2022</v>
      </c>
      <c r="H3602" t="s">
        <v>180</v>
      </c>
      <c r="I3602" t="s">
        <v>571</v>
      </c>
      <c r="J3602" t="s">
        <v>572</v>
      </c>
      <c r="K3602" t="s">
        <v>1974</v>
      </c>
      <c r="L3602" t="str">
        <f>VLOOKUP(I3602,'Category Mapping Definitions'!A:E,4,FALSE)</f>
        <v>Pet</v>
      </c>
      <c r="M3602" t="str">
        <f>VLOOKUP(I3602,'Category Mapping Definitions'!A:E,5,FALSE)</f>
        <v>Pet</v>
      </c>
    </row>
    <row r="3603" spans="1:13" hidden="1" x14ac:dyDescent="0.25">
      <c r="A3603" s="7">
        <v>44788.356793981482</v>
      </c>
      <c r="B3603">
        <v>3311</v>
      </c>
      <c r="C3603" s="8">
        <v>15</v>
      </c>
      <c r="D3603">
        <v>15</v>
      </c>
      <c r="E3603" t="s">
        <v>56</v>
      </c>
      <c r="F3603">
        <v>8</v>
      </c>
      <c r="G3603">
        <v>2022</v>
      </c>
      <c r="H3603" t="s">
        <v>209</v>
      </c>
      <c r="I3603" t="s">
        <v>1559</v>
      </c>
      <c r="J3603" t="s">
        <v>1559</v>
      </c>
      <c r="K3603" t="s">
        <v>2337</v>
      </c>
      <c r="L3603" t="str">
        <f>VLOOKUP(I3603,'Category Mapping Definitions'!A:E,4,FALSE)</f>
        <v>Financial Management</v>
      </c>
      <c r="M3603" t="str">
        <f>VLOOKUP(I3603,'Category Mapping Definitions'!A:E,5,FALSE)</f>
        <v>Financial Services</v>
      </c>
    </row>
    <row r="3604" spans="1:13" hidden="1" x14ac:dyDescent="0.25">
      <c r="A3604" s="7">
        <v>44789.356481481482</v>
      </c>
      <c r="B3604">
        <v>3311</v>
      </c>
      <c r="C3604" s="8">
        <v>4000</v>
      </c>
      <c r="D3604">
        <v>16</v>
      </c>
      <c r="E3604" t="s">
        <v>14</v>
      </c>
      <c r="F3604">
        <v>8</v>
      </c>
      <c r="G3604">
        <v>2022</v>
      </c>
      <c r="H3604" t="s">
        <v>209</v>
      </c>
      <c r="I3604" t="s">
        <v>1401</v>
      </c>
      <c r="J3604" t="s">
        <v>1401</v>
      </c>
      <c r="K3604" t="s">
        <v>2012</v>
      </c>
      <c r="L3604" t="str">
        <f>VLOOKUP(I3604,'Category Mapping Definitions'!A:E,4,FALSE)</f>
        <v>Credit Card Services</v>
      </c>
      <c r="M3604" t="str">
        <f>VLOOKUP(I3604,'Category Mapping Definitions'!A:E,5,FALSE)</f>
        <v>Financial Services</v>
      </c>
    </row>
    <row r="3605" spans="1:13" hidden="1" x14ac:dyDescent="0.25">
      <c r="A3605" s="7">
        <v>44790.054074074076</v>
      </c>
      <c r="B3605">
        <v>3875</v>
      </c>
      <c r="C3605" s="8">
        <v>99.56</v>
      </c>
      <c r="D3605">
        <v>17</v>
      </c>
      <c r="E3605" t="s">
        <v>28</v>
      </c>
      <c r="F3605">
        <v>8</v>
      </c>
      <c r="G3605">
        <v>2022</v>
      </c>
      <c r="H3605" t="s">
        <v>209</v>
      </c>
      <c r="I3605" t="s">
        <v>1561</v>
      </c>
      <c r="J3605" t="s">
        <v>1562</v>
      </c>
      <c r="K3605" t="s">
        <v>2338</v>
      </c>
      <c r="L3605" t="str">
        <f>VLOOKUP(I3605,'Category Mapping Definitions'!A:E,4,FALSE)</f>
        <v>Groceries</v>
      </c>
      <c r="M3605" t="str">
        <f>VLOOKUP(I3605,'Category Mapping Definitions'!A:E,5,FALSE)</f>
        <v>Groceries</v>
      </c>
    </row>
    <row r="3606" spans="1:13" hidden="1" x14ac:dyDescent="0.25">
      <c r="A3606" s="7">
        <v>44790.497488425928</v>
      </c>
      <c r="B3606">
        <v>3875</v>
      </c>
      <c r="C3606" s="8">
        <v>24.61</v>
      </c>
      <c r="D3606">
        <v>17</v>
      </c>
      <c r="E3606" t="s">
        <v>28</v>
      </c>
      <c r="F3606">
        <v>8</v>
      </c>
      <c r="G3606">
        <v>2022</v>
      </c>
      <c r="H3606" t="s">
        <v>209</v>
      </c>
      <c r="I3606" t="s">
        <v>1571</v>
      </c>
      <c r="J3606" t="s">
        <v>1564</v>
      </c>
      <c r="K3606" t="s">
        <v>2339</v>
      </c>
      <c r="L3606" t="str">
        <f>VLOOKUP(I3606,'Category Mapping Definitions'!A:E,4,FALSE)</f>
        <v>Amazon</v>
      </c>
      <c r="M3606" t="str">
        <f>VLOOKUP(I3606,'Category Mapping Definitions'!A:E,5,FALSE)</f>
        <v>Online Marketplace</v>
      </c>
    </row>
    <row r="3607" spans="1:13" hidden="1" x14ac:dyDescent="0.25">
      <c r="A3607" s="7">
        <v>44790.905995370369</v>
      </c>
      <c r="B3607">
        <v>3875</v>
      </c>
      <c r="C3607" s="8">
        <v>63.82</v>
      </c>
      <c r="D3607">
        <v>17</v>
      </c>
      <c r="E3607" t="s">
        <v>28</v>
      </c>
      <c r="F3607">
        <v>8</v>
      </c>
      <c r="G3607">
        <v>2022</v>
      </c>
      <c r="H3607" t="s">
        <v>209</v>
      </c>
      <c r="I3607" t="s">
        <v>439</v>
      </c>
      <c r="J3607" t="s">
        <v>440</v>
      </c>
      <c r="K3607" t="s">
        <v>1751</v>
      </c>
      <c r="L3607" t="str">
        <f>VLOOKUP(I3607,'Category Mapping Definitions'!A:E,4,FALSE)</f>
        <v>Food Delivery</v>
      </c>
      <c r="M3607" t="str">
        <f>VLOOKUP(I3607,'Category Mapping Definitions'!A:E,5,FALSE)</f>
        <v>Entertainment, Food &amp; Bar</v>
      </c>
    </row>
    <row r="3608" spans="1:13" x14ac:dyDescent="0.25">
      <c r="A3608" s="7">
        <v>44791</v>
      </c>
      <c r="B3608">
        <v>5772</v>
      </c>
      <c r="C3608" s="8">
        <v>7.37</v>
      </c>
      <c r="D3608">
        <v>18</v>
      </c>
      <c r="E3608" t="s">
        <v>23</v>
      </c>
      <c r="F3608">
        <v>8</v>
      </c>
      <c r="G3608">
        <v>2022</v>
      </c>
      <c r="H3608" t="s">
        <v>2451</v>
      </c>
      <c r="I3608" t="s">
        <v>3100</v>
      </c>
      <c r="J3608" t="s">
        <v>3101</v>
      </c>
      <c r="K3608" t="s">
        <v>3102</v>
      </c>
      <c r="L3608">
        <f>VLOOKUP(I3608,'Category Mapping Definitions'!A:E,4,FALSE)</f>
        <v>0</v>
      </c>
      <c r="M3608">
        <f>VLOOKUP(I3608,'Category Mapping Definitions'!A:E,5,FALSE)</f>
        <v>0</v>
      </c>
    </row>
    <row r="3609" spans="1:13" hidden="1" x14ac:dyDescent="0.25">
      <c r="A3609" s="7">
        <v>44791.412187499998</v>
      </c>
      <c r="B3609">
        <v>3875</v>
      </c>
      <c r="C3609" s="8">
        <v>92.46</v>
      </c>
      <c r="D3609">
        <v>18</v>
      </c>
      <c r="E3609" t="s">
        <v>23</v>
      </c>
      <c r="F3609">
        <v>8</v>
      </c>
      <c r="G3609">
        <v>2022</v>
      </c>
      <c r="H3609" t="s">
        <v>209</v>
      </c>
      <c r="I3609" t="s">
        <v>405</v>
      </c>
      <c r="J3609" t="s">
        <v>405</v>
      </c>
      <c r="K3609" t="s">
        <v>1740</v>
      </c>
      <c r="L3609" t="str">
        <f>VLOOKUP(I3609,'Category Mapping Definitions'!A:E,4,FALSE)</f>
        <v>Supplements</v>
      </c>
      <c r="M3609" t="str">
        <f>VLOOKUP(I3609,'Category Mapping Definitions'!A:E,5,FALSE)</f>
        <v>Health</v>
      </c>
    </row>
    <row r="3610" spans="1:13" hidden="1" x14ac:dyDescent="0.25">
      <c r="A3610" s="7">
        <v>44791.860092592593</v>
      </c>
      <c r="B3610">
        <v>3875</v>
      </c>
      <c r="C3610" s="8">
        <v>24.25</v>
      </c>
      <c r="D3610">
        <v>18</v>
      </c>
      <c r="E3610" t="s">
        <v>23</v>
      </c>
      <c r="F3610">
        <v>8</v>
      </c>
      <c r="G3610">
        <v>2022</v>
      </c>
      <c r="H3610" t="s">
        <v>209</v>
      </c>
      <c r="I3610" t="s">
        <v>1171</v>
      </c>
      <c r="J3610" t="s">
        <v>1172</v>
      </c>
      <c r="K3610" t="s">
        <v>1831</v>
      </c>
      <c r="L3610" t="str">
        <f>VLOOKUP(I3610,'Category Mapping Definitions'!A:E,4,FALSE)</f>
        <v>Food</v>
      </c>
      <c r="M3610" t="str">
        <f>VLOOKUP(I3610,'Category Mapping Definitions'!A:E,5,FALSE)</f>
        <v>Entertainment, Food &amp; Bar</v>
      </c>
    </row>
    <row r="3611" spans="1:13" x14ac:dyDescent="0.25">
      <c r="A3611" s="7">
        <v>44792</v>
      </c>
      <c r="B3611">
        <v>5772</v>
      </c>
      <c r="C3611" s="8">
        <v>8.67</v>
      </c>
      <c r="D3611">
        <v>19</v>
      </c>
      <c r="E3611" t="s">
        <v>37</v>
      </c>
      <c r="F3611">
        <v>8</v>
      </c>
      <c r="G3611">
        <v>2022</v>
      </c>
      <c r="H3611" t="s">
        <v>2451</v>
      </c>
      <c r="I3611" t="s">
        <v>3103</v>
      </c>
      <c r="J3611" t="s">
        <v>3104</v>
      </c>
      <c r="K3611" t="s">
        <v>3105</v>
      </c>
      <c r="L3611">
        <f>VLOOKUP(I3611,'Category Mapping Definitions'!A:E,4,FALSE)</f>
        <v>0</v>
      </c>
      <c r="M3611">
        <f>VLOOKUP(I3611,'Category Mapping Definitions'!A:E,5,FALSE)</f>
        <v>0</v>
      </c>
    </row>
    <row r="3612" spans="1:13" x14ac:dyDescent="0.25">
      <c r="A3612" s="7">
        <v>44792</v>
      </c>
      <c r="B3612">
        <v>5772</v>
      </c>
      <c r="C3612" s="8">
        <v>119.05</v>
      </c>
      <c r="D3612">
        <v>19</v>
      </c>
      <c r="E3612" t="s">
        <v>37</v>
      </c>
      <c r="F3612">
        <v>8</v>
      </c>
      <c r="G3612">
        <v>2022</v>
      </c>
      <c r="H3612" t="s">
        <v>2451</v>
      </c>
      <c r="I3612" t="s">
        <v>3014</v>
      </c>
      <c r="J3612" t="s">
        <v>3015</v>
      </c>
      <c r="K3612" t="s">
        <v>3016</v>
      </c>
      <c r="L3612">
        <f>VLOOKUP(I3612,'Category Mapping Definitions'!A:E,4,FALSE)</f>
        <v>0</v>
      </c>
      <c r="M3612">
        <f>VLOOKUP(I3612,'Category Mapping Definitions'!A:E,5,FALSE)</f>
        <v>0</v>
      </c>
    </row>
    <row r="3613" spans="1:13" hidden="1" x14ac:dyDescent="0.25">
      <c r="A3613" s="7">
        <v>44792.296909722223</v>
      </c>
      <c r="B3613">
        <v>3311</v>
      </c>
      <c r="C3613" s="8">
        <v>50</v>
      </c>
      <c r="D3613">
        <v>19</v>
      </c>
      <c r="E3613" t="s">
        <v>37</v>
      </c>
      <c r="F3613">
        <v>8</v>
      </c>
      <c r="G3613">
        <v>2022</v>
      </c>
      <c r="H3613" t="s">
        <v>209</v>
      </c>
      <c r="I3613" t="s">
        <v>1559</v>
      </c>
      <c r="J3613" t="s">
        <v>1559</v>
      </c>
      <c r="K3613" t="s">
        <v>2337</v>
      </c>
      <c r="L3613" t="str">
        <f>VLOOKUP(I3613,'Category Mapping Definitions'!A:E,4,FALSE)</f>
        <v>Financial Management</v>
      </c>
      <c r="M3613" t="str">
        <f>VLOOKUP(I3613,'Category Mapping Definitions'!A:E,5,FALSE)</f>
        <v>Financial Services</v>
      </c>
    </row>
    <row r="3614" spans="1:13" hidden="1" x14ac:dyDescent="0.25">
      <c r="A3614" s="7">
        <v>44792.629571759258</v>
      </c>
      <c r="B3614">
        <v>3875</v>
      </c>
      <c r="C3614" s="8">
        <v>27.11</v>
      </c>
      <c r="D3614">
        <v>19</v>
      </c>
      <c r="E3614" t="s">
        <v>37</v>
      </c>
      <c r="F3614">
        <v>8</v>
      </c>
      <c r="G3614">
        <v>2022</v>
      </c>
      <c r="H3614" t="s">
        <v>209</v>
      </c>
      <c r="I3614" t="s">
        <v>553</v>
      </c>
      <c r="J3614" t="s">
        <v>554</v>
      </c>
      <c r="K3614" t="s">
        <v>1806</v>
      </c>
      <c r="L3614" t="str">
        <f>VLOOKUP(I3614,'Category Mapping Definitions'!A:E,4,FALSE)</f>
        <v>Food Delivery</v>
      </c>
      <c r="M3614" t="str">
        <f>VLOOKUP(I3614,'Category Mapping Definitions'!A:E,5,FALSE)</f>
        <v>Entertainment, Food &amp; Bar</v>
      </c>
    </row>
    <row r="3615" spans="1:13" hidden="1" x14ac:dyDescent="0.25">
      <c r="A3615" s="7">
        <v>44792.929270833331</v>
      </c>
      <c r="B3615">
        <v>3875</v>
      </c>
      <c r="C3615" s="8">
        <v>26.29</v>
      </c>
      <c r="D3615">
        <v>19</v>
      </c>
      <c r="E3615" t="s">
        <v>37</v>
      </c>
      <c r="F3615">
        <v>8</v>
      </c>
      <c r="G3615">
        <v>2022</v>
      </c>
      <c r="H3615" t="s">
        <v>209</v>
      </c>
      <c r="I3615" t="s">
        <v>811</v>
      </c>
      <c r="J3615" t="s">
        <v>812</v>
      </c>
      <c r="K3615" t="s">
        <v>1777</v>
      </c>
      <c r="L3615" t="str">
        <f>VLOOKUP(I3615,'Category Mapping Definitions'!A:E,4,FALSE)</f>
        <v>Food Delivery</v>
      </c>
      <c r="M3615" t="str">
        <f>VLOOKUP(I3615,'Category Mapping Definitions'!A:E,5,FALSE)</f>
        <v>Entertainment, Food &amp; Bar</v>
      </c>
    </row>
    <row r="3616" spans="1:13" hidden="1" x14ac:dyDescent="0.25">
      <c r="A3616" s="7">
        <v>44793.690196759257</v>
      </c>
      <c r="B3616">
        <v>3875</v>
      </c>
      <c r="C3616" s="8">
        <v>32.57</v>
      </c>
      <c r="D3616">
        <v>20</v>
      </c>
      <c r="E3616" t="s">
        <v>10</v>
      </c>
      <c r="F3616">
        <v>8</v>
      </c>
      <c r="G3616">
        <v>2022</v>
      </c>
      <c r="H3616" t="s">
        <v>209</v>
      </c>
      <c r="I3616" t="s">
        <v>775</v>
      </c>
      <c r="J3616" t="s">
        <v>776</v>
      </c>
      <c r="K3616" t="s">
        <v>1723</v>
      </c>
      <c r="L3616" t="str">
        <f>VLOOKUP(I3616,'Category Mapping Definitions'!A:E,4,FALSE)</f>
        <v>Food Delivery</v>
      </c>
      <c r="M3616" t="str">
        <f>VLOOKUP(I3616,'Category Mapping Definitions'!A:E,5,FALSE)</f>
        <v>Entertainment, Food &amp; Bar</v>
      </c>
    </row>
    <row r="3617" spans="1:13" x14ac:dyDescent="0.25">
      <c r="A3617" s="7">
        <v>44794</v>
      </c>
      <c r="B3617">
        <v>5772</v>
      </c>
      <c r="C3617" s="8">
        <v>110</v>
      </c>
      <c r="D3617">
        <v>21</v>
      </c>
      <c r="E3617" t="s">
        <v>20</v>
      </c>
      <c r="F3617">
        <v>8</v>
      </c>
      <c r="G3617">
        <v>2022</v>
      </c>
      <c r="H3617" t="s">
        <v>2451</v>
      </c>
      <c r="I3617" t="s">
        <v>3106</v>
      </c>
      <c r="J3617" t="s">
        <v>3107</v>
      </c>
      <c r="K3617" t="s">
        <v>3108</v>
      </c>
      <c r="L3617">
        <f>VLOOKUP(I3617,'Category Mapping Definitions'!A:E,4,FALSE)</f>
        <v>0</v>
      </c>
      <c r="M3617">
        <f>VLOOKUP(I3617,'Category Mapping Definitions'!A:E,5,FALSE)</f>
        <v>0</v>
      </c>
    </row>
    <row r="3618" spans="1:13" hidden="1" x14ac:dyDescent="0.25">
      <c r="A3618" s="7">
        <v>44794.049745370372</v>
      </c>
      <c r="B3618">
        <v>3875</v>
      </c>
      <c r="C3618" s="8">
        <v>33.33</v>
      </c>
      <c r="D3618">
        <v>21</v>
      </c>
      <c r="E3618" t="s">
        <v>20</v>
      </c>
      <c r="F3618">
        <v>8</v>
      </c>
      <c r="G3618">
        <v>2022</v>
      </c>
      <c r="H3618" t="s">
        <v>209</v>
      </c>
      <c r="I3618" t="s">
        <v>914</v>
      </c>
      <c r="J3618" t="s">
        <v>914</v>
      </c>
      <c r="K3618" t="s">
        <v>1978</v>
      </c>
      <c r="L3618" t="str">
        <f>VLOOKUP(I3618,'Category Mapping Definitions'!A:E,4,FALSE)</f>
        <v>Bar</v>
      </c>
      <c r="M3618" t="str">
        <f>VLOOKUP(I3618,'Category Mapping Definitions'!A:E,5,FALSE)</f>
        <v>Entertainment, Food &amp; Bar</v>
      </c>
    </row>
    <row r="3619" spans="1:13" hidden="1" x14ac:dyDescent="0.25">
      <c r="A3619" s="7">
        <v>44794.678530092591</v>
      </c>
      <c r="B3619">
        <v>3875</v>
      </c>
      <c r="C3619" s="8">
        <v>5</v>
      </c>
      <c r="D3619">
        <v>21</v>
      </c>
      <c r="E3619" t="s">
        <v>20</v>
      </c>
      <c r="F3619">
        <v>8</v>
      </c>
      <c r="G3619">
        <v>2022</v>
      </c>
      <c r="H3619" t="s">
        <v>209</v>
      </c>
      <c r="I3619" t="s">
        <v>515</v>
      </c>
      <c r="J3619" t="s">
        <v>516</v>
      </c>
      <c r="K3619" t="s">
        <v>2202</v>
      </c>
      <c r="L3619" t="str">
        <f>VLOOKUP(I3619,'Category Mapping Definitions'!A:E,4,FALSE)</f>
        <v>Entertainment</v>
      </c>
      <c r="M3619" t="str">
        <f>VLOOKUP(I3619,'Category Mapping Definitions'!A:E,5,FALSE)</f>
        <v>Entertainment, Food &amp; Bar</v>
      </c>
    </row>
    <row r="3620" spans="1:13" hidden="1" x14ac:dyDescent="0.25">
      <c r="A3620" s="7">
        <v>44795.357673611114</v>
      </c>
      <c r="B3620">
        <v>3311</v>
      </c>
      <c r="C3620" s="8">
        <v>30.5</v>
      </c>
      <c r="D3620">
        <v>22</v>
      </c>
      <c r="E3620" t="s">
        <v>56</v>
      </c>
      <c r="F3620">
        <v>8</v>
      </c>
      <c r="G3620">
        <v>2022</v>
      </c>
      <c r="H3620" t="s">
        <v>209</v>
      </c>
      <c r="I3620" t="s">
        <v>1559</v>
      </c>
      <c r="J3620" t="s">
        <v>1559</v>
      </c>
      <c r="K3620" t="s">
        <v>2337</v>
      </c>
      <c r="L3620" t="str">
        <f>VLOOKUP(I3620,'Category Mapping Definitions'!A:E,4,FALSE)</f>
        <v>Financial Management</v>
      </c>
      <c r="M3620" t="str">
        <f>VLOOKUP(I3620,'Category Mapping Definitions'!A:E,5,FALSE)</f>
        <v>Financial Services</v>
      </c>
    </row>
    <row r="3621" spans="1:13" hidden="1" x14ac:dyDescent="0.25">
      <c r="A3621" s="7">
        <v>44795.501840277779</v>
      </c>
      <c r="B3621">
        <v>3875</v>
      </c>
      <c r="C3621" s="8">
        <v>14.58</v>
      </c>
      <c r="D3621">
        <v>22</v>
      </c>
      <c r="E3621" t="s">
        <v>56</v>
      </c>
      <c r="F3621">
        <v>8</v>
      </c>
      <c r="G3621">
        <v>2022</v>
      </c>
      <c r="H3621" t="s">
        <v>209</v>
      </c>
      <c r="I3621" t="s">
        <v>230</v>
      </c>
      <c r="J3621" t="s">
        <v>230</v>
      </c>
      <c r="K3621" t="s">
        <v>1802</v>
      </c>
      <c r="L3621" t="str">
        <f>VLOOKUP(I3621,'Category Mapping Definitions'!A:E,4,FALSE)</f>
        <v>Pet</v>
      </c>
      <c r="M3621" t="str">
        <f>VLOOKUP(I3621,'Category Mapping Definitions'!A:E,5,FALSE)</f>
        <v>Pet</v>
      </c>
    </row>
    <row r="3622" spans="1:13" hidden="1" x14ac:dyDescent="0.25">
      <c r="A3622" s="7">
        <v>44796.317013888889</v>
      </c>
      <c r="B3622">
        <v>3875</v>
      </c>
      <c r="C3622" s="8">
        <v>26.86</v>
      </c>
      <c r="D3622">
        <v>23</v>
      </c>
      <c r="E3622" t="s">
        <v>14</v>
      </c>
      <c r="F3622">
        <v>8</v>
      </c>
      <c r="G3622">
        <v>2022</v>
      </c>
      <c r="H3622" t="s">
        <v>209</v>
      </c>
      <c r="I3622" t="s">
        <v>356</v>
      </c>
      <c r="J3622" t="s">
        <v>356</v>
      </c>
      <c r="K3622" t="s">
        <v>1812</v>
      </c>
      <c r="L3622" t="str">
        <f>VLOOKUP(I3622,'Category Mapping Definitions'!A:E,4,FALSE)</f>
        <v>Gym Membership</v>
      </c>
      <c r="M3622" t="str">
        <f>VLOOKUP(I3622,'Category Mapping Definitions'!A:E,5,FALSE)</f>
        <v>Health</v>
      </c>
    </row>
    <row r="3623" spans="1:13" hidden="1" x14ac:dyDescent="0.25">
      <c r="A3623" s="7">
        <v>44796.665844907409</v>
      </c>
      <c r="B3623">
        <v>3875</v>
      </c>
      <c r="C3623" s="8">
        <v>33.04</v>
      </c>
      <c r="D3623">
        <v>23</v>
      </c>
      <c r="E3623" t="s">
        <v>14</v>
      </c>
      <c r="F3623">
        <v>8</v>
      </c>
      <c r="G3623">
        <v>2022</v>
      </c>
      <c r="H3623" t="s">
        <v>209</v>
      </c>
      <c r="I3623" t="s">
        <v>775</v>
      </c>
      <c r="J3623" t="s">
        <v>776</v>
      </c>
      <c r="K3623" t="s">
        <v>1723</v>
      </c>
      <c r="L3623" t="str">
        <f>VLOOKUP(I3623,'Category Mapping Definitions'!A:E,4,FALSE)</f>
        <v>Food Delivery</v>
      </c>
      <c r="M3623" t="str">
        <f>VLOOKUP(I3623,'Category Mapping Definitions'!A:E,5,FALSE)</f>
        <v>Entertainment, Food &amp; Bar</v>
      </c>
    </row>
    <row r="3624" spans="1:13" hidden="1" x14ac:dyDescent="0.25">
      <c r="A3624" s="7">
        <v>44797.010439814818</v>
      </c>
      <c r="B3624">
        <v>3875</v>
      </c>
      <c r="C3624" s="8">
        <v>27.1</v>
      </c>
      <c r="D3624">
        <v>24</v>
      </c>
      <c r="E3624" t="s">
        <v>28</v>
      </c>
      <c r="F3624">
        <v>8</v>
      </c>
      <c r="G3624">
        <v>2022</v>
      </c>
      <c r="H3624" t="s">
        <v>209</v>
      </c>
      <c r="I3624" t="s">
        <v>1277</v>
      </c>
      <c r="J3624" t="s">
        <v>1278</v>
      </c>
      <c r="K3624" t="s">
        <v>1921</v>
      </c>
      <c r="L3624" t="str">
        <f>VLOOKUP(I3624,'Category Mapping Definitions'!A:E,4,FALSE)</f>
        <v>Food Delivery</v>
      </c>
      <c r="M3624" t="str">
        <f>VLOOKUP(I3624,'Category Mapping Definitions'!A:E,5,FALSE)</f>
        <v>Entertainment, Food &amp; Bar</v>
      </c>
    </row>
    <row r="3625" spans="1:13" hidden="1" x14ac:dyDescent="0.25">
      <c r="A3625" s="7">
        <v>44797.018622685187</v>
      </c>
      <c r="B3625">
        <v>3875</v>
      </c>
      <c r="C3625" s="8">
        <v>28.6</v>
      </c>
      <c r="D3625">
        <v>24</v>
      </c>
      <c r="E3625" t="s">
        <v>28</v>
      </c>
      <c r="F3625">
        <v>8</v>
      </c>
      <c r="G3625">
        <v>2022</v>
      </c>
      <c r="H3625" t="s">
        <v>209</v>
      </c>
      <c r="I3625" t="s">
        <v>707</v>
      </c>
      <c r="J3625" t="s">
        <v>708</v>
      </c>
      <c r="K3625" t="s">
        <v>2246</v>
      </c>
      <c r="L3625" t="str">
        <f>VLOOKUP(I3625,'Category Mapping Definitions'!A:E,4,FALSE)</f>
        <v>Food Delivery</v>
      </c>
      <c r="M3625" t="str">
        <f>VLOOKUP(I3625,'Category Mapping Definitions'!A:E,5,FALSE)</f>
        <v>Entertainment, Food &amp; Bar</v>
      </c>
    </row>
    <row r="3626" spans="1:13" hidden="1" x14ac:dyDescent="0.25">
      <c r="A3626" s="7">
        <v>44797.568495370368</v>
      </c>
      <c r="B3626">
        <v>3875</v>
      </c>
      <c r="C3626" s="8">
        <v>23.61</v>
      </c>
      <c r="D3626">
        <v>24</v>
      </c>
      <c r="E3626" t="s">
        <v>28</v>
      </c>
      <c r="F3626">
        <v>8</v>
      </c>
      <c r="G3626">
        <v>2022</v>
      </c>
      <c r="H3626" t="s">
        <v>209</v>
      </c>
      <c r="I3626" t="s">
        <v>1571</v>
      </c>
      <c r="J3626" t="s">
        <v>1564</v>
      </c>
      <c r="K3626" t="s">
        <v>2339</v>
      </c>
      <c r="L3626" t="str">
        <f>VLOOKUP(I3626,'Category Mapping Definitions'!A:E,4,FALSE)</f>
        <v>Amazon</v>
      </c>
      <c r="M3626" t="str">
        <f>VLOOKUP(I3626,'Category Mapping Definitions'!A:E,5,FALSE)</f>
        <v>Online Marketplace</v>
      </c>
    </row>
    <row r="3627" spans="1:13" hidden="1" x14ac:dyDescent="0.25">
      <c r="A3627" s="7">
        <v>44797.571782407409</v>
      </c>
      <c r="B3627">
        <v>3875</v>
      </c>
      <c r="C3627" s="8">
        <v>20.399999999999999</v>
      </c>
      <c r="D3627">
        <v>24</v>
      </c>
      <c r="E3627" t="s">
        <v>28</v>
      </c>
      <c r="F3627">
        <v>8</v>
      </c>
      <c r="G3627">
        <v>2022</v>
      </c>
      <c r="H3627" t="s">
        <v>209</v>
      </c>
      <c r="I3627" t="s">
        <v>1571</v>
      </c>
      <c r="J3627" t="s">
        <v>1564</v>
      </c>
      <c r="K3627" t="s">
        <v>2339</v>
      </c>
      <c r="L3627" t="str">
        <f>VLOOKUP(I3627,'Category Mapping Definitions'!A:E,4,FALSE)</f>
        <v>Amazon</v>
      </c>
      <c r="M3627" t="str">
        <f>VLOOKUP(I3627,'Category Mapping Definitions'!A:E,5,FALSE)</f>
        <v>Online Marketplace</v>
      </c>
    </row>
    <row r="3628" spans="1:13" x14ac:dyDescent="0.25">
      <c r="A3628" s="7">
        <v>44798</v>
      </c>
      <c r="B3628">
        <v>5772</v>
      </c>
      <c r="C3628" s="8">
        <v>54.63</v>
      </c>
      <c r="D3628">
        <v>25</v>
      </c>
      <c r="E3628" t="s">
        <v>23</v>
      </c>
      <c r="F3628">
        <v>8</v>
      </c>
      <c r="G3628">
        <v>2022</v>
      </c>
      <c r="H3628" t="s">
        <v>2451</v>
      </c>
      <c r="I3628" t="s">
        <v>3109</v>
      </c>
      <c r="J3628" t="s">
        <v>3110</v>
      </c>
      <c r="K3628" t="s">
        <v>3111</v>
      </c>
      <c r="L3628">
        <f>VLOOKUP(I3628,'Category Mapping Definitions'!A:E,4,FALSE)</f>
        <v>0</v>
      </c>
      <c r="M3628">
        <f>VLOOKUP(I3628,'Category Mapping Definitions'!A:E,5,FALSE)</f>
        <v>0</v>
      </c>
    </row>
    <row r="3629" spans="1:13" hidden="1" x14ac:dyDescent="0.25">
      <c r="A3629" s="7">
        <v>44798.93167824074</v>
      </c>
      <c r="B3629">
        <v>3875</v>
      </c>
      <c r="C3629" s="8">
        <v>27.99</v>
      </c>
      <c r="D3629">
        <v>25</v>
      </c>
      <c r="E3629" t="s">
        <v>23</v>
      </c>
      <c r="F3629">
        <v>8</v>
      </c>
      <c r="G3629">
        <v>2022</v>
      </c>
      <c r="H3629" t="s">
        <v>209</v>
      </c>
      <c r="I3629" t="s">
        <v>1612</v>
      </c>
      <c r="J3629" t="s">
        <v>1613</v>
      </c>
      <c r="K3629" t="s">
        <v>2356</v>
      </c>
      <c r="L3629" t="str">
        <f>VLOOKUP(I3629,'Category Mapping Definitions'!A:E,4,FALSE)</f>
        <v>Food Delivery</v>
      </c>
      <c r="M3629" t="str">
        <f>VLOOKUP(I3629,'Category Mapping Definitions'!A:E,5,FALSE)</f>
        <v>Entertainment, Food &amp; Bar</v>
      </c>
    </row>
    <row r="3630" spans="1:13" x14ac:dyDescent="0.25">
      <c r="A3630" s="7">
        <v>44799</v>
      </c>
      <c r="B3630">
        <v>5772</v>
      </c>
      <c r="C3630" s="8">
        <v>44.52</v>
      </c>
      <c r="D3630">
        <v>26</v>
      </c>
      <c r="E3630" t="s">
        <v>37</v>
      </c>
      <c r="F3630">
        <v>8</v>
      </c>
      <c r="G3630">
        <v>2022</v>
      </c>
      <c r="H3630" t="s">
        <v>2451</v>
      </c>
      <c r="I3630" t="s">
        <v>3112</v>
      </c>
      <c r="J3630" t="s">
        <v>3113</v>
      </c>
      <c r="K3630" t="s">
        <v>3114</v>
      </c>
      <c r="L3630">
        <f>VLOOKUP(I3630,'Category Mapping Definitions'!A:E,4,FALSE)</f>
        <v>0</v>
      </c>
      <c r="M3630">
        <f>VLOOKUP(I3630,'Category Mapping Definitions'!A:E,5,FALSE)</f>
        <v>0</v>
      </c>
    </row>
    <row r="3631" spans="1:13" hidden="1" x14ac:dyDescent="0.25">
      <c r="A3631" s="7">
        <v>44799.067141203705</v>
      </c>
      <c r="B3631">
        <v>3875</v>
      </c>
      <c r="C3631" s="8">
        <v>21.34</v>
      </c>
      <c r="D3631">
        <v>26</v>
      </c>
      <c r="E3631" t="s">
        <v>37</v>
      </c>
      <c r="F3631">
        <v>8</v>
      </c>
      <c r="G3631">
        <v>2022</v>
      </c>
      <c r="H3631" t="s">
        <v>209</v>
      </c>
      <c r="I3631" t="s">
        <v>276</v>
      </c>
      <c r="J3631" t="s">
        <v>277</v>
      </c>
      <c r="K3631" t="s">
        <v>1719</v>
      </c>
      <c r="L3631" t="str">
        <f>VLOOKUP(I3631,'Category Mapping Definitions'!A:E,4,FALSE)</f>
        <v>Streaming Services</v>
      </c>
      <c r="M3631" t="str">
        <f>VLOOKUP(I3631,'Category Mapping Definitions'!A:E,5,FALSE)</f>
        <v>Entertainment, Food &amp; Bar</v>
      </c>
    </row>
    <row r="3632" spans="1:13" ht="30" hidden="1" x14ac:dyDescent="0.25">
      <c r="A3632" s="7">
        <v>44799.392256944448</v>
      </c>
      <c r="B3632">
        <v>3311</v>
      </c>
      <c r="C3632" s="8">
        <v>500</v>
      </c>
      <c r="D3632">
        <v>26</v>
      </c>
      <c r="E3632" t="s">
        <v>37</v>
      </c>
      <c r="F3632">
        <v>8</v>
      </c>
      <c r="G3632">
        <v>2022</v>
      </c>
      <c r="H3632" t="s">
        <v>209</v>
      </c>
      <c r="I3632" s="1" t="s">
        <v>2720</v>
      </c>
      <c r="J3632" t="s">
        <v>1379</v>
      </c>
      <c r="K3632" t="s">
        <v>1997</v>
      </c>
      <c r="L3632" t="str">
        <f>VLOOKUP(I3632,'Category Mapping Definitions'!A:E,4,FALSE)</f>
        <v>General Loan</v>
      </c>
      <c r="M3632" t="str">
        <f>VLOOKUP(I3632,'Category Mapping Definitions'!A:E,5,FALSE)</f>
        <v>Loans</v>
      </c>
    </row>
    <row r="3633" spans="1:13" hidden="1" x14ac:dyDescent="0.25">
      <c r="A3633" s="7">
        <v>44799.623449074075</v>
      </c>
      <c r="B3633">
        <v>3875</v>
      </c>
      <c r="C3633" s="8">
        <v>24.93</v>
      </c>
      <c r="D3633">
        <v>26</v>
      </c>
      <c r="E3633" t="s">
        <v>37</v>
      </c>
      <c r="F3633">
        <v>8</v>
      </c>
      <c r="G3633">
        <v>2022</v>
      </c>
      <c r="H3633" t="s">
        <v>209</v>
      </c>
      <c r="I3633" t="s">
        <v>1614</v>
      </c>
      <c r="J3633" t="s">
        <v>1615</v>
      </c>
      <c r="K3633" t="s">
        <v>2357</v>
      </c>
      <c r="L3633" t="str">
        <f>VLOOKUP(I3633,'Category Mapping Definitions'!A:E,4,FALSE)</f>
        <v>Food Delivery</v>
      </c>
      <c r="M3633" t="str">
        <f>VLOOKUP(I3633,'Category Mapping Definitions'!A:E,5,FALSE)</f>
        <v>Entertainment, Food &amp; Bar</v>
      </c>
    </row>
    <row r="3634" spans="1:13" x14ac:dyDescent="0.25">
      <c r="A3634" s="7">
        <v>44800</v>
      </c>
      <c r="B3634">
        <v>5772</v>
      </c>
      <c r="C3634" s="8">
        <v>5.4</v>
      </c>
      <c r="D3634">
        <v>27</v>
      </c>
      <c r="E3634" t="s">
        <v>10</v>
      </c>
      <c r="F3634">
        <v>8</v>
      </c>
      <c r="G3634">
        <v>2022</v>
      </c>
      <c r="H3634" t="s">
        <v>2451</v>
      </c>
      <c r="I3634" t="s">
        <v>3115</v>
      </c>
      <c r="J3634" t="s">
        <v>3116</v>
      </c>
      <c r="K3634" t="s">
        <v>3117</v>
      </c>
      <c r="L3634">
        <f>VLOOKUP(I3634,'Category Mapping Definitions'!A:E,4,FALSE)</f>
        <v>0</v>
      </c>
      <c r="M3634">
        <f>VLOOKUP(I3634,'Category Mapping Definitions'!A:E,5,FALSE)</f>
        <v>0</v>
      </c>
    </row>
    <row r="3635" spans="1:13" x14ac:dyDescent="0.25">
      <c r="A3635" s="7">
        <v>44800</v>
      </c>
      <c r="B3635">
        <v>5772</v>
      </c>
      <c r="C3635" s="8">
        <v>19.440000000000001</v>
      </c>
      <c r="D3635">
        <v>27</v>
      </c>
      <c r="E3635" t="s">
        <v>10</v>
      </c>
      <c r="F3635">
        <v>8</v>
      </c>
      <c r="G3635">
        <v>2022</v>
      </c>
      <c r="H3635" t="s">
        <v>2451</v>
      </c>
      <c r="I3635" t="s">
        <v>3115</v>
      </c>
      <c r="J3635" t="s">
        <v>3116</v>
      </c>
      <c r="K3635" t="s">
        <v>3117</v>
      </c>
      <c r="L3635">
        <f>VLOOKUP(I3635,'Category Mapping Definitions'!A:E,4,FALSE)</f>
        <v>0</v>
      </c>
      <c r="M3635">
        <f>VLOOKUP(I3635,'Category Mapping Definitions'!A:E,5,FALSE)</f>
        <v>0</v>
      </c>
    </row>
    <row r="3636" spans="1:13" hidden="1" x14ac:dyDescent="0.25">
      <c r="A3636" s="7">
        <v>44800.888912037037</v>
      </c>
      <c r="B3636">
        <v>3875</v>
      </c>
      <c r="C3636" s="8">
        <v>33.36</v>
      </c>
      <c r="D3636">
        <v>27</v>
      </c>
      <c r="E3636" t="s">
        <v>10</v>
      </c>
      <c r="F3636">
        <v>8</v>
      </c>
      <c r="G3636">
        <v>2022</v>
      </c>
      <c r="H3636" t="s">
        <v>209</v>
      </c>
      <c r="I3636" t="s">
        <v>1098</v>
      </c>
      <c r="J3636" t="s">
        <v>1099</v>
      </c>
      <c r="K3636" t="s">
        <v>1750</v>
      </c>
      <c r="L3636" t="str">
        <f>VLOOKUP(I3636,'Category Mapping Definitions'!A:E,4,FALSE)</f>
        <v>Food Delivery</v>
      </c>
      <c r="M3636" t="str">
        <f>VLOOKUP(I3636,'Category Mapping Definitions'!A:E,5,FALSE)</f>
        <v>Entertainment, Food &amp; Bar</v>
      </c>
    </row>
    <row r="3637" spans="1:13" hidden="1" x14ac:dyDescent="0.25">
      <c r="A3637" s="7">
        <v>44801.219212962962</v>
      </c>
      <c r="B3637">
        <v>5990</v>
      </c>
      <c r="C3637" s="8">
        <v>98.05</v>
      </c>
      <c r="D3637">
        <v>28</v>
      </c>
      <c r="E3637" t="s">
        <v>20</v>
      </c>
      <c r="F3637">
        <v>8</v>
      </c>
      <c r="G3637">
        <v>2022</v>
      </c>
      <c r="H3637" t="s">
        <v>180</v>
      </c>
      <c r="I3637" t="s">
        <v>577</v>
      </c>
      <c r="J3637" t="s">
        <v>578</v>
      </c>
      <c r="K3637" t="s">
        <v>1712</v>
      </c>
      <c r="L3637" t="str">
        <f>VLOOKUP(I3637,'Category Mapping Definitions'!A:E,4,FALSE)</f>
        <v>Electric Bill</v>
      </c>
      <c r="M3637" t="str">
        <f>VLOOKUP(I3637,'Category Mapping Definitions'!A:E,5,FALSE)</f>
        <v>Utilities</v>
      </c>
    </row>
    <row r="3638" spans="1:13" hidden="1" x14ac:dyDescent="0.25">
      <c r="A3638" s="7">
        <v>44801.816111111111</v>
      </c>
      <c r="B3638">
        <v>3875</v>
      </c>
      <c r="C3638" s="8">
        <v>48.25</v>
      </c>
      <c r="D3638">
        <v>28</v>
      </c>
      <c r="E3638" t="s">
        <v>20</v>
      </c>
      <c r="F3638">
        <v>8</v>
      </c>
      <c r="G3638">
        <v>2022</v>
      </c>
      <c r="H3638" t="s">
        <v>209</v>
      </c>
      <c r="I3638" t="s">
        <v>551</v>
      </c>
      <c r="J3638" t="s">
        <v>552</v>
      </c>
      <c r="K3638" t="s">
        <v>2212</v>
      </c>
      <c r="L3638" t="str">
        <f>VLOOKUP(I3638,'Category Mapping Definitions'!A:E,4,FALSE)</f>
        <v>Friends &amp; Family</v>
      </c>
      <c r="M3638" t="str">
        <f>VLOOKUP(I3638,'Category Mapping Definitions'!A:E,5,FALSE)</f>
        <v>Gifts &amp; Donations</v>
      </c>
    </row>
    <row r="3639" spans="1:13" hidden="1" x14ac:dyDescent="0.25">
      <c r="A3639" s="7">
        <v>44801.912326388891</v>
      </c>
      <c r="B3639">
        <v>3875</v>
      </c>
      <c r="C3639" s="8">
        <v>49.12</v>
      </c>
      <c r="D3639">
        <v>28</v>
      </c>
      <c r="E3639" t="s">
        <v>20</v>
      </c>
      <c r="F3639">
        <v>8</v>
      </c>
      <c r="G3639">
        <v>2022</v>
      </c>
      <c r="H3639" t="s">
        <v>209</v>
      </c>
      <c r="I3639" t="s">
        <v>439</v>
      </c>
      <c r="J3639" t="s">
        <v>440</v>
      </c>
      <c r="K3639" t="s">
        <v>1751</v>
      </c>
      <c r="L3639" t="str">
        <f>VLOOKUP(I3639,'Category Mapping Definitions'!A:E,4,FALSE)</f>
        <v>Food Delivery</v>
      </c>
      <c r="M3639" t="str">
        <f>VLOOKUP(I3639,'Category Mapping Definitions'!A:E,5,FALSE)</f>
        <v>Entertainment, Food &amp; Bar</v>
      </c>
    </row>
    <row r="3640" spans="1:13" hidden="1" x14ac:dyDescent="0.25">
      <c r="A3640" s="7">
        <v>44802.232546296298</v>
      </c>
      <c r="B3640">
        <v>3311</v>
      </c>
      <c r="C3640" s="8">
        <v>129.9</v>
      </c>
      <c r="D3640">
        <v>29</v>
      </c>
      <c r="E3640" t="s">
        <v>56</v>
      </c>
      <c r="F3640">
        <v>8</v>
      </c>
      <c r="G3640">
        <v>2022</v>
      </c>
      <c r="H3640" t="s">
        <v>209</v>
      </c>
      <c r="I3640" t="s">
        <v>1401</v>
      </c>
      <c r="J3640" t="s">
        <v>1401</v>
      </c>
      <c r="K3640" t="s">
        <v>2012</v>
      </c>
      <c r="L3640" t="str">
        <f>VLOOKUP(I3640,'Category Mapping Definitions'!A:E,4,FALSE)</f>
        <v>Credit Card Services</v>
      </c>
      <c r="M3640" t="str">
        <f>VLOOKUP(I3640,'Category Mapping Definitions'!A:E,5,FALSE)</f>
        <v>Financial Services</v>
      </c>
    </row>
    <row r="3641" spans="1:13" hidden="1" x14ac:dyDescent="0.25">
      <c r="A3641" s="7">
        <v>44803.091666666667</v>
      </c>
      <c r="B3641">
        <v>3875</v>
      </c>
      <c r="C3641" s="8">
        <v>304.56</v>
      </c>
      <c r="D3641">
        <v>30</v>
      </c>
      <c r="E3641" t="s">
        <v>14</v>
      </c>
      <c r="F3641">
        <v>8</v>
      </c>
      <c r="G3641">
        <v>2022</v>
      </c>
      <c r="H3641" t="s">
        <v>209</v>
      </c>
      <c r="I3641" t="s">
        <v>361</v>
      </c>
      <c r="J3641" t="s">
        <v>361</v>
      </c>
      <c r="K3641" t="s">
        <v>1862</v>
      </c>
      <c r="L3641" t="str">
        <f>VLOOKUP(I3641,'Category Mapping Definitions'!A:E,4,FALSE)</f>
        <v>Fitness Monitoring</v>
      </c>
      <c r="M3641" t="str">
        <f>VLOOKUP(I3641,'Category Mapping Definitions'!A:E,5,FALSE)</f>
        <v>Health</v>
      </c>
    </row>
    <row r="3642" spans="1:13" hidden="1" x14ac:dyDescent="0.25">
      <c r="A3642" s="7">
        <v>44803.941967592589</v>
      </c>
      <c r="B3642">
        <v>3875</v>
      </c>
      <c r="C3642" s="8">
        <v>16</v>
      </c>
      <c r="D3642">
        <v>30</v>
      </c>
      <c r="E3642" t="s">
        <v>14</v>
      </c>
      <c r="F3642">
        <v>8</v>
      </c>
      <c r="G3642">
        <v>2022</v>
      </c>
      <c r="H3642" t="s">
        <v>209</v>
      </c>
      <c r="I3642" t="s">
        <v>1618</v>
      </c>
      <c r="J3642" t="s">
        <v>36</v>
      </c>
      <c r="K3642" t="s">
        <v>1674</v>
      </c>
      <c r="L3642" t="str">
        <f>VLOOKUP(I3642,'Category Mapping Definitions'!A:E,4,FALSE)</f>
        <v>Ride Share</v>
      </c>
      <c r="M3642" t="str">
        <f>VLOOKUP(I3642,'Category Mapping Definitions'!A:E,5,FALSE)</f>
        <v>Travel</v>
      </c>
    </row>
    <row r="3643" spans="1:13" x14ac:dyDescent="0.25">
      <c r="A3643" s="7">
        <v>44804</v>
      </c>
      <c r="B3643">
        <v>5772</v>
      </c>
      <c r="C3643" s="8">
        <v>34.65</v>
      </c>
      <c r="D3643">
        <v>31</v>
      </c>
      <c r="E3643" t="s">
        <v>28</v>
      </c>
      <c r="F3643">
        <v>8</v>
      </c>
      <c r="G3643">
        <v>2022</v>
      </c>
      <c r="H3643" t="s">
        <v>2451</v>
      </c>
      <c r="I3643" t="s">
        <v>3118</v>
      </c>
      <c r="J3643" t="s">
        <v>3119</v>
      </c>
      <c r="K3643" t="s">
        <v>3120</v>
      </c>
      <c r="L3643">
        <f>VLOOKUP(I3643,'Category Mapping Definitions'!A:E,4,FALSE)</f>
        <v>0</v>
      </c>
      <c r="M3643">
        <f>VLOOKUP(I3643,'Category Mapping Definitions'!A:E,5,FALSE)</f>
        <v>0</v>
      </c>
    </row>
    <row r="3644" spans="1:13" hidden="1" x14ac:dyDescent="0.25">
      <c r="A3644" s="7">
        <v>44804.059259259258</v>
      </c>
      <c r="B3644">
        <v>3875</v>
      </c>
      <c r="C3644" s="8">
        <v>5</v>
      </c>
      <c r="D3644">
        <v>31</v>
      </c>
      <c r="E3644" t="s">
        <v>28</v>
      </c>
      <c r="F3644">
        <v>8</v>
      </c>
      <c r="G3644">
        <v>2022</v>
      </c>
      <c r="H3644" t="s">
        <v>209</v>
      </c>
      <c r="I3644" t="s">
        <v>1105</v>
      </c>
      <c r="J3644" t="s">
        <v>710</v>
      </c>
      <c r="K3644" t="s">
        <v>1700</v>
      </c>
      <c r="L3644" t="str">
        <f>VLOOKUP(I3644,'Category Mapping Definitions'!A:E,4,FALSE)</f>
        <v>Ride Share</v>
      </c>
      <c r="M3644" t="str">
        <f>VLOOKUP(I3644,'Category Mapping Definitions'!A:E,5,FALSE)</f>
        <v>Travel</v>
      </c>
    </row>
    <row r="3645" spans="1:13" hidden="1" x14ac:dyDescent="0.25">
      <c r="A3645" s="7">
        <v>44804.515914351854</v>
      </c>
      <c r="B3645">
        <v>3875</v>
      </c>
      <c r="C3645" s="8">
        <v>23.06</v>
      </c>
      <c r="D3645">
        <v>31</v>
      </c>
      <c r="E3645" t="s">
        <v>28</v>
      </c>
      <c r="F3645">
        <v>8</v>
      </c>
      <c r="G3645">
        <v>2022</v>
      </c>
      <c r="H3645" t="s">
        <v>209</v>
      </c>
      <c r="I3645" t="s">
        <v>811</v>
      </c>
      <c r="J3645" t="s">
        <v>812</v>
      </c>
      <c r="K3645" t="s">
        <v>1777</v>
      </c>
      <c r="L3645" t="str">
        <f>VLOOKUP(I3645,'Category Mapping Definitions'!A:E,4,FALSE)</f>
        <v>Food Delivery</v>
      </c>
      <c r="M3645" t="str">
        <f>VLOOKUP(I3645,'Category Mapping Definitions'!A:E,5,FALSE)</f>
        <v>Entertainment, Food &amp; Bar</v>
      </c>
    </row>
    <row r="3646" spans="1:13" hidden="1" x14ac:dyDescent="0.25">
      <c r="A3646" s="7">
        <v>44805.356423611112</v>
      </c>
      <c r="B3646">
        <v>3311</v>
      </c>
      <c r="C3646" s="8">
        <v>1549</v>
      </c>
      <c r="D3646">
        <v>1</v>
      </c>
      <c r="E3646" t="s">
        <v>23</v>
      </c>
      <c r="F3646">
        <v>9</v>
      </c>
      <c r="G3646">
        <v>2022</v>
      </c>
      <c r="H3646" t="s">
        <v>209</v>
      </c>
      <c r="I3646" t="s">
        <v>1584</v>
      </c>
      <c r="J3646" t="s">
        <v>1585</v>
      </c>
      <c r="K3646" t="s">
        <v>2346</v>
      </c>
      <c r="L3646" t="str">
        <f>VLOOKUP(I3646,'Category Mapping Definitions'!A:E,4,FALSE)</f>
        <v>Rent</v>
      </c>
      <c r="M3646" t="str">
        <f>VLOOKUP(I3646,'Category Mapping Definitions'!A:E,5,FALSE)</f>
        <v>Rent</v>
      </c>
    </row>
    <row r="3647" spans="1:13" hidden="1" x14ac:dyDescent="0.25">
      <c r="A3647" s="7">
        <v>44805.678043981483</v>
      </c>
      <c r="B3647">
        <v>3875</v>
      </c>
      <c r="C3647" s="8">
        <v>0.01</v>
      </c>
      <c r="D3647">
        <v>1</v>
      </c>
      <c r="E3647" t="s">
        <v>23</v>
      </c>
      <c r="F3647">
        <v>9</v>
      </c>
      <c r="G3647">
        <v>2022</v>
      </c>
      <c r="H3647" t="s">
        <v>209</v>
      </c>
      <c r="I3647" t="s">
        <v>1254</v>
      </c>
      <c r="J3647" t="s">
        <v>1255</v>
      </c>
      <c r="K3647" t="s">
        <v>1905</v>
      </c>
      <c r="L3647" t="str">
        <f>VLOOKUP(I3647,'Category Mapping Definitions'!A:E,4,FALSE)</f>
        <v>Google Cloud</v>
      </c>
      <c r="M3647" t="str">
        <f>VLOOKUP(I3647,'Category Mapping Definitions'!A:E,5,FALSE)</f>
        <v>Education &amp; Professional Development</v>
      </c>
    </row>
    <row r="3648" spans="1:13" x14ac:dyDescent="0.25">
      <c r="A3648" s="7">
        <v>44806</v>
      </c>
      <c r="B3648">
        <v>5772</v>
      </c>
      <c r="C3648" s="8">
        <v>52.99</v>
      </c>
      <c r="D3648">
        <v>2</v>
      </c>
      <c r="E3648" t="s">
        <v>37</v>
      </c>
      <c r="F3648">
        <v>9</v>
      </c>
      <c r="G3648">
        <v>2022</v>
      </c>
      <c r="H3648" t="s">
        <v>2451</v>
      </c>
      <c r="I3648" t="s">
        <v>3121</v>
      </c>
      <c r="J3648" t="s">
        <v>3122</v>
      </c>
      <c r="K3648" t="s">
        <v>1650</v>
      </c>
      <c r="L3648">
        <f>VLOOKUP(I3648,'Category Mapping Definitions'!A:E,4,FALSE)</f>
        <v>0</v>
      </c>
      <c r="M3648">
        <f>VLOOKUP(I3648,'Category Mapping Definitions'!A:E,5,FALSE)</f>
        <v>0</v>
      </c>
    </row>
    <row r="3649" spans="1:13" x14ac:dyDescent="0.25">
      <c r="A3649" s="7">
        <v>44806</v>
      </c>
      <c r="B3649">
        <v>5772</v>
      </c>
      <c r="C3649" s="8">
        <v>75.430000000000007</v>
      </c>
      <c r="D3649">
        <v>2</v>
      </c>
      <c r="E3649" t="s">
        <v>37</v>
      </c>
      <c r="F3649">
        <v>9</v>
      </c>
      <c r="G3649">
        <v>2022</v>
      </c>
      <c r="H3649" t="s">
        <v>2451</v>
      </c>
      <c r="I3649" t="s">
        <v>3123</v>
      </c>
      <c r="J3649" t="s">
        <v>3124</v>
      </c>
      <c r="K3649" t="s">
        <v>3125</v>
      </c>
      <c r="L3649">
        <f>VLOOKUP(I3649,'Category Mapping Definitions'!A:E,4,FALSE)</f>
        <v>0</v>
      </c>
      <c r="M3649">
        <f>VLOOKUP(I3649,'Category Mapping Definitions'!A:E,5,FALSE)</f>
        <v>0</v>
      </c>
    </row>
    <row r="3650" spans="1:13" hidden="1" x14ac:dyDescent="0.25">
      <c r="A3650" s="7">
        <v>44806.615856481483</v>
      </c>
      <c r="B3650">
        <v>3875</v>
      </c>
      <c r="C3650" s="8">
        <v>13.96</v>
      </c>
      <c r="D3650">
        <v>2</v>
      </c>
      <c r="E3650" t="s">
        <v>37</v>
      </c>
      <c r="F3650">
        <v>9</v>
      </c>
      <c r="G3650">
        <v>2022</v>
      </c>
      <c r="H3650" t="s">
        <v>209</v>
      </c>
      <c r="I3650" t="s">
        <v>1573</v>
      </c>
      <c r="J3650" t="s">
        <v>1573</v>
      </c>
      <c r="K3650" t="s">
        <v>2342</v>
      </c>
      <c r="L3650" t="str">
        <f>VLOOKUP(I3650,'Category Mapping Definitions'!A:E,4,FALSE)</f>
        <v>Streaming Services</v>
      </c>
      <c r="M3650" t="str">
        <f>VLOOKUP(I3650,'Category Mapping Definitions'!A:E,5,FALSE)</f>
        <v>Entertainment, Food &amp; Bar</v>
      </c>
    </row>
    <row r="3651" spans="1:13" hidden="1" x14ac:dyDescent="0.25">
      <c r="A3651" s="7">
        <v>44807.010277777779</v>
      </c>
      <c r="B3651">
        <v>968</v>
      </c>
      <c r="C3651" s="8">
        <v>0.55000000000000004</v>
      </c>
      <c r="D3651">
        <v>3</v>
      </c>
      <c r="E3651" t="s">
        <v>10</v>
      </c>
      <c r="F3651">
        <v>9</v>
      </c>
      <c r="G3651">
        <v>2022</v>
      </c>
      <c r="H3651" t="s">
        <v>209</v>
      </c>
      <c r="I3651" t="s">
        <v>1593</v>
      </c>
      <c r="J3651" t="s">
        <v>1593</v>
      </c>
      <c r="K3651" t="s">
        <v>2348</v>
      </c>
      <c r="L3651" t="str">
        <f>VLOOKUP(I3651,'Category Mapping Definitions'!A:E,4,FALSE)</f>
        <v>Amazon</v>
      </c>
      <c r="M3651" t="str">
        <f>VLOOKUP(I3651,'Category Mapping Definitions'!A:E,5,FALSE)</f>
        <v>Education &amp; Professional Development</v>
      </c>
    </row>
    <row r="3652" spans="1:13" hidden="1" x14ac:dyDescent="0.25">
      <c r="A3652" s="7">
        <v>44807.725104166668</v>
      </c>
      <c r="B3652">
        <v>3875</v>
      </c>
      <c r="C3652" s="8">
        <v>31.26</v>
      </c>
      <c r="D3652">
        <v>3</v>
      </c>
      <c r="E3652" t="s">
        <v>10</v>
      </c>
      <c r="F3652">
        <v>9</v>
      </c>
      <c r="G3652">
        <v>2022</v>
      </c>
      <c r="H3652" t="s">
        <v>209</v>
      </c>
      <c r="I3652" t="s">
        <v>1098</v>
      </c>
      <c r="J3652" t="s">
        <v>1099</v>
      </c>
      <c r="K3652" t="s">
        <v>1750</v>
      </c>
      <c r="L3652" t="str">
        <f>VLOOKUP(I3652,'Category Mapping Definitions'!A:E,4,FALSE)</f>
        <v>Food Delivery</v>
      </c>
      <c r="M3652" t="str">
        <f>VLOOKUP(I3652,'Category Mapping Definitions'!A:E,5,FALSE)</f>
        <v>Entertainment, Food &amp; Bar</v>
      </c>
    </row>
    <row r="3653" spans="1:13" hidden="1" x14ac:dyDescent="0.25">
      <c r="A3653" s="7">
        <v>44807.968194444446</v>
      </c>
      <c r="B3653">
        <v>3875</v>
      </c>
      <c r="C3653" s="8">
        <v>34.340000000000003</v>
      </c>
      <c r="D3653">
        <v>3</v>
      </c>
      <c r="E3653" t="s">
        <v>10</v>
      </c>
      <c r="F3653">
        <v>9</v>
      </c>
      <c r="G3653">
        <v>2022</v>
      </c>
      <c r="H3653" t="s">
        <v>209</v>
      </c>
      <c r="I3653" t="s">
        <v>1571</v>
      </c>
      <c r="J3653" t="s">
        <v>1564</v>
      </c>
      <c r="K3653" t="s">
        <v>2339</v>
      </c>
      <c r="L3653" t="str">
        <f>VLOOKUP(I3653,'Category Mapping Definitions'!A:E,4,FALSE)</f>
        <v>Amazon</v>
      </c>
      <c r="M3653" t="str">
        <f>VLOOKUP(I3653,'Category Mapping Definitions'!A:E,5,FALSE)</f>
        <v>Online Marketplace</v>
      </c>
    </row>
    <row r="3654" spans="1:13" hidden="1" x14ac:dyDescent="0.25">
      <c r="A3654" s="7">
        <v>44808.307939814818</v>
      </c>
      <c r="B3654">
        <v>3875</v>
      </c>
      <c r="C3654" s="8">
        <v>20.07</v>
      </c>
      <c r="D3654">
        <v>4</v>
      </c>
      <c r="E3654" t="s">
        <v>20</v>
      </c>
      <c r="F3654">
        <v>9</v>
      </c>
      <c r="G3654">
        <v>2022</v>
      </c>
      <c r="H3654" t="s">
        <v>209</v>
      </c>
      <c r="I3654" t="s">
        <v>1571</v>
      </c>
      <c r="J3654" t="s">
        <v>1564</v>
      </c>
      <c r="K3654" t="s">
        <v>2339</v>
      </c>
      <c r="L3654" t="str">
        <f>VLOOKUP(I3654,'Category Mapping Definitions'!A:E,4,FALSE)</f>
        <v>Amazon</v>
      </c>
      <c r="M3654" t="str">
        <f>VLOOKUP(I3654,'Category Mapping Definitions'!A:E,5,FALSE)</f>
        <v>Online Marketplace</v>
      </c>
    </row>
    <row r="3655" spans="1:13" hidden="1" x14ac:dyDescent="0.25">
      <c r="A3655" s="7">
        <v>44808.573622685188</v>
      </c>
      <c r="B3655">
        <v>3875</v>
      </c>
      <c r="C3655" s="8">
        <v>30.21</v>
      </c>
      <c r="D3655">
        <v>4</v>
      </c>
      <c r="E3655" t="s">
        <v>20</v>
      </c>
      <c r="F3655">
        <v>9</v>
      </c>
      <c r="G3655">
        <v>2022</v>
      </c>
      <c r="H3655" t="s">
        <v>209</v>
      </c>
      <c r="I3655" t="s">
        <v>553</v>
      </c>
      <c r="J3655" t="s">
        <v>554</v>
      </c>
      <c r="K3655" t="s">
        <v>1806</v>
      </c>
      <c r="L3655" t="str">
        <f>VLOOKUP(I3655,'Category Mapping Definitions'!A:E,4,FALSE)</f>
        <v>Food Delivery</v>
      </c>
      <c r="M3655" t="str">
        <f>VLOOKUP(I3655,'Category Mapping Definitions'!A:E,5,FALSE)</f>
        <v>Entertainment, Food &amp; Bar</v>
      </c>
    </row>
    <row r="3656" spans="1:13" hidden="1" x14ac:dyDescent="0.25">
      <c r="A3656" s="7">
        <v>44808.574756944443</v>
      </c>
      <c r="B3656">
        <v>3875</v>
      </c>
      <c r="C3656" s="8">
        <v>8.9600000000000009</v>
      </c>
      <c r="D3656">
        <v>4</v>
      </c>
      <c r="E3656" t="s">
        <v>20</v>
      </c>
      <c r="F3656">
        <v>9</v>
      </c>
      <c r="G3656">
        <v>2022</v>
      </c>
      <c r="H3656" t="s">
        <v>209</v>
      </c>
      <c r="I3656" t="s">
        <v>1385</v>
      </c>
      <c r="J3656" t="s">
        <v>1386</v>
      </c>
      <c r="K3656" t="s">
        <v>2001</v>
      </c>
      <c r="L3656" t="str">
        <f>VLOOKUP(I3656,'Category Mapping Definitions'!A:E,4,FALSE)</f>
        <v>Food Delivery</v>
      </c>
      <c r="M3656" t="str">
        <f>VLOOKUP(I3656,'Category Mapping Definitions'!A:E,5,FALSE)</f>
        <v>Entertainment, Food &amp; Bar</v>
      </c>
    </row>
    <row r="3657" spans="1:13" hidden="1" x14ac:dyDescent="0.25">
      <c r="A3657" s="7">
        <v>44808.937164351853</v>
      </c>
      <c r="B3657">
        <v>3875</v>
      </c>
      <c r="C3657" s="8">
        <v>1</v>
      </c>
      <c r="D3657">
        <v>4</v>
      </c>
      <c r="E3657" t="s">
        <v>20</v>
      </c>
      <c r="F3657">
        <v>9</v>
      </c>
      <c r="G3657">
        <v>2022</v>
      </c>
      <c r="H3657" t="s">
        <v>209</v>
      </c>
      <c r="I3657" t="s">
        <v>482</v>
      </c>
      <c r="J3657" t="s">
        <v>483</v>
      </c>
      <c r="K3657" t="s">
        <v>2060</v>
      </c>
      <c r="L3657" t="str">
        <f>VLOOKUP(I3657,'Category Mapping Definitions'!A:E,4,FALSE)</f>
        <v>Entertainment</v>
      </c>
      <c r="M3657" t="str">
        <f>VLOOKUP(I3657,'Category Mapping Definitions'!A:E,5,FALSE)</f>
        <v>Entertainment, Food &amp; Bar</v>
      </c>
    </row>
    <row r="3658" spans="1:13" hidden="1" x14ac:dyDescent="0.25">
      <c r="A3658" s="7">
        <v>44808.937280092592</v>
      </c>
      <c r="B3658">
        <v>3875</v>
      </c>
      <c r="C3658" s="8">
        <v>20.45</v>
      </c>
      <c r="D3658">
        <v>4</v>
      </c>
      <c r="E3658" t="s">
        <v>20</v>
      </c>
      <c r="F3658">
        <v>9</v>
      </c>
      <c r="G3658">
        <v>2022</v>
      </c>
      <c r="H3658" t="s">
        <v>209</v>
      </c>
      <c r="I3658" t="s">
        <v>1171</v>
      </c>
      <c r="J3658" t="s">
        <v>1172</v>
      </c>
      <c r="K3658" t="s">
        <v>1831</v>
      </c>
      <c r="L3658" t="str">
        <f>VLOOKUP(I3658,'Category Mapping Definitions'!A:E,4,FALSE)</f>
        <v>Food</v>
      </c>
      <c r="M3658" t="str">
        <f>VLOOKUP(I3658,'Category Mapping Definitions'!A:E,5,FALSE)</f>
        <v>Entertainment, Food &amp; Bar</v>
      </c>
    </row>
    <row r="3659" spans="1:13" x14ac:dyDescent="0.25">
      <c r="A3659" s="7">
        <v>44809</v>
      </c>
      <c r="B3659">
        <v>5772</v>
      </c>
      <c r="C3659" s="8">
        <v>15.06</v>
      </c>
      <c r="D3659">
        <v>5</v>
      </c>
      <c r="E3659" t="s">
        <v>56</v>
      </c>
      <c r="F3659">
        <v>9</v>
      </c>
      <c r="G3659">
        <v>2022</v>
      </c>
      <c r="H3659" t="s">
        <v>2451</v>
      </c>
      <c r="I3659" t="s">
        <v>3126</v>
      </c>
      <c r="J3659" t="s">
        <v>3127</v>
      </c>
      <c r="K3659" t="s">
        <v>3128</v>
      </c>
      <c r="L3659">
        <f>VLOOKUP(I3659,'Category Mapping Definitions'!A:E,4,FALSE)</f>
        <v>0</v>
      </c>
      <c r="M3659">
        <f>VLOOKUP(I3659,'Category Mapping Definitions'!A:E,5,FALSE)</f>
        <v>0</v>
      </c>
    </row>
    <row r="3660" spans="1:13" hidden="1" x14ac:dyDescent="0.25">
      <c r="A3660" s="7">
        <v>44809.550381944442</v>
      </c>
      <c r="B3660">
        <v>3875</v>
      </c>
      <c r="C3660" s="8">
        <v>4.63</v>
      </c>
      <c r="D3660">
        <v>5</v>
      </c>
      <c r="E3660" t="s">
        <v>56</v>
      </c>
      <c r="F3660">
        <v>9</v>
      </c>
      <c r="G3660">
        <v>2022</v>
      </c>
      <c r="H3660" t="s">
        <v>209</v>
      </c>
      <c r="I3660" t="s">
        <v>1105</v>
      </c>
      <c r="J3660" t="s">
        <v>710</v>
      </c>
      <c r="K3660" t="s">
        <v>1700</v>
      </c>
      <c r="L3660" t="str">
        <f>VLOOKUP(I3660,'Category Mapping Definitions'!A:E,4,FALSE)</f>
        <v>Ride Share</v>
      </c>
      <c r="M3660" t="str">
        <f>VLOOKUP(I3660,'Category Mapping Definitions'!A:E,5,FALSE)</f>
        <v>Travel</v>
      </c>
    </row>
    <row r="3661" spans="1:13" hidden="1" x14ac:dyDescent="0.25">
      <c r="A3661" s="7">
        <v>44809.641076388885</v>
      </c>
      <c r="B3661">
        <v>3875</v>
      </c>
      <c r="C3661" s="8">
        <v>25.85</v>
      </c>
      <c r="D3661">
        <v>5</v>
      </c>
      <c r="E3661" t="s">
        <v>56</v>
      </c>
      <c r="F3661">
        <v>9</v>
      </c>
      <c r="G3661">
        <v>2022</v>
      </c>
      <c r="H3661" t="s">
        <v>209</v>
      </c>
      <c r="I3661" t="s">
        <v>1614</v>
      </c>
      <c r="J3661" t="s">
        <v>1615</v>
      </c>
      <c r="K3661" t="s">
        <v>2357</v>
      </c>
      <c r="L3661" t="str">
        <f>VLOOKUP(I3661,'Category Mapping Definitions'!A:E,4,FALSE)</f>
        <v>Food Delivery</v>
      </c>
      <c r="M3661" t="str">
        <f>VLOOKUP(I3661,'Category Mapping Definitions'!A:E,5,FALSE)</f>
        <v>Entertainment, Food &amp; Bar</v>
      </c>
    </row>
    <row r="3662" spans="1:13" hidden="1" x14ac:dyDescent="0.25">
      <c r="A3662" s="7">
        <v>44810.234814814816</v>
      </c>
      <c r="B3662">
        <v>3311</v>
      </c>
      <c r="C3662" s="8">
        <v>24.6</v>
      </c>
      <c r="D3662">
        <v>6</v>
      </c>
      <c r="E3662" t="s">
        <v>14</v>
      </c>
      <c r="F3662">
        <v>9</v>
      </c>
      <c r="G3662">
        <v>2022</v>
      </c>
      <c r="H3662" t="s">
        <v>209</v>
      </c>
      <c r="I3662" t="s">
        <v>1584</v>
      </c>
      <c r="J3662" t="s">
        <v>1585</v>
      </c>
      <c r="K3662" t="s">
        <v>2346</v>
      </c>
      <c r="L3662" t="str">
        <f>VLOOKUP(I3662,'Category Mapping Definitions'!A:E,4,FALSE)</f>
        <v>Rent</v>
      </c>
      <c r="M3662" t="str">
        <f>VLOOKUP(I3662,'Category Mapping Definitions'!A:E,5,FALSE)</f>
        <v>Rent</v>
      </c>
    </row>
    <row r="3663" spans="1:13" x14ac:dyDescent="0.25">
      <c r="A3663" s="7">
        <v>44812</v>
      </c>
      <c r="B3663">
        <v>5772</v>
      </c>
      <c r="C3663" s="8">
        <v>22.07</v>
      </c>
      <c r="D3663">
        <v>8</v>
      </c>
      <c r="E3663" t="s">
        <v>23</v>
      </c>
      <c r="F3663">
        <v>9</v>
      </c>
      <c r="G3663">
        <v>2022</v>
      </c>
      <c r="H3663" t="s">
        <v>2451</v>
      </c>
      <c r="I3663" t="s">
        <v>2953</v>
      </c>
      <c r="J3663" t="s">
        <v>2954</v>
      </c>
      <c r="K3663" t="s">
        <v>2955</v>
      </c>
      <c r="L3663">
        <f>VLOOKUP(I3663,'Category Mapping Definitions'!A:E,4,FALSE)</f>
        <v>0</v>
      </c>
      <c r="M3663">
        <f>VLOOKUP(I3663,'Category Mapping Definitions'!A:E,5,FALSE)</f>
        <v>0</v>
      </c>
    </row>
    <row r="3664" spans="1:13" x14ac:dyDescent="0.25">
      <c r="A3664" s="7">
        <v>44812</v>
      </c>
      <c r="B3664">
        <v>5772</v>
      </c>
      <c r="C3664" s="8">
        <v>64.61</v>
      </c>
      <c r="D3664">
        <v>8</v>
      </c>
      <c r="E3664" t="s">
        <v>23</v>
      </c>
      <c r="F3664">
        <v>9</v>
      </c>
      <c r="G3664">
        <v>2022</v>
      </c>
      <c r="H3664" t="s">
        <v>2451</v>
      </c>
      <c r="I3664" t="s">
        <v>3129</v>
      </c>
      <c r="J3664" t="s">
        <v>3130</v>
      </c>
      <c r="K3664" t="s">
        <v>3131</v>
      </c>
      <c r="L3664">
        <f>VLOOKUP(I3664,'Category Mapping Definitions'!A:E,4,FALSE)</f>
        <v>0</v>
      </c>
      <c r="M3664">
        <f>VLOOKUP(I3664,'Category Mapping Definitions'!A:E,5,FALSE)</f>
        <v>0</v>
      </c>
    </row>
    <row r="3665" spans="1:13" hidden="1" x14ac:dyDescent="0.25">
      <c r="A3665" s="7">
        <v>44812.307800925926</v>
      </c>
      <c r="B3665">
        <v>3311</v>
      </c>
      <c r="C3665" s="8">
        <v>60</v>
      </c>
      <c r="D3665">
        <v>8</v>
      </c>
      <c r="E3665" t="s">
        <v>23</v>
      </c>
      <c r="F3665">
        <v>9</v>
      </c>
      <c r="G3665">
        <v>2022</v>
      </c>
      <c r="H3665" t="s">
        <v>209</v>
      </c>
      <c r="I3665" t="s">
        <v>1559</v>
      </c>
      <c r="J3665" t="s">
        <v>1559</v>
      </c>
      <c r="K3665" t="s">
        <v>2337</v>
      </c>
      <c r="L3665" t="str">
        <f>VLOOKUP(I3665,'Category Mapping Definitions'!A:E,4,FALSE)</f>
        <v>Financial Management</v>
      </c>
      <c r="M3665" t="str">
        <f>VLOOKUP(I3665,'Category Mapping Definitions'!A:E,5,FALSE)</f>
        <v>Financial Services</v>
      </c>
    </row>
    <row r="3666" spans="1:13" hidden="1" x14ac:dyDescent="0.25">
      <c r="A3666" s="7">
        <v>44812.307974537034</v>
      </c>
      <c r="B3666">
        <v>3311</v>
      </c>
      <c r="C3666" s="8">
        <v>20</v>
      </c>
      <c r="D3666">
        <v>8</v>
      </c>
      <c r="E3666" t="s">
        <v>23</v>
      </c>
      <c r="F3666">
        <v>9</v>
      </c>
      <c r="G3666">
        <v>2022</v>
      </c>
      <c r="H3666" t="s">
        <v>209</v>
      </c>
      <c r="I3666" t="s">
        <v>1559</v>
      </c>
      <c r="J3666" t="s">
        <v>1559</v>
      </c>
      <c r="K3666" t="s">
        <v>2337</v>
      </c>
      <c r="L3666" t="str">
        <f>VLOOKUP(I3666,'Category Mapping Definitions'!A:E,4,FALSE)</f>
        <v>Financial Management</v>
      </c>
      <c r="M3666" t="str">
        <f>VLOOKUP(I3666,'Category Mapping Definitions'!A:E,5,FALSE)</f>
        <v>Financial Services</v>
      </c>
    </row>
    <row r="3667" spans="1:13" x14ac:dyDescent="0.25">
      <c r="A3667" s="7">
        <v>44813</v>
      </c>
      <c r="B3667">
        <v>5772</v>
      </c>
      <c r="C3667" s="8">
        <v>18.010000000000002</v>
      </c>
      <c r="D3667">
        <v>9</v>
      </c>
      <c r="E3667" t="s">
        <v>37</v>
      </c>
      <c r="F3667">
        <v>9</v>
      </c>
      <c r="G3667">
        <v>2022</v>
      </c>
      <c r="H3667" t="s">
        <v>2451</v>
      </c>
      <c r="I3667" t="s">
        <v>3132</v>
      </c>
      <c r="J3667" t="s">
        <v>3133</v>
      </c>
      <c r="K3667" t="s">
        <v>3134</v>
      </c>
      <c r="L3667">
        <f>VLOOKUP(I3667,'Category Mapping Definitions'!A:E,4,FALSE)</f>
        <v>0</v>
      </c>
      <c r="M3667">
        <f>VLOOKUP(I3667,'Category Mapping Definitions'!A:E,5,FALSE)</f>
        <v>0</v>
      </c>
    </row>
    <row r="3668" spans="1:13" hidden="1" x14ac:dyDescent="0.25">
      <c r="A3668" s="7">
        <v>44813.820543981485</v>
      </c>
      <c r="B3668">
        <v>5990</v>
      </c>
      <c r="C3668" s="8">
        <v>74.760000000000005</v>
      </c>
      <c r="D3668">
        <v>9</v>
      </c>
      <c r="E3668" t="s">
        <v>37</v>
      </c>
      <c r="F3668">
        <v>9</v>
      </c>
      <c r="G3668">
        <v>2022</v>
      </c>
      <c r="H3668" t="s">
        <v>180</v>
      </c>
      <c r="I3668" t="s">
        <v>1586</v>
      </c>
      <c r="J3668" t="s">
        <v>1587</v>
      </c>
      <c r="K3668" t="s">
        <v>2347</v>
      </c>
      <c r="L3668" t="str">
        <f>VLOOKUP(I3668,'Category Mapping Definitions'!A:E,4,FALSE)</f>
        <v>Cable Bill</v>
      </c>
      <c r="M3668" t="str">
        <f>VLOOKUP(I3668,'Category Mapping Definitions'!A:E,5,FALSE)</f>
        <v>Utilities</v>
      </c>
    </row>
    <row r="3669" spans="1:13" hidden="1" x14ac:dyDescent="0.25">
      <c r="A3669" s="7">
        <v>44813.971099537041</v>
      </c>
      <c r="B3669">
        <v>3875</v>
      </c>
      <c r="C3669" s="8">
        <v>10.99</v>
      </c>
      <c r="D3669">
        <v>9</v>
      </c>
      <c r="E3669" t="s">
        <v>37</v>
      </c>
      <c r="F3669">
        <v>9</v>
      </c>
      <c r="G3669">
        <v>2022</v>
      </c>
      <c r="H3669" t="s">
        <v>209</v>
      </c>
      <c r="I3669" t="s">
        <v>373</v>
      </c>
      <c r="J3669" t="s">
        <v>373</v>
      </c>
      <c r="K3669" t="s">
        <v>1863</v>
      </c>
      <c r="L3669" t="str">
        <f>VLOOKUP(I3669,'Category Mapping Definitions'!A:E,4,FALSE)</f>
        <v>Streaming Services</v>
      </c>
      <c r="M3669" t="str">
        <f>VLOOKUP(I3669,'Category Mapping Definitions'!A:E,5,FALSE)</f>
        <v>Entertainment, Food &amp; Bar</v>
      </c>
    </row>
    <row r="3670" spans="1:13" x14ac:dyDescent="0.25">
      <c r="A3670" s="7">
        <v>44814</v>
      </c>
      <c r="B3670">
        <v>5772</v>
      </c>
      <c r="C3670" s="8">
        <v>155</v>
      </c>
      <c r="D3670">
        <v>10</v>
      </c>
      <c r="E3670" t="s">
        <v>10</v>
      </c>
      <c r="F3670">
        <v>9</v>
      </c>
      <c r="G3670">
        <v>2022</v>
      </c>
      <c r="H3670" t="s">
        <v>2451</v>
      </c>
      <c r="I3670" t="s">
        <v>3106</v>
      </c>
      <c r="J3670" t="s">
        <v>3107</v>
      </c>
      <c r="K3670" t="s">
        <v>3108</v>
      </c>
      <c r="L3670">
        <f>VLOOKUP(I3670,'Category Mapping Definitions'!A:E,4,FALSE)</f>
        <v>0</v>
      </c>
      <c r="M3670">
        <f>VLOOKUP(I3670,'Category Mapping Definitions'!A:E,5,FALSE)</f>
        <v>0</v>
      </c>
    </row>
    <row r="3671" spans="1:13" hidden="1" x14ac:dyDescent="0.25">
      <c r="A3671" s="7">
        <v>44814.689513888887</v>
      </c>
      <c r="B3671">
        <v>3875</v>
      </c>
      <c r="C3671" s="8">
        <v>34.909999999999997</v>
      </c>
      <c r="D3671">
        <v>10</v>
      </c>
      <c r="E3671" t="s">
        <v>10</v>
      </c>
      <c r="F3671">
        <v>9</v>
      </c>
      <c r="G3671">
        <v>2022</v>
      </c>
      <c r="H3671" t="s">
        <v>209</v>
      </c>
      <c r="I3671" t="s">
        <v>775</v>
      </c>
      <c r="J3671" t="s">
        <v>776</v>
      </c>
      <c r="K3671" t="s">
        <v>1723</v>
      </c>
      <c r="L3671" t="str">
        <f>VLOOKUP(I3671,'Category Mapping Definitions'!A:E,4,FALSE)</f>
        <v>Food Delivery</v>
      </c>
      <c r="M3671" t="str">
        <f>VLOOKUP(I3671,'Category Mapping Definitions'!A:E,5,FALSE)</f>
        <v>Entertainment, Food &amp; Bar</v>
      </c>
    </row>
    <row r="3672" spans="1:13" hidden="1" x14ac:dyDescent="0.25">
      <c r="A3672" s="7">
        <v>44815.544351851851</v>
      </c>
      <c r="B3672">
        <v>3875</v>
      </c>
      <c r="C3672" s="8">
        <v>161.19999999999999</v>
      </c>
      <c r="D3672">
        <v>11</v>
      </c>
      <c r="E3672" t="s">
        <v>20</v>
      </c>
      <c r="F3672">
        <v>9</v>
      </c>
      <c r="G3672">
        <v>2022</v>
      </c>
      <c r="H3672" t="s">
        <v>209</v>
      </c>
      <c r="I3672" t="s">
        <v>1579</v>
      </c>
      <c r="J3672" t="s">
        <v>1575</v>
      </c>
      <c r="K3672" t="s">
        <v>2343</v>
      </c>
      <c r="L3672" t="str">
        <f>VLOOKUP(I3672,'Category Mapping Definitions'!A:E,4,FALSE)</f>
        <v>Amazon</v>
      </c>
      <c r="M3672" t="str">
        <f>VLOOKUP(I3672,'Category Mapping Definitions'!A:E,5,FALSE)</f>
        <v>Online Marketplace</v>
      </c>
    </row>
    <row r="3673" spans="1:13" hidden="1" x14ac:dyDescent="0.25">
      <c r="A3673" s="7">
        <v>44815.574502314812</v>
      </c>
      <c r="B3673">
        <v>3875</v>
      </c>
      <c r="C3673" s="8">
        <v>139</v>
      </c>
      <c r="D3673">
        <v>11</v>
      </c>
      <c r="E3673" t="s">
        <v>20</v>
      </c>
      <c r="F3673">
        <v>9</v>
      </c>
      <c r="G3673">
        <v>2022</v>
      </c>
      <c r="H3673" t="s">
        <v>209</v>
      </c>
      <c r="I3673" t="s">
        <v>345</v>
      </c>
      <c r="J3673" t="s">
        <v>345</v>
      </c>
      <c r="K3673" t="s">
        <v>1785</v>
      </c>
      <c r="L3673" t="str">
        <f>VLOOKUP(I3673,'Category Mapping Definitions'!A:E,4,FALSE)</f>
        <v>Groceries</v>
      </c>
      <c r="M3673" t="str">
        <f>VLOOKUP(I3673,'Category Mapping Definitions'!A:E,5,FALSE)</f>
        <v>Groceries</v>
      </c>
    </row>
    <row r="3674" spans="1:13" hidden="1" x14ac:dyDescent="0.25">
      <c r="A3674" s="7">
        <v>44815.722094907411</v>
      </c>
      <c r="B3674">
        <v>3875</v>
      </c>
      <c r="C3674" s="8">
        <v>35.96</v>
      </c>
      <c r="D3674">
        <v>11</v>
      </c>
      <c r="E3674" t="s">
        <v>20</v>
      </c>
      <c r="F3674">
        <v>9</v>
      </c>
      <c r="G3674">
        <v>2022</v>
      </c>
      <c r="H3674" t="s">
        <v>209</v>
      </c>
      <c r="I3674" t="s">
        <v>244</v>
      </c>
      <c r="J3674" t="s">
        <v>245</v>
      </c>
      <c r="K3674" t="s">
        <v>1942</v>
      </c>
      <c r="L3674" t="str">
        <f>VLOOKUP(I3674,'Category Mapping Definitions'!A:E,4,FALSE)</f>
        <v>Food Delivery</v>
      </c>
      <c r="M3674" t="str">
        <f>VLOOKUP(I3674,'Category Mapping Definitions'!A:E,5,FALSE)</f>
        <v>Entertainment, Food &amp; Bar</v>
      </c>
    </row>
    <row r="3675" spans="1:13" hidden="1" x14ac:dyDescent="0.25">
      <c r="A3675" s="7">
        <v>44816.636828703704</v>
      </c>
      <c r="B3675">
        <v>3875</v>
      </c>
      <c r="C3675" s="8">
        <v>9.2100000000000009</v>
      </c>
      <c r="D3675">
        <v>12</v>
      </c>
      <c r="E3675" t="s">
        <v>56</v>
      </c>
      <c r="F3675">
        <v>9</v>
      </c>
      <c r="G3675">
        <v>2022</v>
      </c>
      <c r="H3675" t="s">
        <v>209</v>
      </c>
      <c r="I3675" t="s">
        <v>1571</v>
      </c>
      <c r="J3675" t="s">
        <v>1564</v>
      </c>
      <c r="K3675" t="s">
        <v>2339</v>
      </c>
      <c r="L3675" t="str">
        <f>VLOOKUP(I3675,'Category Mapping Definitions'!A:E,4,FALSE)</f>
        <v>Amazon</v>
      </c>
      <c r="M3675" t="str">
        <f>VLOOKUP(I3675,'Category Mapping Definitions'!A:E,5,FALSE)</f>
        <v>Online Marketplace</v>
      </c>
    </row>
    <row r="3676" spans="1:13" hidden="1" x14ac:dyDescent="0.25">
      <c r="A3676" s="7">
        <v>44816.686759259261</v>
      </c>
      <c r="B3676">
        <v>3311</v>
      </c>
      <c r="C3676" s="8">
        <v>39.5</v>
      </c>
      <c r="D3676">
        <v>12</v>
      </c>
      <c r="E3676" t="s">
        <v>56</v>
      </c>
      <c r="F3676">
        <v>9</v>
      </c>
      <c r="G3676">
        <v>2022</v>
      </c>
      <c r="H3676" t="s">
        <v>209</v>
      </c>
      <c r="I3676" t="s">
        <v>1583</v>
      </c>
      <c r="J3676" t="s">
        <v>1583</v>
      </c>
      <c r="K3676" t="s">
        <v>2345</v>
      </c>
      <c r="L3676" t="str">
        <f>VLOOKUP(I3676,'Category Mapping Definitions'!A:E,4,FALSE)</f>
        <v>Life Insurance</v>
      </c>
      <c r="M3676" t="str">
        <f>VLOOKUP(I3676,'Category Mapping Definitions'!A:E,5,FALSE)</f>
        <v>Investment</v>
      </c>
    </row>
    <row r="3677" spans="1:13" hidden="1" x14ac:dyDescent="0.25">
      <c r="A3677" s="7">
        <v>44816.840486111112</v>
      </c>
      <c r="B3677">
        <v>3875</v>
      </c>
      <c r="C3677" s="8">
        <v>29.21</v>
      </c>
      <c r="D3677">
        <v>12</v>
      </c>
      <c r="E3677" t="s">
        <v>56</v>
      </c>
      <c r="F3677">
        <v>9</v>
      </c>
      <c r="G3677">
        <v>2022</v>
      </c>
      <c r="H3677" t="s">
        <v>209</v>
      </c>
      <c r="I3677" t="s">
        <v>775</v>
      </c>
      <c r="J3677" t="s">
        <v>776</v>
      </c>
      <c r="K3677" t="s">
        <v>1723</v>
      </c>
      <c r="L3677" t="str">
        <f>VLOOKUP(I3677,'Category Mapping Definitions'!A:E,4,FALSE)</f>
        <v>Food Delivery</v>
      </c>
      <c r="M3677" t="str">
        <f>VLOOKUP(I3677,'Category Mapping Definitions'!A:E,5,FALSE)</f>
        <v>Entertainment, Food &amp; Bar</v>
      </c>
    </row>
    <row r="3678" spans="1:13" ht="30" hidden="1" x14ac:dyDescent="0.25">
      <c r="A3678" s="7">
        <v>44816.856944444444</v>
      </c>
      <c r="B3678">
        <v>3311</v>
      </c>
      <c r="C3678" s="8">
        <v>0.55000000000000004</v>
      </c>
      <c r="D3678">
        <v>12</v>
      </c>
      <c r="E3678" t="s">
        <v>56</v>
      </c>
      <c r="F3678">
        <v>9</v>
      </c>
      <c r="G3678">
        <v>2022</v>
      </c>
      <c r="H3678" t="s">
        <v>209</v>
      </c>
      <c r="I3678" s="1" t="s">
        <v>372</v>
      </c>
      <c r="J3678" t="s">
        <v>93</v>
      </c>
      <c r="K3678" t="s">
        <v>1669</v>
      </c>
      <c r="L3678" t="str">
        <f>VLOOKUP(I3678,'Category Mapping Definitions'!A:E,4,FALSE)</f>
        <v>Credit Card Services</v>
      </c>
      <c r="M3678" t="str">
        <f>VLOOKUP(I3678,'Category Mapping Definitions'!A:E,5,FALSE)</f>
        <v>Financial Services</v>
      </c>
    </row>
    <row r="3679" spans="1:13" hidden="1" x14ac:dyDescent="0.25">
      <c r="A3679" s="7">
        <v>44816.975069444445</v>
      </c>
      <c r="B3679">
        <v>3875</v>
      </c>
      <c r="C3679" s="8">
        <v>10.74</v>
      </c>
      <c r="D3679">
        <v>12</v>
      </c>
      <c r="E3679" t="s">
        <v>56</v>
      </c>
      <c r="F3679">
        <v>9</v>
      </c>
      <c r="G3679">
        <v>2022</v>
      </c>
      <c r="H3679" t="s">
        <v>209</v>
      </c>
      <c r="I3679" t="s">
        <v>1579</v>
      </c>
      <c r="J3679" t="s">
        <v>1575</v>
      </c>
      <c r="K3679" t="s">
        <v>2343</v>
      </c>
      <c r="L3679" t="str">
        <f>VLOOKUP(I3679,'Category Mapping Definitions'!A:E,4,FALSE)</f>
        <v>Amazon</v>
      </c>
      <c r="M3679" t="str">
        <f>VLOOKUP(I3679,'Category Mapping Definitions'!A:E,5,FALSE)</f>
        <v>Online Marketplace</v>
      </c>
    </row>
    <row r="3680" spans="1:13" hidden="1" x14ac:dyDescent="0.25">
      <c r="A3680" s="7">
        <v>44817.35733796296</v>
      </c>
      <c r="B3680">
        <v>3311</v>
      </c>
      <c r="C3680" s="8">
        <v>98.05</v>
      </c>
      <c r="D3680">
        <v>13</v>
      </c>
      <c r="E3680" t="s">
        <v>14</v>
      </c>
      <c r="F3680">
        <v>9</v>
      </c>
      <c r="G3680">
        <v>2022</v>
      </c>
      <c r="H3680" t="s">
        <v>209</v>
      </c>
      <c r="I3680" t="s">
        <v>1401</v>
      </c>
      <c r="J3680" t="s">
        <v>1401</v>
      </c>
      <c r="K3680" t="s">
        <v>2012</v>
      </c>
      <c r="L3680" t="str">
        <f>VLOOKUP(I3680,'Category Mapping Definitions'!A:E,4,FALSE)</f>
        <v>Credit Card Services</v>
      </c>
      <c r="M3680" t="str">
        <f>VLOOKUP(I3680,'Category Mapping Definitions'!A:E,5,FALSE)</f>
        <v>Financial Services</v>
      </c>
    </row>
    <row r="3681" spans="1:13" hidden="1" x14ac:dyDescent="0.25">
      <c r="A3681" s="7">
        <v>44817.69425925926</v>
      </c>
      <c r="B3681">
        <v>3875</v>
      </c>
      <c r="C3681" s="8">
        <v>34.159999999999997</v>
      </c>
      <c r="D3681">
        <v>13</v>
      </c>
      <c r="E3681" t="s">
        <v>14</v>
      </c>
      <c r="F3681">
        <v>9</v>
      </c>
      <c r="G3681">
        <v>2022</v>
      </c>
      <c r="H3681" t="s">
        <v>209</v>
      </c>
      <c r="I3681" t="s">
        <v>439</v>
      </c>
      <c r="J3681" t="s">
        <v>440</v>
      </c>
      <c r="K3681" t="s">
        <v>1751</v>
      </c>
      <c r="L3681" t="str">
        <f>VLOOKUP(I3681,'Category Mapping Definitions'!A:E,4,FALSE)</f>
        <v>Food Delivery</v>
      </c>
      <c r="M3681" t="str">
        <f>VLOOKUP(I3681,'Category Mapping Definitions'!A:E,5,FALSE)</f>
        <v>Entertainment, Food &amp; Bar</v>
      </c>
    </row>
    <row r="3682" spans="1:13" hidden="1" x14ac:dyDescent="0.25">
      <c r="A3682" s="7">
        <v>44818.29724537037</v>
      </c>
      <c r="B3682">
        <v>3311</v>
      </c>
      <c r="C3682" s="8">
        <v>243.89</v>
      </c>
      <c r="D3682">
        <v>14</v>
      </c>
      <c r="E3682" t="s">
        <v>28</v>
      </c>
      <c r="F3682">
        <v>9</v>
      </c>
      <c r="G3682">
        <v>2022</v>
      </c>
      <c r="H3682" t="s">
        <v>209</v>
      </c>
      <c r="I3682" t="s">
        <v>1559</v>
      </c>
      <c r="J3682" t="s">
        <v>1559</v>
      </c>
      <c r="K3682" t="s">
        <v>2337</v>
      </c>
      <c r="L3682" t="str">
        <f>VLOOKUP(I3682,'Category Mapping Definitions'!A:E,4,FALSE)</f>
        <v>Financial Management</v>
      </c>
      <c r="M3682" t="str">
        <f>VLOOKUP(I3682,'Category Mapping Definitions'!A:E,5,FALSE)</f>
        <v>Financial Services</v>
      </c>
    </row>
    <row r="3683" spans="1:13" hidden="1" x14ac:dyDescent="0.25">
      <c r="A3683" s="7">
        <v>44818.554548611108</v>
      </c>
      <c r="B3683">
        <v>3875</v>
      </c>
      <c r="C3683" s="8">
        <v>14.58</v>
      </c>
      <c r="D3683">
        <v>14</v>
      </c>
      <c r="E3683" t="s">
        <v>28</v>
      </c>
      <c r="F3683">
        <v>9</v>
      </c>
      <c r="G3683">
        <v>2022</v>
      </c>
      <c r="H3683" t="s">
        <v>209</v>
      </c>
      <c r="I3683" t="s">
        <v>230</v>
      </c>
      <c r="J3683" t="s">
        <v>230</v>
      </c>
      <c r="K3683" t="s">
        <v>1802</v>
      </c>
      <c r="L3683" t="str">
        <f>VLOOKUP(I3683,'Category Mapping Definitions'!A:E,4,FALSE)</f>
        <v>Pet</v>
      </c>
      <c r="M3683" t="str">
        <f>VLOOKUP(I3683,'Category Mapping Definitions'!A:E,5,FALSE)</f>
        <v>Pet</v>
      </c>
    </row>
    <row r="3684" spans="1:13" hidden="1" x14ac:dyDescent="0.25">
      <c r="A3684" s="7">
        <v>44818.572476851848</v>
      </c>
      <c r="B3684">
        <v>3875</v>
      </c>
      <c r="C3684" s="8">
        <v>19.97</v>
      </c>
      <c r="D3684">
        <v>14</v>
      </c>
      <c r="E3684" t="s">
        <v>28</v>
      </c>
      <c r="F3684">
        <v>9</v>
      </c>
      <c r="G3684">
        <v>2022</v>
      </c>
      <c r="H3684" t="s">
        <v>209</v>
      </c>
      <c r="I3684" t="s">
        <v>404</v>
      </c>
      <c r="J3684" t="s">
        <v>88</v>
      </c>
      <c r="K3684" t="s">
        <v>1672</v>
      </c>
      <c r="L3684" t="str">
        <f>VLOOKUP(I3684,'Category Mapping Definitions'!A:E,4,FALSE)</f>
        <v>Groceries</v>
      </c>
      <c r="M3684" t="str">
        <f>VLOOKUP(I3684,'Category Mapping Definitions'!A:E,5,FALSE)</f>
        <v>Groceries</v>
      </c>
    </row>
    <row r="3685" spans="1:13" hidden="1" x14ac:dyDescent="0.25">
      <c r="A3685" s="7">
        <v>44819</v>
      </c>
      <c r="B3685">
        <v>5772</v>
      </c>
      <c r="C3685" s="8">
        <v>69.91</v>
      </c>
      <c r="D3685">
        <v>15</v>
      </c>
      <c r="E3685" t="s">
        <v>23</v>
      </c>
      <c r="F3685">
        <v>9</v>
      </c>
      <c r="G3685">
        <v>2022</v>
      </c>
      <c r="H3685" t="s">
        <v>2451</v>
      </c>
      <c r="I3685" t="s">
        <v>2453</v>
      </c>
      <c r="J3685" t="s">
        <v>2454</v>
      </c>
      <c r="K3685" t="s">
        <v>2455</v>
      </c>
      <c r="L3685" t="str">
        <f>VLOOKUP(I3685,'Category Mapping Definitions'!A:E,4,FALSE)</f>
        <v>Pet</v>
      </c>
      <c r="M3685" t="str">
        <f>VLOOKUP(I3685,'Category Mapping Definitions'!A:E,5,FALSE)</f>
        <v>Pet</v>
      </c>
    </row>
    <row r="3686" spans="1:13" hidden="1" x14ac:dyDescent="0.25">
      <c r="A3686" s="7">
        <v>44819.218831018516</v>
      </c>
      <c r="B3686">
        <v>5990</v>
      </c>
      <c r="C3686" s="8">
        <v>64</v>
      </c>
      <c r="D3686">
        <v>15</v>
      </c>
      <c r="E3686" t="s">
        <v>23</v>
      </c>
      <c r="F3686">
        <v>9</v>
      </c>
      <c r="G3686">
        <v>2022</v>
      </c>
      <c r="H3686" t="s">
        <v>180</v>
      </c>
      <c r="I3686" t="s">
        <v>571</v>
      </c>
      <c r="J3686" t="s">
        <v>572</v>
      </c>
      <c r="K3686" t="s">
        <v>1974</v>
      </c>
      <c r="L3686" t="str">
        <f>VLOOKUP(I3686,'Category Mapping Definitions'!A:E,4,FALSE)</f>
        <v>Pet</v>
      </c>
      <c r="M3686" t="str">
        <f>VLOOKUP(I3686,'Category Mapping Definitions'!A:E,5,FALSE)</f>
        <v>Pet</v>
      </c>
    </row>
    <row r="3687" spans="1:13" hidden="1" x14ac:dyDescent="0.25">
      <c r="A3687" s="7">
        <v>44819.335300925923</v>
      </c>
      <c r="B3687">
        <v>3311</v>
      </c>
      <c r="C3687" s="8">
        <v>300</v>
      </c>
      <c r="D3687">
        <v>15</v>
      </c>
      <c r="E3687" t="s">
        <v>23</v>
      </c>
      <c r="F3687">
        <v>9</v>
      </c>
      <c r="G3687">
        <v>2022</v>
      </c>
      <c r="H3687" t="s">
        <v>209</v>
      </c>
      <c r="I3687" t="s">
        <v>1583</v>
      </c>
      <c r="J3687" t="s">
        <v>1583</v>
      </c>
      <c r="K3687" t="s">
        <v>2345</v>
      </c>
      <c r="L3687" t="str">
        <f>VLOOKUP(I3687,'Category Mapping Definitions'!A:E,4,FALSE)</f>
        <v>Life Insurance</v>
      </c>
      <c r="M3687" t="str">
        <f>VLOOKUP(I3687,'Category Mapping Definitions'!A:E,5,FALSE)</f>
        <v>Investment</v>
      </c>
    </row>
    <row r="3688" spans="1:13" hidden="1" x14ac:dyDescent="0.25">
      <c r="A3688" s="7">
        <v>44819.335960648146</v>
      </c>
      <c r="B3688">
        <v>3311</v>
      </c>
      <c r="C3688" s="8">
        <v>200</v>
      </c>
      <c r="D3688">
        <v>15</v>
      </c>
      <c r="E3688" t="s">
        <v>23</v>
      </c>
      <c r="F3688">
        <v>9</v>
      </c>
      <c r="G3688">
        <v>2022</v>
      </c>
      <c r="H3688" t="s">
        <v>209</v>
      </c>
      <c r="I3688" t="s">
        <v>1570</v>
      </c>
      <c r="J3688" t="s">
        <v>1570</v>
      </c>
      <c r="K3688" t="s">
        <v>2341</v>
      </c>
      <c r="L3688" t="str">
        <f>VLOOKUP(I3688,'Category Mapping Definitions'!A:E,4,FALSE)</f>
        <v>Life Insurance</v>
      </c>
      <c r="M3688" t="str">
        <f>VLOOKUP(I3688,'Category Mapping Definitions'!A:E,5,FALSE)</f>
        <v>Investment</v>
      </c>
    </row>
    <row r="3689" spans="1:13" hidden="1" x14ac:dyDescent="0.25">
      <c r="A3689" s="7">
        <v>44819.929027777776</v>
      </c>
      <c r="B3689">
        <v>3875</v>
      </c>
      <c r="C3689" s="8">
        <v>23.15</v>
      </c>
      <c r="D3689">
        <v>15</v>
      </c>
      <c r="E3689" t="s">
        <v>23</v>
      </c>
      <c r="F3689">
        <v>9</v>
      </c>
      <c r="G3689">
        <v>2022</v>
      </c>
      <c r="H3689" t="s">
        <v>209</v>
      </c>
      <c r="I3689" t="s">
        <v>449</v>
      </c>
      <c r="J3689" t="s">
        <v>450</v>
      </c>
      <c r="K3689" t="s">
        <v>2069</v>
      </c>
      <c r="L3689" t="str">
        <f>VLOOKUP(I3689,'Category Mapping Definitions'!A:E,4,FALSE)</f>
        <v>Food Delivery</v>
      </c>
      <c r="M3689" t="str">
        <f>VLOOKUP(I3689,'Category Mapping Definitions'!A:E,5,FALSE)</f>
        <v>Entertainment, Food &amp; Bar</v>
      </c>
    </row>
    <row r="3690" spans="1:13" hidden="1" x14ac:dyDescent="0.25">
      <c r="A3690" s="7">
        <v>44820.008275462962</v>
      </c>
      <c r="B3690">
        <v>3875</v>
      </c>
      <c r="C3690" s="8">
        <v>19.149999999999999</v>
      </c>
      <c r="D3690">
        <v>16</v>
      </c>
      <c r="E3690" t="s">
        <v>37</v>
      </c>
      <c r="F3690">
        <v>9</v>
      </c>
      <c r="G3690">
        <v>2022</v>
      </c>
      <c r="H3690" t="s">
        <v>209</v>
      </c>
      <c r="I3690" t="s">
        <v>449</v>
      </c>
      <c r="J3690" t="s">
        <v>450</v>
      </c>
      <c r="K3690" t="s">
        <v>2069</v>
      </c>
      <c r="L3690" t="str">
        <f>VLOOKUP(I3690,'Category Mapping Definitions'!A:E,4,FALSE)</f>
        <v>Food Delivery</v>
      </c>
      <c r="M3690" t="str">
        <f>VLOOKUP(I3690,'Category Mapping Definitions'!A:E,5,FALSE)</f>
        <v>Entertainment, Food &amp; Bar</v>
      </c>
    </row>
    <row r="3691" spans="1:13" hidden="1" x14ac:dyDescent="0.25">
      <c r="A3691" s="7">
        <v>44820.018958333334</v>
      </c>
      <c r="B3691">
        <v>3875</v>
      </c>
      <c r="C3691" s="8">
        <v>4</v>
      </c>
      <c r="D3691">
        <v>16</v>
      </c>
      <c r="E3691" t="s">
        <v>37</v>
      </c>
      <c r="F3691">
        <v>9</v>
      </c>
      <c r="G3691">
        <v>2022</v>
      </c>
      <c r="H3691" t="s">
        <v>209</v>
      </c>
      <c r="I3691" t="s">
        <v>672</v>
      </c>
      <c r="J3691" t="s">
        <v>450</v>
      </c>
      <c r="K3691" t="s">
        <v>2069</v>
      </c>
      <c r="L3691" t="str">
        <f>VLOOKUP(I3691,'Category Mapping Definitions'!A:E,4,FALSE)</f>
        <v>Food Delivery</v>
      </c>
      <c r="M3691" t="str">
        <f>VLOOKUP(I3691,'Category Mapping Definitions'!A:E,5,FALSE)</f>
        <v>Entertainment, Food &amp; Bar</v>
      </c>
    </row>
    <row r="3692" spans="1:13" hidden="1" x14ac:dyDescent="0.25">
      <c r="A3692" s="7">
        <v>44820.316435185188</v>
      </c>
      <c r="B3692">
        <v>3875</v>
      </c>
      <c r="C3692" s="8">
        <v>44.06</v>
      </c>
      <c r="D3692">
        <v>16</v>
      </c>
      <c r="E3692" t="s">
        <v>37</v>
      </c>
      <c r="F3692">
        <v>9</v>
      </c>
      <c r="G3692">
        <v>2022</v>
      </c>
      <c r="H3692" t="s">
        <v>209</v>
      </c>
      <c r="I3692" t="s">
        <v>1579</v>
      </c>
      <c r="J3692" t="s">
        <v>1575</v>
      </c>
      <c r="K3692" t="s">
        <v>2343</v>
      </c>
      <c r="L3692" t="str">
        <f>VLOOKUP(I3692,'Category Mapping Definitions'!A:E,4,FALSE)</f>
        <v>Amazon</v>
      </c>
      <c r="M3692" t="str">
        <f>VLOOKUP(I3692,'Category Mapping Definitions'!A:E,5,FALSE)</f>
        <v>Online Marketplace</v>
      </c>
    </row>
    <row r="3693" spans="1:13" ht="30" hidden="1" x14ac:dyDescent="0.25">
      <c r="A3693" s="7">
        <v>44820.531435185185</v>
      </c>
      <c r="B3693">
        <v>3311</v>
      </c>
      <c r="C3693" s="8">
        <v>2203.08</v>
      </c>
      <c r="D3693">
        <v>16</v>
      </c>
      <c r="E3693" t="s">
        <v>37</v>
      </c>
      <c r="F3693">
        <v>9</v>
      </c>
      <c r="G3693">
        <v>2022</v>
      </c>
      <c r="H3693" t="s">
        <v>209</v>
      </c>
      <c r="I3693" s="1" t="s">
        <v>1588</v>
      </c>
      <c r="J3693" t="s">
        <v>93</v>
      </c>
      <c r="K3693" t="s">
        <v>1669</v>
      </c>
      <c r="L3693" t="str">
        <f>VLOOKUP(I3693,'Category Mapping Definitions'!A:E,4,FALSE)</f>
        <v>Credit Card Services</v>
      </c>
      <c r="M3693" t="str">
        <f>VLOOKUP(I3693,'Category Mapping Definitions'!A:E,5,FALSE)</f>
        <v>Financial Services</v>
      </c>
    </row>
    <row r="3694" spans="1:13" hidden="1" x14ac:dyDescent="0.25">
      <c r="A3694" s="7">
        <v>44820.570289351854</v>
      </c>
      <c r="B3694">
        <v>3875</v>
      </c>
      <c r="C3694" s="8">
        <v>22.02</v>
      </c>
      <c r="D3694">
        <v>16</v>
      </c>
      <c r="E3694" t="s">
        <v>37</v>
      </c>
      <c r="F3694">
        <v>9</v>
      </c>
      <c r="G3694">
        <v>2022</v>
      </c>
      <c r="H3694" t="s">
        <v>209</v>
      </c>
      <c r="I3694" t="s">
        <v>404</v>
      </c>
      <c r="J3694" t="s">
        <v>88</v>
      </c>
      <c r="K3694" t="s">
        <v>1672</v>
      </c>
      <c r="L3694" t="str">
        <f>VLOOKUP(I3694,'Category Mapping Definitions'!A:E,4,FALSE)</f>
        <v>Groceries</v>
      </c>
      <c r="M3694" t="str">
        <f>VLOOKUP(I3694,'Category Mapping Definitions'!A:E,5,FALSE)</f>
        <v>Groceries</v>
      </c>
    </row>
    <row r="3695" spans="1:13" hidden="1" x14ac:dyDescent="0.25">
      <c r="A3695" s="7">
        <v>44821.91300925926</v>
      </c>
      <c r="B3695">
        <v>3875</v>
      </c>
      <c r="C3695" s="8">
        <v>16.989999999999998</v>
      </c>
      <c r="D3695">
        <v>17</v>
      </c>
      <c r="E3695" t="s">
        <v>10</v>
      </c>
      <c r="F3695">
        <v>9</v>
      </c>
      <c r="G3695">
        <v>2022</v>
      </c>
      <c r="H3695" t="s">
        <v>209</v>
      </c>
      <c r="I3695" t="s">
        <v>1618</v>
      </c>
      <c r="J3695" t="s">
        <v>36</v>
      </c>
      <c r="K3695" t="s">
        <v>1674</v>
      </c>
      <c r="L3695" t="str">
        <f>VLOOKUP(I3695,'Category Mapping Definitions'!A:E,4,FALSE)</f>
        <v>Ride Share</v>
      </c>
      <c r="M3695" t="str">
        <f>VLOOKUP(I3695,'Category Mapping Definitions'!A:E,5,FALSE)</f>
        <v>Travel</v>
      </c>
    </row>
    <row r="3696" spans="1:13" hidden="1" x14ac:dyDescent="0.25">
      <c r="A3696" s="7">
        <v>44822.006504629629</v>
      </c>
      <c r="B3696">
        <v>3875</v>
      </c>
      <c r="C3696" s="8">
        <v>12.9</v>
      </c>
      <c r="D3696">
        <v>18</v>
      </c>
      <c r="E3696" t="s">
        <v>20</v>
      </c>
      <c r="F3696">
        <v>9</v>
      </c>
      <c r="G3696">
        <v>2022</v>
      </c>
      <c r="H3696" t="s">
        <v>209</v>
      </c>
      <c r="I3696" t="s">
        <v>467</v>
      </c>
      <c r="J3696" t="s">
        <v>468</v>
      </c>
      <c r="K3696" t="s">
        <v>1730</v>
      </c>
      <c r="L3696" t="str">
        <f>VLOOKUP(I3696,'Category Mapping Definitions'!A:E,4,FALSE)</f>
        <v>Bar</v>
      </c>
      <c r="M3696" t="str">
        <f>VLOOKUP(I3696,'Category Mapping Definitions'!A:E,5,FALSE)</f>
        <v>Education &amp; Professional Development</v>
      </c>
    </row>
    <row r="3697" spans="1:13" hidden="1" x14ac:dyDescent="0.25">
      <c r="A3697" s="7">
        <v>44822.036168981482</v>
      </c>
      <c r="B3697">
        <v>3875</v>
      </c>
      <c r="C3697" s="8">
        <v>12.9</v>
      </c>
      <c r="D3697">
        <v>18</v>
      </c>
      <c r="E3697" t="s">
        <v>20</v>
      </c>
      <c r="F3697">
        <v>9</v>
      </c>
      <c r="G3697">
        <v>2022</v>
      </c>
      <c r="H3697" t="s">
        <v>209</v>
      </c>
      <c r="I3697" t="s">
        <v>467</v>
      </c>
      <c r="J3697" t="s">
        <v>468</v>
      </c>
      <c r="K3697" t="s">
        <v>1730</v>
      </c>
      <c r="L3697" t="str">
        <f>VLOOKUP(I3697,'Category Mapping Definitions'!A:E,4,FALSE)</f>
        <v>Bar</v>
      </c>
      <c r="M3697" t="str">
        <f>VLOOKUP(I3697,'Category Mapping Definitions'!A:E,5,FALSE)</f>
        <v>Education &amp; Professional Development</v>
      </c>
    </row>
    <row r="3698" spans="1:13" hidden="1" x14ac:dyDescent="0.25">
      <c r="A3698" s="7">
        <v>44822.11037037037</v>
      </c>
      <c r="B3698">
        <v>3875</v>
      </c>
      <c r="C3698" s="8">
        <v>25.79</v>
      </c>
      <c r="D3698">
        <v>18</v>
      </c>
      <c r="E3698" t="s">
        <v>20</v>
      </c>
      <c r="F3698">
        <v>9</v>
      </c>
      <c r="G3698">
        <v>2022</v>
      </c>
      <c r="H3698" t="s">
        <v>209</v>
      </c>
      <c r="I3698" t="s">
        <v>1250</v>
      </c>
      <c r="J3698" t="s">
        <v>1251</v>
      </c>
      <c r="K3698" t="s">
        <v>1903</v>
      </c>
      <c r="L3698" t="str">
        <f>VLOOKUP(I3698,'Category Mapping Definitions'!A:E,4,FALSE)</f>
        <v>Bar</v>
      </c>
      <c r="M3698" t="str">
        <f>VLOOKUP(I3698,'Category Mapping Definitions'!A:E,5,FALSE)</f>
        <v>Entertainment, Food &amp; Bar</v>
      </c>
    </row>
    <row r="3699" spans="1:13" hidden="1" x14ac:dyDescent="0.25">
      <c r="A3699" s="7">
        <v>44822.169791666667</v>
      </c>
      <c r="B3699">
        <v>3875</v>
      </c>
      <c r="C3699" s="8">
        <v>13.93</v>
      </c>
      <c r="D3699">
        <v>18</v>
      </c>
      <c r="E3699" t="s">
        <v>20</v>
      </c>
      <c r="F3699">
        <v>9</v>
      </c>
      <c r="G3699">
        <v>2022</v>
      </c>
      <c r="H3699" t="s">
        <v>209</v>
      </c>
      <c r="I3699" t="s">
        <v>1618</v>
      </c>
      <c r="J3699" t="s">
        <v>36</v>
      </c>
      <c r="K3699" t="s">
        <v>1674</v>
      </c>
      <c r="L3699" t="str">
        <f>VLOOKUP(I3699,'Category Mapping Definitions'!A:E,4,FALSE)</f>
        <v>Ride Share</v>
      </c>
      <c r="M3699" t="str">
        <f>VLOOKUP(I3699,'Category Mapping Definitions'!A:E,5,FALSE)</f>
        <v>Travel</v>
      </c>
    </row>
    <row r="3700" spans="1:13" hidden="1" x14ac:dyDescent="0.25">
      <c r="A3700" s="7">
        <v>44822.179837962962</v>
      </c>
      <c r="B3700">
        <v>3875</v>
      </c>
      <c r="C3700" s="8">
        <v>13.94</v>
      </c>
      <c r="D3700">
        <v>18</v>
      </c>
      <c r="E3700" t="s">
        <v>20</v>
      </c>
      <c r="F3700">
        <v>9</v>
      </c>
      <c r="G3700">
        <v>2022</v>
      </c>
      <c r="H3700" t="s">
        <v>209</v>
      </c>
      <c r="I3700" t="s">
        <v>1618</v>
      </c>
      <c r="J3700" t="s">
        <v>36</v>
      </c>
      <c r="K3700" t="s">
        <v>1674</v>
      </c>
      <c r="L3700" t="str">
        <f>VLOOKUP(I3700,'Category Mapping Definitions'!A:E,4,FALSE)</f>
        <v>Ride Share</v>
      </c>
      <c r="M3700" t="str">
        <f>VLOOKUP(I3700,'Category Mapping Definitions'!A:E,5,FALSE)</f>
        <v>Travel</v>
      </c>
    </row>
    <row r="3701" spans="1:13" hidden="1" x14ac:dyDescent="0.25">
      <c r="A3701" s="7">
        <v>44822.61142361111</v>
      </c>
      <c r="B3701">
        <v>3875</v>
      </c>
      <c r="C3701" s="8">
        <v>29.97</v>
      </c>
      <c r="D3701">
        <v>18</v>
      </c>
      <c r="E3701" t="s">
        <v>20</v>
      </c>
      <c r="F3701">
        <v>9</v>
      </c>
      <c r="G3701">
        <v>2022</v>
      </c>
      <c r="H3701" t="s">
        <v>209</v>
      </c>
      <c r="I3701" t="s">
        <v>244</v>
      </c>
      <c r="J3701" t="s">
        <v>245</v>
      </c>
      <c r="K3701" t="s">
        <v>1942</v>
      </c>
      <c r="L3701" t="str">
        <f>VLOOKUP(I3701,'Category Mapping Definitions'!A:E,4,FALSE)</f>
        <v>Food Delivery</v>
      </c>
      <c r="M3701" t="str">
        <f>VLOOKUP(I3701,'Category Mapping Definitions'!A:E,5,FALSE)</f>
        <v>Entertainment, Food &amp; Bar</v>
      </c>
    </row>
    <row r="3702" spans="1:13" hidden="1" x14ac:dyDescent="0.25">
      <c r="A3702" s="7">
        <v>44822.897453703707</v>
      </c>
      <c r="B3702">
        <v>3875</v>
      </c>
      <c r="C3702" s="8">
        <v>27.21</v>
      </c>
      <c r="D3702">
        <v>18</v>
      </c>
      <c r="E3702" t="s">
        <v>20</v>
      </c>
      <c r="F3702">
        <v>9</v>
      </c>
      <c r="G3702">
        <v>2022</v>
      </c>
      <c r="H3702" t="s">
        <v>209</v>
      </c>
      <c r="I3702" t="s">
        <v>244</v>
      </c>
      <c r="J3702" t="s">
        <v>245</v>
      </c>
      <c r="K3702" t="s">
        <v>1942</v>
      </c>
      <c r="L3702" t="str">
        <f>VLOOKUP(I3702,'Category Mapping Definitions'!A:E,4,FALSE)</f>
        <v>Food Delivery</v>
      </c>
      <c r="M3702" t="str">
        <f>VLOOKUP(I3702,'Category Mapping Definitions'!A:E,5,FALSE)</f>
        <v>Entertainment, Food &amp; Bar</v>
      </c>
    </row>
    <row r="3703" spans="1:13" hidden="1" x14ac:dyDescent="0.25">
      <c r="A3703" s="7">
        <v>44823.840578703705</v>
      </c>
      <c r="B3703">
        <v>3875</v>
      </c>
      <c r="C3703" s="8">
        <v>27.99</v>
      </c>
      <c r="D3703">
        <v>19</v>
      </c>
      <c r="E3703" t="s">
        <v>56</v>
      </c>
      <c r="F3703">
        <v>9</v>
      </c>
      <c r="G3703">
        <v>2022</v>
      </c>
      <c r="H3703" t="s">
        <v>209</v>
      </c>
      <c r="I3703" t="s">
        <v>1612</v>
      </c>
      <c r="J3703" t="s">
        <v>1613</v>
      </c>
      <c r="K3703" t="s">
        <v>2356</v>
      </c>
      <c r="L3703" t="str">
        <f>VLOOKUP(I3703,'Category Mapping Definitions'!A:E,4,FALSE)</f>
        <v>Food Delivery</v>
      </c>
      <c r="M3703" t="str">
        <f>VLOOKUP(I3703,'Category Mapping Definitions'!A:E,5,FALSE)</f>
        <v>Entertainment, Food &amp; Bar</v>
      </c>
    </row>
    <row r="3704" spans="1:13" x14ac:dyDescent="0.25">
      <c r="A3704" s="7">
        <v>44824</v>
      </c>
      <c r="B3704">
        <v>5772</v>
      </c>
      <c r="C3704" s="8">
        <v>119.05</v>
      </c>
      <c r="D3704">
        <v>20</v>
      </c>
      <c r="E3704" t="s">
        <v>14</v>
      </c>
      <c r="F3704">
        <v>9</v>
      </c>
      <c r="G3704">
        <v>2022</v>
      </c>
      <c r="H3704" t="s">
        <v>2451</v>
      </c>
      <c r="I3704" t="s">
        <v>3014</v>
      </c>
      <c r="J3704" t="s">
        <v>3015</v>
      </c>
      <c r="K3704" t="s">
        <v>3016</v>
      </c>
      <c r="L3704">
        <f>VLOOKUP(I3704,'Category Mapping Definitions'!A:E,4,FALSE)</f>
        <v>0</v>
      </c>
      <c r="M3704">
        <f>VLOOKUP(I3704,'Category Mapping Definitions'!A:E,5,FALSE)</f>
        <v>0</v>
      </c>
    </row>
    <row r="3705" spans="1:13" hidden="1" x14ac:dyDescent="0.25">
      <c r="A3705" s="7">
        <v>44824.527407407404</v>
      </c>
      <c r="B3705">
        <v>3875</v>
      </c>
      <c r="C3705" s="8">
        <v>40.35</v>
      </c>
      <c r="D3705">
        <v>20</v>
      </c>
      <c r="E3705" t="s">
        <v>14</v>
      </c>
      <c r="F3705">
        <v>9</v>
      </c>
      <c r="G3705">
        <v>2022</v>
      </c>
      <c r="H3705" t="s">
        <v>209</v>
      </c>
      <c r="I3705" t="s">
        <v>404</v>
      </c>
      <c r="J3705" t="s">
        <v>88</v>
      </c>
      <c r="K3705" t="s">
        <v>1672</v>
      </c>
      <c r="L3705" t="str">
        <f>VLOOKUP(I3705,'Category Mapping Definitions'!A:E,4,FALSE)</f>
        <v>Groceries</v>
      </c>
      <c r="M3705" t="str">
        <f>VLOOKUP(I3705,'Category Mapping Definitions'!A:E,5,FALSE)</f>
        <v>Groceries</v>
      </c>
    </row>
    <row r="3706" spans="1:13" hidden="1" x14ac:dyDescent="0.25">
      <c r="A3706" s="7">
        <v>44825.085740740738</v>
      </c>
      <c r="B3706">
        <v>3875</v>
      </c>
      <c r="C3706" s="8">
        <v>43.99</v>
      </c>
      <c r="D3706">
        <v>21</v>
      </c>
      <c r="E3706" t="s">
        <v>28</v>
      </c>
      <c r="F3706">
        <v>9</v>
      </c>
      <c r="G3706">
        <v>2022</v>
      </c>
      <c r="H3706" t="s">
        <v>209</v>
      </c>
      <c r="I3706" t="s">
        <v>291</v>
      </c>
      <c r="J3706" t="s">
        <v>291</v>
      </c>
      <c r="K3706" t="s">
        <v>1733</v>
      </c>
      <c r="L3706" t="str">
        <f>VLOOKUP(I3706,'Category Mapping Definitions'!A:E,4,FALSE)</f>
        <v>Food</v>
      </c>
      <c r="M3706" t="str">
        <f>VLOOKUP(I3706,'Category Mapping Definitions'!A:E,5,FALSE)</f>
        <v>Entertainment, Food &amp; Bar</v>
      </c>
    </row>
    <row r="3707" spans="1:13" hidden="1" x14ac:dyDescent="0.25">
      <c r="A3707" s="7">
        <v>44826.689930555556</v>
      </c>
      <c r="B3707">
        <v>3875</v>
      </c>
      <c r="C3707" s="8">
        <v>36.369999999999997</v>
      </c>
      <c r="D3707">
        <v>22</v>
      </c>
      <c r="E3707" t="s">
        <v>23</v>
      </c>
      <c r="F3707">
        <v>9</v>
      </c>
      <c r="G3707">
        <v>2022</v>
      </c>
      <c r="H3707" t="s">
        <v>209</v>
      </c>
      <c r="I3707" t="s">
        <v>775</v>
      </c>
      <c r="J3707" t="s">
        <v>776</v>
      </c>
      <c r="K3707" t="s">
        <v>1723</v>
      </c>
      <c r="L3707" t="str">
        <f>VLOOKUP(I3707,'Category Mapping Definitions'!A:E,4,FALSE)</f>
        <v>Food Delivery</v>
      </c>
      <c r="M3707" t="str">
        <f>VLOOKUP(I3707,'Category Mapping Definitions'!A:E,5,FALSE)</f>
        <v>Entertainment, Food &amp; Bar</v>
      </c>
    </row>
    <row r="3708" spans="1:13" x14ac:dyDescent="0.25">
      <c r="A3708" s="7">
        <v>44827</v>
      </c>
      <c r="B3708">
        <v>5772</v>
      </c>
      <c r="C3708" s="8">
        <v>155</v>
      </c>
      <c r="D3708">
        <v>23</v>
      </c>
      <c r="E3708" t="s">
        <v>37</v>
      </c>
      <c r="F3708">
        <v>9</v>
      </c>
      <c r="G3708">
        <v>2022</v>
      </c>
      <c r="H3708" t="s">
        <v>2451</v>
      </c>
      <c r="I3708" t="s">
        <v>3106</v>
      </c>
      <c r="J3708" t="s">
        <v>3107</v>
      </c>
      <c r="K3708" t="s">
        <v>3108</v>
      </c>
      <c r="L3708">
        <f>VLOOKUP(I3708,'Category Mapping Definitions'!A:E,4,FALSE)</f>
        <v>0</v>
      </c>
      <c r="M3708">
        <f>VLOOKUP(I3708,'Category Mapping Definitions'!A:E,5,FALSE)</f>
        <v>0</v>
      </c>
    </row>
    <row r="3709" spans="1:13" hidden="1" x14ac:dyDescent="0.25">
      <c r="A3709" s="7">
        <v>44827.31690972222</v>
      </c>
      <c r="B3709">
        <v>3875</v>
      </c>
      <c r="C3709" s="8">
        <v>26.86</v>
      </c>
      <c r="D3709">
        <v>23</v>
      </c>
      <c r="E3709" t="s">
        <v>37</v>
      </c>
      <c r="F3709">
        <v>9</v>
      </c>
      <c r="G3709">
        <v>2022</v>
      </c>
      <c r="H3709" t="s">
        <v>209</v>
      </c>
      <c r="I3709" t="s">
        <v>356</v>
      </c>
      <c r="J3709" t="s">
        <v>356</v>
      </c>
      <c r="K3709" t="s">
        <v>1812</v>
      </c>
      <c r="L3709" t="str">
        <f>VLOOKUP(I3709,'Category Mapping Definitions'!A:E,4,FALSE)</f>
        <v>Gym Membership</v>
      </c>
      <c r="M3709" t="str">
        <f>VLOOKUP(I3709,'Category Mapping Definitions'!A:E,5,FALSE)</f>
        <v>Health</v>
      </c>
    </row>
    <row r="3710" spans="1:13" hidden="1" x14ac:dyDescent="0.25">
      <c r="A3710" s="7">
        <v>44827.731226851851</v>
      </c>
      <c r="B3710">
        <v>3875</v>
      </c>
      <c r="C3710" s="8">
        <v>20</v>
      </c>
      <c r="D3710">
        <v>23</v>
      </c>
      <c r="E3710" t="s">
        <v>37</v>
      </c>
      <c r="F3710">
        <v>9</v>
      </c>
      <c r="G3710">
        <v>2022</v>
      </c>
      <c r="H3710" t="s">
        <v>209</v>
      </c>
      <c r="I3710" t="s">
        <v>394</v>
      </c>
      <c r="J3710" t="s">
        <v>395</v>
      </c>
      <c r="K3710" t="s">
        <v>2176</v>
      </c>
      <c r="L3710" t="str">
        <f>VLOOKUP(I3710,'Category Mapping Definitions'!A:E,4,FALSE)</f>
        <v>Food Delivery</v>
      </c>
      <c r="M3710" t="str">
        <f>VLOOKUP(I3710,'Category Mapping Definitions'!A:E,5,FALSE)</f>
        <v>Entertainment, Food &amp; Bar</v>
      </c>
    </row>
    <row r="3711" spans="1:13" hidden="1" x14ac:dyDescent="0.25">
      <c r="A3711" s="7">
        <v>44829.688287037039</v>
      </c>
      <c r="B3711">
        <v>3875</v>
      </c>
      <c r="C3711" s="8">
        <v>161.81</v>
      </c>
      <c r="D3711">
        <v>25</v>
      </c>
      <c r="E3711" t="s">
        <v>20</v>
      </c>
      <c r="F3711">
        <v>9</v>
      </c>
      <c r="G3711">
        <v>2022</v>
      </c>
      <c r="H3711" t="s">
        <v>209</v>
      </c>
      <c r="I3711" t="s">
        <v>189</v>
      </c>
      <c r="J3711" t="s">
        <v>189</v>
      </c>
      <c r="K3711" t="s">
        <v>1668</v>
      </c>
      <c r="L3711" t="str">
        <f>VLOOKUP(I3711,'Category Mapping Definitions'!A:E,4,FALSE)</f>
        <v>Groceries</v>
      </c>
      <c r="M3711" t="str">
        <f>VLOOKUP(I3711,'Category Mapping Definitions'!A:E,5,FALSE)</f>
        <v>Groceries</v>
      </c>
    </row>
    <row r="3712" spans="1:13" x14ac:dyDescent="0.25">
      <c r="A3712" s="7">
        <v>44830</v>
      </c>
      <c r="B3712">
        <v>5772</v>
      </c>
      <c r="C3712" s="8">
        <v>8.4600000000000009</v>
      </c>
      <c r="D3712">
        <v>26</v>
      </c>
      <c r="E3712" t="s">
        <v>56</v>
      </c>
      <c r="F3712">
        <v>9</v>
      </c>
      <c r="G3712">
        <v>2022</v>
      </c>
      <c r="H3712" t="s">
        <v>2451</v>
      </c>
      <c r="I3712" t="s">
        <v>3100</v>
      </c>
      <c r="J3712" t="s">
        <v>3101</v>
      </c>
      <c r="K3712" t="s">
        <v>3102</v>
      </c>
      <c r="L3712">
        <f>VLOOKUP(I3712,'Category Mapping Definitions'!A:E,4,FALSE)</f>
        <v>0</v>
      </c>
      <c r="M3712">
        <f>VLOOKUP(I3712,'Category Mapping Definitions'!A:E,5,FALSE)</f>
        <v>0</v>
      </c>
    </row>
    <row r="3713" spans="1:13" ht="30" hidden="1" x14ac:dyDescent="0.25">
      <c r="A3713" s="7">
        <v>44830.389050925929</v>
      </c>
      <c r="B3713">
        <v>3311</v>
      </c>
      <c r="C3713" s="8">
        <v>500</v>
      </c>
      <c r="D3713">
        <v>26</v>
      </c>
      <c r="E3713" t="s">
        <v>56</v>
      </c>
      <c r="F3713">
        <v>9</v>
      </c>
      <c r="G3713">
        <v>2022</v>
      </c>
      <c r="H3713" t="s">
        <v>209</v>
      </c>
      <c r="I3713" s="1" t="s">
        <v>2720</v>
      </c>
      <c r="J3713" t="s">
        <v>1379</v>
      </c>
      <c r="K3713" t="s">
        <v>1997</v>
      </c>
      <c r="L3713" t="str">
        <f>VLOOKUP(I3713,'Category Mapping Definitions'!A:E,4,FALSE)</f>
        <v>General Loan</v>
      </c>
      <c r="M3713" t="str">
        <f>VLOOKUP(I3713,'Category Mapping Definitions'!A:E,5,FALSE)</f>
        <v>Loans</v>
      </c>
    </row>
    <row r="3714" spans="1:13" x14ac:dyDescent="0.25">
      <c r="A3714" s="7">
        <v>44831</v>
      </c>
      <c r="B3714">
        <v>5772</v>
      </c>
      <c r="C3714" s="8">
        <v>40.43</v>
      </c>
      <c r="D3714">
        <v>27</v>
      </c>
      <c r="E3714" t="s">
        <v>14</v>
      </c>
      <c r="F3714">
        <v>9</v>
      </c>
      <c r="G3714">
        <v>2022</v>
      </c>
      <c r="H3714" t="s">
        <v>2451</v>
      </c>
      <c r="I3714" t="s">
        <v>3135</v>
      </c>
      <c r="J3714" t="s">
        <v>2960</v>
      </c>
      <c r="K3714" t="s">
        <v>2961</v>
      </c>
      <c r="L3714">
        <f>VLOOKUP(I3714,'Category Mapping Definitions'!A:E,4,FALSE)</f>
        <v>0</v>
      </c>
      <c r="M3714">
        <f>VLOOKUP(I3714,'Category Mapping Definitions'!A:E,5,FALSE)</f>
        <v>0</v>
      </c>
    </row>
    <row r="3715" spans="1:13" hidden="1" x14ac:dyDescent="0.25">
      <c r="A3715" s="7">
        <v>44831.011238425926</v>
      </c>
      <c r="B3715">
        <v>5990</v>
      </c>
      <c r="C3715" s="8">
        <v>16</v>
      </c>
      <c r="D3715">
        <v>27</v>
      </c>
      <c r="E3715" t="s">
        <v>14</v>
      </c>
      <c r="F3715">
        <v>9</v>
      </c>
      <c r="G3715">
        <v>2022</v>
      </c>
      <c r="H3715" t="s">
        <v>180</v>
      </c>
      <c r="I3715" t="s">
        <v>181</v>
      </c>
      <c r="J3715" t="s">
        <v>182</v>
      </c>
      <c r="K3715" t="s">
        <v>1980</v>
      </c>
      <c r="L3715" t="str">
        <f>VLOOKUP(I3715,'Category Mapping Definitions'!A:E,4,FALSE)</f>
        <v>Streaming Services</v>
      </c>
      <c r="M3715" t="str">
        <f>VLOOKUP(I3715,'Category Mapping Definitions'!A:E,5,FALSE)</f>
        <v>Entertainment, Food &amp; Bar</v>
      </c>
    </row>
    <row r="3716" spans="1:13" hidden="1" x14ac:dyDescent="0.25">
      <c r="A3716" s="7">
        <v>44831.011643518519</v>
      </c>
      <c r="B3716">
        <v>3875</v>
      </c>
      <c r="C3716" s="8">
        <v>16</v>
      </c>
      <c r="D3716">
        <v>27</v>
      </c>
      <c r="E3716" t="s">
        <v>14</v>
      </c>
      <c r="F3716">
        <v>9</v>
      </c>
      <c r="G3716">
        <v>2022</v>
      </c>
      <c r="H3716" t="s">
        <v>209</v>
      </c>
      <c r="I3716" t="s">
        <v>222</v>
      </c>
      <c r="J3716" t="s">
        <v>223</v>
      </c>
      <c r="K3716" t="s">
        <v>1834</v>
      </c>
      <c r="L3716" t="str">
        <f>VLOOKUP(I3716,'Category Mapping Definitions'!A:E,4,FALSE)</f>
        <v>Streaming Services</v>
      </c>
      <c r="M3716" t="str">
        <f>VLOOKUP(I3716,'Category Mapping Definitions'!A:E,5,FALSE)</f>
        <v>Entertainment, Food &amp; Bar</v>
      </c>
    </row>
    <row r="3717" spans="1:13" hidden="1" x14ac:dyDescent="0.25">
      <c r="A3717" s="7">
        <v>44831.108368055553</v>
      </c>
      <c r="B3717">
        <v>3875</v>
      </c>
      <c r="C3717" s="8">
        <v>16</v>
      </c>
      <c r="D3717">
        <v>27</v>
      </c>
      <c r="E3717" t="s">
        <v>14</v>
      </c>
      <c r="F3717">
        <v>9</v>
      </c>
      <c r="G3717">
        <v>2022</v>
      </c>
      <c r="H3717" t="s">
        <v>209</v>
      </c>
      <c r="I3717" t="s">
        <v>276</v>
      </c>
      <c r="J3717" t="s">
        <v>277</v>
      </c>
      <c r="K3717" t="s">
        <v>1719</v>
      </c>
      <c r="L3717" t="str">
        <f>VLOOKUP(I3717,'Category Mapping Definitions'!A:E,4,FALSE)</f>
        <v>Streaming Services</v>
      </c>
      <c r="M3717" t="str">
        <f>VLOOKUP(I3717,'Category Mapping Definitions'!A:E,5,FALSE)</f>
        <v>Entertainment, Food &amp; Bar</v>
      </c>
    </row>
    <row r="3718" spans="1:13" hidden="1" x14ac:dyDescent="0.25">
      <c r="A3718" s="7">
        <v>44831.554548611108</v>
      </c>
      <c r="B3718">
        <v>3875</v>
      </c>
      <c r="C3718" s="8">
        <v>451.04</v>
      </c>
      <c r="D3718">
        <v>27</v>
      </c>
      <c r="E3718" t="s">
        <v>14</v>
      </c>
      <c r="F3718">
        <v>9</v>
      </c>
      <c r="G3718">
        <v>2022</v>
      </c>
      <c r="H3718" t="s">
        <v>209</v>
      </c>
      <c r="I3718" t="s">
        <v>230</v>
      </c>
      <c r="J3718" t="s">
        <v>230</v>
      </c>
      <c r="K3718" t="s">
        <v>1802</v>
      </c>
      <c r="L3718" t="str">
        <f>VLOOKUP(I3718,'Category Mapping Definitions'!A:E,4,FALSE)</f>
        <v>Pet</v>
      </c>
      <c r="M3718" t="str">
        <f>VLOOKUP(I3718,'Category Mapping Definitions'!A:E,5,FALSE)</f>
        <v>Pet</v>
      </c>
    </row>
    <row r="3719" spans="1:13" x14ac:dyDescent="0.25">
      <c r="A3719" s="7">
        <v>44833</v>
      </c>
      <c r="B3719">
        <v>5772</v>
      </c>
      <c r="C3719" s="8">
        <v>35</v>
      </c>
      <c r="D3719">
        <v>29</v>
      </c>
      <c r="E3719" t="s">
        <v>23</v>
      </c>
      <c r="F3719">
        <v>9</v>
      </c>
      <c r="G3719">
        <v>2022</v>
      </c>
      <c r="H3719" t="s">
        <v>2451</v>
      </c>
      <c r="I3719" t="s">
        <v>3136</v>
      </c>
      <c r="J3719" t="s">
        <v>3137</v>
      </c>
      <c r="K3719" t="s">
        <v>3138</v>
      </c>
      <c r="L3719">
        <f>VLOOKUP(I3719,'Category Mapping Definitions'!A:E,4,FALSE)</f>
        <v>0</v>
      </c>
      <c r="M3719">
        <f>VLOOKUP(I3719,'Category Mapping Definitions'!A:E,5,FALSE)</f>
        <v>0</v>
      </c>
    </row>
    <row r="3720" spans="1:13" hidden="1" x14ac:dyDescent="0.25">
      <c r="A3720" s="7">
        <v>44833.350289351853</v>
      </c>
      <c r="B3720">
        <v>3311</v>
      </c>
      <c r="C3720" s="8">
        <v>138.76</v>
      </c>
      <c r="D3720">
        <v>29</v>
      </c>
      <c r="E3720" t="s">
        <v>23</v>
      </c>
      <c r="F3720">
        <v>9</v>
      </c>
      <c r="G3720">
        <v>2022</v>
      </c>
      <c r="H3720" t="s">
        <v>209</v>
      </c>
      <c r="I3720" t="s">
        <v>1401</v>
      </c>
      <c r="J3720" t="s">
        <v>1401</v>
      </c>
      <c r="K3720" t="s">
        <v>2012</v>
      </c>
      <c r="L3720" t="str">
        <f>VLOOKUP(I3720,'Category Mapping Definitions'!A:E,4,FALSE)</f>
        <v>Credit Card Services</v>
      </c>
      <c r="M3720" t="str">
        <f>VLOOKUP(I3720,'Category Mapping Definitions'!A:E,5,FALSE)</f>
        <v>Financial Services</v>
      </c>
    </row>
    <row r="3721" spans="1:13" hidden="1" x14ac:dyDescent="0.25">
      <c r="A3721" s="7">
        <v>44833.510706018518</v>
      </c>
      <c r="B3721">
        <v>3875</v>
      </c>
      <c r="C3721" s="8">
        <v>34.31</v>
      </c>
      <c r="D3721">
        <v>29</v>
      </c>
      <c r="E3721" t="s">
        <v>23</v>
      </c>
      <c r="F3721">
        <v>9</v>
      </c>
      <c r="G3721">
        <v>2022</v>
      </c>
      <c r="H3721" t="s">
        <v>209</v>
      </c>
      <c r="I3721" t="s">
        <v>1571</v>
      </c>
      <c r="J3721" t="s">
        <v>1564</v>
      </c>
      <c r="K3721" t="s">
        <v>2339</v>
      </c>
      <c r="L3721" t="str">
        <f>VLOOKUP(I3721,'Category Mapping Definitions'!A:E,4,FALSE)</f>
        <v>Amazon</v>
      </c>
      <c r="M3721" t="str">
        <f>VLOOKUP(I3721,'Category Mapping Definitions'!A:E,5,FALSE)</f>
        <v>Online Marketplace</v>
      </c>
    </row>
    <row r="3722" spans="1:13" hidden="1" x14ac:dyDescent="0.25">
      <c r="A3722" s="7">
        <v>44833.513298611113</v>
      </c>
      <c r="B3722">
        <v>3875</v>
      </c>
      <c r="C3722" s="8">
        <v>64.45</v>
      </c>
      <c r="D3722">
        <v>29</v>
      </c>
      <c r="E3722" t="s">
        <v>23</v>
      </c>
      <c r="F3722">
        <v>9</v>
      </c>
      <c r="G3722">
        <v>2022</v>
      </c>
      <c r="H3722" t="s">
        <v>209</v>
      </c>
      <c r="I3722" t="s">
        <v>1579</v>
      </c>
      <c r="J3722" t="s">
        <v>1575</v>
      </c>
      <c r="K3722" t="s">
        <v>2343</v>
      </c>
      <c r="L3722" t="str">
        <f>VLOOKUP(I3722,'Category Mapping Definitions'!A:E,4,FALSE)</f>
        <v>Amazon</v>
      </c>
      <c r="M3722" t="str">
        <f>VLOOKUP(I3722,'Category Mapping Definitions'!A:E,5,FALSE)</f>
        <v>Online Marketplace</v>
      </c>
    </row>
    <row r="3723" spans="1:13" hidden="1" x14ac:dyDescent="0.25">
      <c r="A3723" s="7">
        <v>44834.87427083333</v>
      </c>
      <c r="B3723">
        <v>3875</v>
      </c>
      <c r="C3723" s="8">
        <v>36.75</v>
      </c>
      <c r="D3723">
        <v>30</v>
      </c>
      <c r="E3723" t="s">
        <v>37</v>
      </c>
      <c r="F3723">
        <v>9</v>
      </c>
      <c r="G3723">
        <v>2022</v>
      </c>
      <c r="H3723" t="s">
        <v>209</v>
      </c>
      <c r="I3723" t="s">
        <v>369</v>
      </c>
      <c r="J3723" t="s">
        <v>370</v>
      </c>
      <c r="K3723" t="s">
        <v>2171</v>
      </c>
      <c r="L3723" t="str">
        <f>VLOOKUP(I3723,'Category Mapping Definitions'!A:E,4,FALSE)</f>
        <v>Food Delivery</v>
      </c>
      <c r="M3723" t="str">
        <f>VLOOKUP(I3723,'Category Mapping Definitions'!A:E,5,FALSE)</f>
        <v>Entertainment, Food &amp; Bar</v>
      </c>
    </row>
    <row r="3724" spans="1:13" hidden="1" x14ac:dyDescent="0.25">
      <c r="A3724" s="7">
        <v>44834.895613425928</v>
      </c>
      <c r="B3724">
        <v>3875</v>
      </c>
      <c r="C3724" s="8">
        <v>31.75</v>
      </c>
      <c r="D3724">
        <v>30</v>
      </c>
      <c r="E3724" t="s">
        <v>37</v>
      </c>
      <c r="F3724">
        <v>9</v>
      </c>
      <c r="G3724">
        <v>2022</v>
      </c>
      <c r="H3724" t="s">
        <v>209</v>
      </c>
      <c r="I3724" t="s">
        <v>672</v>
      </c>
      <c r="J3724" t="s">
        <v>450</v>
      </c>
      <c r="K3724" t="s">
        <v>2069</v>
      </c>
      <c r="L3724" t="str">
        <f>VLOOKUP(I3724,'Category Mapping Definitions'!A:E,4,FALSE)</f>
        <v>Food Delivery</v>
      </c>
      <c r="M3724" t="str">
        <f>VLOOKUP(I3724,'Category Mapping Definitions'!A:E,5,FALSE)</f>
        <v>Entertainment, Food &amp; Bar</v>
      </c>
    </row>
    <row r="3725" spans="1:13" hidden="1" x14ac:dyDescent="0.25">
      <c r="A3725" s="7">
        <v>44834.937280092592</v>
      </c>
      <c r="B3725">
        <v>3875</v>
      </c>
      <c r="C3725" s="8">
        <v>5</v>
      </c>
      <c r="D3725">
        <v>30</v>
      </c>
      <c r="E3725" t="s">
        <v>37</v>
      </c>
      <c r="F3725">
        <v>9</v>
      </c>
      <c r="G3725">
        <v>2022</v>
      </c>
      <c r="H3725" t="s">
        <v>209</v>
      </c>
      <c r="I3725" t="s">
        <v>369</v>
      </c>
      <c r="J3725" t="s">
        <v>370</v>
      </c>
      <c r="K3725" t="s">
        <v>2171</v>
      </c>
      <c r="L3725" t="str">
        <f>VLOOKUP(I3725,'Category Mapping Definitions'!A:E,4,FALSE)</f>
        <v>Food Delivery</v>
      </c>
      <c r="M3725" t="str">
        <f>VLOOKUP(I3725,'Category Mapping Definitions'!A:E,5,FALSE)</f>
        <v>Entertainment, Food &amp; Bar</v>
      </c>
    </row>
    <row r="3726" spans="1:13" hidden="1" x14ac:dyDescent="0.25">
      <c r="A3726" s="7">
        <v>44835.175474537034</v>
      </c>
      <c r="B3726">
        <v>3875</v>
      </c>
      <c r="C3726" s="8">
        <v>53.74</v>
      </c>
      <c r="D3726">
        <v>1</v>
      </c>
      <c r="E3726" t="s">
        <v>10</v>
      </c>
      <c r="F3726">
        <v>10</v>
      </c>
      <c r="G3726">
        <v>2022</v>
      </c>
      <c r="H3726" t="s">
        <v>209</v>
      </c>
      <c r="I3726" t="s">
        <v>1579</v>
      </c>
      <c r="J3726" t="s">
        <v>1575</v>
      </c>
      <c r="K3726" t="s">
        <v>2343</v>
      </c>
      <c r="L3726" t="str">
        <f>VLOOKUP(I3726,'Category Mapping Definitions'!A:E,4,FALSE)</f>
        <v>Amazon</v>
      </c>
      <c r="M3726" t="str">
        <f>VLOOKUP(I3726,'Category Mapping Definitions'!A:E,5,FALSE)</f>
        <v>Online Marketplace</v>
      </c>
    </row>
    <row r="3727" spans="1:13" hidden="1" x14ac:dyDescent="0.25">
      <c r="A3727" s="7">
        <v>44835.242025462961</v>
      </c>
      <c r="B3727">
        <v>5990</v>
      </c>
      <c r="C3727" s="8">
        <v>106.24</v>
      </c>
      <c r="D3727">
        <v>1</v>
      </c>
      <c r="E3727" t="s">
        <v>10</v>
      </c>
      <c r="F3727">
        <v>10</v>
      </c>
      <c r="G3727">
        <v>2022</v>
      </c>
      <c r="H3727" t="s">
        <v>180</v>
      </c>
      <c r="I3727" t="s">
        <v>577</v>
      </c>
      <c r="J3727" t="s">
        <v>578</v>
      </c>
      <c r="K3727" t="s">
        <v>1712</v>
      </c>
      <c r="L3727" t="str">
        <f>VLOOKUP(I3727,'Category Mapping Definitions'!A:E,4,FALSE)</f>
        <v>Electric Bill</v>
      </c>
      <c r="M3727" t="str">
        <f>VLOOKUP(I3727,'Category Mapping Definitions'!A:E,5,FALSE)</f>
        <v>Utilities</v>
      </c>
    </row>
    <row r="3728" spans="1:13" hidden="1" x14ac:dyDescent="0.25">
      <c r="A3728" s="7">
        <v>44835.869062500002</v>
      </c>
      <c r="B3728">
        <v>3875</v>
      </c>
      <c r="C3728" s="8">
        <v>43</v>
      </c>
      <c r="D3728">
        <v>1</v>
      </c>
      <c r="E3728" t="s">
        <v>10</v>
      </c>
      <c r="F3728">
        <v>10</v>
      </c>
      <c r="G3728">
        <v>2022</v>
      </c>
      <c r="H3728" t="s">
        <v>209</v>
      </c>
      <c r="I3728" t="s">
        <v>772</v>
      </c>
      <c r="J3728" t="s">
        <v>772</v>
      </c>
      <c r="K3728" t="s">
        <v>1775</v>
      </c>
      <c r="L3728" t="str">
        <f>VLOOKUP(I3728,'Category Mapping Definitions'!A:E,4,FALSE)</f>
        <v>Amazon</v>
      </c>
      <c r="M3728" t="str">
        <f>VLOOKUP(I3728,'Category Mapping Definitions'!A:E,5,FALSE)</f>
        <v>Online Marketplace</v>
      </c>
    </row>
    <row r="3729" spans="1:13" hidden="1" x14ac:dyDescent="0.25">
      <c r="A3729" s="7">
        <v>44835.88858796296</v>
      </c>
      <c r="B3729">
        <v>3875</v>
      </c>
      <c r="C3729" s="8">
        <v>10.66</v>
      </c>
      <c r="D3729">
        <v>1</v>
      </c>
      <c r="E3729" t="s">
        <v>10</v>
      </c>
      <c r="F3729">
        <v>10</v>
      </c>
      <c r="G3729">
        <v>2022</v>
      </c>
      <c r="H3729" t="s">
        <v>209</v>
      </c>
      <c r="I3729" t="s">
        <v>671</v>
      </c>
      <c r="J3729" t="s">
        <v>277</v>
      </c>
      <c r="K3729" t="s">
        <v>1719</v>
      </c>
      <c r="L3729" t="str">
        <f>VLOOKUP(I3729,'Category Mapping Definitions'!A:E,4,FALSE)</f>
        <v>Streaming Services</v>
      </c>
      <c r="M3729" t="str">
        <f>VLOOKUP(I3729,'Category Mapping Definitions'!A:E,5,FALSE)</f>
        <v>Entertainment, Food &amp; Bar</v>
      </c>
    </row>
    <row r="3730" spans="1:13" hidden="1" x14ac:dyDescent="0.25">
      <c r="A3730" s="7">
        <v>44835.89298611111</v>
      </c>
      <c r="B3730">
        <v>3875</v>
      </c>
      <c r="C3730" s="8">
        <v>75.2</v>
      </c>
      <c r="D3730">
        <v>1</v>
      </c>
      <c r="E3730" t="s">
        <v>10</v>
      </c>
      <c r="F3730">
        <v>10</v>
      </c>
      <c r="G3730">
        <v>2022</v>
      </c>
      <c r="H3730" t="s">
        <v>209</v>
      </c>
      <c r="I3730" t="s">
        <v>1579</v>
      </c>
      <c r="J3730" t="s">
        <v>1575</v>
      </c>
      <c r="K3730" t="s">
        <v>2343</v>
      </c>
      <c r="L3730" t="str">
        <f>VLOOKUP(I3730,'Category Mapping Definitions'!A:E,4,FALSE)</f>
        <v>Amazon</v>
      </c>
      <c r="M3730" t="str">
        <f>VLOOKUP(I3730,'Category Mapping Definitions'!A:E,5,FALSE)</f>
        <v>Online Marketplace</v>
      </c>
    </row>
    <row r="3731" spans="1:13" x14ac:dyDescent="0.25">
      <c r="A3731" s="7">
        <v>44836</v>
      </c>
      <c r="B3731">
        <v>5772</v>
      </c>
      <c r="C3731" s="8">
        <v>93.28</v>
      </c>
      <c r="D3731">
        <v>2</v>
      </c>
      <c r="E3731" t="s">
        <v>20</v>
      </c>
      <c r="F3731">
        <v>10</v>
      </c>
      <c r="G3731">
        <v>2022</v>
      </c>
      <c r="H3731" t="s">
        <v>2451</v>
      </c>
      <c r="I3731" t="s">
        <v>3139</v>
      </c>
      <c r="J3731" t="s">
        <v>3140</v>
      </c>
      <c r="K3731" t="s">
        <v>3141</v>
      </c>
      <c r="L3731">
        <f>VLOOKUP(I3731,'Category Mapping Definitions'!A:E,4,FALSE)</f>
        <v>0</v>
      </c>
      <c r="M3731">
        <f>VLOOKUP(I3731,'Category Mapping Definitions'!A:E,5,FALSE)</f>
        <v>0</v>
      </c>
    </row>
    <row r="3732" spans="1:13" hidden="1" x14ac:dyDescent="0.25">
      <c r="A3732" s="7">
        <v>44836.615844907406</v>
      </c>
      <c r="B3732">
        <v>3875</v>
      </c>
      <c r="C3732" s="8">
        <v>13.96</v>
      </c>
      <c r="D3732">
        <v>2</v>
      </c>
      <c r="E3732" t="s">
        <v>20</v>
      </c>
      <c r="F3732">
        <v>10</v>
      </c>
      <c r="G3732">
        <v>2022</v>
      </c>
      <c r="H3732" t="s">
        <v>209</v>
      </c>
      <c r="I3732" t="s">
        <v>1573</v>
      </c>
      <c r="J3732" t="s">
        <v>1573</v>
      </c>
      <c r="K3732" t="s">
        <v>2342</v>
      </c>
      <c r="L3732" t="str">
        <f>VLOOKUP(I3732,'Category Mapping Definitions'!A:E,4,FALSE)</f>
        <v>Streaming Services</v>
      </c>
      <c r="M3732" t="str">
        <f>VLOOKUP(I3732,'Category Mapping Definitions'!A:E,5,FALSE)</f>
        <v>Entertainment, Food &amp; Bar</v>
      </c>
    </row>
    <row r="3733" spans="1:13" hidden="1" x14ac:dyDescent="0.25">
      <c r="A3733" s="7">
        <v>44836.626377314817</v>
      </c>
      <c r="B3733">
        <v>968</v>
      </c>
      <c r="C3733" s="8">
        <v>0.55000000000000004</v>
      </c>
      <c r="D3733">
        <v>2</v>
      </c>
      <c r="E3733" t="s">
        <v>20</v>
      </c>
      <c r="F3733">
        <v>10</v>
      </c>
      <c r="G3733">
        <v>2022</v>
      </c>
      <c r="H3733" t="s">
        <v>209</v>
      </c>
      <c r="I3733" t="s">
        <v>1593</v>
      </c>
      <c r="J3733" t="s">
        <v>1593</v>
      </c>
      <c r="K3733" t="s">
        <v>2348</v>
      </c>
      <c r="L3733" t="str">
        <f>VLOOKUP(I3733,'Category Mapping Definitions'!A:E,4,FALSE)</f>
        <v>Amazon</v>
      </c>
      <c r="M3733" t="str">
        <f>VLOOKUP(I3733,'Category Mapping Definitions'!A:E,5,FALSE)</f>
        <v>Education &amp; Professional Development</v>
      </c>
    </row>
    <row r="3734" spans="1:13" x14ac:dyDescent="0.25">
      <c r="A3734" s="7">
        <v>44837</v>
      </c>
      <c r="B3734">
        <v>5772</v>
      </c>
      <c r="C3734" s="8">
        <v>51.45</v>
      </c>
      <c r="D3734">
        <v>3</v>
      </c>
      <c r="E3734" t="s">
        <v>56</v>
      </c>
      <c r="F3734">
        <v>10</v>
      </c>
      <c r="G3734">
        <v>2022</v>
      </c>
      <c r="H3734" t="s">
        <v>2451</v>
      </c>
      <c r="I3734" t="s">
        <v>3142</v>
      </c>
      <c r="J3734" t="s">
        <v>3143</v>
      </c>
      <c r="K3734" t="s">
        <v>3144</v>
      </c>
      <c r="L3734">
        <f>VLOOKUP(I3734,'Category Mapping Definitions'!A:E,4,FALSE)</f>
        <v>0</v>
      </c>
      <c r="M3734">
        <f>VLOOKUP(I3734,'Category Mapping Definitions'!A:E,5,FALSE)</f>
        <v>0</v>
      </c>
    </row>
    <row r="3735" spans="1:13" x14ac:dyDescent="0.25">
      <c r="A3735" s="7">
        <v>44837</v>
      </c>
      <c r="B3735">
        <v>5772</v>
      </c>
      <c r="C3735" s="8">
        <v>165</v>
      </c>
      <c r="D3735">
        <v>3</v>
      </c>
      <c r="E3735" t="s">
        <v>56</v>
      </c>
      <c r="F3735">
        <v>10</v>
      </c>
      <c r="G3735">
        <v>2022</v>
      </c>
      <c r="H3735" t="s">
        <v>2451</v>
      </c>
      <c r="I3735" t="s">
        <v>3106</v>
      </c>
      <c r="J3735" t="s">
        <v>3107</v>
      </c>
      <c r="K3735" t="s">
        <v>3108</v>
      </c>
      <c r="L3735">
        <f>VLOOKUP(I3735,'Category Mapping Definitions'!A:E,4,FALSE)</f>
        <v>0</v>
      </c>
      <c r="M3735">
        <f>VLOOKUP(I3735,'Category Mapping Definitions'!A:E,5,FALSE)</f>
        <v>0</v>
      </c>
    </row>
    <row r="3736" spans="1:13" hidden="1" x14ac:dyDescent="0.25">
      <c r="A3736" s="7">
        <v>44837.832303240742</v>
      </c>
      <c r="B3736">
        <v>3875</v>
      </c>
      <c r="C3736" s="8">
        <v>38.770000000000003</v>
      </c>
      <c r="D3736">
        <v>3</v>
      </c>
      <c r="E3736" t="s">
        <v>56</v>
      </c>
      <c r="F3736">
        <v>10</v>
      </c>
      <c r="G3736">
        <v>2022</v>
      </c>
      <c r="H3736" t="s">
        <v>209</v>
      </c>
      <c r="I3736" t="s">
        <v>775</v>
      </c>
      <c r="J3736" t="s">
        <v>776</v>
      </c>
      <c r="K3736" t="s">
        <v>1723</v>
      </c>
      <c r="L3736" t="str">
        <f>VLOOKUP(I3736,'Category Mapping Definitions'!A:E,4,FALSE)</f>
        <v>Food Delivery</v>
      </c>
      <c r="M3736" t="str">
        <f>VLOOKUP(I3736,'Category Mapping Definitions'!A:E,5,FALSE)</f>
        <v>Entertainment, Food &amp; Bar</v>
      </c>
    </row>
    <row r="3737" spans="1:13" hidden="1" x14ac:dyDescent="0.25">
      <c r="A3737" s="7">
        <v>44838.10050925926</v>
      </c>
      <c r="B3737">
        <v>3875</v>
      </c>
      <c r="C3737" s="8">
        <v>8.5299999999999994</v>
      </c>
      <c r="D3737">
        <v>4</v>
      </c>
      <c r="E3737" t="s">
        <v>14</v>
      </c>
      <c r="F3737">
        <v>10</v>
      </c>
      <c r="G3737">
        <v>2022</v>
      </c>
      <c r="H3737" t="s">
        <v>209</v>
      </c>
      <c r="I3737" t="s">
        <v>276</v>
      </c>
      <c r="J3737" t="s">
        <v>277</v>
      </c>
      <c r="K3737" t="s">
        <v>1719</v>
      </c>
      <c r="L3737" t="str">
        <f>VLOOKUP(I3737,'Category Mapping Definitions'!A:E,4,FALSE)</f>
        <v>Streaming Services</v>
      </c>
      <c r="M3737" t="str">
        <f>VLOOKUP(I3737,'Category Mapping Definitions'!A:E,5,FALSE)</f>
        <v>Entertainment, Food &amp; Bar</v>
      </c>
    </row>
    <row r="3738" spans="1:13" hidden="1" x14ac:dyDescent="0.25">
      <c r="A3738" s="7">
        <v>44838.364479166667</v>
      </c>
      <c r="B3738">
        <v>3311</v>
      </c>
      <c r="C3738" s="8">
        <v>1578.76</v>
      </c>
      <c r="D3738">
        <v>4</v>
      </c>
      <c r="E3738" t="s">
        <v>14</v>
      </c>
      <c r="F3738">
        <v>10</v>
      </c>
      <c r="G3738">
        <v>2022</v>
      </c>
      <c r="H3738" t="s">
        <v>209</v>
      </c>
      <c r="I3738" t="s">
        <v>1584</v>
      </c>
      <c r="J3738" t="s">
        <v>1585</v>
      </c>
      <c r="K3738" t="s">
        <v>2346</v>
      </c>
      <c r="L3738" t="str">
        <f>VLOOKUP(I3738,'Category Mapping Definitions'!A:E,4,FALSE)</f>
        <v>Rent</v>
      </c>
      <c r="M3738" t="str">
        <f>VLOOKUP(I3738,'Category Mapping Definitions'!A:E,5,FALSE)</f>
        <v>Rent</v>
      </c>
    </row>
    <row r="3739" spans="1:13" hidden="1" x14ac:dyDescent="0.25">
      <c r="A3739" s="7">
        <v>44838.691608796296</v>
      </c>
      <c r="B3739">
        <v>3875</v>
      </c>
      <c r="C3739" s="8">
        <v>24.93</v>
      </c>
      <c r="D3739">
        <v>4</v>
      </c>
      <c r="E3739" t="s">
        <v>14</v>
      </c>
      <c r="F3739">
        <v>10</v>
      </c>
      <c r="G3739">
        <v>2022</v>
      </c>
      <c r="H3739" t="s">
        <v>209</v>
      </c>
      <c r="I3739" t="s">
        <v>1616</v>
      </c>
      <c r="J3739" t="s">
        <v>1617</v>
      </c>
      <c r="K3739" t="s">
        <v>2358</v>
      </c>
      <c r="L3739" t="str">
        <f>VLOOKUP(I3739,'Category Mapping Definitions'!A:E,4,FALSE)</f>
        <v>Food Delivery</v>
      </c>
      <c r="M3739" t="str">
        <f>VLOOKUP(I3739,'Category Mapping Definitions'!A:E,5,FALSE)</f>
        <v>Entertainment, Food &amp; Bar</v>
      </c>
    </row>
    <row r="3740" spans="1:13" hidden="1" x14ac:dyDescent="0.25">
      <c r="A3740" s="7">
        <v>44839.149942129632</v>
      </c>
      <c r="B3740">
        <v>3875</v>
      </c>
      <c r="C3740" s="8">
        <v>16</v>
      </c>
      <c r="D3740">
        <v>5</v>
      </c>
      <c r="E3740" t="s">
        <v>28</v>
      </c>
      <c r="F3740">
        <v>10</v>
      </c>
      <c r="G3740">
        <v>2022</v>
      </c>
      <c r="H3740" t="s">
        <v>209</v>
      </c>
      <c r="I3740" t="s">
        <v>276</v>
      </c>
      <c r="J3740" t="s">
        <v>277</v>
      </c>
      <c r="K3740" t="s">
        <v>1719</v>
      </c>
      <c r="L3740" t="str">
        <f>VLOOKUP(I3740,'Category Mapping Definitions'!A:E,4,FALSE)</f>
        <v>Streaming Services</v>
      </c>
      <c r="M3740" t="str">
        <f>VLOOKUP(I3740,'Category Mapping Definitions'!A:E,5,FALSE)</f>
        <v>Entertainment, Food &amp; Bar</v>
      </c>
    </row>
    <row r="3741" spans="1:13" hidden="1" x14ac:dyDescent="0.25">
      <c r="A3741" s="7">
        <v>44839.582430555558</v>
      </c>
      <c r="B3741">
        <v>3875</v>
      </c>
      <c r="C3741" s="8">
        <v>56.49</v>
      </c>
      <c r="D3741">
        <v>5</v>
      </c>
      <c r="E3741" t="s">
        <v>28</v>
      </c>
      <c r="F3741">
        <v>10</v>
      </c>
      <c r="G3741">
        <v>2022</v>
      </c>
      <c r="H3741" t="s">
        <v>209</v>
      </c>
      <c r="I3741" t="s">
        <v>230</v>
      </c>
      <c r="J3741" t="s">
        <v>230</v>
      </c>
      <c r="K3741" t="s">
        <v>1802</v>
      </c>
      <c r="L3741" t="str">
        <f>VLOOKUP(I3741,'Category Mapping Definitions'!A:E,4,FALSE)</f>
        <v>Pet</v>
      </c>
      <c r="M3741" t="str">
        <f>VLOOKUP(I3741,'Category Mapping Definitions'!A:E,5,FALSE)</f>
        <v>Pet</v>
      </c>
    </row>
    <row r="3742" spans="1:13" hidden="1" x14ac:dyDescent="0.25">
      <c r="A3742" s="7">
        <v>44841.915416666663</v>
      </c>
      <c r="B3742">
        <v>3875</v>
      </c>
      <c r="C3742" s="8">
        <v>21.93</v>
      </c>
      <c r="D3742">
        <v>7</v>
      </c>
      <c r="E3742" t="s">
        <v>37</v>
      </c>
      <c r="F3742">
        <v>10</v>
      </c>
      <c r="G3742">
        <v>2022</v>
      </c>
      <c r="H3742" t="s">
        <v>209</v>
      </c>
      <c r="I3742" t="s">
        <v>212</v>
      </c>
      <c r="J3742" t="s">
        <v>212</v>
      </c>
      <c r="K3742" t="s">
        <v>1748</v>
      </c>
      <c r="L3742" t="str">
        <f>VLOOKUP(I3742,'Category Mapping Definitions'!A:E,4,FALSE)</f>
        <v>Food</v>
      </c>
      <c r="M3742" t="str">
        <f>VLOOKUP(I3742,'Category Mapping Definitions'!A:E,5,FALSE)</f>
        <v>Entertainment, Food &amp; Bar</v>
      </c>
    </row>
    <row r="3743" spans="1:13" x14ac:dyDescent="0.25">
      <c r="A3743" s="7">
        <v>44843</v>
      </c>
      <c r="B3743">
        <v>5772</v>
      </c>
      <c r="C3743" s="8">
        <v>38.25</v>
      </c>
      <c r="D3743">
        <v>9</v>
      </c>
      <c r="E3743" t="s">
        <v>20</v>
      </c>
      <c r="F3743">
        <v>10</v>
      </c>
      <c r="G3743">
        <v>2022</v>
      </c>
      <c r="H3743" t="s">
        <v>2451</v>
      </c>
      <c r="I3743" t="s">
        <v>3145</v>
      </c>
      <c r="J3743" t="s">
        <v>3146</v>
      </c>
      <c r="K3743" t="s">
        <v>3147</v>
      </c>
      <c r="L3743">
        <f>VLOOKUP(I3743,'Category Mapping Definitions'!A:E,4,FALSE)</f>
        <v>0</v>
      </c>
      <c r="M3743">
        <f>VLOOKUP(I3743,'Category Mapping Definitions'!A:E,5,FALSE)</f>
        <v>0</v>
      </c>
    </row>
    <row r="3744" spans="1:13" x14ac:dyDescent="0.25">
      <c r="A3744" s="7">
        <v>44843</v>
      </c>
      <c r="B3744">
        <v>5772</v>
      </c>
      <c r="C3744" s="8">
        <v>86.61</v>
      </c>
      <c r="D3744">
        <v>9</v>
      </c>
      <c r="E3744" t="s">
        <v>20</v>
      </c>
      <c r="F3744">
        <v>10</v>
      </c>
      <c r="G3744">
        <v>2022</v>
      </c>
      <c r="H3744" t="s">
        <v>2451</v>
      </c>
      <c r="I3744" t="s">
        <v>3148</v>
      </c>
      <c r="J3744" t="s">
        <v>874</v>
      </c>
      <c r="K3744" t="s">
        <v>2297</v>
      </c>
      <c r="L3744">
        <f>VLOOKUP(I3744,'Category Mapping Definitions'!A:E,4,FALSE)</f>
        <v>0</v>
      </c>
      <c r="M3744">
        <f>VLOOKUP(I3744,'Category Mapping Definitions'!A:E,5,FALSE)</f>
        <v>0</v>
      </c>
    </row>
    <row r="3745" spans="1:13" hidden="1" x14ac:dyDescent="0.25">
      <c r="A3745" s="7">
        <v>44843.043587962966</v>
      </c>
      <c r="B3745">
        <v>3875</v>
      </c>
      <c r="C3745" s="8">
        <v>13.87</v>
      </c>
      <c r="D3745">
        <v>9</v>
      </c>
      <c r="E3745" t="s">
        <v>20</v>
      </c>
      <c r="F3745">
        <v>10</v>
      </c>
      <c r="G3745">
        <v>2022</v>
      </c>
      <c r="H3745" t="s">
        <v>209</v>
      </c>
      <c r="I3745" t="s">
        <v>222</v>
      </c>
      <c r="J3745" t="s">
        <v>223</v>
      </c>
      <c r="K3745" t="s">
        <v>1834</v>
      </c>
      <c r="L3745" t="str">
        <f>VLOOKUP(I3745,'Category Mapping Definitions'!A:E,4,FALSE)</f>
        <v>Streaming Services</v>
      </c>
      <c r="M3745" t="str">
        <f>VLOOKUP(I3745,'Category Mapping Definitions'!A:E,5,FALSE)</f>
        <v>Entertainment, Food &amp; Bar</v>
      </c>
    </row>
    <row r="3746" spans="1:13" hidden="1" x14ac:dyDescent="0.25">
      <c r="A3746" s="7">
        <v>44843.670115740744</v>
      </c>
      <c r="B3746">
        <v>3875</v>
      </c>
      <c r="C3746" s="8">
        <v>146.11000000000001</v>
      </c>
      <c r="D3746">
        <v>9</v>
      </c>
      <c r="E3746" t="s">
        <v>20</v>
      </c>
      <c r="F3746">
        <v>10</v>
      </c>
      <c r="G3746">
        <v>2022</v>
      </c>
      <c r="H3746" t="s">
        <v>209</v>
      </c>
      <c r="I3746" t="s">
        <v>1561</v>
      </c>
      <c r="J3746" t="s">
        <v>1562</v>
      </c>
      <c r="K3746" t="s">
        <v>2338</v>
      </c>
      <c r="L3746" t="str">
        <f>VLOOKUP(I3746,'Category Mapping Definitions'!A:E,4,FALSE)</f>
        <v>Groceries</v>
      </c>
      <c r="M3746" t="str">
        <f>VLOOKUP(I3746,'Category Mapping Definitions'!A:E,5,FALSE)</f>
        <v>Groceries</v>
      </c>
    </row>
    <row r="3747" spans="1:13" hidden="1" x14ac:dyDescent="0.25">
      <c r="A3747" s="7">
        <v>44844.525740740741</v>
      </c>
      <c r="B3747">
        <v>3875</v>
      </c>
      <c r="C3747" s="8">
        <v>10.16</v>
      </c>
      <c r="D3747">
        <v>10</v>
      </c>
      <c r="E3747" t="s">
        <v>56</v>
      </c>
      <c r="F3747">
        <v>10</v>
      </c>
      <c r="G3747">
        <v>2022</v>
      </c>
      <c r="H3747" t="s">
        <v>209</v>
      </c>
      <c r="I3747" t="s">
        <v>1571</v>
      </c>
      <c r="J3747" t="s">
        <v>1564</v>
      </c>
      <c r="K3747" t="s">
        <v>2339</v>
      </c>
      <c r="L3747" t="str">
        <f>VLOOKUP(I3747,'Category Mapping Definitions'!A:E,4,FALSE)</f>
        <v>Amazon</v>
      </c>
      <c r="M3747" t="str">
        <f>VLOOKUP(I3747,'Category Mapping Definitions'!A:E,5,FALSE)</f>
        <v>Online Marketplace</v>
      </c>
    </row>
    <row r="3748" spans="1:13" hidden="1" x14ac:dyDescent="0.25">
      <c r="A3748" s="7">
        <v>44844.52579861111</v>
      </c>
      <c r="B3748">
        <v>3875</v>
      </c>
      <c r="C3748" s="8">
        <v>25.74</v>
      </c>
      <c r="D3748">
        <v>10</v>
      </c>
      <c r="E3748" t="s">
        <v>56</v>
      </c>
      <c r="F3748">
        <v>10</v>
      </c>
      <c r="G3748">
        <v>2022</v>
      </c>
      <c r="H3748" t="s">
        <v>209</v>
      </c>
      <c r="I3748" t="s">
        <v>1571</v>
      </c>
      <c r="J3748" t="s">
        <v>1564</v>
      </c>
      <c r="K3748" t="s">
        <v>2339</v>
      </c>
      <c r="L3748" t="str">
        <f>VLOOKUP(I3748,'Category Mapping Definitions'!A:E,4,FALSE)</f>
        <v>Amazon</v>
      </c>
      <c r="M3748" t="str">
        <f>VLOOKUP(I3748,'Category Mapping Definitions'!A:E,5,FALSE)</f>
        <v>Online Marketplace</v>
      </c>
    </row>
    <row r="3749" spans="1:13" hidden="1" x14ac:dyDescent="0.25">
      <c r="A3749" s="7">
        <v>44844.668391203704</v>
      </c>
      <c r="B3749">
        <v>5990</v>
      </c>
      <c r="C3749" s="8">
        <v>70.41</v>
      </c>
      <c r="D3749">
        <v>10</v>
      </c>
      <c r="E3749" t="s">
        <v>56</v>
      </c>
      <c r="F3749">
        <v>10</v>
      </c>
      <c r="G3749">
        <v>2022</v>
      </c>
      <c r="H3749" t="s">
        <v>180</v>
      </c>
      <c r="I3749" t="s">
        <v>1586</v>
      </c>
      <c r="J3749" t="s">
        <v>1587</v>
      </c>
      <c r="K3749" t="s">
        <v>2347</v>
      </c>
      <c r="L3749" t="str">
        <f>VLOOKUP(I3749,'Category Mapping Definitions'!A:E,4,FALSE)</f>
        <v>Cable Bill</v>
      </c>
      <c r="M3749" t="str">
        <f>VLOOKUP(I3749,'Category Mapping Definitions'!A:E,5,FALSE)</f>
        <v>Utilities</v>
      </c>
    </row>
    <row r="3750" spans="1:13" hidden="1" x14ac:dyDescent="0.25">
      <c r="A3750" s="7">
        <v>44844.958055555559</v>
      </c>
      <c r="B3750">
        <v>3875</v>
      </c>
      <c r="C3750" s="8">
        <v>24.93</v>
      </c>
      <c r="D3750">
        <v>10</v>
      </c>
      <c r="E3750" t="s">
        <v>56</v>
      </c>
      <c r="F3750">
        <v>10</v>
      </c>
      <c r="G3750">
        <v>2022</v>
      </c>
      <c r="H3750" t="s">
        <v>209</v>
      </c>
      <c r="I3750" t="s">
        <v>1616</v>
      </c>
      <c r="J3750" t="s">
        <v>1617</v>
      </c>
      <c r="K3750" t="s">
        <v>2358</v>
      </c>
      <c r="L3750" t="str">
        <f>VLOOKUP(I3750,'Category Mapping Definitions'!A:E,4,FALSE)</f>
        <v>Food Delivery</v>
      </c>
      <c r="M3750" t="str">
        <f>VLOOKUP(I3750,'Category Mapping Definitions'!A:E,5,FALSE)</f>
        <v>Entertainment, Food &amp; Bar</v>
      </c>
    </row>
    <row r="3751" spans="1:13" x14ac:dyDescent="0.25">
      <c r="A3751" s="7">
        <v>44845</v>
      </c>
      <c r="B3751">
        <v>5772</v>
      </c>
      <c r="C3751" s="8">
        <v>1</v>
      </c>
      <c r="D3751">
        <v>11</v>
      </c>
      <c r="E3751" t="s">
        <v>14</v>
      </c>
      <c r="F3751">
        <v>10</v>
      </c>
      <c r="G3751">
        <v>2022</v>
      </c>
      <c r="H3751" t="s">
        <v>2451</v>
      </c>
      <c r="I3751" t="s">
        <v>3149</v>
      </c>
      <c r="J3751" t="s">
        <v>907</v>
      </c>
      <c r="K3751" t="s">
        <v>1709</v>
      </c>
      <c r="L3751">
        <f>VLOOKUP(I3751,'Category Mapping Definitions'!A:E,4,FALSE)</f>
        <v>0</v>
      </c>
      <c r="M3751">
        <f>VLOOKUP(I3751,'Category Mapping Definitions'!A:E,5,FALSE)</f>
        <v>0</v>
      </c>
    </row>
    <row r="3752" spans="1:13" hidden="1" x14ac:dyDescent="0.25">
      <c r="A3752" s="7">
        <v>44845.495578703703</v>
      </c>
      <c r="B3752">
        <v>3875</v>
      </c>
      <c r="C3752" s="8">
        <v>33.5</v>
      </c>
      <c r="D3752">
        <v>11</v>
      </c>
      <c r="E3752" t="s">
        <v>14</v>
      </c>
      <c r="F3752">
        <v>10</v>
      </c>
      <c r="G3752">
        <v>2022</v>
      </c>
      <c r="H3752" t="s">
        <v>209</v>
      </c>
      <c r="I3752" t="s">
        <v>291</v>
      </c>
      <c r="J3752" t="s">
        <v>291</v>
      </c>
      <c r="K3752" t="s">
        <v>1733</v>
      </c>
      <c r="L3752" t="str">
        <f>VLOOKUP(I3752,'Category Mapping Definitions'!A:E,4,FALSE)</f>
        <v>Food</v>
      </c>
      <c r="M3752" t="str">
        <f>VLOOKUP(I3752,'Category Mapping Definitions'!A:E,5,FALSE)</f>
        <v>Entertainment, Food &amp; Bar</v>
      </c>
    </row>
    <row r="3753" spans="1:13" hidden="1" x14ac:dyDescent="0.25">
      <c r="A3753" s="7">
        <v>44845.920543981483</v>
      </c>
      <c r="B3753">
        <v>3875</v>
      </c>
      <c r="C3753" s="8">
        <v>24.34</v>
      </c>
      <c r="D3753">
        <v>11</v>
      </c>
      <c r="E3753" t="s">
        <v>14</v>
      </c>
      <c r="F3753">
        <v>10</v>
      </c>
      <c r="G3753">
        <v>2022</v>
      </c>
      <c r="H3753" t="s">
        <v>209</v>
      </c>
      <c r="I3753" t="s">
        <v>1616</v>
      </c>
      <c r="J3753" t="s">
        <v>1617</v>
      </c>
      <c r="K3753" t="s">
        <v>2358</v>
      </c>
      <c r="L3753" t="str">
        <f>VLOOKUP(I3753,'Category Mapping Definitions'!A:E,4,FALSE)</f>
        <v>Food Delivery</v>
      </c>
      <c r="M3753" t="str">
        <f>VLOOKUP(I3753,'Category Mapping Definitions'!A:E,5,FALSE)</f>
        <v>Entertainment, Food &amp; Bar</v>
      </c>
    </row>
    <row r="3754" spans="1:13" hidden="1" x14ac:dyDescent="0.25">
      <c r="A3754" s="7">
        <v>44846.332129629627</v>
      </c>
      <c r="B3754">
        <v>3311</v>
      </c>
      <c r="C3754" s="8">
        <v>39.5</v>
      </c>
      <c r="D3754">
        <v>12</v>
      </c>
      <c r="E3754" t="s">
        <v>28</v>
      </c>
      <c r="F3754">
        <v>10</v>
      </c>
      <c r="G3754">
        <v>2022</v>
      </c>
      <c r="H3754" t="s">
        <v>209</v>
      </c>
      <c r="I3754" t="s">
        <v>1583</v>
      </c>
      <c r="J3754" t="s">
        <v>1583</v>
      </c>
      <c r="K3754" t="s">
        <v>2345</v>
      </c>
      <c r="L3754" t="str">
        <f>VLOOKUP(I3754,'Category Mapping Definitions'!A:E,4,FALSE)</f>
        <v>Life Insurance</v>
      </c>
      <c r="M3754" t="str">
        <f>VLOOKUP(I3754,'Category Mapping Definitions'!A:E,5,FALSE)</f>
        <v>Investment</v>
      </c>
    </row>
    <row r="3755" spans="1:13" hidden="1" x14ac:dyDescent="0.25">
      <c r="A3755" s="7">
        <v>44846.578287037039</v>
      </c>
      <c r="B3755">
        <v>3875</v>
      </c>
      <c r="C3755" s="8">
        <v>30</v>
      </c>
      <c r="D3755">
        <v>12</v>
      </c>
      <c r="E3755" t="s">
        <v>28</v>
      </c>
      <c r="F3755">
        <v>10</v>
      </c>
      <c r="G3755">
        <v>2022</v>
      </c>
      <c r="H3755" t="s">
        <v>209</v>
      </c>
      <c r="I3755" t="s">
        <v>760</v>
      </c>
      <c r="J3755" t="s">
        <v>760</v>
      </c>
      <c r="K3755" t="s">
        <v>1886</v>
      </c>
      <c r="L3755" t="str">
        <f>VLOOKUP(I3755,'Category Mapping Definitions'!A:E,4,FALSE)</f>
        <v>Air Travel</v>
      </c>
      <c r="M3755" t="str">
        <f>VLOOKUP(I3755,'Category Mapping Definitions'!A:E,5,FALSE)</f>
        <v>Travel</v>
      </c>
    </row>
    <row r="3756" spans="1:13" hidden="1" x14ac:dyDescent="0.25">
      <c r="A3756" s="7">
        <v>44846.684247685182</v>
      </c>
      <c r="B3756">
        <v>3875</v>
      </c>
      <c r="C3756" s="8">
        <v>10.09</v>
      </c>
      <c r="D3756">
        <v>12</v>
      </c>
      <c r="E3756" t="s">
        <v>28</v>
      </c>
      <c r="F3756">
        <v>10</v>
      </c>
      <c r="G3756">
        <v>2022</v>
      </c>
      <c r="H3756" t="s">
        <v>209</v>
      </c>
      <c r="I3756" t="s">
        <v>1571</v>
      </c>
      <c r="J3756" t="s">
        <v>1564</v>
      </c>
      <c r="K3756" t="s">
        <v>2339</v>
      </c>
      <c r="L3756" t="str">
        <f>VLOOKUP(I3756,'Category Mapping Definitions'!A:E,4,FALSE)</f>
        <v>Amazon</v>
      </c>
      <c r="M3756" t="str">
        <f>VLOOKUP(I3756,'Category Mapping Definitions'!A:E,5,FALSE)</f>
        <v>Online Marketplace</v>
      </c>
    </row>
    <row r="3757" spans="1:13" hidden="1" x14ac:dyDescent="0.25">
      <c r="A3757" s="7">
        <v>44846.898090277777</v>
      </c>
      <c r="B3757">
        <v>3875</v>
      </c>
      <c r="C3757" s="8">
        <v>26.05</v>
      </c>
      <c r="D3757">
        <v>12</v>
      </c>
      <c r="E3757" t="s">
        <v>28</v>
      </c>
      <c r="F3757">
        <v>10</v>
      </c>
      <c r="G3757">
        <v>2022</v>
      </c>
      <c r="H3757" t="s">
        <v>209</v>
      </c>
      <c r="I3757" t="s">
        <v>212</v>
      </c>
      <c r="J3757" t="s">
        <v>212</v>
      </c>
      <c r="K3757" t="s">
        <v>1748</v>
      </c>
      <c r="L3757" t="str">
        <f>VLOOKUP(I3757,'Category Mapping Definitions'!A:E,4,FALSE)</f>
        <v>Food</v>
      </c>
      <c r="M3757" t="str">
        <f>VLOOKUP(I3757,'Category Mapping Definitions'!A:E,5,FALSE)</f>
        <v>Entertainment, Food &amp; Bar</v>
      </c>
    </row>
    <row r="3758" spans="1:13" hidden="1" x14ac:dyDescent="0.25">
      <c r="A3758" s="7">
        <v>44847.551400462966</v>
      </c>
      <c r="B3758">
        <v>3875</v>
      </c>
      <c r="C3758" s="8">
        <v>19</v>
      </c>
      <c r="D3758">
        <v>13</v>
      </c>
      <c r="E3758" t="s">
        <v>23</v>
      </c>
      <c r="F3758">
        <v>10</v>
      </c>
      <c r="G3758">
        <v>2022</v>
      </c>
      <c r="H3758" t="s">
        <v>209</v>
      </c>
      <c r="I3758" t="s">
        <v>1273</v>
      </c>
      <c r="J3758" t="s">
        <v>1274</v>
      </c>
      <c r="K3758" t="s">
        <v>1918</v>
      </c>
      <c r="L3758" t="str">
        <f>VLOOKUP(I3758,'Category Mapping Definitions'!A:E,4,FALSE)</f>
        <v>Air Travel</v>
      </c>
      <c r="M3758" t="str">
        <f>VLOOKUP(I3758,'Category Mapping Definitions'!A:E,5,FALSE)</f>
        <v>Travel</v>
      </c>
    </row>
    <row r="3759" spans="1:13" hidden="1" x14ac:dyDescent="0.25">
      <c r="A3759" s="7">
        <v>44847.749791666669</v>
      </c>
      <c r="B3759">
        <v>3875</v>
      </c>
      <c r="C3759" s="8">
        <v>21.89</v>
      </c>
      <c r="D3759">
        <v>13</v>
      </c>
      <c r="E3759" t="s">
        <v>23</v>
      </c>
      <c r="F3759">
        <v>10</v>
      </c>
      <c r="G3759">
        <v>2022</v>
      </c>
      <c r="H3759" t="s">
        <v>209</v>
      </c>
      <c r="I3759" t="s">
        <v>1618</v>
      </c>
      <c r="J3759" t="s">
        <v>36</v>
      </c>
      <c r="K3759" t="s">
        <v>1674</v>
      </c>
      <c r="L3759" t="str">
        <f>VLOOKUP(I3759,'Category Mapping Definitions'!A:E,4,FALSE)</f>
        <v>Ride Share</v>
      </c>
      <c r="M3759" t="str">
        <f>VLOOKUP(I3759,'Category Mapping Definitions'!A:E,5,FALSE)</f>
        <v>Travel</v>
      </c>
    </row>
    <row r="3760" spans="1:13" hidden="1" x14ac:dyDescent="0.25">
      <c r="A3760" s="7">
        <v>44847.790092592593</v>
      </c>
      <c r="B3760">
        <v>3875</v>
      </c>
      <c r="C3760" s="8">
        <v>14</v>
      </c>
      <c r="D3760">
        <v>13</v>
      </c>
      <c r="E3760" t="s">
        <v>23</v>
      </c>
      <c r="F3760">
        <v>10</v>
      </c>
      <c r="G3760">
        <v>2022</v>
      </c>
      <c r="H3760" t="s">
        <v>209</v>
      </c>
      <c r="I3760" t="s">
        <v>210</v>
      </c>
      <c r="J3760" t="s">
        <v>210</v>
      </c>
      <c r="K3760" t="s">
        <v>1787</v>
      </c>
      <c r="L3760" t="str">
        <f>VLOOKUP(I3760,'Category Mapping Definitions'!A:E,4,FALSE)</f>
        <v>Bar</v>
      </c>
      <c r="M3760" t="str">
        <f>VLOOKUP(I3760,'Category Mapping Definitions'!A:E,5,FALSE)</f>
        <v>Entertainment, Food &amp; Bar</v>
      </c>
    </row>
    <row r="3761" spans="1:13" x14ac:dyDescent="0.25">
      <c r="A3761" s="7">
        <v>44848</v>
      </c>
      <c r="B3761">
        <v>5772</v>
      </c>
      <c r="C3761" s="8">
        <v>8.6300000000000008</v>
      </c>
      <c r="D3761">
        <v>14</v>
      </c>
      <c r="E3761" t="s">
        <v>37</v>
      </c>
      <c r="F3761">
        <v>10</v>
      </c>
      <c r="G3761">
        <v>2022</v>
      </c>
      <c r="H3761" t="s">
        <v>2451</v>
      </c>
      <c r="I3761" t="s">
        <v>3150</v>
      </c>
      <c r="J3761" t="s">
        <v>3151</v>
      </c>
      <c r="K3761" t="s">
        <v>3152</v>
      </c>
      <c r="L3761">
        <f>VLOOKUP(I3761,'Category Mapping Definitions'!A:E,4,FALSE)</f>
        <v>0</v>
      </c>
      <c r="M3761">
        <f>VLOOKUP(I3761,'Category Mapping Definitions'!A:E,5,FALSE)</f>
        <v>0</v>
      </c>
    </row>
    <row r="3762" spans="1:13" hidden="1" x14ac:dyDescent="0.25">
      <c r="A3762" s="7">
        <v>44848.02380787037</v>
      </c>
      <c r="B3762">
        <v>3875</v>
      </c>
      <c r="C3762" s="8">
        <v>17</v>
      </c>
      <c r="D3762">
        <v>14</v>
      </c>
      <c r="E3762" t="s">
        <v>37</v>
      </c>
      <c r="F3762">
        <v>10</v>
      </c>
      <c r="G3762">
        <v>2022</v>
      </c>
      <c r="H3762" t="s">
        <v>209</v>
      </c>
      <c r="I3762" t="s">
        <v>607</v>
      </c>
      <c r="J3762" t="s">
        <v>608</v>
      </c>
      <c r="K3762" t="s">
        <v>1879</v>
      </c>
      <c r="L3762" t="str">
        <f>VLOOKUP(I3762,'Category Mapping Definitions'!A:E,4,FALSE)</f>
        <v>Food</v>
      </c>
      <c r="M3762" t="str">
        <f>VLOOKUP(I3762,'Category Mapping Definitions'!A:E,5,FALSE)</f>
        <v>Entertainment, Food &amp; Bar</v>
      </c>
    </row>
    <row r="3763" spans="1:13" hidden="1" x14ac:dyDescent="0.25">
      <c r="A3763" s="7">
        <v>44848.063449074078</v>
      </c>
      <c r="B3763">
        <v>3875</v>
      </c>
      <c r="C3763" s="8">
        <v>43.22</v>
      </c>
      <c r="D3763">
        <v>14</v>
      </c>
      <c r="E3763" t="s">
        <v>37</v>
      </c>
      <c r="F3763">
        <v>10</v>
      </c>
      <c r="G3763">
        <v>2022</v>
      </c>
      <c r="H3763" t="s">
        <v>209</v>
      </c>
      <c r="I3763" t="s">
        <v>607</v>
      </c>
      <c r="J3763" t="s">
        <v>608</v>
      </c>
      <c r="K3763" t="s">
        <v>1879</v>
      </c>
      <c r="L3763" t="str">
        <f>VLOOKUP(I3763,'Category Mapping Definitions'!A:E,4,FALSE)</f>
        <v>Food</v>
      </c>
      <c r="M3763" t="str">
        <f>VLOOKUP(I3763,'Category Mapping Definitions'!A:E,5,FALSE)</f>
        <v>Entertainment, Food &amp; Bar</v>
      </c>
    </row>
    <row r="3764" spans="1:13" hidden="1" x14ac:dyDescent="0.25">
      <c r="A3764" s="7">
        <v>44849</v>
      </c>
      <c r="B3764">
        <v>5772</v>
      </c>
      <c r="C3764" s="8">
        <v>60.41</v>
      </c>
      <c r="D3764">
        <v>15</v>
      </c>
      <c r="E3764" t="s">
        <v>10</v>
      </c>
      <c r="F3764">
        <v>10</v>
      </c>
      <c r="G3764">
        <v>2022</v>
      </c>
      <c r="H3764" t="s">
        <v>2451</v>
      </c>
      <c r="I3764" t="s">
        <v>2453</v>
      </c>
      <c r="J3764" t="s">
        <v>2454</v>
      </c>
      <c r="K3764" t="s">
        <v>2455</v>
      </c>
      <c r="L3764" t="str">
        <f>VLOOKUP(I3764,'Category Mapping Definitions'!A:E,4,FALSE)</f>
        <v>Pet</v>
      </c>
      <c r="M3764" t="str">
        <f>VLOOKUP(I3764,'Category Mapping Definitions'!A:E,5,FALSE)</f>
        <v>Pet</v>
      </c>
    </row>
    <row r="3765" spans="1:13" hidden="1" x14ac:dyDescent="0.25">
      <c r="A3765" s="7">
        <v>44849.023020833331</v>
      </c>
      <c r="B3765">
        <v>3875</v>
      </c>
      <c r="C3765" s="8">
        <v>25</v>
      </c>
      <c r="D3765">
        <v>15</v>
      </c>
      <c r="E3765" t="s">
        <v>10</v>
      </c>
      <c r="F3765">
        <v>10</v>
      </c>
      <c r="G3765">
        <v>2022</v>
      </c>
      <c r="H3765" t="s">
        <v>209</v>
      </c>
      <c r="I3765" t="s">
        <v>216</v>
      </c>
      <c r="J3765" t="s">
        <v>217</v>
      </c>
      <c r="K3765" t="s">
        <v>1857</v>
      </c>
      <c r="L3765" t="str">
        <f>VLOOKUP(I3765,'Category Mapping Definitions'!A:E,4,FALSE)</f>
        <v>Food</v>
      </c>
      <c r="M3765" t="str">
        <f>VLOOKUP(I3765,'Category Mapping Definitions'!A:E,5,FALSE)</f>
        <v>Entertainment, Food &amp; Bar</v>
      </c>
    </row>
    <row r="3766" spans="1:13" hidden="1" x14ac:dyDescent="0.25">
      <c r="A3766" s="7">
        <v>44849.023078703707</v>
      </c>
      <c r="B3766">
        <v>3875</v>
      </c>
      <c r="C3766" s="8">
        <v>12.51</v>
      </c>
      <c r="D3766">
        <v>15</v>
      </c>
      <c r="E3766" t="s">
        <v>10</v>
      </c>
      <c r="F3766">
        <v>10</v>
      </c>
      <c r="G3766">
        <v>2022</v>
      </c>
      <c r="H3766" t="s">
        <v>209</v>
      </c>
      <c r="I3766" t="s">
        <v>216</v>
      </c>
      <c r="J3766" t="s">
        <v>217</v>
      </c>
      <c r="K3766" t="s">
        <v>1857</v>
      </c>
      <c r="L3766" t="str">
        <f>VLOOKUP(I3766,'Category Mapping Definitions'!A:E,4,FALSE)</f>
        <v>Food</v>
      </c>
      <c r="M3766" t="str">
        <f>VLOOKUP(I3766,'Category Mapping Definitions'!A:E,5,FALSE)</f>
        <v>Entertainment, Food &amp; Bar</v>
      </c>
    </row>
    <row r="3767" spans="1:13" hidden="1" x14ac:dyDescent="0.25">
      <c r="A3767" s="7">
        <v>44849.110648148147</v>
      </c>
      <c r="B3767">
        <v>3875</v>
      </c>
      <c r="C3767" s="8">
        <v>25.42</v>
      </c>
      <c r="D3767">
        <v>15</v>
      </c>
      <c r="E3767" t="s">
        <v>10</v>
      </c>
      <c r="F3767">
        <v>10</v>
      </c>
      <c r="G3767">
        <v>2022</v>
      </c>
      <c r="H3767" t="s">
        <v>209</v>
      </c>
      <c r="I3767" t="s">
        <v>216</v>
      </c>
      <c r="J3767" t="s">
        <v>217</v>
      </c>
      <c r="K3767" t="s">
        <v>1857</v>
      </c>
      <c r="L3767" t="str">
        <f>VLOOKUP(I3767,'Category Mapping Definitions'!A:E,4,FALSE)</f>
        <v>Food</v>
      </c>
      <c r="M3767" t="str">
        <f>VLOOKUP(I3767,'Category Mapping Definitions'!A:E,5,FALSE)</f>
        <v>Entertainment, Food &amp; Bar</v>
      </c>
    </row>
    <row r="3768" spans="1:13" hidden="1" x14ac:dyDescent="0.25">
      <c r="A3768" s="7">
        <v>44849.218680555554</v>
      </c>
      <c r="B3768">
        <v>5990</v>
      </c>
      <c r="C3768" s="8">
        <v>64</v>
      </c>
      <c r="D3768">
        <v>15</v>
      </c>
      <c r="E3768" t="s">
        <v>10</v>
      </c>
      <c r="F3768">
        <v>10</v>
      </c>
      <c r="G3768">
        <v>2022</v>
      </c>
      <c r="H3768" t="s">
        <v>180</v>
      </c>
      <c r="I3768" t="s">
        <v>571</v>
      </c>
      <c r="J3768" t="s">
        <v>572</v>
      </c>
      <c r="K3768" t="s">
        <v>1974</v>
      </c>
      <c r="L3768" t="str">
        <f>VLOOKUP(I3768,'Category Mapping Definitions'!A:E,4,FALSE)</f>
        <v>Pet</v>
      </c>
      <c r="M3768" t="str">
        <f>VLOOKUP(I3768,'Category Mapping Definitions'!A:E,5,FALSE)</f>
        <v>Pet</v>
      </c>
    </row>
    <row r="3769" spans="1:13" hidden="1" x14ac:dyDescent="0.25">
      <c r="A3769" s="7">
        <v>44849.319826388892</v>
      </c>
      <c r="B3769">
        <v>3311</v>
      </c>
      <c r="C3769" s="8">
        <v>300</v>
      </c>
      <c r="D3769">
        <v>15</v>
      </c>
      <c r="E3769" t="s">
        <v>10</v>
      </c>
      <c r="F3769">
        <v>10</v>
      </c>
      <c r="G3769">
        <v>2022</v>
      </c>
      <c r="H3769" t="s">
        <v>209</v>
      </c>
      <c r="I3769" t="s">
        <v>1583</v>
      </c>
      <c r="J3769" t="s">
        <v>1583</v>
      </c>
      <c r="K3769" t="s">
        <v>2345</v>
      </c>
      <c r="L3769" t="str">
        <f>VLOOKUP(I3769,'Category Mapping Definitions'!A:E,4,FALSE)</f>
        <v>Life Insurance</v>
      </c>
      <c r="M3769" t="str">
        <f>VLOOKUP(I3769,'Category Mapping Definitions'!A:E,5,FALSE)</f>
        <v>Investment</v>
      </c>
    </row>
    <row r="3770" spans="1:13" hidden="1" x14ac:dyDescent="0.25">
      <c r="A3770" s="7">
        <v>44849.319918981484</v>
      </c>
      <c r="B3770">
        <v>3311</v>
      </c>
      <c r="C3770" s="8">
        <v>200</v>
      </c>
      <c r="D3770">
        <v>15</v>
      </c>
      <c r="E3770" t="s">
        <v>10</v>
      </c>
      <c r="F3770">
        <v>10</v>
      </c>
      <c r="G3770">
        <v>2022</v>
      </c>
      <c r="H3770" t="s">
        <v>209</v>
      </c>
      <c r="I3770" t="s">
        <v>1570</v>
      </c>
      <c r="J3770" t="s">
        <v>1570</v>
      </c>
      <c r="K3770" t="s">
        <v>2341</v>
      </c>
      <c r="L3770" t="str">
        <f>VLOOKUP(I3770,'Category Mapping Definitions'!A:E,4,FALSE)</f>
        <v>Life Insurance</v>
      </c>
      <c r="M3770" t="str">
        <f>VLOOKUP(I3770,'Category Mapping Definitions'!A:E,5,FALSE)</f>
        <v>Investment</v>
      </c>
    </row>
    <row r="3771" spans="1:13" hidden="1" x14ac:dyDescent="0.25">
      <c r="A3771" s="7">
        <v>44849.650150462963</v>
      </c>
      <c r="B3771">
        <v>3875</v>
      </c>
      <c r="C3771" s="8">
        <v>11.5</v>
      </c>
      <c r="D3771">
        <v>15</v>
      </c>
      <c r="E3771" t="s">
        <v>10</v>
      </c>
      <c r="F3771">
        <v>10</v>
      </c>
      <c r="G3771">
        <v>2022</v>
      </c>
      <c r="H3771" t="s">
        <v>209</v>
      </c>
      <c r="I3771" t="s">
        <v>1280</v>
      </c>
      <c r="J3771" t="s">
        <v>1280</v>
      </c>
      <c r="K3771" t="s">
        <v>1923</v>
      </c>
      <c r="L3771" t="str">
        <f>VLOOKUP(I3771,'Category Mapping Definitions'!A:E,4,FALSE)</f>
        <v>Bar</v>
      </c>
      <c r="M3771" t="str">
        <f>VLOOKUP(I3771,'Category Mapping Definitions'!A:E,5,FALSE)</f>
        <v>Entertainment, Food &amp; Bar</v>
      </c>
    </row>
    <row r="3772" spans="1:13" hidden="1" x14ac:dyDescent="0.25">
      <c r="A3772" s="7">
        <v>44849.672094907408</v>
      </c>
      <c r="B3772">
        <v>3875</v>
      </c>
      <c r="C3772" s="8">
        <v>11.5</v>
      </c>
      <c r="D3772">
        <v>15</v>
      </c>
      <c r="E3772" t="s">
        <v>10</v>
      </c>
      <c r="F3772">
        <v>10</v>
      </c>
      <c r="G3772">
        <v>2022</v>
      </c>
      <c r="H3772" t="s">
        <v>209</v>
      </c>
      <c r="I3772" t="s">
        <v>1280</v>
      </c>
      <c r="J3772" t="s">
        <v>1280</v>
      </c>
      <c r="K3772" t="s">
        <v>1923</v>
      </c>
      <c r="L3772" t="str">
        <f>VLOOKUP(I3772,'Category Mapping Definitions'!A:E,4,FALSE)</f>
        <v>Bar</v>
      </c>
      <c r="M3772" t="str">
        <f>VLOOKUP(I3772,'Category Mapping Definitions'!A:E,5,FALSE)</f>
        <v>Entertainment, Food &amp; Bar</v>
      </c>
    </row>
    <row r="3773" spans="1:13" hidden="1" x14ac:dyDescent="0.25">
      <c r="A3773" s="7">
        <v>44849.885266203702</v>
      </c>
      <c r="B3773">
        <v>3875</v>
      </c>
      <c r="C3773" s="8">
        <v>12.98</v>
      </c>
      <c r="D3773">
        <v>15</v>
      </c>
      <c r="E3773" t="s">
        <v>10</v>
      </c>
      <c r="F3773">
        <v>10</v>
      </c>
      <c r="G3773">
        <v>2022</v>
      </c>
      <c r="H3773" t="s">
        <v>209</v>
      </c>
      <c r="I3773" t="s">
        <v>321</v>
      </c>
      <c r="J3773" t="s">
        <v>322</v>
      </c>
      <c r="K3773" t="s">
        <v>1767</v>
      </c>
      <c r="L3773" t="str">
        <f>VLOOKUP(I3773,'Category Mapping Definitions'!A:E,4,FALSE)</f>
        <v>Bar</v>
      </c>
      <c r="M3773" t="str">
        <f>VLOOKUP(I3773,'Category Mapping Definitions'!A:E,5,FALSE)</f>
        <v>Entertainment, Food &amp; Bar</v>
      </c>
    </row>
    <row r="3774" spans="1:13" hidden="1" x14ac:dyDescent="0.25">
      <c r="A3774" s="7">
        <v>44849.971516203703</v>
      </c>
      <c r="B3774">
        <v>3875</v>
      </c>
      <c r="C3774" s="8">
        <v>9.6</v>
      </c>
      <c r="D3774">
        <v>15</v>
      </c>
      <c r="E3774" t="s">
        <v>10</v>
      </c>
      <c r="F3774">
        <v>10</v>
      </c>
      <c r="G3774">
        <v>2022</v>
      </c>
      <c r="H3774" t="s">
        <v>209</v>
      </c>
      <c r="I3774" t="s">
        <v>321</v>
      </c>
      <c r="J3774" t="s">
        <v>322</v>
      </c>
      <c r="K3774" t="s">
        <v>1767</v>
      </c>
      <c r="L3774" t="str">
        <f>VLOOKUP(I3774,'Category Mapping Definitions'!A:E,4,FALSE)</f>
        <v>Bar</v>
      </c>
      <c r="M3774" t="str">
        <f>VLOOKUP(I3774,'Category Mapping Definitions'!A:E,5,FALSE)</f>
        <v>Entertainment, Food &amp; Bar</v>
      </c>
    </row>
    <row r="3775" spans="1:13" hidden="1" x14ac:dyDescent="0.25">
      <c r="A3775" s="7">
        <v>44849.972071759257</v>
      </c>
      <c r="B3775">
        <v>3875</v>
      </c>
      <c r="C3775" s="8">
        <v>13.2</v>
      </c>
      <c r="D3775">
        <v>15</v>
      </c>
      <c r="E3775" t="s">
        <v>10</v>
      </c>
      <c r="F3775">
        <v>10</v>
      </c>
      <c r="G3775">
        <v>2022</v>
      </c>
      <c r="H3775" t="s">
        <v>209</v>
      </c>
      <c r="I3775" t="s">
        <v>321</v>
      </c>
      <c r="J3775" t="s">
        <v>322</v>
      </c>
      <c r="K3775" t="s">
        <v>1767</v>
      </c>
      <c r="L3775" t="str">
        <f>VLOOKUP(I3775,'Category Mapping Definitions'!A:E,4,FALSE)</f>
        <v>Bar</v>
      </c>
      <c r="M3775" t="str">
        <f>VLOOKUP(I3775,'Category Mapping Definitions'!A:E,5,FALSE)</f>
        <v>Entertainment, Food &amp; Bar</v>
      </c>
    </row>
    <row r="3776" spans="1:13" hidden="1" x14ac:dyDescent="0.25">
      <c r="A3776" s="7">
        <v>44850.010752314818</v>
      </c>
      <c r="B3776">
        <v>3875</v>
      </c>
      <c r="C3776" s="8">
        <v>28</v>
      </c>
      <c r="D3776">
        <v>16</v>
      </c>
      <c r="E3776" t="s">
        <v>20</v>
      </c>
      <c r="F3776">
        <v>10</v>
      </c>
      <c r="G3776">
        <v>2022</v>
      </c>
      <c r="H3776" t="s">
        <v>209</v>
      </c>
      <c r="I3776" t="s">
        <v>210</v>
      </c>
      <c r="J3776" t="s">
        <v>210</v>
      </c>
      <c r="K3776" t="s">
        <v>1787</v>
      </c>
      <c r="L3776" t="str">
        <f>VLOOKUP(I3776,'Category Mapping Definitions'!A:E,4,FALSE)</f>
        <v>Bar</v>
      </c>
      <c r="M3776" t="str">
        <f>VLOOKUP(I3776,'Category Mapping Definitions'!A:E,5,FALSE)</f>
        <v>Entertainment, Food &amp; Bar</v>
      </c>
    </row>
    <row r="3777" spans="1:13" hidden="1" x14ac:dyDescent="0.25">
      <c r="A3777" s="7">
        <v>44850.053101851852</v>
      </c>
      <c r="B3777">
        <v>3875</v>
      </c>
      <c r="C3777" s="8">
        <v>21</v>
      </c>
      <c r="D3777">
        <v>16</v>
      </c>
      <c r="E3777" t="s">
        <v>20</v>
      </c>
      <c r="F3777">
        <v>10</v>
      </c>
      <c r="G3777">
        <v>2022</v>
      </c>
      <c r="H3777" t="s">
        <v>209</v>
      </c>
      <c r="I3777" t="s">
        <v>210</v>
      </c>
      <c r="J3777" t="s">
        <v>210</v>
      </c>
      <c r="K3777" t="s">
        <v>1787</v>
      </c>
      <c r="L3777" t="str">
        <f>VLOOKUP(I3777,'Category Mapping Definitions'!A:E,4,FALSE)</f>
        <v>Bar</v>
      </c>
      <c r="M3777" t="str">
        <f>VLOOKUP(I3777,'Category Mapping Definitions'!A:E,5,FALSE)</f>
        <v>Entertainment, Food &amp; Bar</v>
      </c>
    </row>
    <row r="3778" spans="1:13" hidden="1" x14ac:dyDescent="0.25">
      <c r="A3778" s="7">
        <v>44850.070532407408</v>
      </c>
      <c r="B3778">
        <v>3875</v>
      </c>
      <c r="C3778" s="8">
        <v>24</v>
      </c>
      <c r="D3778">
        <v>16</v>
      </c>
      <c r="E3778" t="s">
        <v>20</v>
      </c>
      <c r="F3778">
        <v>10</v>
      </c>
      <c r="G3778">
        <v>2022</v>
      </c>
      <c r="H3778" t="s">
        <v>209</v>
      </c>
      <c r="I3778" t="s">
        <v>210</v>
      </c>
      <c r="J3778" t="s">
        <v>210</v>
      </c>
      <c r="K3778" t="s">
        <v>1787</v>
      </c>
      <c r="L3778" t="str">
        <f>VLOOKUP(I3778,'Category Mapping Definitions'!A:E,4,FALSE)</f>
        <v>Bar</v>
      </c>
      <c r="M3778" t="str">
        <f>VLOOKUP(I3778,'Category Mapping Definitions'!A:E,5,FALSE)</f>
        <v>Entertainment, Food &amp; Bar</v>
      </c>
    </row>
    <row r="3779" spans="1:13" hidden="1" x14ac:dyDescent="0.25">
      <c r="A3779" s="7">
        <v>44850.104421296295</v>
      </c>
      <c r="B3779">
        <v>3875</v>
      </c>
      <c r="C3779" s="8">
        <v>38</v>
      </c>
      <c r="D3779">
        <v>16</v>
      </c>
      <c r="E3779" t="s">
        <v>20</v>
      </c>
      <c r="F3779">
        <v>10</v>
      </c>
      <c r="G3779">
        <v>2022</v>
      </c>
      <c r="H3779" t="s">
        <v>209</v>
      </c>
      <c r="I3779" t="s">
        <v>210</v>
      </c>
      <c r="J3779" t="s">
        <v>210</v>
      </c>
      <c r="K3779" t="s">
        <v>1787</v>
      </c>
      <c r="L3779" t="str">
        <f>VLOOKUP(I3779,'Category Mapping Definitions'!A:E,4,FALSE)</f>
        <v>Bar</v>
      </c>
      <c r="M3779" t="str">
        <f>VLOOKUP(I3779,'Category Mapping Definitions'!A:E,5,FALSE)</f>
        <v>Entertainment, Food &amp; Bar</v>
      </c>
    </row>
    <row r="3780" spans="1:13" hidden="1" x14ac:dyDescent="0.25">
      <c r="A3780" s="7">
        <v>44850.125740740739</v>
      </c>
      <c r="B3780">
        <v>3875</v>
      </c>
      <c r="C3780" s="8">
        <v>35.5</v>
      </c>
      <c r="D3780">
        <v>16</v>
      </c>
      <c r="E3780" t="s">
        <v>20</v>
      </c>
      <c r="F3780">
        <v>10</v>
      </c>
      <c r="G3780">
        <v>2022</v>
      </c>
      <c r="H3780" t="s">
        <v>209</v>
      </c>
      <c r="I3780" t="s">
        <v>210</v>
      </c>
      <c r="J3780" t="s">
        <v>210</v>
      </c>
      <c r="K3780" t="s">
        <v>1787</v>
      </c>
      <c r="L3780" t="str">
        <f>VLOOKUP(I3780,'Category Mapping Definitions'!A:E,4,FALSE)</f>
        <v>Bar</v>
      </c>
      <c r="M3780" t="str">
        <f>VLOOKUP(I3780,'Category Mapping Definitions'!A:E,5,FALSE)</f>
        <v>Entertainment, Food &amp; Bar</v>
      </c>
    </row>
    <row r="3781" spans="1:13" hidden="1" x14ac:dyDescent="0.25">
      <c r="A3781" s="7">
        <v>44850.219340277778</v>
      </c>
      <c r="B3781">
        <v>3875</v>
      </c>
      <c r="C3781" s="8">
        <v>36.31</v>
      </c>
      <c r="D3781">
        <v>16</v>
      </c>
      <c r="E3781" t="s">
        <v>20</v>
      </c>
      <c r="F3781">
        <v>10</v>
      </c>
      <c r="G3781">
        <v>2022</v>
      </c>
      <c r="H3781" t="s">
        <v>209</v>
      </c>
      <c r="I3781" t="s">
        <v>510</v>
      </c>
      <c r="J3781" t="s">
        <v>511</v>
      </c>
      <c r="K3781" t="s">
        <v>2200</v>
      </c>
      <c r="L3781" t="str">
        <f>VLOOKUP(I3781,'Category Mapping Definitions'!A:E,4,FALSE)</f>
        <v>Bar</v>
      </c>
      <c r="M3781" t="str">
        <f>VLOOKUP(I3781,'Category Mapping Definitions'!A:E,5,FALSE)</f>
        <v>Entertainment, Food &amp; Bar</v>
      </c>
    </row>
    <row r="3782" spans="1:13" hidden="1" x14ac:dyDescent="0.25">
      <c r="A3782" s="7">
        <v>44850.277870370373</v>
      </c>
      <c r="B3782">
        <v>3875</v>
      </c>
      <c r="C3782" s="8">
        <v>18.399999999999999</v>
      </c>
      <c r="D3782">
        <v>16</v>
      </c>
      <c r="E3782" t="s">
        <v>20</v>
      </c>
      <c r="F3782">
        <v>10</v>
      </c>
      <c r="G3782">
        <v>2022</v>
      </c>
      <c r="H3782" t="s">
        <v>209</v>
      </c>
      <c r="I3782" t="s">
        <v>1301</v>
      </c>
      <c r="J3782" t="s">
        <v>1302</v>
      </c>
      <c r="K3782" t="s">
        <v>1936</v>
      </c>
      <c r="L3782" t="str">
        <f>VLOOKUP(I3782,'Category Mapping Definitions'!A:E,4,FALSE)</f>
        <v>Food</v>
      </c>
      <c r="M3782" t="str">
        <f>VLOOKUP(I3782,'Category Mapping Definitions'!A:E,5,FALSE)</f>
        <v>Entertainment, Food &amp; Bar</v>
      </c>
    </row>
    <row r="3783" spans="1:13" hidden="1" x14ac:dyDescent="0.25">
      <c r="A3783" s="7">
        <v>44850.293229166666</v>
      </c>
      <c r="B3783">
        <v>3875</v>
      </c>
      <c r="C3783" s="8">
        <v>10</v>
      </c>
      <c r="D3783">
        <v>16</v>
      </c>
      <c r="E3783" t="s">
        <v>20</v>
      </c>
      <c r="F3783">
        <v>10</v>
      </c>
      <c r="G3783">
        <v>2022</v>
      </c>
      <c r="H3783" t="s">
        <v>209</v>
      </c>
      <c r="I3783" t="s">
        <v>331</v>
      </c>
      <c r="J3783" t="s">
        <v>332</v>
      </c>
      <c r="K3783" t="s">
        <v>2163</v>
      </c>
      <c r="L3783" t="str">
        <f>VLOOKUP(I3783,'Category Mapping Definitions'!A:E,4,FALSE)</f>
        <v>Entertainment</v>
      </c>
      <c r="M3783" t="str">
        <f>VLOOKUP(I3783,'Category Mapping Definitions'!A:E,5,FALSE)</f>
        <v>Entertainment, Food &amp; Bar</v>
      </c>
    </row>
    <row r="3784" spans="1:13" hidden="1" x14ac:dyDescent="0.25">
      <c r="A3784" s="7">
        <v>44850.700162037036</v>
      </c>
      <c r="B3784">
        <v>3875</v>
      </c>
      <c r="C3784" s="8">
        <v>35</v>
      </c>
      <c r="D3784">
        <v>16</v>
      </c>
      <c r="E3784" t="s">
        <v>20</v>
      </c>
      <c r="F3784">
        <v>10</v>
      </c>
      <c r="G3784">
        <v>2022</v>
      </c>
      <c r="H3784" t="s">
        <v>209</v>
      </c>
      <c r="I3784" t="s">
        <v>416</v>
      </c>
      <c r="J3784" t="s">
        <v>416</v>
      </c>
      <c r="K3784" t="s">
        <v>1647</v>
      </c>
      <c r="L3784" t="str">
        <f>VLOOKUP(I3784,'Category Mapping Definitions'!A:E,4,FALSE)</f>
        <v>Air Travel</v>
      </c>
      <c r="M3784" t="str">
        <f>VLOOKUP(I3784,'Category Mapping Definitions'!A:E,5,FALSE)</f>
        <v>Travel</v>
      </c>
    </row>
    <row r="3785" spans="1:13" hidden="1" x14ac:dyDescent="0.25">
      <c r="A3785" s="7">
        <v>44850.816712962966</v>
      </c>
      <c r="B3785">
        <v>3875</v>
      </c>
      <c r="C3785" s="8">
        <v>16.48</v>
      </c>
      <c r="D3785">
        <v>16</v>
      </c>
      <c r="E3785" t="s">
        <v>20</v>
      </c>
      <c r="F3785">
        <v>10</v>
      </c>
      <c r="G3785">
        <v>2022</v>
      </c>
      <c r="H3785" t="s">
        <v>209</v>
      </c>
      <c r="I3785" t="s">
        <v>1326</v>
      </c>
      <c r="J3785" t="s">
        <v>1327</v>
      </c>
      <c r="K3785" t="s">
        <v>1957</v>
      </c>
      <c r="L3785" t="str">
        <f>VLOOKUP(I3785,'Category Mapping Definitions'!A:E,4,FALSE)</f>
        <v>Food</v>
      </c>
      <c r="M3785" t="str">
        <f>VLOOKUP(I3785,'Category Mapping Definitions'!A:E,5,FALSE)</f>
        <v>Entertainment, Food &amp; Bar</v>
      </c>
    </row>
    <row r="3786" spans="1:13" hidden="1" x14ac:dyDescent="0.25">
      <c r="A3786" s="7">
        <v>44850.931446759256</v>
      </c>
      <c r="B3786">
        <v>3875</v>
      </c>
      <c r="C3786" s="8">
        <v>11.9</v>
      </c>
      <c r="D3786">
        <v>16</v>
      </c>
      <c r="E3786" t="s">
        <v>20</v>
      </c>
      <c r="F3786">
        <v>10</v>
      </c>
      <c r="G3786">
        <v>2022</v>
      </c>
      <c r="H3786" t="s">
        <v>209</v>
      </c>
      <c r="I3786" t="s">
        <v>462</v>
      </c>
      <c r="J3786" t="s">
        <v>463</v>
      </c>
      <c r="K3786" t="s">
        <v>2187</v>
      </c>
      <c r="L3786" t="str">
        <f>VLOOKUP(I3786,'Category Mapping Definitions'!A:E,4,FALSE)</f>
        <v>Bar</v>
      </c>
      <c r="M3786" t="str">
        <f>VLOOKUP(I3786,'Category Mapping Definitions'!A:E,5,FALSE)</f>
        <v>Entertainment, Food &amp; Bar</v>
      </c>
    </row>
    <row r="3787" spans="1:13" hidden="1" x14ac:dyDescent="0.25">
      <c r="A3787" s="7">
        <v>44850.931597222225</v>
      </c>
      <c r="B3787">
        <v>3875</v>
      </c>
      <c r="C3787" s="8">
        <v>11.9</v>
      </c>
      <c r="D3787">
        <v>16</v>
      </c>
      <c r="E3787" t="s">
        <v>20</v>
      </c>
      <c r="F3787">
        <v>10</v>
      </c>
      <c r="G3787">
        <v>2022</v>
      </c>
      <c r="H3787" t="s">
        <v>209</v>
      </c>
      <c r="I3787" t="s">
        <v>462</v>
      </c>
      <c r="J3787" t="s">
        <v>463</v>
      </c>
      <c r="K3787" t="s">
        <v>2187</v>
      </c>
      <c r="L3787" t="str">
        <f>VLOOKUP(I3787,'Category Mapping Definitions'!A:E,4,FALSE)</f>
        <v>Bar</v>
      </c>
      <c r="M3787" t="str">
        <f>VLOOKUP(I3787,'Category Mapping Definitions'!A:E,5,FALSE)</f>
        <v>Entertainment, Food &amp; Bar</v>
      </c>
    </row>
    <row r="3788" spans="1:13" hidden="1" x14ac:dyDescent="0.25">
      <c r="A3788" s="7">
        <v>44851.129837962966</v>
      </c>
      <c r="B3788">
        <v>3875</v>
      </c>
      <c r="C3788" s="8">
        <v>65.55</v>
      </c>
      <c r="D3788">
        <v>17</v>
      </c>
      <c r="E3788" t="s">
        <v>56</v>
      </c>
      <c r="F3788">
        <v>10</v>
      </c>
      <c r="G3788">
        <v>2022</v>
      </c>
      <c r="H3788" t="s">
        <v>209</v>
      </c>
      <c r="I3788" t="s">
        <v>446</v>
      </c>
      <c r="J3788" t="s">
        <v>143</v>
      </c>
      <c r="K3788" t="s">
        <v>1937</v>
      </c>
      <c r="L3788" t="str">
        <f>VLOOKUP(I3788,'Category Mapping Definitions'!A:E,4,FALSE)</f>
        <v>Parking</v>
      </c>
      <c r="M3788" t="str">
        <f>VLOOKUP(I3788,'Category Mapping Definitions'!A:E,5,FALSE)</f>
        <v>Travel</v>
      </c>
    </row>
    <row r="3789" spans="1:13" hidden="1" x14ac:dyDescent="0.25">
      <c r="A3789" s="7">
        <v>44851.360393518517</v>
      </c>
      <c r="B3789">
        <v>3311</v>
      </c>
      <c r="C3789" s="8">
        <v>12.01</v>
      </c>
      <c r="D3789">
        <v>17</v>
      </c>
      <c r="E3789" t="s">
        <v>56</v>
      </c>
      <c r="F3789">
        <v>10</v>
      </c>
      <c r="G3789">
        <v>2022</v>
      </c>
      <c r="H3789" t="s">
        <v>209</v>
      </c>
      <c r="I3789" t="s">
        <v>1559</v>
      </c>
      <c r="J3789" t="s">
        <v>1559</v>
      </c>
      <c r="K3789" t="s">
        <v>2337</v>
      </c>
      <c r="L3789" t="str">
        <f>VLOOKUP(I3789,'Category Mapping Definitions'!A:E,4,FALSE)</f>
        <v>Financial Management</v>
      </c>
      <c r="M3789" t="str">
        <f>VLOOKUP(I3789,'Category Mapping Definitions'!A:E,5,FALSE)</f>
        <v>Financial Services</v>
      </c>
    </row>
    <row r="3790" spans="1:13" hidden="1" x14ac:dyDescent="0.25">
      <c r="A3790" s="7">
        <v>44851.360393518517</v>
      </c>
      <c r="B3790">
        <v>3311</v>
      </c>
      <c r="C3790" s="8">
        <v>18.02</v>
      </c>
      <c r="D3790">
        <v>17</v>
      </c>
      <c r="E3790" t="s">
        <v>56</v>
      </c>
      <c r="F3790">
        <v>10</v>
      </c>
      <c r="G3790">
        <v>2022</v>
      </c>
      <c r="H3790" t="s">
        <v>209</v>
      </c>
      <c r="I3790" t="s">
        <v>1559</v>
      </c>
      <c r="J3790" t="s">
        <v>1559</v>
      </c>
      <c r="K3790" t="s">
        <v>2337</v>
      </c>
      <c r="L3790" t="str">
        <f>VLOOKUP(I3790,'Category Mapping Definitions'!A:E,4,FALSE)</f>
        <v>Financial Management</v>
      </c>
      <c r="M3790" t="str">
        <f>VLOOKUP(I3790,'Category Mapping Definitions'!A:E,5,FALSE)</f>
        <v>Financial Services</v>
      </c>
    </row>
    <row r="3791" spans="1:13" hidden="1" x14ac:dyDescent="0.25">
      <c r="A3791" s="7">
        <v>44851.360393518517</v>
      </c>
      <c r="B3791">
        <v>3311</v>
      </c>
      <c r="C3791" s="8">
        <v>25.73</v>
      </c>
      <c r="D3791">
        <v>17</v>
      </c>
      <c r="E3791" t="s">
        <v>56</v>
      </c>
      <c r="F3791">
        <v>10</v>
      </c>
      <c r="G3791">
        <v>2022</v>
      </c>
      <c r="H3791" t="s">
        <v>209</v>
      </c>
      <c r="I3791" t="s">
        <v>1559</v>
      </c>
      <c r="J3791" t="s">
        <v>1559</v>
      </c>
      <c r="K3791" t="s">
        <v>2337</v>
      </c>
      <c r="L3791" t="str">
        <f>VLOOKUP(I3791,'Category Mapping Definitions'!A:E,4,FALSE)</f>
        <v>Financial Management</v>
      </c>
      <c r="M3791" t="str">
        <f>VLOOKUP(I3791,'Category Mapping Definitions'!A:E,5,FALSE)</f>
        <v>Financial Services</v>
      </c>
    </row>
    <row r="3792" spans="1:13" hidden="1" x14ac:dyDescent="0.25">
      <c r="A3792" s="7">
        <v>44851.360405092593</v>
      </c>
      <c r="B3792">
        <v>3311</v>
      </c>
      <c r="C3792" s="8">
        <v>3.85</v>
      </c>
      <c r="D3792">
        <v>17</v>
      </c>
      <c r="E3792" t="s">
        <v>56</v>
      </c>
      <c r="F3792">
        <v>10</v>
      </c>
      <c r="G3792">
        <v>2022</v>
      </c>
      <c r="H3792" t="s">
        <v>209</v>
      </c>
      <c r="I3792" t="s">
        <v>1559</v>
      </c>
      <c r="J3792" t="s">
        <v>1559</v>
      </c>
      <c r="K3792" t="s">
        <v>2337</v>
      </c>
      <c r="L3792" t="str">
        <f>VLOOKUP(I3792,'Category Mapping Definitions'!A:E,4,FALSE)</f>
        <v>Financial Management</v>
      </c>
      <c r="M3792" t="str">
        <f>VLOOKUP(I3792,'Category Mapping Definitions'!A:E,5,FALSE)</f>
        <v>Financial Services</v>
      </c>
    </row>
    <row r="3793" spans="1:13" hidden="1" x14ac:dyDescent="0.25">
      <c r="A3793" s="7">
        <v>44851.360405092593</v>
      </c>
      <c r="B3793">
        <v>3311</v>
      </c>
      <c r="C3793" s="8">
        <v>6.73</v>
      </c>
      <c r="D3793">
        <v>17</v>
      </c>
      <c r="E3793" t="s">
        <v>56</v>
      </c>
      <c r="F3793">
        <v>10</v>
      </c>
      <c r="G3793">
        <v>2022</v>
      </c>
      <c r="H3793" t="s">
        <v>209</v>
      </c>
      <c r="I3793" t="s">
        <v>1559</v>
      </c>
      <c r="J3793" t="s">
        <v>1559</v>
      </c>
      <c r="K3793" t="s">
        <v>2337</v>
      </c>
      <c r="L3793" t="str">
        <f>VLOOKUP(I3793,'Category Mapping Definitions'!A:E,4,FALSE)</f>
        <v>Financial Management</v>
      </c>
      <c r="M3793" t="str">
        <f>VLOOKUP(I3793,'Category Mapping Definitions'!A:E,5,FALSE)</f>
        <v>Financial Services</v>
      </c>
    </row>
    <row r="3794" spans="1:13" hidden="1" x14ac:dyDescent="0.25">
      <c r="A3794" s="7">
        <v>44851.360405092593</v>
      </c>
      <c r="B3794">
        <v>3311</v>
      </c>
      <c r="C3794" s="8">
        <v>10.72</v>
      </c>
      <c r="D3794">
        <v>17</v>
      </c>
      <c r="E3794" t="s">
        <v>56</v>
      </c>
      <c r="F3794">
        <v>10</v>
      </c>
      <c r="G3794">
        <v>2022</v>
      </c>
      <c r="H3794" t="s">
        <v>209</v>
      </c>
      <c r="I3794" t="s">
        <v>1559</v>
      </c>
      <c r="J3794" t="s">
        <v>1559</v>
      </c>
      <c r="K3794" t="s">
        <v>2337</v>
      </c>
      <c r="L3794" t="str">
        <f>VLOOKUP(I3794,'Category Mapping Definitions'!A:E,4,FALSE)</f>
        <v>Financial Management</v>
      </c>
      <c r="M3794" t="str">
        <f>VLOOKUP(I3794,'Category Mapping Definitions'!A:E,5,FALSE)</f>
        <v>Financial Services</v>
      </c>
    </row>
    <row r="3795" spans="1:13" hidden="1" x14ac:dyDescent="0.25">
      <c r="A3795" s="7">
        <v>44851.360451388886</v>
      </c>
      <c r="B3795">
        <v>3311</v>
      </c>
      <c r="C3795" s="8">
        <v>8.57</v>
      </c>
      <c r="D3795">
        <v>17</v>
      </c>
      <c r="E3795" t="s">
        <v>56</v>
      </c>
      <c r="F3795">
        <v>10</v>
      </c>
      <c r="G3795">
        <v>2022</v>
      </c>
      <c r="H3795" t="s">
        <v>209</v>
      </c>
      <c r="I3795" t="s">
        <v>1559</v>
      </c>
      <c r="J3795" t="s">
        <v>1559</v>
      </c>
      <c r="K3795" t="s">
        <v>2337</v>
      </c>
      <c r="L3795" t="str">
        <f>VLOOKUP(I3795,'Category Mapping Definitions'!A:E,4,FALSE)</f>
        <v>Financial Management</v>
      </c>
      <c r="M3795" t="str">
        <f>VLOOKUP(I3795,'Category Mapping Definitions'!A:E,5,FALSE)</f>
        <v>Financial Services</v>
      </c>
    </row>
    <row r="3796" spans="1:13" hidden="1" x14ac:dyDescent="0.25">
      <c r="A3796" s="7">
        <v>44851.360451388886</v>
      </c>
      <c r="B3796">
        <v>3311</v>
      </c>
      <c r="C3796" s="8">
        <v>26.68</v>
      </c>
      <c r="D3796">
        <v>17</v>
      </c>
      <c r="E3796" t="s">
        <v>56</v>
      </c>
      <c r="F3796">
        <v>10</v>
      </c>
      <c r="G3796">
        <v>2022</v>
      </c>
      <c r="H3796" t="s">
        <v>209</v>
      </c>
      <c r="I3796" t="s">
        <v>1559</v>
      </c>
      <c r="J3796" t="s">
        <v>1559</v>
      </c>
      <c r="K3796" t="s">
        <v>2337</v>
      </c>
      <c r="L3796" t="str">
        <f>VLOOKUP(I3796,'Category Mapping Definitions'!A:E,4,FALSE)</f>
        <v>Financial Management</v>
      </c>
      <c r="M3796" t="str">
        <f>VLOOKUP(I3796,'Category Mapping Definitions'!A:E,5,FALSE)</f>
        <v>Financial Services</v>
      </c>
    </row>
    <row r="3797" spans="1:13" hidden="1" x14ac:dyDescent="0.25">
      <c r="A3797" s="7">
        <v>44851.573564814818</v>
      </c>
      <c r="B3797">
        <v>3875</v>
      </c>
      <c r="C3797" s="8">
        <v>55.09</v>
      </c>
      <c r="D3797">
        <v>17</v>
      </c>
      <c r="E3797" t="s">
        <v>56</v>
      </c>
      <c r="F3797">
        <v>10</v>
      </c>
      <c r="G3797">
        <v>2022</v>
      </c>
      <c r="H3797" t="s">
        <v>209</v>
      </c>
      <c r="I3797" t="s">
        <v>561</v>
      </c>
      <c r="J3797" t="s">
        <v>562</v>
      </c>
      <c r="K3797" t="s">
        <v>2214</v>
      </c>
      <c r="L3797" t="str">
        <f>VLOOKUP(I3797,'Category Mapping Definitions'!A:E,4,FALSE)</f>
        <v>Food Delivery</v>
      </c>
      <c r="M3797" t="str">
        <f>VLOOKUP(I3797,'Category Mapping Definitions'!A:E,5,FALSE)</f>
        <v>Entertainment, Food &amp; Bar</v>
      </c>
    </row>
    <row r="3798" spans="1:13" hidden="1" x14ac:dyDescent="0.25">
      <c r="A3798" s="7">
        <v>44852.307372685187</v>
      </c>
      <c r="B3798">
        <v>3311</v>
      </c>
      <c r="C3798" s="8">
        <v>11.43</v>
      </c>
      <c r="D3798">
        <v>18</v>
      </c>
      <c r="E3798" t="s">
        <v>14</v>
      </c>
      <c r="F3798">
        <v>10</v>
      </c>
      <c r="G3798">
        <v>2022</v>
      </c>
      <c r="H3798" t="s">
        <v>209</v>
      </c>
      <c r="I3798" t="s">
        <v>1559</v>
      </c>
      <c r="J3798" t="s">
        <v>1559</v>
      </c>
      <c r="K3798" t="s">
        <v>2337</v>
      </c>
      <c r="L3798" t="str">
        <f>VLOOKUP(I3798,'Category Mapping Definitions'!A:E,4,FALSE)</f>
        <v>Financial Management</v>
      </c>
      <c r="M3798" t="str">
        <f>VLOOKUP(I3798,'Category Mapping Definitions'!A:E,5,FALSE)</f>
        <v>Financial Services</v>
      </c>
    </row>
    <row r="3799" spans="1:13" x14ac:dyDescent="0.25">
      <c r="A3799" s="7">
        <v>44853</v>
      </c>
      <c r="B3799">
        <v>5772</v>
      </c>
      <c r="C3799" s="8">
        <v>7.48</v>
      </c>
      <c r="D3799">
        <v>19</v>
      </c>
      <c r="E3799" t="s">
        <v>28</v>
      </c>
      <c r="F3799">
        <v>10</v>
      </c>
      <c r="G3799">
        <v>2022</v>
      </c>
      <c r="H3799" t="s">
        <v>2451</v>
      </c>
      <c r="I3799" t="s">
        <v>3153</v>
      </c>
      <c r="J3799" t="s">
        <v>3154</v>
      </c>
      <c r="K3799" t="s">
        <v>3155</v>
      </c>
      <c r="L3799">
        <f>VLOOKUP(I3799,'Category Mapping Definitions'!A:E,4,FALSE)</f>
        <v>0</v>
      </c>
      <c r="M3799">
        <f>VLOOKUP(I3799,'Category Mapping Definitions'!A:E,5,FALSE)</f>
        <v>0</v>
      </c>
    </row>
    <row r="3800" spans="1:13" hidden="1" x14ac:dyDescent="0.25">
      <c r="A3800" s="7">
        <v>44853.301990740743</v>
      </c>
      <c r="B3800">
        <v>3311</v>
      </c>
      <c r="C3800" s="8">
        <v>0.36</v>
      </c>
      <c r="D3800">
        <v>19</v>
      </c>
      <c r="E3800" t="s">
        <v>28</v>
      </c>
      <c r="F3800">
        <v>10</v>
      </c>
      <c r="G3800">
        <v>2022</v>
      </c>
      <c r="H3800" t="s">
        <v>209</v>
      </c>
      <c r="I3800" t="s">
        <v>1559</v>
      </c>
      <c r="J3800" t="s">
        <v>1559</v>
      </c>
      <c r="K3800" t="s">
        <v>2337</v>
      </c>
      <c r="L3800" t="str">
        <f>VLOOKUP(I3800,'Category Mapping Definitions'!A:E,4,FALSE)</f>
        <v>Financial Management</v>
      </c>
      <c r="M3800" t="str">
        <f>VLOOKUP(I3800,'Category Mapping Definitions'!A:E,5,FALSE)</f>
        <v>Financial Services</v>
      </c>
    </row>
    <row r="3801" spans="1:13" hidden="1" x14ac:dyDescent="0.25">
      <c r="A3801" s="7">
        <v>44853.587511574071</v>
      </c>
      <c r="B3801">
        <v>3875</v>
      </c>
      <c r="C3801" s="8">
        <v>394.34</v>
      </c>
      <c r="D3801">
        <v>19</v>
      </c>
      <c r="E3801" t="s">
        <v>28</v>
      </c>
      <c r="F3801">
        <v>10</v>
      </c>
      <c r="G3801">
        <v>2022</v>
      </c>
      <c r="H3801" t="s">
        <v>209</v>
      </c>
      <c r="I3801" t="s">
        <v>230</v>
      </c>
      <c r="J3801" t="s">
        <v>230</v>
      </c>
      <c r="K3801" t="s">
        <v>1802</v>
      </c>
      <c r="L3801" t="str">
        <f>VLOOKUP(I3801,'Category Mapping Definitions'!A:E,4,FALSE)</f>
        <v>Pet</v>
      </c>
      <c r="M3801" t="str">
        <f>VLOOKUP(I3801,'Category Mapping Definitions'!A:E,5,FALSE)</f>
        <v>Pet</v>
      </c>
    </row>
    <row r="3802" spans="1:13" hidden="1" x14ac:dyDescent="0.25">
      <c r="A3802" s="7">
        <v>44853.688634259262</v>
      </c>
      <c r="B3802">
        <v>3875</v>
      </c>
      <c r="C3802" s="8">
        <v>50</v>
      </c>
      <c r="D3802">
        <v>19</v>
      </c>
      <c r="E3802" t="s">
        <v>28</v>
      </c>
      <c r="F3802">
        <v>10</v>
      </c>
      <c r="G3802">
        <v>2022</v>
      </c>
      <c r="H3802" t="s">
        <v>209</v>
      </c>
      <c r="I3802" t="s">
        <v>426</v>
      </c>
      <c r="J3802" t="s">
        <v>427</v>
      </c>
      <c r="K3802" t="s">
        <v>1926</v>
      </c>
      <c r="L3802" t="str">
        <f>VLOOKUP(I3802,'Category Mapping Definitions'!A:E,4,FALSE)</f>
        <v>Education</v>
      </c>
      <c r="M3802" t="str">
        <f>VLOOKUP(I3802,'Category Mapping Definitions'!A:E,5,FALSE)</f>
        <v>Education &amp; Professional Development</v>
      </c>
    </row>
    <row r="3803" spans="1:13" hidden="1" x14ac:dyDescent="0.25">
      <c r="A3803" s="7">
        <v>44853.945960648147</v>
      </c>
      <c r="B3803">
        <v>3875</v>
      </c>
      <c r="C3803" s="8">
        <v>48.69</v>
      </c>
      <c r="D3803">
        <v>19</v>
      </c>
      <c r="E3803" t="s">
        <v>28</v>
      </c>
      <c r="F3803">
        <v>10</v>
      </c>
      <c r="G3803">
        <v>2022</v>
      </c>
      <c r="H3803" t="s">
        <v>209</v>
      </c>
      <c r="I3803" t="s">
        <v>212</v>
      </c>
      <c r="J3803" t="s">
        <v>212</v>
      </c>
      <c r="K3803" t="s">
        <v>1748</v>
      </c>
      <c r="L3803" t="str">
        <f>VLOOKUP(I3803,'Category Mapping Definitions'!A:E,4,FALSE)</f>
        <v>Food</v>
      </c>
      <c r="M3803" t="str">
        <f>VLOOKUP(I3803,'Category Mapping Definitions'!A:E,5,FALSE)</f>
        <v>Entertainment, Food &amp; Bar</v>
      </c>
    </row>
    <row r="3804" spans="1:13" hidden="1" x14ac:dyDescent="0.25">
      <c r="A3804" s="7">
        <v>44853.962048611109</v>
      </c>
      <c r="B3804">
        <v>3875</v>
      </c>
      <c r="C3804" s="8">
        <v>1</v>
      </c>
      <c r="D3804">
        <v>19</v>
      </c>
      <c r="E3804" t="s">
        <v>28</v>
      </c>
      <c r="F3804">
        <v>10</v>
      </c>
      <c r="G3804">
        <v>2022</v>
      </c>
      <c r="H3804" t="s">
        <v>209</v>
      </c>
      <c r="I3804" t="s">
        <v>1197</v>
      </c>
      <c r="J3804" t="s">
        <v>254</v>
      </c>
      <c r="K3804" t="s">
        <v>1633</v>
      </c>
      <c r="L3804" t="str">
        <f>VLOOKUP(I3804,'Category Mapping Definitions'!A:E,4,FALSE)</f>
        <v>Bar</v>
      </c>
      <c r="M3804" t="str">
        <f>VLOOKUP(I3804,'Category Mapping Definitions'!A:E,5,FALSE)</f>
        <v>Entertainment, Food &amp; Bar</v>
      </c>
    </row>
    <row r="3805" spans="1:13" x14ac:dyDescent="0.25">
      <c r="A3805" s="7">
        <v>44854</v>
      </c>
      <c r="B3805">
        <v>5772</v>
      </c>
      <c r="C3805" s="8">
        <v>119.05</v>
      </c>
      <c r="D3805">
        <v>20</v>
      </c>
      <c r="E3805" t="s">
        <v>23</v>
      </c>
      <c r="F3805">
        <v>10</v>
      </c>
      <c r="G3805">
        <v>2022</v>
      </c>
      <c r="H3805" t="s">
        <v>2451</v>
      </c>
      <c r="I3805" t="s">
        <v>3014</v>
      </c>
      <c r="J3805" t="s">
        <v>3015</v>
      </c>
      <c r="K3805" t="s">
        <v>3016</v>
      </c>
      <c r="L3805">
        <f>VLOOKUP(I3805,'Category Mapping Definitions'!A:E,4,FALSE)</f>
        <v>0</v>
      </c>
      <c r="M3805">
        <f>VLOOKUP(I3805,'Category Mapping Definitions'!A:E,5,FALSE)</f>
        <v>0</v>
      </c>
    </row>
    <row r="3806" spans="1:13" x14ac:dyDescent="0.25">
      <c r="A3806" s="7">
        <v>44855</v>
      </c>
      <c r="B3806">
        <v>5772</v>
      </c>
      <c r="C3806" s="8">
        <v>7.47</v>
      </c>
      <c r="D3806">
        <v>21</v>
      </c>
      <c r="E3806" t="s">
        <v>37</v>
      </c>
      <c r="F3806">
        <v>10</v>
      </c>
      <c r="G3806">
        <v>2022</v>
      </c>
      <c r="H3806" t="s">
        <v>2451</v>
      </c>
      <c r="I3806" t="s">
        <v>3156</v>
      </c>
      <c r="J3806" t="s">
        <v>3157</v>
      </c>
      <c r="K3806" t="s">
        <v>3158</v>
      </c>
      <c r="L3806">
        <f>VLOOKUP(I3806,'Category Mapping Definitions'!A:E,4,FALSE)</f>
        <v>0</v>
      </c>
      <c r="M3806">
        <f>VLOOKUP(I3806,'Category Mapping Definitions'!A:E,5,FALSE)</f>
        <v>0</v>
      </c>
    </row>
    <row r="3807" spans="1:13" x14ac:dyDescent="0.25">
      <c r="A3807" s="7">
        <v>44855</v>
      </c>
      <c r="B3807">
        <v>5772</v>
      </c>
      <c r="C3807" s="8">
        <v>390</v>
      </c>
      <c r="D3807">
        <v>21</v>
      </c>
      <c r="E3807" t="s">
        <v>37</v>
      </c>
      <c r="F3807">
        <v>10</v>
      </c>
      <c r="G3807">
        <v>2022</v>
      </c>
      <c r="H3807" t="s">
        <v>2451</v>
      </c>
      <c r="I3807" t="s">
        <v>3159</v>
      </c>
      <c r="J3807" t="s">
        <v>3160</v>
      </c>
      <c r="K3807" t="s">
        <v>3161</v>
      </c>
      <c r="L3807">
        <f>VLOOKUP(I3807,'Category Mapping Definitions'!A:E,4,FALSE)</f>
        <v>0</v>
      </c>
      <c r="M3807">
        <f>VLOOKUP(I3807,'Category Mapping Definitions'!A:E,5,FALSE)</f>
        <v>0</v>
      </c>
    </row>
    <row r="3808" spans="1:13" ht="30" hidden="1" x14ac:dyDescent="0.25">
      <c r="A3808" s="7">
        <v>44855.481458333335</v>
      </c>
      <c r="B3808">
        <v>3311</v>
      </c>
      <c r="C3808" s="8">
        <v>3073.96</v>
      </c>
      <c r="D3808">
        <v>21</v>
      </c>
      <c r="E3808" t="s">
        <v>37</v>
      </c>
      <c r="F3808">
        <v>10</v>
      </c>
      <c r="G3808">
        <v>2022</v>
      </c>
      <c r="H3808" t="s">
        <v>209</v>
      </c>
      <c r="I3808" s="1" t="s">
        <v>1588</v>
      </c>
      <c r="J3808" t="s">
        <v>93</v>
      </c>
      <c r="K3808" t="s">
        <v>1669</v>
      </c>
      <c r="L3808" t="str">
        <f>VLOOKUP(I3808,'Category Mapping Definitions'!A:E,4,FALSE)</f>
        <v>Credit Card Services</v>
      </c>
      <c r="M3808" t="str">
        <f>VLOOKUP(I3808,'Category Mapping Definitions'!A:E,5,FALSE)</f>
        <v>Financial Services</v>
      </c>
    </row>
    <row r="3809" spans="1:13" hidden="1" x14ac:dyDescent="0.25">
      <c r="A3809" s="7">
        <v>44855.993078703701</v>
      </c>
      <c r="B3809">
        <v>3875</v>
      </c>
      <c r="C3809" s="8">
        <v>37.06</v>
      </c>
      <c r="D3809">
        <v>21</v>
      </c>
      <c r="E3809" t="s">
        <v>37</v>
      </c>
      <c r="F3809">
        <v>10</v>
      </c>
      <c r="G3809">
        <v>2022</v>
      </c>
      <c r="H3809" t="s">
        <v>209</v>
      </c>
      <c r="I3809" t="s">
        <v>212</v>
      </c>
      <c r="J3809" t="s">
        <v>212</v>
      </c>
      <c r="K3809" t="s">
        <v>1748</v>
      </c>
      <c r="L3809" t="str">
        <f>VLOOKUP(I3809,'Category Mapping Definitions'!A:E,4,FALSE)</f>
        <v>Food</v>
      </c>
      <c r="M3809" t="str">
        <f>VLOOKUP(I3809,'Category Mapping Definitions'!A:E,5,FALSE)</f>
        <v>Entertainment, Food &amp; Bar</v>
      </c>
    </row>
    <row r="3810" spans="1:13" hidden="1" x14ac:dyDescent="0.25">
      <c r="A3810" s="7">
        <v>44856.9690625</v>
      </c>
      <c r="B3810">
        <v>3875</v>
      </c>
      <c r="C3810" s="8">
        <v>20.010000000000002</v>
      </c>
      <c r="D3810">
        <v>22</v>
      </c>
      <c r="E3810" t="s">
        <v>10</v>
      </c>
      <c r="F3810">
        <v>10</v>
      </c>
      <c r="G3810">
        <v>2022</v>
      </c>
      <c r="H3810" t="s">
        <v>209</v>
      </c>
      <c r="I3810" t="s">
        <v>1184</v>
      </c>
      <c r="J3810" t="s">
        <v>1185</v>
      </c>
      <c r="K3810" t="s">
        <v>1848</v>
      </c>
      <c r="L3810" t="str">
        <f>VLOOKUP(I3810,'Category Mapping Definitions'!A:E,4,FALSE)</f>
        <v>Food Delivery</v>
      </c>
      <c r="M3810" t="str">
        <f>VLOOKUP(I3810,'Category Mapping Definitions'!A:E,5,FALSE)</f>
        <v>Entertainment, Food &amp; Bar</v>
      </c>
    </row>
    <row r="3811" spans="1:13" hidden="1" x14ac:dyDescent="0.25">
      <c r="A3811" s="7">
        <v>44856.999259259261</v>
      </c>
      <c r="B3811">
        <v>3875</v>
      </c>
      <c r="C3811" s="8">
        <v>20.78</v>
      </c>
      <c r="D3811">
        <v>22</v>
      </c>
      <c r="E3811" t="s">
        <v>10</v>
      </c>
      <c r="F3811">
        <v>10</v>
      </c>
      <c r="G3811">
        <v>2022</v>
      </c>
      <c r="H3811" t="s">
        <v>209</v>
      </c>
      <c r="I3811" t="s">
        <v>811</v>
      </c>
      <c r="J3811" t="s">
        <v>812</v>
      </c>
      <c r="K3811" t="s">
        <v>1777</v>
      </c>
      <c r="L3811" t="str">
        <f>VLOOKUP(I3811,'Category Mapping Definitions'!A:E,4,FALSE)</f>
        <v>Food Delivery</v>
      </c>
      <c r="M3811" t="str">
        <f>VLOOKUP(I3811,'Category Mapping Definitions'!A:E,5,FALSE)</f>
        <v>Entertainment, Food &amp; Bar</v>
      </c>
    </row>
    <row r="3812" spans="1:13" x14ac:dyDescent="0.25">
      <c r="A3812" s="7">
        <v>44857</v>
      </c>
      <c r="B3812">
        <v>5772</v>
      </c>
      <c r="C3812" s="8">
        <v>1</v>
      </c>
      <c r="D3812">
        <v>23</v>
      </c>
      <c r="E3812" t="s">
        <v>20</v>
      </c>
      <c r="F3812">
        <v>10</v>
      </c>
      <c r="G3812">
        <v>2022</v>
      </c>
      <c r="H3812" t="s">
        <v>2451</v>
      </c>
      <c r="I3812" t="s">
        <v>3162</v>
      </c>
      <c r="J3812" t="s">
        <v>3163</v>
      </c>
      <c r="K3812" t="s">
        <v>3164</v>
      </c>
      <c r="L3812">
        <f>VLOOKUP(I3812,'Category Mapping Definitions'!A:E,4,FALSE)</f>
        <v>0</v>
      </c>
      <c r="M3812">
        <f>VLOOKUP(I3812,'Category Mapping Definitions'!A:E,5,FALSE)</f>
        <v>0</v>
      </c>
    </row>
    <row r="3813" spans="1:13" hidden="1" x14ac:dyDescent="0.25">
      <c r="A3813" s="7">
        <v>44857.306527777779</v>
      </c>
      <c r="B3813">
        <v>3875</v>
      </c>
      <c r="C3813" s="8">
        <v>26.86</v>
      </c>
      <c r="D3813">
        <v>23</v>
      </c>
      <c r="E3813" t="s">
        <v>20</v>
      </c>
      <c r="F3813">
        <v>10</v>
      </c>
      <c r="G3813">
        <v>2022</v>
      </c>
      <c r="H3813" t="s">
        <v>209</v>
      </c>
      <c r="I3813" t="s">
        <v>356</v>
      </c>
      <c r="J3813" t="s">
        <v>356</v>
      </c>
      <c r="K3813" t="s">
        <v>1812</v>
      </c>
      <c r="L3813" t="str">
        <f>VLOOKUP(I3813,'Category Mapping Definitions'!A:E,4,FALSE)</f>
        <v>Gym Membership</v>
      </c>
      <c r="M3813" t="str">
        <f>VLOOKUP(I3813,'Category Mapping Definitions'!A:E,5,FALSE)</f>
        <v>Health</v>
      </c>
    </row>
    <row r="3814" spans="1:13" hidden="1" x14ac:dyDescent="0.25">
      <c r="A3814" s="7">
        <v>44857.492650462962</v>
      </c>
      <c r="B3814">
        <v>3875</v>
      </c>
      <c r="C3814" s="8">
        <v>167.9</v>
      </c>
      <c r="D3814">
        <v>23</v>
      </c>
      <c r="E3814" t="s">
        <v>20</v>
      </c>
      <c r="F3814">
        <v>10</v>
      </c>
      <c r="G3814">
        <v>2022</v>
      </c>
      <c r="H3814" t="s">
        <v>209</v>
      </c>
      <c r="I3814" t="s">
        <v>1561</v>
      </c>
      <c r="J3814" t="s">
        <v>1562</v>
      </c>
      <c r="K3814" t="s">
        <v>2338</v>
      </c>
      <c r="L3814" t="str">
        <f>VLOOKUP(I3814,'Category Mapping Definitions'!A:E,4,FALSE)</f>
        <v>Groceries</v>
      </c>
      <c r="M3814" t="str">
        <f>VLOOKUP(I3814,'Category Mapping Definitions'!A:E,5,FALSE)</f>
        <v>Groceries</v>
      </c>
    </row>
    <row r="3815" spans="1:13" hidden="1" x14ac:dyDescent="0.25">
      <c r="A3815" s="7">
        <v>44857.500636574077</v>
      </c>
      <c r="B3815">
        <v>3875</v>
      </c>
      <c r="C3815" s="8">
        <v>200.54</v>
      </c>
      <c r="D3815">
        <v>23</v>
      </c>
      <c r="E3815" t="s">
        <v>20</v>
      </c>
      <c r="F3815">
        <v>10</v>
      </c>
      <c r="G3815">
        <v>2022</v>
      </c>
      <c r="H3815" t="s">
        <v>209</v>
      </c>
      <c r="I3815" t="s">
        <v>189</v>
      </c>
      <c r="J3815" t="s">
        <v>189</v>
      </c>
      <c r="K3815" t="s">
        <v>1668</v>
      </c>
      <c r="L3815" t="str">
        <f>VLOOKUP(I3815,'Category Mapping Definitions'!A:E,4,FALSE)</f>
        <v>Groceries</v>
      </c>
      <c r="M3815" t="str">
        <f>VLOOKUP(I3815,'Category Mapping Definitions'!A:E,5,FALSE)</f>
        <v>Groceries</v>
      </c>
    </row>
    <row r="3816" spans="1:13" hidden="1" x14ac:dyDescent="0.25">
      <c r="A3816" s="7">
        <v>44858.630578703705</v>
      </c>
      <c r="B3816">
        <v>3875</v>
      </c>
      <c r="C3816" s="8">
        <v>186.53</v>
      </c>
      <c r="D3816">
        <v>24</v>
      </c>
      <c r="E3816" t="s">
        <v>56</v>
      </c>
      <c r="F3816">
        <v>10</v>
      </c>
      <c r="G3816">
        <v>2022</v>
      </c>
      <c r="H3816" t="s">
        <v>209</v>
      </c>
      <c r="I3816" t="s">
        <v>189</v>
      </c>
      <c r="J3816" t="s">
        <v>189</v>
      </c>
      <c r="K3816" t="s">
        <v>1668</v>
      </c>
      <c r="L3816" t="str">
        <f>VLOOKUP(I3816,'Category Mapping Definitions'!A:E,4,FALSE)</f>
        <v>Groceries</v>
      </c>
      <c r="M3816" t="str">
        <f>VLOOKUP(I3816,'Category Mapping Definitions'!A:E,5,FALSE)</f>
        <v>Groceries</v>
      </c>
    </row>
    <row r="3817" spans="1:13" hidden="1" x14ac:dyDescent="0.25">
      <c r="A3817" s="7">
        <v>44860.958692129629</v>
      </c>
      <c r="B3817">
        <v>3875</v>
      </c>
      <c r="C3817" s="8">
        <v>34.299999999999997</v>
      </c>
      <c r="D3817">
        <v>26</v>
      </c>
      <c r="E3817" t="s">
        <v>28</v>
      </c>
      <c r="F3817">
        <v>10</v>
      </c>
      <c r="G3817">
        <v>2022</v>
      </c>
      <c r="H3817" t="s">
        <v>209</v>
      </c>
      <c r="I3817" t="s">
        <v>1418</v>
      </c>
      <c r="J3817" t="s">
        <v>1419</v>
      </c>
      <c r="K3817" t="s">
        <v>2028</v>
      </c>
      <c r="L3817" t="str">
        <f>VLOOKUP(I3817,'Category Mapping Definitions'!A:E,4,FALSE)</f>
        <v>Food Delivery</v>
      </c>
      <c r="M3817" t="str">
        <f>VLOOKUP(I3817,'Category Mapping Definitions'!A:E,5,FALSE)</f>
        <v>Entertainment, Food &amp; Bar</v>
      </c>
    </row>
    <row r="3818" spans="1:13" ht="30" hidden="1" x14ac:dyDescent="0.25">
      <c r="A3818" s="7">
        <v>44861.406481481485</v>
      </c>
      <c r="B3818">
        <v>3311</v>
      </c>
      <c r="C3818" s="8">
        <v>500</v>
      </c>
      <c r="D3818">
        <v>27</v>
      </c>
      <c r="E3818" t="s">
        <v>23</v>
      </c>
      <c r="F3818">
        <v>10</v>
      </c>
      <c r="G3818">
        <v>2022</v>
      </c>
      <c r="H3818" t="s">
        <v>209</v>
      </c>
      <c r="I3818" s="1" t="s">
        <v>2720</v>
      </c>
      <c r="J3818" t="s">
        <v>1379</v>
      </c>
      <c r="K3818" t="s">
        <v>1997</v>
      </c>
      <c r="L3818" t="str">
        <f>VLOOKUP(I3818,'Category Mapping Definitions'!A:E,4,FALSE)</f>
        <v>General Loan</v>
      </c>
      <c r="M3818" t="str">
        <f>VLOOKUP(I3818,'Category Mapping Definitions'!A:E,5,FALSE)</f>
        <v>Loans</v>
      </c>
    </row>
    <row r="3819" spans="1:13" hidden="1" x14ac:dyDescent="0.25">
      <c r="A3819" s="7">
        <v>44862.9453587963</v>
      </c>
      <c r="B3819">
        <v>3875</v>
      </c>
      <c r="C3819" s="8">
        <v>17.62</v>
      </c>
      <c r="D3819">
        <v>28</v>
      </c>
      <c r="E3819" t="s">
        <v>37</v>
      </c>
      <c r="F3819">
        <v>10</v>
      </c>
      <c r="G3819">
        <v>2022</v>
      </c>
      <c r="H3819" t="s">
        <v>209</v>
      </c>
      <c r="I3819" t="s">
        <v>212</v>
      </c>
      <c r="J3819" t="s">
        <v>212</v>
      </c>
      <c r="K3819" t="s">
        <v>1748</v>
      </c>
      <c r="L3819" t="str">
        <f>VLOOKUP(I3819,'Category Mapping Definitions'!A:E,4,FALSE)</f>
        <v>Food</v>
      </c>
      <c r="M3819" t="str">
        <f>VLOOKUP(I3819,'Category Mapping Definitions'!A:E,5,FALSE)</f>
        <v>Entertainment, Food &amp; Bar</v>
      </c>
    </row>
    <row r="3820" spans="1:13" hidden="1" x14ac:dyDescent="0.25">
      <c r="A3820" s="7">
        <v>44862.967199074075</v>
      </c>
      <c r="B3820">
        <v>3875</v>
      </c>
      <c r="C3820" s="8">
        <v>14.9</v>
      </c>
      <c r="D3820">
        <v>28</v>
      </c>
      <c r="E3820" t="s">
        <v>37</v>
      </c>
      <c r="F3820">
        <v>10</v>
      </c>
      <c r="G3820">
        <v>2022</v>
      </c>
      <c r="H3820" t="s">
        <v>209</v>
      </c>
      <c r="I3820" t="s">
        <v>574</v>
      </c>
      <c r="J3820" t="s">
        <v>574</v>
      </c>
      <c r="K3820" t="s">
        <v>2096</v>
      </c>
      <c r="L3820" t="str">
        <f>VLOOKUP(I3820,'Category Mapping Definitions'!A:E,4,FALSE)</f>
        <v>Groceries</v>
      </c>
      <c r="M3820" t="str">
        <f>VLOOKUP(I3820,'Category Mapping Definitions'!A:E,5,FALSE)</f>
        <v>Groceries</v>
      </c>
    </row>
    <row r="3821" spans="1:13" hidden="1" x14ac:dyDescent="0.25">
      <c r="A3821" s="7">
        <v>44863.219421296293</v>
      </c>
      <c r="B3821">
        <v>5990</v>
      </c>
      <c r="C3821" s="8">
        <v>92</v>
      </c>
      <c r="D3821">
        <v>29</v>
      </c>
      <c r="E3821" t="s">
        <v>10</v>
      </c>
      <c r="F3821">
        <v>10</v>
      </c>
      <c r="G3821">
        <v>2022</v>
      </c>
      <c r="H3821" t="s">
        <v>180</v>
      </c>
      <c r="I3821" t="s">
        <v>577</v>
      </c>
      <c r="J3821" t="s">
        <v>578</v>
      </c>
      <c r="K3821" t="s">
        <v>1712</v>
      </c>
      <c r="L3821" t="str">
        <f>VLOOKUP(I3821,'Category Mapping Definitions'!A:E,4,FALSE)</f>
        <v>Electric Bill</v>
      </c>
      <c r="M3821" t="str">
        <f>VLOOKUP(I3821,'Category Mapping Definitions'!A:E,5,FALSE)</f>
        <v>Utilities</v>
      </c>
    </row>
    <row r="3822" spans="1:13" hidden="1" x14ac:dyDescent="0.25">
      <c r="A3822" s="7">
        <v>44863.942303240743</v>
      </c>
      <c r="B3822">
        <v>3875</v>
      </c>
      <c r="C3822" s="8">
        <v>30.99</v>
      </c>
      <c r="D3822">
        <v>29</v>
      </c>
      <c r="E3822" t="s">
        <v>10</v>
      </c>
      <c r="F3822">
        <v>10</v>
      </c>
      <c r="G3822">
        <v>2022</v>
      </c>
      <c r="H3822" t="s">
        <v>209</v>
      </c>
      <c r="I3822" t="s">
        <v>1402</v>
      </c>
      <c r="J3822" t="s">
        <v>1402</v>
      </c>
      <c r="K3822" t="s">
        <v>2013</v>
      </c>
      <c r="L3822" t="str">
        <f>VLOOKUP(I3822,'Category Mapping Definitions'!A:E,4,FALSE)</f>
        <v>Food Delivery</v>
      </c>
      <c r="M3822" t="str">
        <f>VLOOKUP(I3822,'Category Mapping Definitions'!A:E,5,FALSE)</f>
        <v>Entertainment, Food &amp; Bar</v>
      </c>
    </row>
    <row r="3823" spans="1:13" x14ac:dyDescent="0.25">
      <c r="A3823" s="7">
        <v>44864</v>
      </c>
      <c r="B3823">
        <v>5772</v>
      </c>
      <c r="C3823" s="8">
        <v>45.46</v>
      </c>
      <c r="D3823">
        <v>30</v>
      </c>
      <c r="E3823" t="s">
        <v>20</v>
      </c>
      <c r="F3823">
        <v>10</v>
      </c>
      <c r="G3823">
        <v>2022</v>
      </c>
      <c r="H3823" t="s">
        <v>2451</v>
      </c>
      <c r="I3823" t="s">
        <v>3165</v>
      </c>
      <c r="J3823" t="s">
        <v>80</v>
      </c>
      <c r="K3823" t="s">
        <v>1729</v>
      </c>
      <c r="L3823">
        <f>VLOOKUP(I3823,'Category Mapping Definitions'!A:E,4,FALSE)</f>
        <v>0</v>
      </c>
      <c r="M3823">
        <f>VLOOKUP(I3823,'Category Mapping Definitions'!A:E,5,FALSE)</f>
        <v>0</v>
      </c>
    </row>
    <row r="3824" spans="1:13" hidden="1" x14ac:dyDescent="0.25">
      <c r="A3824" s="7">
        <v>44864.763541666667</v>
      </c>
      <c r="B3824">
        <v>3875</v>
      </c>
      <c r="C3824" s="8">
        <v>38.65</v>
      </c>
      <c r="D3824">
        <v>30</v>
      </c>
      <c r="E3824" t="s">
        <v>20</v>
      </c>
      <c r="F3824">
        <v>10</v>
      </c>
      <c r="G3824">
        <v>2022</v>
      </c>
      <c r="H3824" t="s">
        <v>209</v>
      </c>
      <c r="I3824" t="s">
        <v>1328</v>
      </c>
      <c r="J3824" t="s">
        <v>1329</v>
      </c>
      <c r="K3824" t="s">
        <v>1959</v>
      </c>
      <c r="L3824" t="str">
        <f>VLOOKUP(I3824,'Category Mapping Definitions'!A:E,4,FALSE)</f>
        <v>Food Delivery</v>
      </c>
      <c r="M3824" t="str">
        <f>VLOOKUP(I3824,'Category Mapping Definitions'!A:E,5,FALSE)</f>
        <v>Entertainment, Food &amp; Bar</v>
      </c>
    </row>
    <row r="3825" spans="1:13" hidden="1" x14ac:dyDescent="0.25">
      <c r="A3825" s="7">
        <v>44864.875127314815</v>
      </c>
      <c r="B3825">
        <v>3875</v>
      </c>
      <c r="C3825" s="8">
        <v>21.48</v>
      </c>
      <c r="D3825">
        <v>30</v>
      </c>
      <c r="E3825" t="s">
        <v>20</v>
      </c>
      <c r="F3825">
        <v>10</v>
      </c>
      <c r="G3825">
        <v>2022</v>
      </c>
      <c r="H3825" t="s">
        <v>209</v>
      </c>
      <c r="I3825" t="s">
        <v>574</v>
      </c>
      <c r="J3825" t="s">
        <v>574</v>
      </c>
      <c r="K3825" t="s">
        <v>2096</v>
      </c>
      <c r="L3825" t="str">
        <f>VLOOKUP(I3825,'Category Mapping Definitions'!A:E,4,FALSE)</f>
        <v>Groceries</v>
      </c>
      <c r="M3825" t="str">
        <f>VLOOKUP(I3825,'Category Mapping Definitions'!A:E,5,FALSE)</f>
        <v>Groceries</v>
      </c>
    </row>
    <row r="3826" spans="1:13" hidden="1" x14ac:dyDescent="0.25">
      <c r="A3826" s="7">
        <v>44864.993969907409</v>
      </c>
      <c r="B3826">
        <v>3875</v>
      </c>
      <c r="C3826" s="8">
        <v>22.07</v>
      </c>
      <c r="D3826">
        <v>30</v>
      </c>
      <c r="E3826" t="s">
        <v>20</v>
      </c>
      <c r="F3826">
        <v>10</v>
      </c>
      <c r="G3826">
        <v>2022</v>
      </c>
      <c r="H3826" t="s">
        <v>209</v>
      </c>
      <c r="I3826" t="s">
        <v>534</v>
      </c>
      <c r="J3826" t="s">
        <v>535</v>
      </c>
      <c r="K3826" t="s">
        <v>2207</v>
      </c>
      <c r="L3826" t="str">
        <f>VLOOKUP(I3826,'Category Mapping Definitions'!A:E,4,FALSE)</f>
        <v>Food Delivery</v>
      </c>
      <c r="M3826" t="str">
        <f>VLOOKUP(I3826,'Category Mapping Definitions'!A:E,5,FALSE)</f>
        <v>Entertainment, Food &amp; Bar</v>
      </c>
    </row>
    <row r="3827" spans="1:13" hidden="1" x14ac:dyDescent="0.25">
      <c r="A3827" s="7">
        <v>44865.232939814814</v>
      </c>
      <c r="B3827">
        <v>3311</v>
      </c>
      <c r="C3827" s="8">
        <v>1549</v>
      </c>
      <c r="D3827">
        <v>31</v>
      </c>
      <c r="E3827" t="s">
        <v>56</v>
      </c>
      <c r="F3827">
        <v>10</v>
      </c>
      <c r="G3827">
        <v>2022</v>
      </c>
      <c r="H3827" t="s">
        <v>209</v>
      </c>
      <c r="I3827" t="s">
        <v>1584</v>
      </c>
      <c r="J3827" t="s">
        <v>1585</v>
      </c>
      <c r="K3827" t="s">
        <v>2346</v>
      </c>
      <c r="L3827" t="str">
        <f>VLOOKUP(I3827,'Category Mapping Definitions'!A:E,4,FALSE)</f>
        <v>Rent</v>
      </c>
      <c r="M3827" t="str">
        <f>VLOOKUP(I3827,'Category Mapping Definitions'!A:E,5,FALSE)</f>
        <v>Rent</v>
      </c>
    </row>
    <row r="3828" spans="1:13" x14ac:dyDescent="0.25">
      <c r="A3828" s="7">
        <v>44866</v>
      </c>
      <c r="B3828">
        <v>5772</v>
      </c>
      <c r="C3828" s="8">
        <v>60</v>
      </c>
      <c r="D3828">
        <v>1</v>
      </c>
      <c r="E3828" t="s">
        <v>14</v>
      </c>
      <c r="F3828">
        <v>11</v>
      </c>
      <c r="G3828">
        <v>2022</v>
      </c>
      <c r="H3828" t="s">
        <v>2451</v>
      </c>
      <c r="I3828" t="s">
        <v>3106</v>
      </c>
      <c r="J3828" t="s">
        <v>3107</v>
      </c>
      <c r="K3828" t="s">
        <v>3108</v>
      </c>
      <c r="L3828">
        <f>VLOOKUP(I3828,'Category Mapping Definitions'!A:E,4,FALSE)</f>
        <v>0</v>
      </c>
      <c r="M3828">
        <f>VLOOKUP(I3828,'Category Mapping Definitions'!A:E,5,FALSE)</f>
        <v>0</v>
      </c>
    </row>
    <row r="3829" spans="1:13" hidden="1" x14ac:dyDescent="0.25">
      <c r="A3829" s="7">
        <v>44866.315312500003</v>
      </c>
      <c r="B3829">
        <v>3311</v>
      </c>
      <c r="C3829" s="8">
        <v>176.65</v>
      </c>
      <c r="D3829">
        <v>1</v>
      </c>
      <c r="E3829" t="s">
        <v>14</v>
      </c>
      <c r="F3829">
        <v>11</v>
      </c>
      <c r="G3829">
        <v>2022</v>
      </c>
      <c r="H3829" t="s">
        <v>209</v>
      </c>
      <c r="I3829" t="s">
        <v>1401</v>
      </c>
      <c r="J3829" t="s">
        <v>1401</v>
      </c>
      <c r="K3829" t="s">
        <v>2012</v>
      </c>
      <c r="L3829" t="str">
        <f>VLOOKUP(I3829,'Category Mapping Definitions'!A:E,4,FALSE)</f>
        <v>Credit Card Services</v>
      </c>
      <c r="M3829" t="str">
        <f>VLOOKUP(I3829,'Category Mapping Definitions'!A:E,5,FALSE)</f>
        <v>Financial Services</v>
      </c>
    </row>
    <row r="3830" spans="1:13" hidden="1" x14ac:dyDescent="0.25">
      <c r="A3830" s="7">
        <v>44866.590162037035</v>
      </c>
      <c r="B3830">
        <v>5990</v>
      </c>
      <c r="C3830" s="8">
        <v>20</v>
      </c>
      <c r="D3830">
        <v>1</v>
      </c>
      <c r="E3830" t="s">
        <v>14</v>
      </c>
      <c r="F3830">
        <v>11</v>
      </c>
      <c r="G3830">
        <v>2022</v>
      </c>
      <c r="H3830" t="s">
        <v>180</v>
      </c>
      <c r="I3830" t="s">
        <v>919</v>
      </c>
      <c r="J3830" t="s">
        <v>615</v>
      </c>
      <c r="K3830" t="s">
        <v>1757</v>
      </c>
      <c r="L3830" t="str">
        <f>VLOOKUP(I3830,'Category Mapping Definitions'!A:E,4,FALSE)</f>
        <v>Doctor &amp; PT</v>
      </c>
      <c r="M3830" t="str">
        <f>VLOOKUP(I3830,'Category Mapping Definitions'!A:E,5,FALSE)</f>
        <v>Health</v>
      </c>
    </row>
    <row r="3831" spans="1:13" hidden="1" x14ac:dyDescent="0.25">
      <c r="A3831" s="7">
        <v>44866.632557870369</v>
      </c>
      <c r="B3831">
        <v>3875</v>
      </c>
      <c r="C3831" s="8">
        <v>256.33</v>
      </c>
      <c r="D3831">
        <v>1</v>
      </c>
      <c r="E3831" t="s">
        <v>14</v>
      </c>
      <c r="F3831">
        <v>11</v>
      </c>
      <c r="G3831">
        <v>2022</v>
      </c>
      <c r="H3831" t="s">
        <v>209</v>
      </c>
      <c r="I3831" t="s">
        <v>230</v>
      </c>
      <c r="J3831" t="s">
        <v>230</v>
      </c>
      <c r="K3831" t="s">
        <v>1802</v>
      </c>
      <c r="L3831" t="str">
        <f>VLOOKUP(I3831,'Category Mapping Definitions'!A:E,4,FALSE)</f>
        <v>Pet</v>
      </c>
      <c r="M3831" t="str">
        <f>VLOOKUP(I3831,'Category Mapping Definitions'!A:E,5,FALSE)</f>
        <v>Pet</v>
      </c>
    </row>
    <row r="3832" spans="1:13" hidden="1" x14ac:dyDescent="0.25">
      <c r="A3832" s="7">
        <v>44866.736284722225</v>
      </c>
      <c r="B3832">
        <v>3875</v>
      </c>
      <c r="C3832" s="8">
        <v>117.95</v>
      </c>
      <c r="D3832">
        <v>1</v>
      </c>
      <c r="E3832" t="s">
        <v>14</v>
      </c>
      <c r="F3832">
        <v>11</v>
      </c>
      <c r="G3832">
        <v>2022</v>
      </c>
      <c r="H3832" t="s">
        <v>209</v>
      </c>
      <c r="I3832" t="s">
        <v>1114</v>
      </c>
      <c r="J3832" t="s">
        <v>1115</v>
      </c>
      <c r="K3832" t="s">
        <v>1768</v>
      </c>
      <c r="L3832" t="str">
        <f>VLOOKUP(I3832,'Category Mapping Definitions'!A:E,4,FALSE)</f>
        <v>Pet</v>
      </c>
      <c r="M3832" t="str">
        <f>VLOOKUP(I3832,'Category Mapping Definitions'!A:E,5,FALSE)</f>
        <v>Pet</v>
      </c>
    </row>
    <row r="3833" spans="1:13" x14ac:dyDescent="0.25">
      <c r="A3833" s="7">
        <v>44867</v>
      </c>
      <c r="B3833">
        <v>5772</v>
      </c>
      <c r="C3833" s="8">
        <v>7.59</v>
      </c>
      <c r="D3833">
        <v>2</v>
      </c>
      <c r="E3833" t="s">
        <v>28</v>
      </c>
      <c r="F3833">
        <v>11</v>
      </c>
      <c r="G3833">
        <v>2022</v>
      </c>
      <c r="H3833" t="s">
        <v>2451</v>
      </c>
      <c r="I3833" t="s">
        <v>2947</v>
      </c>
      <c r="J3833" t="s">
        <v>2948</v>
      </c>
      <c r="K3833" t="s">
        <v>2949</v>
      </c>
      <c r="L3833">
        <f>VLOOKUP(I3833,'Category Mapping Definitions'!A:E,4,FALSE)</f>
        <v>0</v>
      </c>
      <c r="M3833">
        <f>VLOOKUP(I3833,'Category Mapping Definitions'!A:E,5,FALSE)</f>
        <v>0</v>
      </c>
    </row>
    <row r="3834" spans="1:13" x14ac:dyDescent="0.25">
      <c r="A3834" s="7">
        <v>44867</v>
      </c>
      <c r="B3834">
        <v>5772</v>
      </c>
      <c r="C3834" s="8">
        <v>67.02</v>
      </c>
      <c r="D3834">
        <v>2</v>
      </c>
      <c r="E3834" t="s">
        <v>28</v>
      </c>
      <c r="F3834">
        <v>11</v>
      </c>
      <c r="G3834">
        <v>2022</v>
      </c>
      <c r="H3834" t="s">
        <v>2451</v>
      </c>
      <c r="I3834" t="s">
        <v>3166</v>
      </c>
      <c r="J3834" t="s">
        <v>3167</v>
      </c>
      <c r="K3834" t="s">
        <v>3168</v>
      </c>
      <c r="L3834">
        <f>VLOOKUP(I3834,'Category Mapping Definitions'!A:E,4,FALSE)</f>
        <v>0</v>
      </c>
      <c r="M3834">
        <f>VLOOKUP(I3834,'Category Mapping Definitions'!A:E,5,FALSE)</f>
        <v>0</v>
      </c>
    </row>
    <row r="3835" spans="1:13" x14ac:dyDescent="0.25">
      <c r="A3835" s="7">
        <v>44867</v>
      </c>
      <c r="B3835">
        <v>5772</v>
      </c>
      <c r="C3835" s="8">
        <v>93.28</v>
      </c>
      <c r="D3835">
        <v>2</v>
      </c>
      <c r="E3835" t="s">
        <v>28</v>
      </c>
      <c r="F3835">
        <v>11</v>
      </c>
      <c r="G3835">
        <v>2022</v>
      </c>
      <c r="H3835" t="s">
        <v>2451</v>
      </c>
      <c r="I3835" t="s">
        <v>3139</v>
      </c>
      <c r="J3835" t="s">
        <v>3140</v>
      </c>
      <c r="K3835" t="s">
        <v>3141</v>
      </c>
      <c r="L3835">
        <f>VLOOKUP(I3835,'Category Mapping Definitions'!A:E,4,FALSE)</f>
        <v>0</v>
      </c>
      <c r="M3835">
        <f>VLOOKUP(I3835,'Category Mapping Definitions'!A:E,5,FALSE)</f>
        <v>0</v>
      </c>
    </row>
    <row r="3836" spans="1:13" hidden="1" x14ac:dyDescent="0.25">
      <c r="A3836" s="7">
        <v>44867.615844907406</v>
      </c>
      <c r="B3836">
        <v>3875</v>
      </c>
      <c r="C3836" s="8">
        <v>13.96</v>
      </c>
      <c r="D3836">
        <v>2</v>
      </c>
      <c r="E3836" t="s">
        <v>28</v>
      </c>
      <c r="F3836">
        <v>11</v>
      </c>
      <c r="G3836">
        <v>2022</v>
      </c>
      <c r="H3836" t="s">
        <v>209</v>
      </c>
      <c r="I3836" t="s">
        <v>1573</v>
      </c>
      <c r="J3836" t="s">
        <v>1573</v>
      </c>
      <c r="K3836" t="s">
        <v>2342</v>
      </c>
      <c r="L3836" t="str">
        <f>VLOOKUP(I3836,'Category Mapping Definitions'!A:E,4,FALSE)</f>
        <v>Streaming Services</v>
      </c>
      <c r="M3836" t="str">
        <f>VLOOKUP(I3836,'Category Mapping Definitions'!A:E,5,FALSE)</f>
        <v>Entertainment, Food &amp; Bar</v>
      </c>
    </row>
    <row r="3837" spans="1:13" hidden="1" x14ac:dyDescent="0.25">
      <c r="A3837" s="7">
        <v>44867.787048611113</v>
      </c>
      <c r="B3837">
        <v>3875</v>
      </c>
      <c r="C3837" s="8">
        <v>18.82</v>
      </c>
      <c r="D3837">
        <v>2</v>
      </c>
      <c r="E3837" t="s">
        <v>28</v>
      </c>
      <c r="F3837">
        <v>11</v>
      </c>
      <c r="G3837">
        <v>2022</v>
      </c>
      <c r="H3837" t="s">
        <v>209</v>
      </c>
      <c r="I3837" t="s">
        <v>230</v>
      </c>
      <c r="J3837" t="s">
        <v>230</v>
      </c>
      <c r="K3837" t="s">
        <v>1802</v>
      </c>
      <c r="L3837" t="str">
        <f>VLOOKUP(I3837,'Category Mapping Definitions'!A:E,4,FALSE)</f>
        <v>Pet</v>
      </c>
      <c r="M3837" t="str">
        <f>VLOOKUP(I3837,'Category Mapping Definitions'!A:E,5,FALSE)</f>
        <v>Pet</v>
      </c>
    </row>
    <row r="3838" spans="1:13" hidden="1" x14ac:dyDescent="0.25">
      <c r="A3838" s="7">
        <v>44867.896307870367</v>
      </c>
      <c r="B3838">
        <v>3875</v>
      </c>
      <c r="C3838" s="8">
        <v>28.49</v>
      </c>
      <c r="D3838">
        <v>2</v>
      </c>
      <c r="E3838" t="s">
        <v>28</v>
      </c>
      <c r="F3838">
        <v>11</v>
      </c>
      <c r="G3838">
        <v>2022</v>
      </c>
      <c r="H3838" t="s">
        <v>209</v>
      </c>
      <c r="I3838" t="s">
        <v>1612</v>
      </c>
      <c r="J3838" t="s">
        <v>1613</v>
      </c>
      <c r="K3838" t="s">
        <v>2356</v>
      </c>
      <c r="L3838" t="str">
        <f>VLOOKUP(I3838,'Category Mapping Definitions'!A:E,4,FALSE)</f>
        <v>Food Delivery</v>
      </c>
      <c r="M3838" t="str">
        <f>VLOOKUP(I3838,'Category Mapping Definitions'!A:E,5,FALSE)</f>
        <v>Entertainment, Food &amp; Bar</v>
      </c>
    </row>
    <row r="3839" spans="1:13" hidden="1" x14ac:dyDescent="0.25">
      <c r="A3839" s="7">
        <v>44868.003425925926</v>
      </c>
      <c r="B3839">
        <v>968</v>
      </c>
      <c r="C3839" s="8">
        <v>0.56000000000000005</v>
      </c>
      <c r="D3839">
        <v>3</v>
      </c>
      <c r="E3839" t="s">
        <v>23</v>
      </c>
      <c r="F3839">
        <v>11</v>
      </c>
      <c r="G3839">
        <v>2022</v>
      </c>
      <c r="H3839" t="s">
        <v>209</v>
      </c>
      <c r="I3839" t="s">
        <v>1593</v>
      </c>
      <c r="J3839" t="s">
        <v>1593</v>
      </c>
      <c r="K3839" t="s">
        <v>2348</v>
      </c>
      <c r="L3839" t="str">
        <f>VLOOKUP(I3839,'Category Mapping Definitions'!A:E,4,FALSE)</f>
        <v>Amazon</v>
      </c>
      <c r="M3839" t="str">
        <f>VLOOKUP(I3839,'Category Mapping Definitions'!A:E,5,FALSE)</f>
        <v>Education &amp; Professional Development</v>
      </c>
    </row>
    <row r="3840" spans="1:13" hidden="1" x14ac:dyDescent="0.25">
      <c r="A3840" s="7">
        <v>44868.300162037034</v>
      </c>
      <c r="B3840">
        <v>3311</v>
      </c>
      <c r="C3840" s="8">
        <v>20</v>
      </c>
      <c r="D3840">
        <v>3</v>
      </c>
      <c r="E3840" t="s">
        <v>23</v>
      </c>
      <c r="F3840">
        <v>11</v>
      </c>
      <c r="G3840">
        <v>2022</v>
      </c>
      <c r="H3840" t="s">
        <v>209</v>
      </c>
      <c r="I3840" t="s">
        <v>1559</v>
      </c>
      <c r="J3840" t="s">
        <v>1559</v>
      </c>
      <c r="K3840" t="s">
        <v>2337</v>
      </c>
      <c r="L3840" t="str">
        <f>VLOOKUP(I3840,'Category Mapping Definitions'!A:E,4,FALSE)</f>
        <v>Financial Management</v>
      </c>
      <c r="M3840" t="str">
        <f>VLOOKUP(I3840,'Category Mapping Definitions'!A:E,5,FALSE)</f>
        <v>Financial Services</v>
      </c>
    </row>
    <row r="3841" spans="1:13" hidden="1" x14ac:dyDescent="0.25">
      <c r="A3841" s="7">
        <v>44868.354629629626</v>
      </c>
      <c r="B3841">
        <v>3311</v>
      </c>
      <c r="C3841" s="8">
        <v>30.45</v>
      </c>
      <c r="D3841">
        <v>3</v>
      </c>
      <c r="E3841" t="s">
        <v>23</v>
      </c>
      <c r="F3841">
        <v>11</v>
      </c>
      <c r="G3841">
        <v>2022</v>
      </c>
      <c r="H3841" t="s">
        <v>209</v>
      </c>
      <c r="I3841" t="s">
        <v>1584</v>
      </c>
      <c r="J3841" t="s">
        <v>1585</v>
      </c>
      <c r="K3841" t="s">
        <v>2346</v>
      </c>
      <c r="L3841" t="str">
        <f>VLOOKUP(I3841,'Category Mapping Definitions'!A:E,4,FALSE)</f>
        <v>Rent</v>
      </c>
      <c r="M3841" t="str">
        <f>VLOOKUP(I3841,'Category Mapping Definitions'!A:E,5,FALSE)</f>
        <v>Rent</v>
      </c>
    </row>
    <row r="3842" spans="1:13" hidden="1" x14ac:dyDescent="0.25">
      <c r="A3842" s="7">
        <v>44868.508506944447</v>
      </c>
      <c r="B3842">
        <v>3875</v>
      </c>
      <c r="C3842" s="8">
        <v>106.74</v>
      </c>
      <c r="D3842">
        <v>3</v>
      </c>
      <c r="E3842" t="s">
        <v>23</v>
      </c>
      <c r="F3842">
        <v>11</v>
      </c>
      <c r="G3842">
        <v>2022</v>
      </c>
      <c r="H3842" t="s">
        <v>209</v>
      </c>
      <c r="I3842" t="s">
        <v>1579</v>
      </c>
      <c r="J3842" t="s">
        <v>1575</v>
      </c>
      <c r="K3842" t="s">
        <v>2343</v>
      </c>
      <c r="L3842" t="str">
        <f>VLOOKUP(I3842,'Category Mapping Definitions'!A:E,4,FALSE)</f>
        <v>Amazon</v>
      </c>
      <c r="M3842" t="str">
        <f>VLOOKUP(I3842,'Category Mapping Definitions'!A:E,5,FALSE)</f>
        <v>Online Marketplace</v>
      </c>
    </row>
    <row r="3843" spans="1:13" hidden="1" x14ac:dyDescent="0.25">
      <c r="A3843" s="7">
        <v>44868.592986111114</v>
      </c>
      <c r="B3843">
        <v>3875</v>
      </c>
      <c r="C3843" s="8">
        <v>96.04</v>
      </c>
      <c r="D3843">
        <v>3</v>
      </c>
      <c r="E3843" t="s">
        <v>23</v>
      </c>
      <c r="F3843">
        <v>11</v>
      </c>
      <c r="G3843">
        <v>2022</v>
      </c>
      <c r="H3843" t="s">
        <v>209</v>
      </c>
      <c r="I3843" t="s">
        <v>626</v>
      </c>
      <c r="J3843" t="s">
        <v>626</v>
      </c>
      <c r="K3843" t="s">
        <v>2041</v>
      </c>
      <c r="L3843" t="str">
        <f>VLOOKUP(I3843,'Category Mapping Definitions'!A:E,4,FALSE)</f>
        <v>Computer</v>
      </c>
      <c r="M3843" t="str">
        <f>VLOOKUP(I3843,'Category Mapping Definitions'!A:E,5,FALSE)</f>
        <v>Education &amp; Professional Development</v>
      </c>
    </row>
    <row r="3844" spans="1:13" hidden="1" x14ac:dyDescent="0.25">
      <c r="A3844" s="7">
        <v>44868.646307870367</v>
      </c>
      <c r="B3844">
        <v>3875</v>
      </c>
      <c r="C3844" s="8">
        <v>36.32</v>
      </c>
      <c r="D3844">
        <v>3</v>
      </c>
      <c r="E3844" t="s">
        <v>23</v>
      </c>
      <c r="F3844">
        <v>11</v>
      </c>
      <c r="G3844">
        <v>2022</v>
      </c>
      <c r="H3844" t="s">
        <v>209</v>
      </c>
      <c r="I3844" t="s">
        <v>1579</v>
      </c>
      <c r="J3844" t="s">
        <v>1575</v>
      </c>
      <c r="K3844" t="s">
        <v>2343</v>
      </c>
      <c r="L3844" t="str">
        <f>VLOOKUP(I3844,'Category Mapping Definitions'!A:E,4,FALSE)</f>
        <v>Amazon</v>
      </c>
      <c r="M3844" t="str">
        <f>VLOOKUP(I3844,'Category Mapping Definitions'!A:E,5,FALSE)</f>
        <v>Online Marketplace</v>
      </c>
    </row>
    <row r="3845" spans="1:13" hidden="1" x14ac:dyDescent="0.25">
      <c r="A3845" s="7">
        <v>44868.701817129629</v>
      </c>
      <c r="B3845">
        <v>5990</v>
      </c>
      <c r="C3845" s="8">
        <v>74.709999999999994</v>
      </c>
      <c r="D3845">
        <v>3</v>
      </c>
      <c r="E3845" t="s">
        <v>23</v>
      </c>
      <c r="F3845">
        <v>11</v>
      </c>
      <c r="G3845">
        <v>2022</v>
      </c>
      <c r="H3845" t="s">
        <v>180</v>
      </c>
      <c r="I3845" t="s">
        <v>1571</v>
      </c>
      <c r="J3845" t="s">
        <v>1564</v>
      </c>
      <c r="K3845" t="s">
        <v>2339</v>
      </c>
      <c r="L3845" t="str">
        <f>VLOOKUP(I3845,'Category Mapping Definitions'!A:E,4,FALSE)</f>
        <v>Amazon</v>
      </c>
      <c r="M3845" t="str">
        <f>VLOOKUP(I3845,'Category Mapping Definitions'!A:E,5,FALSE)</f>
        <v>Online Marketplace</v>
      </c>
    </row>
    <row r="3846" spans="1:13" x14ac:dyDescent="0.25">
      <c r="A3846" s="7">
        <v>44869</v>
      </c>
      <c r="B3846">
        <v>5772</v>
      </c>
      <c r="C3846" s="8">
        <v>23.56</v>
      </c>
      <c r="D3846">
        <v>4</v>
      </c>
      <c r="E3846" t="s">
        <v>37</v>
      </c>
      <c r="F3846">
        <v>11</v>
      </c>
      <c r="G3846">
        <v>2022</v>
      </c>
      <c r="H3846" t="s">
        <v>2451</v>
      </c>
      <c r="I3846" t="s">
        <v>3023</v>
      </c>
      <c r="J3846" t="s">
        <v>3024</v>
      </c>
      <c r="K3846" t="s">
        <v>3025</v>
      </c>
      <c r="L3846">
        <f>VLOOKUP(I3846,'Category Mapping Definitions'!A:E,4,FALSE)</f>
        <v>0</v>
      </c>
      <c r="M3846">
        <f>VLOOKUP(I3846,'Category Mapping Definitions'!A:E,5,FALSE)</f>
        <v>0</v>
      </c>
    </row>
    <row r="3847" spans="1:13" hidden="1" x14ac:dyDescent="0.25">
      <c r="A3847" s="7">
        <v>44869.975266203706</v>
      </c>
      <c r="B3847">
        <v>5990</v>
      </c>
      <c r="C3847" s="8">
        <v>13.87</v>
      </c>
      <c r="D3847">
        <v>4</v>
      </c>
      <c r="E3847" t="s">
        <v>37</v>
      </c>
      <c r="F3847">
        <v>11</v>
      </c>
      <c r="G3847">
        <v>2022</v>
      </c>
      <c r="H3847" t="s">
        <v>180</v>
      </c>
      <c r="I3847" t="s">
        <v>1576</v>
      </c>
      <c r="J3847" t="s">
        <v>1575</v>
      </c>
      <c r="K3847" t="s">
        <v>2343</v>
      </c>
      <c r="L3847" t="str">
        <f>VLOOKUP(I3847,'Category Mapping Definitions'!A:E,4,FALSE)</f>
        <v>Amazon</v>
      </c>
      <c r="M3847" t="str">
        <f>VLOOKUP(I3847,'Category Mapping Definitions'!A:E,5,FALSE)</f>
        <v>Online Marketplace</v>
      </c>
    </row>
    <row r="3848" spans="1:13" x14ac:dyDescent="0.25">
      <c r="A3848" s="7">
        <v>44870</v>
      </c>
      <c r="B3848">
        <v>5772</v>
      </c>
      <c r="C3848" s="8">
        <v>1.1000000000000001</v>
      </c>
      <c r="D3848">
        <v>5</v>
      </c>
      <c r="E3848" t="s">
        <v>10</v>
      </c>
      <c r="F3848">
        <v>11</v>
      </c>
      <c r="G3848">
        <v>2022</v>
      </c>
      <c r="H3848" t="s">
        <v>2451</v>
      </c>
      <c r="I3848" t="s">
        <v>3169</v>
      </c>
      <c r="J3848" t="s">
        <v>3170</v>
      </c>
      <c r="K3848" t="s">
        <v>3171</v>
      </c>
      <c r="L3848">
        <f>VLOOKUP(I3848,'Category Mapping Definitions'!A:E,4,FALSE)</f>
        <v>0</v>
      </c>
      <c r="M3848">
        <f>VLOOKUP(I3848,'Category Mapping Definitions'!A:E,5,FALSE)</f>
        <v>0</v>
      </c>
    </row>
    <row r="3849" spans="1:13" x14ac:dyDescent="0.25">
      <c r="A3849" s="7">
        <v>44870</v>
      </c>
      <c r="B3849">
        <v>5772</v>
      </c>
      <c r="C3849" s="8">
        <v>2.5499999999999998</v>
      </c>
      <c r="D3849">
        <v>5</v>
      </c>
      <c r="E3849" t="s">
        <v>10</v>
      </c>
      <c r="F3849">
        <v>11</v>
      </c>
      <c r="G3849">
        <v>2022</v>
      </c>
      <c r="H3849" t="s">
        <v>2451</v>
      </c>
      <c r="I3849" t="s">
        <v>3169</v>
      </c>
      <c r="J3849" t="s">
        <v>3170</v>
      </c>
      <c r="K3849" t="s">
        <v>3171</v>
      </c>
      <c r="L3849">
        <f>VLOOKUP(I3849,'Category Mapping Definitions'!A:E,4,FALSE)</f>
        <v>0</v>
      </c>
      <c r="M3849">
        <f>VLOOKUP(I3849,'Category Mapping Definitions'!A:E,5,FALSE)</f>
        <v>0</v>
      </c>
    </row>
    <row r="3850" spans="1:13" x14ac:dyDescent="0.25">
      <c r="A3850" s="7">
        <v>44870</v>
      </c>
      <c r="B3850">
        <v>5772</v>
      </c>
      <c r="C3850" s="8">
        <v>2.9</v>
      </c>
      <c r="D3850">
        <v>5</v>
      </c>
      <c r="E3850" t="s">
        <v>10</v>
      </c>
      <c r="F3850">
        <v>11</v>
      </c>
      <c r="G3850">
        <v>2022</v>
      </c>
      <c r="H3850" t="s">
        <v>2451</v>
      </c>
      <c r="I3850" t="s">
        <v>3169</v>
      </c>
      <c r="J3850" t="s">
        <v>3170</v>
      </c>
      <c r="K3850" t="s">
        <v>3171</v>
      </c>
      <c r="L3850">
        <f>VLOOKUP(I3850,'Category Mapping Definitions'!A:E,4,FALSE)</f>
        <v>0</v>
      </c>
      <c r="M3850">
        <f>VLOOKUP(I3850,'Category Mapping Definitions'!A:E,5,FALSE)</f>
        <v>0</v>
      </c>
    </row>
    <row r="3851" spans="1:13" x14ac:dyDescent="0.25">
      <c r="A3851" s="7">
        <v>44870</v>
      </c>
      <c r="B3851">
        <v>5772</v>
      </c>
      <c r="C3851" s="8">
        <v>20.61</v>
      </c>
      <c r="D3851">
        <v>5</v>
      </c>
      <c r="E3851" t="s">
        <v>10</v>
      </c>
      <c r="F3851">
        <v>11</v>
      </c>
      <c r="G3851">
        <v>2022</v>
      </c>
      <c r="H3851" t="s">
        <v>2451</v>
      </c>
      <c r="I3851" t="s">
        <v>3172</v>
      </c>
      <c r="J3851" t="s">
        <v>3173</v>
      </c>
      <c r="K3851" t="s">
        <v>3174</v>
      </c>
      <c r="L3851">
        <f>VLOOKUP(I3851,'Category Mapping Definitions'!A:E,4,FALSE)</f>
        <v>0</v>
      </c>
      <c r="M3851">
        <f>VLOOKUP(I3851,'Category Mapping Definitions'!A:E,5,FALSE)</f>
        <v>0</v>
      </c>
    </row>
    <row r="3852" spans="1:13" hidden="1" x14ac:dyDescent="0.25">
      <c r="A3852" s="7">
        <v>44871.889247685183</v>
      </c>
      <c r="B3852">
        <v>3875</v>
      </c>
      <c r="C3852" s="8">
        <v>28.49</v>
      </c>
      <c r="D3852">
        <v>6</v>
      </c>
      <c r="E3852" t="s">
        <v>20</v>
      </c>
      <c r="F3852">
        <v>11</v>
      </c>
      <c r="G3852">
        <v>2022</v>
      </c>
      <c r="H3852" t="s">
        <v>209</v>
      </c>
      <c r="I3852" t="s">
        <v>1612</v>
      </c>
      <c r="J3852" t="s">
        <v>1613</v>
      </c>
      <c r="K3852" t="s">
        <v>2356</v>
      </c>
      <c r="L3852" t="str">
        <f>VLOOKUP(I3852,'Category Mapping Definitions'!A:E,4,FALSE)</f>
        <v>Food Delivery</v>
      </c>
      <c r="M3852" t="str">
        <f>VLOOKUP(I3852,'Category Mapping Definitions'!A:E,5,FALSE)</f>
        <v>Entertainment, Food &amp; Bar</v>
      </c>
    </row>
    <row r="3853" spans="1:13" hidden="1" x14ac:dyDescent="0.25">
      <c r="A3853" s="7">
        <v>44872.399768518517</v>
      </c>
      <c r="B3853">
        <v>3311</v>
      </c>
      <c r="C3853" s="8">
        <v>28</v>
      </c>
      <c r="D3853">
        <v>7</v>
      </c>
      <c r="E3853" t="s">
        <v>56</v>
      </c>
      <c r="F3853">
        <v>11</v>
      </c>
      <c r="G3853">
        <v>2022</v>
      </c>
      <c r="H3853" t="s">
        <v>209</v>
      </c>
      <c r="I3853" t="s">
        <v>1559</v>
      </c>
      <c r="J3853" t="s">
        <v>1559</v>
      </c>
      <c r="K3853" t="s">
        <v>2337</v>
      </c>
      <c r="L3853" t="str">
        <f>VLOOKUP(I3853,'Category Mapping Definitions'!A:E,4,FALSE)</f>
        <v>Financial Management</v>
      </c>
      <c r="M3853" t="str">
        <f>VLOOKUP(I3853,'Category Mapping Definitions'!A:E,5,FALSE)</f>
        <v>Financial Services</v>
      </c>
    </row>
    <row r="3854" spans="1:13" x14ac:dyDescent="0.25">
      <c r="A3854" s="7">
        <v>44873</v>
      </c>
      <c r="B3854">
        <v>5772</v>
      </c>
      <c r="C3854" s="8">
        <v>31.79</v>
      </c>
      <c r="D3854">
        <v>8</v>
      </c>
      <c r="E3854" t="s">
        <v>14</v>
      </c>
      <c r="F3854">
        <v>11</v>
      </c>
      <c r="G3854">
        <v>2022</v>
      </c>
      <c r="H3854" t="s">
        <v>2451</v>
      </c>
      <c r="I3854" t="s">
        <v>3175</v>
      </c>
      <c r="J3854" t="s">
        <v>1125</v>
      </c>
      <c r="K3854" t="s">
        <v>1780</v>
      </c>
      <c r="L3854">
        <f>VLOOKUP(I3854,'Category Mapping Definitions'!A:E,4,FALSE)</f>
        <v>0</v>
      </c>
      <c r="M3854">
        <f>VLOOKUP(I3854,'Category Mapping Definitions'!A:E,5,FALSE)</f>
        <v>0</v>
      </c>
    </row>
    <row r="3855" spans="1:13" x14ac:dyDescent="0.25">
      <c r="A3855" s="7">
        <v>44873</v>
      </c>
      <c r="B3855">
        <v>5772</v>
      </c>
      <c r="C3855" s="8">
        <v>55.92</v>
      </c>
      <c r="D3855">
        <v>8</v>
      </c>
      <c r="E3855" t="s">
        <v>14</v>
      </c>
      <c r="F3855">
        <v>11</v>
      </c>
      <c r="G3855">
        <v>2022</v>
      </c>
      <c r="H3855" t="s">
        <v>2451</v>
      </c>
      <c r="I3855" t="s">
        <v>3011</v>
      </c>
      <c r="J3855" t="s">
        <v>3012</v>
      </c>
      <c r="K3855" t="s">
        <v>3013</v>
      </c>
      <c r="L3855">
        <f>VLOOKUP(I3855,'Category Mapping Definitions'!A:E,4,FALSE)</f>
        <v>0</v>
      </c>
      <c r="M3855">
        <f>VLOOKUP(I3855,'Category Mapping Definitions'!A:E,5,FALSE)</f>
        <v>0</v>
      </c>
    </row>
    <row r="3856" spans="1:13" hidden="1" x14ac:dyDescent="0.25">
      <c r="A3856" s="7">
        <v>44873.676793981482</v>
      </c>
      <c r="B3856">
        <v>3875</v>
      </c>
      <c r="C3856" s="8">
        <v>64.489999999999995</v>
      </c>
      <c r="D3856">
        <v>8</v>
      </c>
      <c r="E3856" t="s">
        <v>14</v>
      </c>
      <c r="F3856">
        <v>11</v>
      </c>
      <c r="G3856">
        <v>2022</v>
      </c>
      <c r="H3856" t="s">
        <v>209</v>
      </c>
      <c r="I3856" t="s">
        <v>772</v>
      </c>
      <c r="J3856" t="s">
        <v>772</v>
      </c>
      <c r="K3856" t="s">
        <v>1775</v>
      </c>
      <c r="L3856" t="str">
        <f>VLOOKUP(I3856,'Category Mapping Definitions'!A:E,4,FALSE)</f>
        <v>Amazon</v>
      </c>
      <c r="M3856" t="str">
        <f>VLOOKUP(I3856,'Category Mapping Definitions'!A:E,5,FALSE)</f>
        <v>Online Marketplace</v>
      </c>
    </row>
    <row r="3857" spans="1:13" hidden="1" x14ac:dyDescent="0.25">
      <c r="A3857" s="7">
        <v>44873.681909722225</v>
      </c>
      <c r="B3857">
        <v>3875</v>
      </c>
      <c r="C3857" s="8">
        <v>30.53</v>
      </c>
      <c r="D3857">
        <v>8</v>
      </c>
      <c r="E3857" t="s">
        <v>14</v>
      </c>
      <c r="F3857">
        <v>11</v>
      </c>
      <c r="G3857">
        <v>2022</v>
      </c>
      <c r="H3857" t="s">
        <v>209</v>
      </c>
      <c r="I3857" t="s">
        <v>1571</v>
      </c>
      <c r="J3857" t="s">
        <v>1564</v>
      </c>
      <c r="K3857" t="s">
        <v>2339</v>
      </c>
      <c r="L3857" t="str">
        <f>VLOOKUP(I3857,'Category Mapping Definitions'!A:E,4,FALSE)</f>
        <v>Amazon</v>
      </c>
      <c r="M3857" t="str">
        <f>VLOOKUP(I3857,'Category Mapping Definitions'!A:E,5,FALSE)</f>
        <v>Online Marketplace</v>
      </c>
    </row>
    <row r="3858" spans="1:13" hidden="1" x14ac:dyDescent="0.25">
      <c r="A3858" s="7">
        <v>44873.69121527778</v>
      </c>
      <c r="B3858">
        <v>3875</v>
      </c>
      <c r="C3858" s="8">
        <v>46.39</v>
      </c>
      <c r="D3858">
        <v>8</v>
      </c>
      <c r="E3858" t="s">
        <v>14</v>
      </c>
      <c r="F3858">
        <v>11</v>
      </c>
      <c r="G3858">
        <v>2022</v>
      </c>
      <c r="H3858" t="s">
        <v>209</v>
      </c>
      <c r="I3858" t="s">
        <v>1571</v>
      </c>
      <c r="J3858" t="s">
        <v>1564</v>
      </c>
      <c r="K3858" t="s">
        <v>2339</v>
      </c>
      <c r="L3858" t="str">
        <f>VLOOKUP(I3858,'Category Mapping Definitions'!A:E,4,FALSE)</f>
        <v>Amazon</v>
      </c>
      <c r="M3858" t="str">
        <f>VLOOKUP(I3858,'Category Mapping Definitions'!A:E,5,FALSE)</f>
        <v>Online Marketplace</v>
      </c>
    </row>
    <row r="3859" spans="1:13" hidden="1" x14ac:dyDescent="0.25">
      <c r="A3859" s="7">
        <v>44873.698680555557</v>
      </c>
      <c r="B3859">
        <v>3875</v>
      </c>
      <c r="C3859" s="8">
        <v>25.26</v>
      </c>
      <c r="D3859">
        <v>8</v>
      </c>
      <c r="E3859" t="s">
        <v>14</v>
      </c>
      <c r="F3859">
        <v>11</v>
      </c>
      <c r="G3859">
        <v>2022</v>
      </c>
      <c r="H3859" t="s">
        <v>209</v>
      </c>
      <c r="I3859" t="s">
        <v>772</v>
      </c>
      <c r="J3859" t="s">
        <v>772</v>
      </c>
      <c r="K3859" t="s">
        <v>1775</v>
      </c>
      <c r="L3859" t="str">
        <f>VLOOKUP(I3859,'Category Mapping Definitions'!A:E,4,FALSE)</f>
        <v>Amazon</v>
      </c>
      <c r="M3859" t="str">
        <f>VLOOKUP(I3859,'Category Mapping Definitions'!A:E,5,FALSE)</f>
        <v>Online Marketplace</v>
      </c>
    </row>
    <row r="3860" spans="1:13" hidden="1" x14ac:dyDescent="0.25">
      <c r="A3860" s="7">
        <v>44873.813738425924</v>
      </c>
      <c r="B3860">
        <v>3875</v>
      </c>
      <c r="C3860" s="8">
        <v>327.82</v>
      </c>
      <c r="D3860">
        <v>8</v>
      </c>
      <c r="E3860" t="s">
        <v>14</v>
      </c>
      <c r="F3860">
        <v>11</v>
      </c>
      <c r="G3860">
        <v>2022</v>
      </c>
      <c r="H3860" t="s">
        <v>209</v>
      </c>
      <c r="I3860" t="s">
        <v>230</v>
      </c>
      <c r="J3860" t="s">
        <v>230</v>
      </c>
      <c r="K3860" t="s">
        <v>1802</v>
      </c>
      <c r="L3860" t="str">
        <f>VLOOKUP(I3860,'Category Mapping Definitions'!A:E,4,FALSE)</f>
        <v>Pet</v>
      </c>
      <c r="M3860" t="str">
        <f>VLOOKUP(I3860,'Category Mapping Definitions'!A:E,5,FALSE)</f>
        <v>Pet</v>
      </c>
    </row>
    <row r="3861" spans="1:13" hidden="1" x14ac:dyDescent="0.25">
      <c r="A3861" s="7">
        <v>44873.842476851853</v>
      </c>
      <c r="B3861">
        <v>3875</v>
      </c>
      <c r="C3861" s="8">
        <v>47.98</v>
      </c>
      <c r="D3861">
        <v>8</v>
      </c>
      <c r="E3861" t="s">
        <v>14</v>
      </c>
      <c r="F3861">
        <v>11</v>
      </c>
      <c r="G3861">
        <v>2022</v>
      </c>
      <c r="H3861" t="s">
        <v>209</v>
      </c>
      <c r="I3861" t="s">
        <v>586</v>
      </c>
      <c r="J3861" t="s">
        <v>586</v>
      </c>
      <c r="K3861" t="s">
        <v>1828</v>
      </c>
      <c r="L3861" t="str">
        <f>VLOOKUP(I3861,'Category Mapping Definitions'!A:E,4,FALSE)</f>
        <v>Supplements</v>
      </c>
      <c r="M3861" t="str">
        <f>VLOOKUP(I3861,'Category Mapping Definitions'!A:E,5,FALSE)</f>
        <v>Health</v>
      </c>
    </row>
    <row r="3862" spans="1:13" hidden="1" x14ac:dyDescent="0.25">
      <c r="A3862" s="7">
        <v>44874.645462962966</v>
      </c>
      <c r="B3862">
        <v>5990</v>
      </c>
      <c r="C3862" s="8">
        <v>70.41</v>
      </c>
      <c r="D3862">
        <v>9</v>
      </c>
      <c r="E3862" t="s">
        <v>28</v>
      </c>
      <c r="F3862">
        <v>11</v>
      </c>
      <c r="G3862">
        <v>2022</v>
      </c>
      <c r="H3862" t="s">
        <v>180</v>
      </c>
      <c r="I3862" t="s">
        <v>1586</v>
      </c>
      <c r="J3862" t="s">
        <v>1587</v>
      </c>
      <c r="K3862" t="s">
        <v>2347</v>
      </c>
      <c r="L3862" t="str">
        <f>VLOOKUP(I3862,'Category Mapping Definitions'!A:E,4,FALSE)</f>
        <v>Cable Bill</v>
      </c>
      <c r="M3862" t="str">
        <f>VLOOKUP(I3862,'Category Mapping Definitions'!A:E,5,FALSE)</f>
        <v>Utilities</v>
      </c>
    </row>
    <row r="3863" spans="1:13" hidden="1" x14ac:dyDescent="0.25">
      <c r="A3863" s="7">
        <v>44874.765335648146</v>
      </c>
      <c r="B3863">
        <v>3875</v>
      </c>
      <c r="C3863" s="8">
        <v>28.11</v>
      </c>
      <c r="D3863">
        <v>9</v>
      </c>
      <c r="E3863" t="s">
        <v>28</v>
      </c>
      <c r="F3863">
        <v>11</v>
      </c>
      <c r="G3863">
        <v>2022</v>
      </c>
      <c r="H3863" t="s">
        <v>209</v>
      </c>
      <c r="I3863" t="s">
        <v>1616</v>
      </c>
      <c r="J3863" t="s">
        <v>1617</v>
      </c>
      <c r="K3863" t="s">
        <v>2358</v>
      </c>
      <c r="L3863" t="str">
        <f>VLOOKUP(I3863,'Category Mapping Definitions'!A:E,4,FALSE)</f>
        <v>Food Delivery</v>
      </c>
      <c r="M3863" t="str">
        <f>VLOOKUP(I3863,'Category Mapping Definitions'!A:E,5,FALSE)</f>
        <v>Entertainment, Food &amp; Bar</v>
      </c>
    </row>
    <row r="3864" spans="1:13" hidden="1" x14ac:dyDescent="0.25">
      <c r="A3864" s="7">
        <v>44875.668865740743</v>
      </c>
      <c r="B3864">
        <v>3875</v>
      </c>
      <c r="C3864" s="8">
        <v>223.14</v>
      </c>
      <c r="D3864">
        <v>10</v>
      </c>
      <c r="E3864" t="s">
        <v>23</v>
      </c>
      <c r="F3864">
        <v>11</v>
      </c>
      <c r="G3864">
        <v>2022</v>
      </c>
      <c r="H3864" t="s">
        <v>209</v>
      </c>
      <c r="I3864" t="s">
        <v>447</v>
      </c>
      <c r="J3864" t="s">
        <v>448</v>
      </c>
      <c r="K3864" t="s">
        <v>1862</v>
      </c>
      <c r="L3864" t="str">
        <f>VLOOKUP(I3864,'Category Mapping Definitions'!A:E,4,FALSE)</f>
        <v>Ebay</v>
      </c>
      <c r="M3864" t="str">
        <f>VLOOKUP(I3864,'Category Mapping Definitions'!A:E,5,FALSE)</f>
        <v>Online Marketplace</v>
      </c>
    </row>
    <row r="3865" spans="1:13" hidden="1" x14ac:dyDescent="0.25">
      <c r="A3865" s="7">
        <v>44875.940057870372</v>
      </c>
      <c r="B3865">
        <v>3875</v>
      </c>
      <c r="C3865" s="8">
        <v>25.21</v>
      </c>
      <c r="D3865">
        <v>10</v>
      </c>
      <c r="E3865" t="s">
        <v>23</v>
      </c>
      <c r="F3865">
        <v>11</v>
      </c>
      <c r="G3865">
        <v>2022</v>
      </c>
      <c r="H3865" t="s">
        <v>209</v>
      </c>
      <c r="I3865" t="s">
        <v>811</v>
      </c>
      <c r="J3865" t="s">
        <v>812</v>
      </c>
      <c r="K3865" t="s">
        <v>1777</v>
      </c>
      <c r="L3865" t="str">
        <f>VLOOKUP(I3865,'Category Mapping Definitions'!A:E,4,FALSE)</f>
        <v>Food Delivery</v>
      </c>
      <c r="M3865" t="str">
        <f>VLOOKUP(I3865,'Category Mapping Definitions'!A:E,5,FALSE)</f>
        <v>Entertainment, Food &amp; Bar</v>
      </c>
    </row>
    <row r="3866" spans="1:13" x14ac:dyDescent="0.25">
      <c r="A3866" s="7">
        <v>44876</v>
      </c>
      <c r="B3866">
        <v>5772</v>
      </c>
      <c r="C3866" s="8">
        <v>1</v>
      </c>
      <c r="D3866">
        <v>11</v>
      </c>
      <c r="E3866" t="s">
        <v>37</v>
      </c>
      <c r="F3866">
        <v>11</v>
      </c>
      <c r="G3866">
        <v>2022</v>
      </c>
      <c r="H3866" t="s">
        <v>2451</v>
      </c>
      <c r="I3866" t="s">
        <v>3069</v>
      </c>
      <c r="J3866" t="s">
        <v>3070</v>
      </c>
      <c r="K3866" t="s">
        <v>3071</v>
      </c>
      <c r="L3866">
        <f>VLOOKUP(I3866,'Category Mapping Definitions'!A:E,4,FALSE)</f>
        <v>0</v>
      </c>
      <c r="M3866">
        <f>VLOOKUP(I3866,'Category Mapping Definitions'!A:E,5,FALSE)</f>
        <v>0</v>
      </c>
    </row>
    <row r="3867" spans="1:13" x14ac:dyDescent="0.25">
      <c r="A3867" s="7">
        <v>44876</v>
      </c>
      <c r="B3867">
        <v>5772</v>
      </c>
      <c r="C3867" s="8">
        <v>7.6</v>
      </c>
      <c r="D3867">
        <v>11</v>
      </c>
      <c r="E3867" t="s">
        <v>37</v>
      </c>
      <c r="F3867">
        <v>11</v>
      </c>
      <c r="G3867">
        <v>2022</v>
      </c>
      <c r="H3867" t="s">
        <v>2451</v>
      </c>
      <c r="I3867" t="s">
        <v>3176</v>
      </c>
      <c r="J3867" t="s">
        <v>3177</v>
      </c>
      <c r="K3867" t="s">
        <v>3178</v>
      </c>
      <c r="L3867">
        <f>VLOOKUP(I3867,'Category Mapping Definitions'!A:E,4,FALSE)</f>
        <v>0</v>
      </c>
      <c r="M3867">
        <f>VLOOKUP(I3867,'Category Mapping Definitions'!A:E,5,FALSE)</f>
        <v>0</v>
      </c>
    </row>
    <row r="3868" spans="1:13" hidden="1" x14ac:dyDescent="0.25">
      <c r="A3868" s="7">
        <v>44876.115011574075</v>
      </c>
      <c r="B3868">
        <v>3875</v>
      </c>
      <c r="C3868" s="8">
        <v>35.6</v>
      </c>
      <c r="D3868">
        <v>11</v>
      </c>
      <c r="E3868" t="s">
        <v>37</v>
      </c>
      <c r="F3868">
        <v>11</v>
      </c>
      <c r="G3868">
        <v>2022</v>
      </c>
      <c r="H3868" t="s">
        <v>209</v>
      </c>
      <c r="I3868" t="s">
        <v>291</v>
      </c>
      <c r="J3868" t="s">
        <v>291</v>
      </c>
      <c r="K3868" t="s">
        <v>1733</v>
      </c>
      <c r="L3868" t="str">
        <f>VLOOKUP(I3868,'Category Mapping Definitions'!A:E,4,FALSE)</f>
        <v>Food</v>
      </c>
      <c r="M3868" t="str">
        <f>VLOOKUP(I3868,'Category Mapping Definitions'!A:E,5,FALSE)</f>
        <v>Entertainment, Food &amp; Bar</v>
      </c>
    </row>
    <row r="3869" spans="1:13" hidden="1" x14ac:dyDescent="0.25">
      <c r="A3869" s="7">
        <v>44876.280787037038</v>
      </c>
      <c r="B3869">
        <v>3875</v>
      </c>
      <c r="C3869" s="8">
        <v>35.6</v>
      </c>
      <c r="D3869">
        <v>11</v>
      </c>
      <c r="E3869" t="s">
        <v>37</v>
      </c>
      <c r="F3869">
        <v>11</v>
      </c>
      <c r="G3869">
        <v>2022</v>
      </c>
      <c r="H3869" t="s">
        <v>209</v>
      </c>
      <c r="I3869" t="s">
        <v>761</v>
      </c>
      <c r="J3869" t="s">
        <v>762</v>
      </c>
      <c r="K3869" t="s">
        <v>1795</v>
      </c>
      <c r="L3869" t="str">
        <f>VLOOKUP(I3869,'Category Mapping Definitions'!A:E,4,FALSE)</f>
        <v>Groceries</v>
      </c>
      <c r="M3869" t="str">
        <f>VLOOKUP(I3869,'Category Mapping Definitions'!A:E,5,FALSE)</f>
        <v>Groceries</v>
      </c>
    </row>
    <row r="3870" spans="1:13" hidden="1" x14ac:dyDescent="0.25">
      <c r="A3870" s="7">
        <v>44876.34002314815</v>
      </c>
      <c r="B3870">
        <v>3311</v>
      </c>
      <c r="C3870" s="8">
        <v>39.5</v>
      </c>
      <c r="D3870">
        <v>11</v>
      </c>
      <c r="E3870" t="s">
        <v>37</v>
      </c>
      <c r="F3870">
        <v>11</v>
      </c>
      <c r="G3870">
        <v>2022</v>
      </c>
      <c r="H3870" t="s">
        <v>209</v>
      </c>
      <c r="I3870" t="s">
        <v>1583</v>
      </c>
      <c r="J3870" t="s">
        <v>1583</v>
      </c>
      <c r="K3870" t="s">
        <v>2345</v>
      </c>
      <c r="L3870" t="str">
        <f>VLOOKUP(I3870,'Category Mapping Definitions'!A:E,4,FALSE)</f>
        <v>Life Insurance</v>
      </c>
      <c r="M3870" t="str">
        <f>VLOOKUP(I3870,'Category Mapping Definitions'!A:E,5,FALSE)</f>
        <v>Investment</v>
      </c>
    </row>
    <row r="3871" spans="1:13" hidden="1" x14ac:dyDescent="0.25">
      <c r="A3871" s="7">
        <v>44876.902627314812</v>
      </c>
      <c r="B3871">
        <v>3875</v>
      </c>
      <c r="C3871" s="8">
        <v>51.57</v>
      </c>
      <c r="D3871">
        <v>11</v>
      </c>
      <c r="E3871" t="s">
        <v>37</v>
      </c>
      <c r="F3871">
        <v>11</v>
      </c>
      <c r="G3871">
        <v>2022</v>
      </c>
      <c r="H3871" t="s">
        <v>209</v>
      </c>
      <c r="I3871" t="s">
        <v>574</v>
      </c>
      <c r="J3871" t="s">
        <v>574</v>
      </c>
      <c r="K3871" t="s">
        <v>2096</v>
      </c>
      <c r="L3871" t="str">
        <f>VLOOKUP(I3871,'Category Mapping Definitions'!A:E,4,FALSE)</f>
        <v>Groceries</v>
      </c>
      <c r="M3871" t="str">
        <f>VLOOKUP(I3871,'Category Mapping Definitions'!A:E,5,FALSE)</f>
        <v>Groceries</v>
      </c>
    </row>
    <row r="3872" spans="1:13" hidden="1" x14ac:dyDescent="0.25">
      <c r="A3872" s="7">
        <v>44876.922175925924</v>
      </c>
      <c r="B3872">
        <v>3875</v>
      </c>
      <c r="C3872" s="8">
        <v>34.409999999999997</v>
      </c>
      <c r="D3872">
        <v>11</v>
      </c>
      <c r="E3872" t="s">
        <v>37</v>
      </c>
      <c r="F3872">
        <v>11</v>
      </c>
      <c r="G3872">
        <v>2022</v>
      </c>
      <c r="H3872" t="s">
        <v>209</v>
      </c>
      <c r="I3872" t="s">
        <v>439</v>
      </c>
      <c r="J3872" t="s">
        <v>440</v>
      </c>
      <c r="K3872" t="s">
        <v>1751</v>
      </c>
      <c r="L3872" t="str">
        <f>VLOOKUP(I3872,'Category Mapping Definitions'!A:E,4,FALSE)</f>
        <v>Food Delivery</v>
      </c>
      <c r="M3872" t="str">
        <f>VLOOKUP(I3872,'Category Mapping Definitions'!A:E,5,FALSE)</f>
        <v>Entertainment, Food &amp; Bar</v>
      </c>
    </row>
    <row r="3873" spans="1:13" hidden="1" x14ac:dyDescent="0.25">
      <c r="A3873" s="7">
        <v>44877.238506944443</v>
      </c>
      <c r="B3873">
        <v>3875</v>
      </c>
      <c r="C3873" s="8">
        <v>35.6</v>
      </c>
      <c r="D3873">
        <v>12</v>
      </c>
      <c r="E3873" t="s">
        <v>10</v>
      </c>
      <c r="F3873">
        <v>11</v>
      </c>
      <c r="G3873">
        <v>2022</v>
      </c>
      <c r="H3873" t="s">
        <v>209</v>
      </c>
      <c r="I3873" t="s">
        <v>761</v>
      </c>
      <c r="J3873" t="s">
        <v>762</v>
      </c>
      <c r="K3873" t="s">
        <v>1795</v>
      </c>
      <c r="L3873" t="str">
        <f>VLOOKUP(I3873,'Category Mapping Definitions'!A:E,4,FALSE)</f>
        <v>Groceries</v>
      </c>
      <c r="M3873" t="str">
        <f>VLOOKUP(I3873,'Category Mapping Definitions'!A:E,5,FALSE)</f>
        <v>Groceries</v>
      </c>
    </row>
    <row r="3874" spans="1:13" hidden="1" x14ac:dyDescent="0.25">
      <c r="A3874" s="7">
        <v>44878.008576388886</v>
      </c>
      <c r="B3874">
        <v>3875</v>
      </c>
      <c r="C3874" s="8">
        <v>24.24</v>
      </c>
      <c r="D3874">
        <v>13</v>
      </c>
      <c r="E3874" t="s">
        <v>20</v>
      </c>
      <c r="F3874">
        <v>11</v>
      </c>
      <c r="G3874">
        <v>2022</v>
      </c>
      <c r="H3874" t="s">
        <v>209</v>
      </c>
      <c r="I3874" t="s">
        <v>574</v>
      </c>
      <c r="J3874" t="s">
        <v>574</v>
      </c>
      <c r="K3874" t="s">
        <v>2096</v>
      </c>
      <c r="L3874" t="str">
        <f>VLOOKUP(I3874,'Category Mapping Definitions'!A:E,4,FALSE)</f>
        <v>Groceries</v>
      </c>
      <c r="M3874" t="str">
        <f>VLOOKUP(I3874,'Category Mapping Definitions'!A:E,5,FALSE)</f>
        <v>Groceries</v>
      </c>
    </row>
    <row r="3875" spans="1:13" hidden="1" x14ac:dyDescent="0.25">
      <c r="A3875" s="7">
        <v>44879.416504629633</v>
      </c>
      <c r="B3875">
        <v>3311</v>
      </c>
      <c r="C3875" s="8">
        <v>19.93</v>
      </c>
      <c r="D3875">
        <v>14</v>
      </c>
      <c r="E3875" t="s">
        <v>56</v>
      </c>
      <c r="F3875">
        <v>11</v>
      </c>
      <c r="G3875">
        <v>2022</v>
      </c>
      <c r="H3875" t="s">
        <v>209</v>
      </c>
      <c r="I3875" t="s">
        <v>1559</v>
      </c>
      <c r="J3875" t="s">
        <v>1559</v>
      </c>
      <c r="K3875" t="s">
        <v>2337</v>
      </c>
      <c r="L3875" t="str">
        <f>VLOOKUP(I3875,'Category Mapping Definitions'!A:E,4,FALSE)</f>
        <v>Financial Management</v>
      </c>
      <c r="M3875" t="str">
        <f>VLOOKUP(I3875,'Category Mapping Definitions'!A:E,5,FALSE)</f>
        <v>Financial Services</v>
      </c>
    </row>
    <row r="3876" spans="1:13" hidden="1" x14ac:dyDescent="0.25">
      <c r="A3876" s="7">
        <v>44880.260358796295</v>
      </c>
      <c r="B3876">
        <v>5990</v>
      </c>
      <c r="C3876" s="8">
        <v>64</v>
      </c>
      <c r="D3876">
        <v>15</v>
      </c>
      <c r="E3876" t="s">
        <v>14</v>
      </c>
      <c r="F3876">
        <v>11</v>
      </c>
      <c r="G3876">
        <v>2022</v>
      </c>
      <c r="H3876" t="s">
        <v>180</v>
      </c>
      <c r="I3876" t="s">
        <v>571</v>
      </c>
      <c r="J3876" t="s">
        <v>572</v>
      </c>
      <c r="K3876" t="s">
        <v>1974</v>
      </c>
      <c r="L3876" t="str">
        <f>VLOOKUP(I3876,'Category Mapping Definitions'!A:E,4,FALSE)</f>
        <v>Pet</v>
      </c>
      <c r="M3876" t="str">
        <f>VLOOKUP(I3876,'Category Mapping Definitions'!A:E,5,FALSE)</f>
        <v>Pet</v>
      </c>
    </row>
    <row r="3877" spans="1:13" hidden="1" x14ac:dyDescent="0.25">
      <c r="A3877" s="7">
        <v>44880.370509259257</v>
      </c>
      <c r="B3877">
        <v>3311</v>
      </c>
      <c r="C3877" s="8">
        <v>200</v>
      </c>
      <c r="D3877">
        <v>15</v>
      </c>
      <c r="E3877" t="s">
        <v>14</v>
      </c>
      <c r="F3877">
        <v>11</v>
      </c>
      <c r="G3877">
        <v>2022</v>
      </c>
      <c r="H3877" t="s">
        <v>209</v>
      </c>
      <c r="I3877" t="s">
        <v>1570</v>
      </c>
      <c r="J3877" t="s">
        <v>1570</v>
      </c>
      <c r="K3877" t="s">
        <v>2341</v>
      </c>
      <c r="L3877" t="str">
        <f>VLOOKUP(I3877,'Category Mapping Definitions'!A:E,4,FALSE)</f>
        <v>Life Insurance</v>
      </c>
      <c r="M3877" t="str">
        <f>VLOOKUP(I3877,'Category Mapping Definitions'!A:E,5,FALSE)</f>
        <v>Investment</v>
      </c>
    </row>
    <row r="3878" spans="1:13" hidden="1" x14ac:dyDescent="0.25">
      <c r="A3878" s="7">
        <v>44880.370520833334</v>
      </c>
      <c r="B3878">
        <v>3311</v>
      </c>
      <c r="C3878" s="8">
        <v>300</v>
      </c>
      <c r="D3878">
        <v>15</v>
      </c>
      <c r="E3878" t="s">
        <v>14</v>
      </c>
      <c r="F3878">
        <v>11</v>
      </c>
      <c r="G3878">
        <v>2022</v>
      </c>
      <c r="H3878" t="s">
        <v>209</v>
      </c>
      <c r="I3878" t="s">
        <v>1583</v>
      </c>
      <c r="J3878" t="s">
        <v>1583</v>
      </c>
      <c r="K3878" t="s">
        <v>2345</v>
      </c>
      <c r="L3878" t="str">
        <f>VLOOKUP(I3878,'Category Mapping Definitions'!A:E,4,FALSE)</f>
        <v>Life Insurance</v>
      </c>
      <c r="M3878" t="str">
        <f>VLOOKUP(I3878,'Category Mapping Definitions'!A:E,5,FALSE)</f>
        <v>Investment</v>
      </c>
    </row>
    <row r="3879" spans="1:13" ht="30" hidden="1" x14ac:dyDescent="0.25">
      <c r="A3879" s="7">
        <v>44880.553506944445</v>
      </c>
      <c r="B3879">
        <v>3311</v>
      </c>
      <c r="C3879" s="8">
        <v>2052.5500000000002</v>
      </c>
      <c r="D3879">
        <v>15</v>
      </c>
      <c r="E3879" t="s">
        <v>14</v>
      </c>
      <c r="F3879">
        <v>11</v>
      </c>
      <c r="G3879">
        <v>2022</v>
      </c>
      <c r="H3879" t="s">
        <v>209</v>
      </c>
      <c r="I3879" s="1" t="s">
        <v>1588</v>
      </c>
      <c r="J3879" t="s">
        <v>93</v>
      </c>
      <c r="K3879" t="s">
        <v>1669</v>
      </c>
      <c r="L3879" t="str">
        <f>VLOOKUP(I3879,'Category Mapping Definitions'!A:E,4,FALSE)</f>
        <v>Credit Card Services</v>
      </c>
      <c r="M3879" t="str">
        <f>VLOOKUP(I3879,'Category Mapping Definitions'!A:E,5,FALSE)</f>
        <v>Financial Services</v>
      </c>
    </row>
    <row r="3880" spans="1:13" x14ac:dyDescent="0.25">
      <c r="A3880" s="7">
        <v>44881</v>
      </c>
      <c r="B3880">
        <v>5772</v>
      </c>
      <c r="C3880" s="8">
        <v>1</v>
      </c>
      <c r="D3880">
        <v>16</v>
      </c>
      <c r="E3880" t="s">
        <v>28</v>
      </c>
      <c r="F3880">
        <v>11</v>
      </c>
      <c r="G3880">
        <v>2022</v>
      </c>
      <c r="H3880" t="s">
        <v>2451</v>
      </c>
      <c r="I3880" t="s">
        <v>3179</v>
      </c>
      <c r="J3880" t="s">
        <v>3180</v>
      </c>
      <c r="K3880" t="s">
        <v>3181</v>
      </c>
      <c r="L3880">
        <f>VLOOKUP(I3880,'Category Mapping Definitions'!A:E,4,FALSE)</f>
        <v>0</v>
      </c>
      <c r="M3880">
        <f>VLOOKUP(I3880,'Category Mapping Definitions'!A:E,5,FALSE)</f>
        <v>0</v>
      </c>
    </row>
    <row r="3881" spans="1:13" x14ac:dyDescent="0.25">
      <c r="A3881" s="7">
        <v>44881</v>
      </c>
      <c r="B3881">
        <v>5772</v>
      </c>
      <c r="C3881" s="8">
        <v>19.510000000000002</v>
      </c>
      <c r="D3881">
        <v>16</v>
      </c>
      <c r="E3881" t="s">
        <v>28</v>
      </c>
      <c r="F3881">
        <v>11</v>
      </c>
      <c r="G3881">
        <v>2022</v>
      </c>
      <c r="H3881" t="s">
        <v>2451</v>
      </c>
      <c r="I3881" t="s">
        <v>3179</v>
      </c>
      <c r="J3881" t="s">
        <v>3180</v>
      </c>
      <c r="K3881" t="s">
        <v>3181</v>
      </c>
      <c r="L3881">
        <f>VLOOKUP(I3881,'Category Mapping Definitions'!A:E,4,FALSE)</f>
        <v>0</v>
      </c>
      <c r="M3881">
        <f>VLOOKUP(I3881,'Category Mapping Definitions'!A:E,5,FALSE)</f>
        <v>0</v>
      </c>
    </row>
    <row r="3882" spans="1:13" hidden="1" x14ac:dyDescent="0.25">
      <c r="A3882" s="7">
        <v>44881.390115740738</v>
      </c>
      <c r="B3882">
        <v>3875</v>
      </c>
      <c r="C3882" s="8">
        <v>92.46</v>
      </c>
      <c r="D3882">
        <v>16</v>
      </c>
      <c r="E3882" t="s">
        <v>28</v>
      </c>
      <c r="F3882">
        <v>11</v>
      </c>
      <c r="G3882">
        <v>2022</v>
      </c>
      <c r="H3882" t="s">
        <v>209</v>
      </c>
      <c r="I3882" t="s">
        <v>405</v>
      </c>
      <c r="J3882" t="s">
        <v>405</v>
      </c>
      <c r="K3882" t="s">
        <v>1740</v>
      </c>
      <c r="L3882" t="str">
        <f>VLOOKUP(I3882,'Category Mapping Definitions'!A:E,4,FALSE)</f>
        <v>Supplements</v>
      </c>
      <c r="M3882" t="str">
        <f>VLOOKUP(I3882,'Category Mapping Definitions'!A:E,5,FALSE)</f>
        <v>Health</v>
      </c>
    </row>
    <row r="3883" spans="1:13" x14ac:dyDescent="0.25">
      <c r="A3883" s="7">
        <v>44882</v>
      </c>
      <c r="B3883">
        <v>5772</v>
      </c>
      <c r="C3883" s="8">
        <v>25</v>
      </c>
      <c r="D3883">
        <v>17</v>
      </c>
      <c r="E3883" t="s">
        <v>23</v>
      </c>
      <c r="F3883">
        <v>11</v>
      </c>
      <c r="G3883">
        <v>2022</v>
      </c>
      <c r="H3883" t="s">
        <v>2451</v>
      </c>
      <c r="I3883" t="s">
        <v>3182</v>
      </c>
      <c r="J3883" t="s">
        <v>3183</v>
      </c>
      <c r="K3883" t="s">
        <v>3184</v>
      </c>
      <c r="L3883">
        <f>VLOOKUP(I3883,'Category Mapping Definitions'!A:E,4,FALSE)</f>
        <v>0</v>
      </c>
      <c r="M3883">
        <f>VLOOKUP(I3883,'Category Mapping Definitions'!A:E,5,FALSE)</f>
        <v>0</v>
      </c>
    </row>
    <row r="3884" spans="1:13" x14ac:dyDescent="0.25">
      <c r="A3884" s="7">
        <v>44882</v>
      </c>
      <c r="B3884">
        <v>5772</v>
      </c>
      <c r="C3884" s="8">
        <v>469.23</v>
      </c>
      <c r="D3884">
        <v>17</v>
      </c>
      <c r="E3884" t="s">
        <v>23</v>
      </c>
      <c r="F3884">
        <v>11</v>
      </c>
      <c r="G3884">
        <v>2022</v>
      </c>
      <c r="H3884" t="s">
        <v>2451</v>
      </c>
      <c r="I3884" t="s">
        <v>3185</v>
      </c>
      <c r="J3884" t="s">
        <v>3186</v>
      </c>
      <c r="K3884" t="s">
        <v>3187</v>
      </c>
      <c r="L3884">
        <f>VLOOKUP(I3884,'Category Mapping Definitions'!A:E,4,FALSE)</f>
        <v>0</v>
      </c>
      <c r="M3884">
        <f>VLOOKUP(I3884,'Category Mapping Definitions'!A:E,5,FALSE)</f>
        <v>0</v>
      </c>
    </row>
    <row r="3885" spans="1:13" hidden="1" x14ac:dyDescent="0.25">
      <c r="A3885" s="7">
        <v>44882.341932870368</v>
      </c>
      <c r="B3885">
        <v>3311</v>
      </c>
      <c r="C3885" s="8">
        <v>17</v>
      </c>
      <c r="D3885">
        <v>17</v>
      </c>
      <c r="E3885" t="s">
        <v>23</v>
      </c>
      <c r="F3885">
        <v>11</v>
      </c>
      <c r="G3885">
        <v>2022</v>
      </c>
      <c r="H3885" t="s">
        <v>209</v>
      </c>
      <c r="I3885" t="s">
        <v>1559</v>
      </c>
      <c r="J3885" t="s">
        <v>1559</v>
      </c>
      <c r="K3885" t="s">
        <v>2337</v>
      </c>
      <c r="L3885" t="str">
        <f>VLOOKUP(I3885,'Category Mapping Definitions'!A:E,4,FALSE)</f>
        <v>Financial Management</v>
      </c>
      <c r="M3885" t="str">
        <f>VLOOKUP(I3885,'Category Mapping Definitions'!A:E,5,FALSE)</f>
        <v>Financial Services</v>
      </c>
    </row>
    <row r="3886" spans="1:13" hidden="1" x14ac:dyDescent="0.25">
      <c r="A3886" s="7">
        <v>44882.522465277776</v>
      </c>
      <c r="B3886">
        <v>3875</v>
      </c>
      <c r="C3886" s="8">
        <v>113.94</v>
      </c>
      <c r="D3886">
        <v>17</v>
      </c>
      <c r="E3886" t="s">
        <v>23</v>
      </c>
      <c r="F3886">
        <v>11</v>
      </c>
      <c r="G3886">
        <v>2022</v>
      </c>
      <c r="H3886" t="s">
        <v>209</v>
      </c>
      <c r="I3886" t="s">
        <v>1316</v>
      </c>
      <c r="J3886" t="s">
        <v>1317</v>
      </c>
      <c r="K3886" t="s">
        <v>1950</v>
      </c>
      <c r="L3886" t="str">
        <f>VLOOKUP(I3886,'Category Mapping Definitions'!A:E,4,FALSE)</f>
        <v>Clothes</v>
      </c>
      <c r="M3886" t="str">
        <f>VLOOKUP(I3886,'Category Mapping Definitions'!A:E,5,FALSE)</f>
        <v>Health</v>
      </c>
    </row>
    <row r="3887" spans="1:13" hidden="1" x14ac:dyDescent="0.25">
      <c r="A3887" s="7">
        <v>44882.522858796299</v>
      </c>
      <c r="B3887">
        <v>3875</v>
      </c>
      <c r="C3887" s="8">
        <v>12.9</v>
      </c>
      <c r="D3887">
        <v>17</v>
      </c>
      <c r="E3887" t="s">
        <v>23</v>
      </c>
      <c r="F3887">
        <v>11</v>
      </c>
      <c r="G3887">
        <v>2022</v>
      </c>
      <c r="H3887" t="s">
        <v>209</v>
      </c>
      <c r="I3887" t="s">
        <v>1316</v>
      </c>
      <c r="J3887" t="s">
        <v>1317</v>
      </c>
      <c r="K3887" t="s">
        <v>1950</v>
      </c>
      <c r="L3887" t="str">
        <f>VLOOKUP(I3887,'Category Mapping Definitions'!A:E,4,FALSE)</f>
        <v>Clothes</v>
      </c>
      <c r="M3887" t="str">
        <f>VLOOKUP(I3887,'Category Mapping Definitions'!A:E,5,FALSE)</f>
        <v>Health</v>
      </c>
    </row>
    <row r="3888" spans="1:13" x14ac:dyDescent="0.25">
      <c r="A3888" s="7">
        <v>44883</v>
      </c>
      <c r="B3888">
        <v>5772</v>
      </c>
      <c r="C3888" s="8">
        <v>6.69</v>
      </c>
      <c r="D3888">
        <v>18</v>
      </c>
      <c r="E3888" t="s">
        <v>37</v>
      </c>
      <c r="F3888">
        <v>11</v>
      </c>
      <c r="G3888">
        <v>2022</v>
      </c>
      <c r="H3888" t="s">
        <v>2451</v>
      </c>
      <c r="I3888" t="s">
        <v>2947</v>
      </c>
      <c r="J3888" t="s">
        <v>2948</v>
      </c>
      <c r="K3888" t="s">
        <v>2949</v>
      </c>
      <c r="L3888">
        <f>VLOOKUP(I3888,'Category Mapping Definitions'!A:E,4,FALSE)</f>
        <v>0</v>
      </c>
      <c r="M3888">
        <f>VLOOKUP(I3888,'Category Mapping Definitions'!A:E,5,FALSE)</f>
        <v>0</v>
      </c>
    </row>
    <row r="3889" spans="1:13" x14ac:dyDescent="0.25">
      <c r="A3889" s="7">
        <v>44883</v>
      </c>
      <c r="B3889">
        <v>5772</v>
      </c>
      <c r="C3889" s="8">
        <v>220.02</v>
      </c>
      <c r="D3889">
        <v>18</v>
      </c>
      <c r="E3889" t="s">
        <v>37</v>
      </c>
      <c r="F3889">
        <v>11</v>
      </c>
      <c r="G3889">
        <v>2022</v>
      </c>
      <c r="H3889" t="s">
        <v>2451</v>
      </c>
      <c r="I3889" t="s">
        <v>3188</v>
      </c>
      <c r="J3889" t="s">
        <v>3189</v>
      </c>
      <c r="K3889" t="s">
        <v>3190</v>
      </c>
      <c r="L3889">
        <f>VLOOKUP(I3889,'Category Mapping Definitions'!A:E,4,FALSE)</f>
        <v>0</v>
      </c>
      <c r="M3889">
        <f>VLOOKUP(I3889,'Category Mapping Definitions'!A:E,5,FALSE)</f>
        <v>0</v>
      </c>
    </row>
    <row r="3890" spans="1:13" hidden="1" x14ac:dyDescent="0.25">
      <c r="A3890" s="7">
        <v>44884.029537037037</v>
      </c>
      <c r="B3890">
        <v>3875</v>
      </c>
      <c r="C3890" s="8">
        <v>32.24</v>
      </c>
      <c r="D3890">
        <v>19</v>
      </c>
      <c r="E3890" t="s">
        <v>10</v>
      </c>
      <c r="F3890">
        <v>11</v>
      </c>
      <c r="G3890">
        <v>2022</v>
      </c>
      <c r="H3890" t="s">
        <v>209</v>
      </c>
      <c r="I3890" t="s">
        <v>1579</v>
      </c>
      <c r="J3890" t="s">
        <v>1575</v>
      </c>
      <c r="K3890" t="s">
        <v>2343</v>
      </c>
      <c r="L3890" t="str">
        <f>VLOOKUP(I3890,'Category Mapping Definitions'!A:E,4,FALSE)</f>
        <v>Amazon</v>
      </c>
      <c r="M3890" t="str">
        <f>VLOOKUP(I3890,'Category Mapping Definitions'!A:E,5,FALSE)</f>
        <v>Online Marketplace</v>
      </c>
    </row>
    <row r="3891" spans="1:13" hidden="1" x14ac:dyDescent="0.25">
      <c r="A3891" s="7">
        <v>44884.083541666667</v>
      </c>
      <c r="B3891">
        <v>3875</v>
      </c>
      <c r="C3891" s="8">
        <v>18.7</v>
      </c>
      <c r="D3891">
        <v>19</v>
      </c>
      <c r="E3891" t="s">
        <v>10</v>
      </c>
      <c r="F3891">
        <v>11</v>
      </c>
      <c r="G3891">
        <v>2022</v>
      </c>
      <c r="H3891" t="s">
        <v>209</v>
      </c>
      <c r="I3891" t="s">
        <v>342</v>
      </c>
      <c r="J3891" t="s">
        <v>343</v>
      </c>
      <c r="K3891" t="s">
        <v>2166</v>
      </c>
      <c r="L3891" t="str">
        <f>VLOOKUP(I3891,'Category Mapping Definitions'!A:E,4,FALSE)</f>
        <v>Food Delivery</v>
      </c>
      <c r="M3891" t="str">
        <f>VLOOKUP(I3891,'Category Mapping Definitions'!A:E,5,FALSE)</f>
        <v>Entertainment, Food &amp; Bar</v>
      </c>
    </row>
    <row r="3892" spans="1:13" x14ac:dyDescent="0.25">
      <c r="A3892" s="7">
        <v>44885</v>
      </c>
      <c r="B3892">
        <v>5772</v>
      </c>
      <c r="C3892" s="8">
        <v>121.49</v>
      </c>
      <c r="D3892">
        <v>20</v>
      </c>
      <c r="E3892" t="s">
        <v>20</v>
      </c>
      <c r="F3892">
        <v>11</v>
      </c>
      <c r="G3892">
        <v>2022</v>
      </c>
      <c r="H3892" t="s">
        <v>2451</v>
      </c>
      <c r="I3892" t="s">
        <v>3014</v>
      </c>
      <c r="J3892" t="s">
        <v>3015</v>
      </c>
      <c r="K3892" t="s">
        <v>3016</v>
      </c>
      <c r="L3892">
        <f>VLOOKUP(I3892,'Category Mapping Definitions'!A:E,4,FALSE)</f>
        <v>0</v>
      </c>
      <c r="M3892">
        <f>VLOOKUP(I3892,'Category Mapping Definitions'!A:E,5,FALSE)</f>
        <v>0</v>
      </c>
    </row>
    <row r="3893" spans="1:13" hidden="1" x14ac:dyDescent="0.25">
      <c r="A3893" s="7">
        <v>44886.274768518517</v>
      </c>
      <c r="B3893">
        <v>3311</v>
      </c>
      <c r="C3893" s="8">
        <v>600</v>
      </c>
      <c r="D3893">
        <v>21</v>
      </c>
      <c r="E3893" t="s">
        <v>56</v>
      </c>
      <c r="F3893">
        <v>11</v>
      </c>
      <c r="G3893">
        <v>2022</v>
      </c>
      <c r="H3893" t="s">
        <v>209</v>
      </c>
      <c r="I3893" t="s">
        <v>1559</v>
      </c>
      <c r="J3893" t="s">
        <v>1559</v>
      </c>
      <c r="K3893" t="s">
        <v>2337</v>
      </c>
      <c r="L3893" t="str">
        <f>VLOOKUP(I3893,'Category Mapping Definitions'!A:E,4,FALSE)</f>
        <v>Financial Management</v>
      </c>
      <c r="M3893" t="str">
        <f>VLOOKUP(I3893,'Category Mapping Definitions'!A:E,5,FALSE)</f>
        <v>Financial Services</v>
      </c>
    </row>
    <row r="3894" spans="1:13" x14ac:dyDescent="0.25">
      <c r="A3894" s="7">
        <v>44887</v>
      </c>
      <c r="B3894">
        <v>5772</v>
      </c>
      <c r="C3894" s="8">
        <v>65.819999999999993</v>
      </c>
      <c r="D3894">
        <v>22</v>
      </c>
      <c r="E3894" t="s">
        <v>14</v>
      </c>
      <c r="F3894">
        <v>11</v>
      </c>
      <c r="G3894">
        <v>2022</v>
      </c>
      <c r="H3894" t="s">
        <v>2451</v>
      </c>
      <c r="I3894" t="s">
        <v>3135</v>
      </c>
      <c r="J3894" t="s">
        <v>2960</v>
      </c>
      <c r="K3894" t="s">
        <v>2961</v>
      </c>
      <c r="L3894">
        <f>VLOOKUP(I3894,'Category Mapping Definitions'!A:E,4,FALSE)</f>
        <v>0</v>
      </c>
      <c r="M3894">
        <f>VLOOKUP(I3894,'Category Mapping Definitions'!A:E,5,FALSE)</f>
        <v>0</v>
      </c>
    </row>
    <row r="3895" spans="1:13" x14ac:dyDescent="0.25">
      <c r="A3895" s="7">
        <v>44887</v>
      </c>
      <c r="B3895">
        <v>5772</v>
      </c>
      <c r="C3895" s="8">
        <v>115.3</v>
      </c>
      <c r="D3895">
        <v>22</v>
      </c>
      <c r="E3895" t="s">
        <v>14</v>
      </c>
      <c r="F3895">
        <v>11</v>
      </c>
      <c r="G3895">
        <v>2022</v>
      </c>
      <c r="H3895" t="s">
        <v>2451</v>
      </c>
      <c r="I3895" t="s">
        <v>3191</v>
      </c>
      <c r="J3895" t="s">
        <v>3192</v>
      </c>
      <c r="K3895" t="s">
        <v>3193</v>
      </c>
      <c r="L3895">
        <f>VLOOKUP(I3895,'Category Mapping Definitions'!A:E,4,FALSE)</f>
        <v>0</v>
      </c>
      <c r="M3895">
        <f>VLOOKUP(I3895,'Category Mapping Definitions'!A:E,5,FALSE)</f>
        <v>0</v>
      </c>
    </row>
    <row r="3896" spans="1:13" hidden="1" x14ac:dyDescent="0.25">
      <c r="A3896" s="7">
        <v>44887.805023148147</v>
      </c>
      <c r="B3896">
        <v>3875</v>
      </c>
      <c r="C3896" s="8">
        <v>130.66</v>
      </c>
      <c r="D3896">
        <v>22</v>
      </c>
      <c r="E3896" t="s">
        <v>14</v>
      </c>
      <c r="F3896">
        <v>11</v>
      </c>
      <c r="G3896">
        <v>2022</v>
      </c>
      <c r="H3896" t="s">
        <v>209</v>
      </c>
      <c r="I3896" t="s">
        <v>1295</v>
      </c>
      <c r="J3896" t="s">
        <v>1295</v>
      </c>
      <c r="K3896" t="s">
        <v>1933</v>
      </c>
      <c r="L3896" t="str">
        <f>VLOOKUP(I3896,'Category Mapping Definitions'!A:E,4,FALSE)</f>
        <v>Pet</v>
      </c>
      <c r="M3896" t="str">
        <f>VLOOKUP(I3896,'Category Mapping Definitions'!A:E,5,FALSE)</f>
        <v>Pet</v>
      </c>
    </row>
    <row r="3897" spans="1:13" hidden="1" x14ac:dyDescent="0.25">
      <c r="A3897" s="7">
        <v>44887.830243055556</v>
      </c>
      <c r="B3897">
        <v>3875</v>
      </c>
      <c r="C3897" s="8">
        <v>59.57</v>
      </c>
      <c r="D3897">
        <v>22</v>
      </c>
      <c r="E3897" t="s">
        <v>14</v>
      </c>
      <c r="F3897">
        <v>11</v>
      </c>
      <c r="G3897">
        <v>2022</v>
      </c>
      <c r="H3897" t="s">
        <v>209</v>
      </c>
      <c r="I3897" t="s">
        <v>823</v>
      </c>
      <c r="J3897" t="s">
        <v>823</v>
      </c>
      <c r="K3897" t="s">
        <v>2281</v>
      </c>
      <c r="L3897" t="str">
        <f>VLOOKUP(I3897,'Category Mapping Definitions'!A:E,4,FALSE)</f>
        <v>Supplements</v>
      </c>
      <c r="M3897" t="str">
        <f>VLOOKUP(I3897,'Category Mapping Definitions'!A:E,5,FALSE)</f>
        <v>Health</v>
      </c>
    </row>
    <row r="3898" spans="1:13" x14ac:dyDescent="0.25">
      <c r="A3898" s="7">
        <v>44888</v>
      </c>
      <c r="B3898">
        <v>5772</v>
      </c>
      <c r="C3898" s="8">
        <v>28.62</v>
      </c>
      <c r="D3898">
        <v>23</v>
      </c>
      <c r="E3898" t="s">
        <v>28</v>
      </c>
      <c r="F3898">
        <v>11</v>
      </c>
      <c r="G3898">
        <v>2022</v>
      </c>
      <c r="H3898" t="s">
        <v>2451</v>
      </c>
      <c r="I3898" t="s">
        <v>3194</v>
      </c>
      <c r="J3898" t="s">
        <v>3195</v>
      </c>
      <c r="K3898" t="s">
        <v>3196</v>
      </c>
      <c r="L3898">
        <f>VLOOKUP(I3898,'Category Mapping Definitions'!A:E,4,FALSE)</f>
        <v>0</v>
      </c>
      <c r="M3898">
        <f>VLOOKUP(I3898,'Category Mapping Definitions'!A:E,5,FALSE)</f>
        <v>0</v>
      </c>
    </row>
    <row r="3899" spans="1:13" x14ac:dyDescent="0.25">
      <c r="A3899" s="7">
        <v>44888</v>
      </c>
      <c r="B3899">
        <v>5772</v>
      </c>
      <c r="C3899" s="8">
        <v>48.7</v>
      </c>
      <c r="D3899">
        <v>23</v>
      </c>
      <c r="E3899" t="s">
        <v>28</v>
      </c>
      <c r="F3899">
        <v>11</v>
      </c>
      <c r="G3899">
        <v>2022</v>
      </c>
      <c r="H3899" t="s">
        <v>2451</v>
      </c>
      <c r="I3899" t="s">
        <v>3197</v>
      </c>
      <c r="J3899" t="s">
        <v>3198</v>
      </c>
      <c r="K3899" t="s">
        <v>3199</v>
      </c>
      <c r="L3899">
        <f>VLOOKUP(I3899,'Category Mapping Definitions'!A:E,4,FALSE)</f>
        <v>0</v>
      </c>
      <c r="M3899">
        <f>VLOOKUP(I3899,'Category Mapping Definitions'!A:E,5,FALSE)</f>
        <v>0</v>
      </c>
    </row>
    <row r="3900" spans="1:13" x14ac:dyDescent="0.25">
      <c r="A3900" s="7">
        <v>44888</v>
      </c>
      <c r="B3900">
        <v>5772</v>
      </c>
      <c r="C3900" s="8">
        <v>115</v>
      </c>
      <c r="D3900">
        <v>23</v>
      </c>
      <c r="E3900" t="s">
        <v>28</v>
      </c>
      <c r="F3900">
        <v>11</v>
      </c>
      <c r="G3900">
        <v>2022</v>
      </c>
      <c r="H3900" t="s">
        <v>2451</v>
      </c>
      <c r="I3900" t="s">
        <v>3014</v>
      </c>
      <c r="J3900" t="s">
        <v>3015</v>
      </c>
      <c r="K3900" t="s">
        <v>3016</v>
      </c>
      <c r="L3900">
        <f>VLOOKUP(I3900,'Category Mapping Definitions'!A:E,4,FALSE)</f>
        <v>0</v>
      </c>
      <c r="M3900">
        <f>VLOOKUP(I3900,'Category Mapping Definitions'!A:E,5,FALSE)</f>
        <v>0</v>
      </c>
    </row>
    <row r="3901" spans="1:13" hidden="1" x14ac:dyDescent="0.25">
      <c r="A3901" s="7">
        <v>44888.102187500001</v>
      </c>
      <c r="B3901">
        <v>3875</v>
      </c>
      <c r="C3901" s="8">
        <v>50.46</v>
      </c>
      <c r="D3901">
        <v>23</v>
      </c>
      <c r="E3901" t="s">
        <v>28</v>
      </c>
      <c r="F3901">
        <v>11</v>
      </c>
      <c r="G3901">
        <v>2022</v>
      </c>
      <c r="H3901" t="s">
        <v>209</v>
      </c>
      <c r="I3901" t="s">
        <v>751</v>
      </c>
      <c r="J3901" t="s">
        <v>751</v>
      </c>
      <c r="K3901" t="s">
        <v>1909</v>
      </c>
      <c r="L3901" t="str">
        <f>VLOOKUP(I3901,'Category Mapping Definitions'!A:E,4,FALSE)</f>
        <v>Bar</v>
      </c>
      <c r="M3901" t="str">
        <f>VLOOKUP(I3901,'Category Mapping Definitions'!A:E,5,FALSE)</f>
        <v>Entertainment, Food &amp; Bar</v>
      </c>
    </row>
    <row r="3902" spans="1:13" hidden="1" x14ac:dyDescent="0.25">
      <c r="A3902" s="7">
        <v>44888.348356481481</v>
      </c>
      <c r="B3902">
        <v>3875</v>
      </c>
      <c r="C3902" s="8">
        <v>26.86</v>
      </c>
      <c r="D3902">
        <v>23</v>
      </c>
      <c r="E3902" t="s">
        <v>28</v>
      </c>
      <c r="F3902">
        <v>11</v>
      </c>
      <c r="G3902">
        <v>2022</v>
      </c>
      <c r="H3902" t="s">
        <v>209</v>
      </c>
      <c r="I3902" t="s">
        <v>356</v>
      </c>
      <c r="J3902" t="s">
        <v>356</v>
      </c>
      <c r="K3902" t="s">
        <v>1812</v>
      </c>
      <c r="L3902" t="str">
        <f>VLOOKUP(I3902,'Category Mapping Definitions'!A:E,4,FALSE)</f>
        <v>Gym Membership</v>
      </c>
      <c r="M3902" t="str">
        <f>VLOOKUP(I3902,'Category Mapping Definitions'!A:E,5,FALSE)</f>
        <v>Health</v>
      </c>
    </row>
    <row r="3903" spans="1:13" x14ac:dyDescent="0.25">
      <c r="A3903" s="7">
        <v>44890</v>
      </c>
      <c r="B3903">
        <v>5772</v>
      </c>
      <c r="C3903" s="8">
        <v>1</v>
      </c>
      <c r="D3903">
        <v>25</v>
      </c>
      <c r="E3903" t="s">
        <v>37</v>
      </c>
      <c r="F3903">
        <v>11</v>
      </c>
      <c r="G3903">
        <v>2022</v>
      </c>
      <c r="H3903" t="s">
        <v>2451</v>
      </c>
      <c r="I3903" t="s">
        <v>3200</v>
      </c>
      <c r="J3903" t="s">
        <v>2576</v>
      </c>
      <c r="K3903" t="s">
        <v>2577</v>
      </c>
      <c r="L3903">
        <f>VLOOKUP(I3903,'Category Mapping Definitions'!A:E,4,FALSE)</f>
        <v>0</v>
      </c>
      <c r="M3903">
        <f>VLOOKUP(I3903,'Category Mapping Definitions'!A:E,5,FALSE)</f>
        <v>0</v>
      </c>
    </row>
    <row r="3904" spans="1:13" x14ac:dyDescent="0.25">
      <c r="A3904" s="7">
        <v>44890</v>
      </c>
      <c r="B3904">
        <v>5772</v>
      </c>
      <c r="C3904" s="8">
        <v>2.19</v>
      </c>
      <c r="D3904">
        <v>25</v>
      </c>
      <c r="E3904" t="s">
        <v>37</v>
      </c>
      <c r="F3904">
        <v>11</v>
      </c>
      <c r="G3904">
        <v>2022</v>
      </c>
      <c r="H3904" t="s">
        <v>2451</v>
      </c>
      <c r="I3904" t="s">
        <v>3200</v>
      </c>
      <c r="J3904" t="s">
        <v>2576</v>
      </c>
      <c r="K3904" t="s">
        <v>2577</v>
      </c>
      <c r="L3904">
        <f>VLOOKUP(I3904,'Category Mapping Definitions'!A:E,4,FALSE)</f>
        <v>0</v>
      </c>
      <c r="M3904">
        <f>VLOOKUP(I3904,'Category Mapping Definitions'!A:E,5,FALSE)</f>
        <v>0</v>
      </c>
    </row>
    <row r="3905" spans="1:13" x14ac:dyDescent="0.25">
      <c r="A3905" s="7">
        <v>44890</v>
      </c>
      <c r="B3905">
        <v>5772</v>
      </c>
      <c r="C3905" s="8">
        <v>22.9</v>
      </c>
      <c r="D3905">
        <v>25</v>
      </c>
      <c r="E3905" t="s">
        <v>37</v>
      </c>
      <c r="F3905">
        <v>11</v>
      </c>
      <c r="G3905">
        <v>2022</v>
      </c>
      <c r="H3905" t="s">
        <v>2451</v>
      </c>
      <c r="I3905" t="s">
        <v>3201</v>
      </c>
      <c r="J3905" t="s">
        <v>3202</v>
      </c>
      <c r="K3905" t="s">
        <v>3203</v>
      </c>
      <c r="L3905">
        <f>VLOOKUP(I3905,'Category Mapping Definitions'!A:E,4,FALSE)</f>
        <v>0</v>
      </c>
      <c r="M3905">
        <f>VLOOKUP(I3905,'Category Mapping Definitions'!A:E,5,FALSE)</f>
        <v>0</v>
      </c>
    </row>
    <row r="3906" spans="1:13" ht="30" hidden="1" x14ac:dyDescent="0.25">
      <c r="A3906" s="7">
        <v>44890.447233796294</v>
      </c>
      <c r="B3906">
        <v>3311</v>
      </c>
      <c r="C3906" s="8">
        <v>500</v>
      </c>
      <c r="D3906">
        <v>25</v>
      </c>
      <c r="E3906" t="s">
        <v>37</v>
      </c>
      <c r="F3906">
        <v>11</v>
      </c>
      <c r="G3906">
        <v>2022</v>
      </c>
      <c r="H3906" t="s">
        <v>209</v>
      </c>
      <c r="I3906" s="1" t="s">
        <v>2720</v>
      </c>
      <c r="J3906" t="s">
        <v>1379</v>
      </c>
      <c r="K3906" t="s">
        <v>1997</v>
      </c>
      <c r="L3906" t="str">
        <f>VLOOKUP(I3906,'Category Mapping Definitions'!A:E,4,FALSE)</f>
        <v>General Loan</v>
      </c>
      <c r="M3906" t="str">
        <f>VLOOKUP(I3906,'Category Mapping Definitions'!A:E,5,FALSE)</f>
        <v>Loans</v>
      </c>
    </row>
    <row r="3907" spans="1:13" hidden="1" x14ac:dyDescent="0.25">
      <c r="A3907" s="7">
        <v>44890.663993055554</v>
      </c>
      <c r="B3907">
        <v>3875</v>
      </c>
      <c r="C3907" s="8">
        <v>64.459999999999994</v>
      </c>
      <c r="D3907">
        <v>25</v>
      </c>
      <c r="E3907" t="s">
        <v>37</v>
      </c>
      <c r="F3907">
        <v>11</v>
      </c>
      <c r="G3907">
        <v>2022</v>
      </c>
      <c r="H3907" t="s">
        <v>209</v>
      </c>
      <c r="I3907" t="s">
        <v>404</v>
      </c>
      <c r="J3907" t="s">
        <v>88</v>
      </c>
      <c r="K3907" t="s">
        <v>1672</v>
      </c>
      <c r="L3907" t="str">
        <f>VLOOKUP(I3907,'Category Mapping Definitions'!A:E,4,FALSE)</f>
        <v>Groceries</v>
      </c>
      <c r="M3907" t="str">
        <f>VLOOKUP(I3907,'Category Mapping Definitions'!A:E,5,FALSE)</f>
        <v>Groceries</v>
      </c>
    </row>
    <row r="3908" spans="1:13" hidden="1" x14ac:dyDescent="0.25">
      <c r="A3908" s="7">
        <v>44890.915462962963</v>
      </c>
      <c r="B3908">
        <v>3875</v>
      </c>
      <c r="C3908" s="8">
        <v>16</v>
      </c>
      <c r="D3908">
        <v>25</v>
      </c>
      <c r="E3908" t="s">
        <v>37</v>
      </c>
      <c r="F3908">
        <v>11</v>
      </c>
      <c r="G3908">
        <v>2022</v>
      </c>
      <c r="H3908" t="s">
        <v>209</v>
      </c>
      <c r="I3908" t="s">
        <v>222</v>
      </c>
      <c r="J3908" t="s">
        <v>223</v>
      </c>
      <c r="K3908" t="s">
        <v>1834</v>
      </c>
      <c r="L3908" t="str">
        <f>VLOOKUP(I3908,'Category Mapping Definitions'!A:E,4,FALSE)</f>
        <v>Streaming Services</v>
      </c>
      <c r="M3908" t="str">
        <f>VLOOKUP(I3908,'Category Mapping Definitions'!A:E,5,FALSE)</f>
        <v>Entertainment, Food &amp; Bar</v>
      </c>
    </row>
    <row r="3909" spans="1:13" x14ac:dyDescent="0.25">
      <c r="A3909" s="7">
        <v>44891</v>
      </c>
      <c r="B3909">
        <v>5772</v>
      </c>
      <c r="C3909" s="8">
        <v>0.01</v>
      </c>
      <c r="D3909">
        <v>26</v>
      </c>
      <c r="E3909" t="s">
        <v>10</v>
      </c>
      <c r="F3909">
        <v>11</v>
      </c>
      <c r="G3909">
        <v>2022</v>
      </c>
      <c r="H3909" t="s">
        <v>2451</v>
      </c>
      <c r="I3909" t="s">
        <v>3204</v>
      </c>
      <c r="J3909" t="s">
        <v>3205</v>
      </c>
      <c r="K3909" t="s">
        <v>3206</v>
      </c>
      <c r="L3909">
        <f>VLOOKUP(I3909,'Category Mapping Definitions'!A:E,4,FALSE)</f>
        <v>0</v>
      </c>
      <c r="M3909">
        <f>VLOOKUP(I3909,'Category Mapping Definitions'!A:E,5,FALSE)</f>
        <v>0</v>
      </c>
    </row>
    <row r="3910" spans="1:13" x14ac:dyDescent="0.25">
      <c r="A3910" s="7">
        <v>44891</v>
      </c>
      <c r="B3910">
        <v>5772</v>
      </c>
      <c r="C3910" s="8">
        <v>3.6</v>
      </c>
      <c r="D3910">
        <v>26</v>
      </c>
      <c r="E3910" t="s">
        <v>10</v>
      </c>
      <c r="F3910">
        <v>11</v>
      </c>
      <c r="G3910">
        <v>2022</v>
      </c>
      <c r="H3910" t="s">
        <v>2451</v>
      </c>
      <c r="I3910" t="s">
        <v>3207</v>
      </c>
      <c r="J3910" t="s">
        <v>415</v>
      </c>
      <c r="K3910" t="s">
        <v>1663</v>
      </c>
      <c r="L3910">
        <f>VLOOKUP(I3910,'Category Mapping Definitions'!A:E,4,FALSE)</f>
        <v>0</v>
      </c>
      <c r="M3910">
        <f>VLOOKUP(I3910,'Category Mapping Definitions'!A:E,5,FALSE)</f>
        <v>0</v>
      </c>
    </row>
    <row r="3911" spans="1:13" x14ac:dyDescent="0.25">
      <c r="A3911" s="7">
        <v>44891</v>
      </c>
      <c r="B3911">
        <v>5772</v>
      </c>
      <c r="C3911" s="8">
        <v>23.64</v>
      </c>
      <c r="D3911">
        <v>26</v>
      </c>
      <c r="E3911" t="s">
        <v>10</v>
      </c>
      <c r="F3911">
        <v>11</v>
      </c>
      <c r="G3911">
        <v>2022</v>
      </c>
      <c r="H3911" t="s">
        <v>2451</v>
      </c>
      <c r="I3911" t="s">
        <v>3208</v>
      </c>
      <c r="J3911" t="s">
        <v>189</v>
      </c>
      <c r="K3911" t="s">
        <v>1668</v>
      </c>
      <c r="L3911">
        <f>VLOOKUP(I3911,'Category Mapping Definitions'!A:E,4,FALSE)</f>
        <v>0</v>
      </c>
      <c r="M3911">
        <f>VLOOKUP(I3911,'Category Mapping Definitions'!A:E,5,FALSE)</f>
        <v>0</v>
      </c>
    </row>
    <row r="3912" spans="1:13" x14ac:dyDescent="0.25">
      <c r="A3912" s="7">
        <v>44891</v>
      </c>
      <c r="B3912">
        <v>5772</v>
      </c>
      <c r="C3912" s="8">
        <v>30</v>
      </c>
      <c r="D3912">
        <v>26</v>
      </c>
      <c r="E3912" t="s">
        <v>10</v>
      </c>
      <c r="F3912">
        <v>11</v>
      </c>
      <c r="G3912">
        <v>2022</v>
      </c>
      <c r="H3912" t="s">
        <v>2451</v>
      </c>
      <c r="I3912" t="s">
        <v>3204</v>
      </c>
      <c r="J3912" t="s">
        <v>3205</v>
      </c>
      <c r="K3912" t="s">
        <v>3206</v>
      </c>
      <c r="L3912">
        <f>VLOOKUP(I3912,'Category Mapping Definitions'!A:E,4,FALSE)</f>
        <v>0</v>
      </c>
      <c r="M3912">
        <f>VLOOKUP(I3912,'Category Mapping Definitions'!A:E,5,FALSE)</f>
        <v>0</v>
      </c>
    </row>
    <row r="3913" spans="1:13" hidden="1" x14ac:dyDescent="0.25">
      <c r="A3913" s="7">
        <v>44891.838831018518</v>
      </c>
      <c r="B3913">
        <v>3875</v>
      </c>
      <c r="C3913" s="8">
        <v>29.86</v>
      </c>
      <c r="D3913">
        <v>26</v>
      </c>
      <c r="E3913" t="s">
        <v>10</v>
      </c>
      <c r="F3913">
        <v>11</v>
      </c>
      <c r="G3913">
        <v>2022</v>
      </c>
      <c r="H3913" t="s">
        <v>209</v>
      </c>
      <c r="I3913" t="s">
        <v>1571</v>
      </c>
      <c r="J3913" t="s">
        <v>1564</v>
      </c>
      <c r="K3913" t="s">
        <v>2339</v>
      </c>
      <c r="L3913" t="str">
        <f>VLOOKUP(I3913,'Category Mapping Definitions'!A:E,4,FALSE)</f>
        <v>Amazon</v>
      </c>
      <c r="M3913" t="str">
        <f>VLOOKUP(I3913,'Category Mapping Definitions'!A:E,5,FALSE)</f>
        <v>Online Marketplace</v>
      </c>
    </row>
    <row r="3914" spans="1:13" hidden="1" x14ac:dyDescent="0.25">
      <c r="A3914" s="7">
        <v>44891.915416666663</v>
      </c>
      <c r="B3914">
        <v>3875</v>
      </c>
      <c r="C3914" s="8">
        <v>45.99</v>
      </c>
      <c r="D3914">
        <v>26</v>
      </c>
      <c r="E3914" t="s">
        <v>10</v>
      </c>
      <c r="F3914">
        <v>11</v>
      </c>
      <c r="G3914">
        <v>2022</v>
      </c>
      <c r="H3914" t="s">
        <v>209</v>
      </c>
      <c r="I3914" t="s">
        <v>1618</v>
      </c>
      <c r="J3914" t="s">
        <v>36</v>
      </c>
      <c r="K3914" t="s">
        <v>1674</v>
      </c>
      <c r="L3914" t="str">
        <f>VLOOKUP(I3914,'Category Mapping Definitions'!A:E,4,FALSE)</f>
        <v>Ride Share</v>
      </c>
      <c r="M3914" t="str">
        <f>VLOOKUP(I3914,'Category Mapping Definitions'!A:E,5,FALSE)</f>
        <v>Travel</v>
      </c>
    </row>
    <row r="3915" spans="1:13" hidden="1" x14ac:dyDescent="0.25">
      <c r="A3915" s="7">
        <v>44892.875648148147</v>
      </c>
      <c r="B3915">
        <v>3875</v>
      </c>
      <c r="C3915" s="8">
        <v>48.99</v>
      </c>
      <c r="D3915">
        <v>27</v>
      </c>
      <c r="E3915" t="s">
        <v>20</v>
      </c>
      <c r="F3915">
        <v>11</v>
      </c>
      <c r="G3915">
        <v>2022</v>
      </c>
      <c r="H3915" t="s">
        <v>209</v>
      </c>
      <c r="I3915" t="s">
        <v>439</v>
      </c>
      <c r="J3915" t="s">
        <v>440</v>
      </c>
      <c r="K3915" t="s">
        <v>1751</v>
      </c>
      <c r="L3915" t="str">
        <f>VLOOKUP(I3915,'Category Mapping Definitions'!A:E,4,FALSE)</f>
        <v>Food Delivery</v>
      </c>
      <c r="M3915" t="str">
        <f>VLOOKUP(I3915,'Category Mapping Definitions'!A:E,5,FALSE)</f>
        <v>Entertainment, Food &amp; Bar</v>
      </c>
    </row>
    <row r="3916" spans="1:13" hidden="1" x14ac:dyDescent="0.25">
      <c r="A3916" s="7">
        <v>44893.274409722224</v>
      </c>
      <c r="B3916">
        <v>3311</v>
      </c>
      <c r="C3916" s="8">
        <v>0.55000000000000004</v>
      </c>
      <c r="D3916">
        <v>28</v>
      </c>
      <c r="E3916" t="s">
        <v>56</v>
      </c>
      <c r="F3916">
        <v>11</v>
      </c>
      <c r="G3916">
        <v>2022</v>
      </c>
      <c r="H3916" t="s">
        <v>209</v>
      </c>
      <c r="I3916" t="s">
        <v>485</v>
      </c>
      <c r="J3916" t="s">
        <v>485</v>
      </c>
      <c r="K3916" t="s">
        <v>1855</v>
      </c>
      <c r="L3916" t="str">
        <f>VLOOKUP(I3916,'Category Mapping Definitions'!A:E,4,FALSE)</f>
        <v>Credit Card Services</v>
      </c>
      <c r="M3916" t="str">
        <f>VLOOKUP(I3916,'Category Mapping Definitions'!A:E,5,FALSE)</f>
        <v>Financial Services</v>
      </c>
    </row>
    <row r="3917" spans="1:13" hidden="1" x14ac:dyDescent="0.25">
      <c r="A3917" s="7">
        <v>44893.395567129628</v>
      </c>
      <c r="B3917">
        <v>3311</v>
      </c>
      <c r="C3917" s="8">
        <v>110</v>
      </c>
      <c r="D3917">
        <v>28</v>
      </c>
      <c r="E3917" t="s">
        <v>56</v>
      </c>
      <c r="F3917">
        <v>11</v>
      </c>
      <c r="G3917">
        <v>2022</v>
      </c>
      <c r="H3917" t="s">
        <v>209</v>
      </c>
      <c r="I3917" t="s">
        <v>1559</v>
      </c>
      <c r="J3917" t="s">
        <v>1559</v>
      </c>
      <c r="K3917" t="s">
        <v>2337</v>
      </c>
      <c r="L3917" t="str">
        <f>VLOOKUP(I3917,'Category Mapping Definitions'!A:E,4,FALSE)</f>
        <v>Financial Management</v>
      </c>
      <c r="M3917" t="str">
        <f>VLOOKUP(I3917,'Category Mapping Definitions'!A:E,5,FALSE)</f>
        <v>Financial Services</v>
      </c>
    </row>
    <row r="3918" spans="1:13" hidden="1" x14ac:dyDescent="0.25">
      <c r="A3918" s="7">
        <v>44893.888599537036</v>
      </c>
      <c r="B3918">
        <v>3875</v>
      </c>
      <c r="C3918" s="8">
        <v>20.95</v>
      </c>
      <c r="D3918">
        <v>28</v>
      </c>
      <c r="E3918" t="s">
        <v>56</v>
      </c>
      <c r="F3918">
        <v>11</v>
      </c>
      <c r="G3918">
        <v>2022</v>
      </c>
      <c r="H3918" t="s">
        <v>209</v>
      </c>
      <c r="I3918" t="s">
        <v>1612</v>
      </c>
      <c r="J3918" t="s">
        <v>1613</v>
      </c>
      <c r="K3918" t="s">
        <v>2356</v>
      </c>
      <c r="L3918" t="str">
        <f>VLOOKUP(I3918,'Category Mapping Definitions'!A:E,4,FALSE)</f>
        <v>Food Delivery</v>
      </c>
      <c r="M3918" t="str">
        <f>VLOOKUP(I3918,'Category Mapping Definitions'!A:E,5,FALSE)</f>
        <v>Entertainment, Food &amp; Bar</v>
      </c>
    </row>
    <row r="3919" spans="1:13" x14ac:dyDescent="0.25">
      <c r="A3919" s="7">
        <v>44894</v>
      </c>
      <c r="B3919">
        <v>5772</v>
      </c>
      <c r="C3919" s="8">
        <v>21.2</v>
      </c>
      <c r="D3919">
        <v>29</v>
      </c>
      <c r="E3919" t="s">
        <v>14</v>
      </c>
      <c r="F3919">
        <v>11</v>
      </c>
      <c r="G3919">
        <v>2022</v>
      </c>
      <c r="H3919" t="s">
        <v>2451</v>
      </c>
      <c r="I3919" t="s">
        <v>3209</v>
      </c>
      <c r="J3919" t="s">
        <v>3210</v>
      </c>
      <c r="K3919" t="s">
        <v>3211</v>
      </c>
      <c r="L3919">
        <f>VLOOKUP(I3919,'Category Mapping Definitions'!A:E,4,FALSE)</f>
        <v>0</v>
      </c>
      <c r="M3919">
        <f>VLOOKUP(I3919,'Category Mapping Definitions'!A:E,5,FALSE)</f>
        <v>0</v>
      </c>
    </row>
    <row r="3920" spans="1:13" hidden="1" x14ac:dyDescent="0.25">
      <c r="A3920" s="7">
        <v>44894.116157407407</v>
      </c>
      <c r="B3920">
        <v>3875</v>
      </c>
      <c r="C3920" s="8">
        <v>139.02000000000001</v>
      </c>
      <c r="D3920">
        <v>29</v>
      </c>
      <c r="E3920" t="s">
        <v>14</v>
      </c>
      <c r="F3920">
        <v>11</v>
      </c>
      <c r="G3920">
        <v>2022</v>
      </c>
      <c r="H3920" t="s">
        <v>209</v>
      </c>
      <c r="I3920" t="s">
        <v>1561</v>
      </c>
      <c r="J3920" t="s">
        <v>1562</v>
      </c>
      <c r="K3920" t="s">
        <v>2338</v>
      </c>
      <c r="L3920" t="str">
        <f>VLOOKUP(I3920,'Category Mapping Definitions'!A:E,4,FALSE)</f>
        <v>Groceries</v>
      </c>
      <c r="M3920" t="str">
        <f>VLOOKUP(I3920,'Category Mapping Definitions'!A:E,5,FALSE)</f>
        <v>Groceries</v>
      </c>
    </row>
    <row r="3921" spans="1:13" x14ac:dyDescent="0.25">
      <c r="A3921" s="7">
        <v>44895</v>
      </c>
      <c r="B3921">
        <v>5772</v>
      </c>
      <c r="C3921" s="8">
        <v>10.83</v>
      </c>
      <c r="D3921">
        <v>30</v>
      </c>
      <c r="E3921" t="s">
        <v>28</v>
      </c>
      <c r="F3921">
        <v>11</v>
      </c>
      <c r="G3921">
        <v>2022</v>
      </c>
      <c r="H3921" t="s">
        <v>2451</v>
      </c>
      <c r="I3921" t="s">
        <v>3212</v>
      </c>
      <c r="J3921" t="s">
        <v>3213</v>
      </c>
      <c r="K3921" t="s">
        <v>3214</v>
      </c>
      <c r="L3921">
        <f>VLOOKUP(I3921,'Category Mapping Definitions'!A:E,4,FALSE)</f>
        <v>0</v>
      </c>
      <c r="M3921">
        <f>VLOOKUP(I3921,'Category Mapping Definitions'!A:E,5,FALSE)</f>
        <v>0</v>
      </c>
    </row>
    <row r="3922" spans="1:13" x14ac:dyDescent="0.25">
      <c r="A3922" s="7">
        <v>44895</v>
      </c>
      <c r="B3922">
        <v>5772</v>
      </c>
      <c r="C3922" s="8">
        <v>14.03</v>
      </c>
      <c r="D3922">
        <v>30</v>
      </c>
      <c r="E3922" t="s">
        <v>28</v>
      </c>
      <c r="F3922">
        <v>11</v>
      </c>
      <c r="G3922">
        <v>2022</v>
      </c>
      <c r="H3922" t="s">
        <v>2451</v>
      </c>
      <c r="I3922" t="s">
        <v>3215</v>
      </c>
      <c r="J3922" t="s">
        <v>3216</v>
      </c>
      <c r="K3922" t="s">
        <v>3217</v>
      </c>
      <c r="L3922">
        <f>VLOOKUP(I3922,'Category Mapping Definitions'!A:E,4,FALSE)</f>
        <v>0</v>
      </c>
      <c r="M3922">
        <f>VLOOKUP(I3922,'Category Mapping Definitions'!A:E,5,FALSE)</f>
        <v>0</v>
      </c>
    </row>
    <row r="3923" spans="1:13" x14ac:dyDescent="0.25">
      <c r="A3923" s="7">
        <v>44895</v>
      </c>
      <c r="B3923">
        <v>5772</v>
      </c>
      <c r="C3923" s="8">
        <v>16</v>
      </c>
      <c r="D3923">
        <v>30</v>
      </c>
      <c r="E3923" t="s">
        <v>28</v>
      </c>
      <c r="F3923">
        <v>11</v>
      </c>
      <c r="G3923">
        <v>2022</v>
      </c>
      <c r="H3923" t="s">
        <v>2451</v>
      </c>
      <c r="I3923" t="s">
        <v>3218</v>
      </c>
      <c r="J3923" t="s">
        <v>3219</v>
      </c>
      <c r="K3923" t="s">
        <v>3220</v>
      </c>
      <c r="L3923">
        <f>VLOOKUP(I3923,'Category Mapping Definitions'!A:E,4,FALSE)</f>
        <v>0</v>
      </c>
      <c r="M3923">
        <f>VLOOKUP(I3923,'Category Mapping Definitions'!A:E,5,FALSE)</f>
        <v>0</v>
      </c>
    </row>
    <row r="3924" spans="1:13" hidden="1" x14ac:dyDescent="0.25">
      <c r="A3924" s="7">
        <v>44895.259143518517</v>
      </c>
      <c r="B3924">
        <v>5990</v>
      </c>
      <c r="C3924" s="8">
        <v>100.53</v>
      </c>
      <c r="D3924">
        <v>30</v>
      </c>
      <c r="E3924" t="s">
        <v>28</v>
      </c>
      <c r="F3924">
        <v>11</v>
      </c>
      <c r="G3924">
        <v>2022</v>
      </c>
      <c r="H3924" t="s">
        <v>180</v>
      </c>
      <c r="I3924" t="s">
        <v>577</v>
      </c>
      <c r="J3924" t="s">
        <v>578</v>
      </c>
      <c r="K3924" t="s">
        <v>1712</v>
      </c>
      <c r="L3924" t="str">
        <f>VLOOKUP(I3924,'Category Mapping Definitions'!A:E,4,FALSE)</f>
        <v>Electric Bill</v>
      </c>
      <c r="M3924" t="str">
        <f>VLOOKUP(I3924,'Category Mapping Definitions'!A:E,5,FALSE)</f>
        <v>Utilities</v>
      </c>
    </row>
    <row r="3925" spans="1:13" hidden="1" x14ac:dyDescent="0.25">
      <c r="A3925" s="7">
        <v>44895.362187500003</v>
      </c>
      <c r="B3925">
        <v>3311</v>
      </c>
      <c r="C3925" s="8">
        <v>20</v>
      </c>
      <c r="D3925">
        <v>30</v>
      </c>
      <c r="E3925" t="s">
        <v>28</v>
      </c>
      <c r="F3925">
        <v>11</v>
      </c>
      <c r="G3925">
        <v>2022</v>
      </c>
      <c r="H3925" t="s">
        <v>209</v>
      </c>
      <c r="I3925" t="s">
        <v>1559</v>
      </c>
      <c r="J3925" t="s">
        <v>1559</v>
      </c>
      <c r="K3925" t="s">
        <v>2337</v>
      </c>
      <c r="L3925" t="str">
        <f>VLOOKUP(I3925,'Category Mapping Definitions'!A:E,4,FALSE)</f>
        <v>Financial Management</v>
      </c>
      <c r="M3925" t="str">
        <f>VLOOKUP(I3925,'Category Mapping Definitions'!A:E,5,FALSE)</f>
        <v>Financial Services</v>
      </c>
    </row>
    <row r="3926" spans="1:13" x14ac:dyDescent="0.25">
      <c r="A3926" s="7">
        <v>44896</v>
      </c>
      <c r="B3926">
        <v>5772</v>
      </c>
      <c r="C3926" s="8">
        <v>1</v>
      </c>
      <c r="D3926">
        <v>1</v>
      </c>
      <c r="E3926" t="s">
        <v>23</v>
      </c>
      <c r="F3926">
        <v>12</v>
      </c>
      <c r="G3926">
        <v>2022</v>
      </c>
      <c r="H3926" t="s">
        <v>2451</v>
      </c>
      <c r="I3926" t="s">
        <v>3221</v>
      </c>
      <c r="J3926" t="s">
        <v>3222</v>
      </c>
      <c r="K3926" t="s">
        <v>3223</v>
      </c>
      <c r="L3926">
        <f>VLOOKUP(I3926,'Category Mapping Definitions'!A:E,4,FALSE)</f>
        <v>0</v>
      </c>
      <c r="M3926">
        <f>VLOOKUP(I3926,'Category Mapping Definitions'!A:E,5,FALSE)</f>
        <v>0</v>
      </c>
    </row>
    <row r="3927" spans="1:13" x14ac:dyDescent="0.25">
      <c r="A3927" s="7">
        <v>44896</v>
      </c>
      <c r="B3927">
        <v>5772</v>
      </c>
      <c r="C3927" s="8">
        <v>22.76</v>
      </c>
      <c r="D3927">
        <v>1</v>
      </c>
      <c r="E3927" t="s">
        <v>23</v>
      </c>
      <c r="F3927">
        <v>12</v>
      </c>
      <c r="G3927">
        <v>2022</v>
      </c>
      <c r="H3927" t="s">
        <v>2451</v>
      </c>
      <c r="I3927" t="s">
        <v>3224</v>
      </c>
      <c r="J3927" t="s">
        <v>3225</v>
      </c>
      <c r="K3927" t="s">
        <v>3226</v>
      </c>
      <c r="L3927">
        <f>VLOOKUP(I3927,'Category Mapping Definitions'!A:E,4,FALSE)</f>
        <v>0</v>
      </c>
      <c r="M3927">
        <f>VLOOKUP(I3927,'Category Mapping Definitions'!A:E,5,FALSE)</f>
        <v>0</v>
      </c>
    </row>
    <row r="3928" spans="1:13" hidden="1" x14ac:dyDescent="0.25">
      <c r="A3928" s="7">
        <v>44896.361608796295</v>
      </c>
      <c r="B3928">
        <v>3311</v>
      </c>
      <c r="C3928" s="8">
        <v>264.58</v>
      </c>
      <c r="D3928">
        <v>1</v>
      </c>
      <c r="E3928" t="s">
        <v>23</v>
      </c>
      <c r="F3928">
        <v>12</v>
      </c>
      <c r="G3928">
        <v>2022</v>
      </c>
      <c r="H3928" t="s">
        <v>209</v>
      </c>
      <c r="I3928" t="s">
        <v>1401</v>
      </c>
      <c r="J3928" t="s">
        <v>1401</v>
      </c>
      <c r="K3928" t="s">
        <v>2012</v>
      </c>
      <c r="L3928" t="str">
        <f>VLOOKUP(I3928,'Category Mapping Definitions'!A:E,4,FALSE)</f>
        <v>Credit Card Services</v>
      </c>
      <c r="M3928" t="str">
        <f>VLOOKUP(I3928,'Category Mapping Definitions'!A:E,5,FALSE)</f>
        <v>Financial Services</v>
      </c>
    </row>
    <row r="3929" spans="1:13" hidden="1" x14ac:dyDescent="0.25">
      <c r="A3929" s="7">
        <v>44896.693055555559</v>
      </c>
      <c r="B3929">
        <v>3875</v>
      </c>
      <c r="C3929" s="8">
        <v>0.01</v>
      </c>
      <c r="D3929">
        <v>1</v>
      </c>
      <c r="E3929" t="s">
        <v>23</v>
      </c>
      <c r="F3929">
        <v>12</v>
      </c>
      <c r="G3929">
        <v>2022</v>
      </c>
      <c r="H3929" t="s">
        <v>209</v>
      </c>
      <c r="I3929" t="s">
        <v>391</v>
      </c>
      <c r="J3929" t="s">
        <v>392</v>
      </c>
      <c r="K3929" t="s">
        <v>2175</v>
      </c>
      <c r="L3929" t="str">
        <f>VLOOKUP(I3929,'Category Mapping Definitions'!A:E,4,FALSE)</f>
        <v>Google Cloud</v>
      </c>
      <c r="M3929" t="str">
        <f>VLOOKUP(I3929,'Category Mapping Definitions'!A:E,5,FALSE)</f>
        <v>Education &amp; Professional Development</v>
      </c>
    </row>
    <row r="3930" spans="1:13" hidden="1" x14ac:dyDescent="0.25">
      <c r="A3930" s="7">
        <v>44896.842557870368</v>
      </c>
      <c r="B3930">
        <v>3875</v>
      </c>
      <c r="C3930" s="8">
        <v>24.52</v>
      </c>
      <c r="D3930">
        <v>1</v>
      </c>
      <c r="E3930" t="s">
        <v>23</v>
      </c>
      <c r="F3930">
        <v>12</v>
      </c>
      <c r="G3930">
        <v>2022</v>
      </c>
      <c r="H3930" t="s">
        <v>209</v>
      </c>
      <c r="I3930" t="s">
        <v>1616</v>
      </c>
      <c r="J3930" t="s">
        <v>1617</v>
      </c>
      <c r="K3930" t="s">
        <v>2358</v>
      </c>
      <c r="L3930" t="str">
        <f>VLOOKUP(I3930,'Category Mapping Definitions'!A:E,4,FALSE)</f>
        <v>Food Delivery</v>
      </c>
      <c r="M3930" t="str">
        <f>VLOOKUP(I3930,'Category Mapping Definitions'!A:E,5,FALSE)</f>
        <v>Entertainment, Food &amp; Bar</v>
      </c>
    </row>
    <row r="3931" spans="1:13" x14ac:dyDescent="0.25">
      <c r="A3931" s="7">
        <v>44897</v>
      </c>
      <c r="B3931">
        <v>5772</v>
      </c>
      <c r="C3931" s="8">
        <v>93.28</v>
      </c>
      <c r="D3931">
        <v>2</v>
      </c>
      <c r="E3931" t="s">
        <v>37</v>
      </c>
      <c r="F3931">
        <v>12</v>
      </c>
      <c r="G3931">
        <v>2022</v>
      </c>
      <c r="H3931" t="s">
        <v>2451</v>
      </c>
      <c r="I3931" t="s">
        <v>3139</v>
      </c>
      <c r="J3931" t="s">
        <v>3140</v>
      </c>
      <c r="K3931" t="s">
        <v>3141</v>
      </c>
      <c r="L3931">
        <f>VLOOKUP(I3931,'Category Mapping Definitions'!A:E,4,FALSE)</f>
        <v>0</v>
      </c>
      <c r="M3931">
        <f>VLOOKUP(I3931,'Category Mapping Definitions'!A:E,5,FALSE)</f>
        <v>0</v>
      </c>
    </row>
    <row r="3932" spans="1:13" x14ac:dyDescent="0.25">
      <c r="A3932" s="7">
        <v>44897</v>
      </c>
      <c r="B3932">
        <v>5772</v>
      </c>
      <c r="C3932" s="8">
        <v>126.36</v>
      </c>
      <c r="D3932">
        <v>2</v>
      </c>
      <c r="E3932" t="s">
        <v>37</v>
      </c>
      <c r="F3932">
        <v>12</v>
      </c>
      <c r="G3932">
        <v>2022</v>
      </c>
      <c r="H3932" t="s">
        <v>2451</v>
      </c>
      <c r="I3932" t="s">
        <v>3191</v>
      </c>
      <c r="J3932" t="s">
        <v>3192</v>
      </c>
      <c r="K3932" t="s">
        <v>3193</v>
      </c>
      <c r="L3932">
        <f>VLOOKUP(I3932,'Category Mapping Definitions'!A:E,4,FALSE)</f>
        <v>0</v>
      </c>
      <c r="M3932">
        <f>VLOOKUP(I3932,'Category Mapping Definitions'!A:E,5,FALSE)</f>
        <v>0</v>
      </c>
    </row>
    <row r="3933" spans="1:13" hidden="1" x14ac:dyDescent="0.25">
      <c r="A3933" s="7">
        <v>44897.40724537037</v>
      </c>
      <c r="B3933">
        <v>3311</v>
      </c>
      <c r="C3933" s="8">
        <v>1549</v>
      </c>
      <c r="D3933">
        <v>2</v>
      </c>
      <c r="E3933" t="s">
        <v>37</v>
      </c>
      <c r="F3933">
        <v>12</v>
      </c>
      <c r="G3933">
        <v>2022</v>
      </c>
      <c r="H3933" t="s">
        <v>209</v>
      </c>
      <c r="I3933" t="s">
        <v>1584</v>
      </c>
      <c r="J3933" t="s">
        <v>1585</v>
      </c>
      <c r="K3933" t="s">
        <v>2346</v>
      </c>
      <c r="L3933" t="str">
        <f>VLOOKUP(I3933,'Category Mapping Definitions'!A:E,4,FALSE)</f>
        <v>Rent</v>
      </c>
      <c r="M3933" t="str">
        <f>VLOOKUP(I3933,'Category Mapping Definitions'!A:E,5,FALSE)</f>
        <v>Rent</v>
      </c>
    </row>
    <row r="3934" spans="1:13" hidden="1" x14ac:dyDescent="0.25">
      <c r="A3934" s="7">
        <v>44897.615856481483</v>
      </c>
      <c r="B3934">
        <v>3875</v>
      </c>
      <c r="C3934" s="8">
        <v>13.96</v>
      </c>
      <c r="D3934">
        <v>2</v>
      </c>
      <c r="E3934" t="s">
        <v>37</v>
      </c>
      <c r="F3934">
        <v>12</v>
      </c>
      <c r="G3934">
        <v>2022</v>
      </c>
      <c r="H3934" t="s">
        <v>209</v>
      </c>
      <c r="I3934" t="s">
        <v>1573</v>
      </c>
      <c r="J3934" t="s">
        <v>1573</v>
      </c>
      <c r="K3934" t="s">
        <v>2342</v>
      </c>
      <c r="L3934" t="str">
        <f>VLOOKUP(I3934,'Category Mapping Definitions'!A:E,4,FALSE)</f>
        <v>Streaming Services</v>
      </c>
      <c r="M3934" t="str">
        <f>VLOOKUP(I3934,'Category Mapping Definitions'!A:E,5,FALSE)</f>
        <v>Entertainment, Food &amp; Bar</v>
      </c>
    </row>
    <row r="3935" spans="1:13" hidden="1" x14ac:dyDescent="0.25">
      <c r="A3935" s="7">
        <v>44897.722673611112</v>
      </c>
      <c r="B3935">
        <v>3875</v>
      </c>
      <c r="C3935" s="8">
        <v>30.1</v>
      </c>
      <c r="D3935">
        <v>2</v>
      </c>
      <c r="E3935" t="s">
        <v>37</v>
      </c>
      <c r="F3935">
        <v>12</v>
      </c>
      <c r="G3935">
        <v>2022</v>
      </c>
      <c r="H3935" t="s">
        <v>209</v>
      </c>
      <c r="I3935" t="s">
        <v>477</v>
      </c>
      <c r="J3935" t="s">
        <v>478</v>
      </c>
      <c r="K3935" t="s">
        <v>1814</v>
      </c>
      <c r="L3935" t="str">
        <f>VLOOKUP(I3935,'Category Mapping Definitions'!A:E,4,FALSE)</f>
        <v>Food Delivery</v>
      </c>
      <c r="M3935" t="str">
        <f>VLOOKUP(I3935,'Category Mapping Definitions'!A:E,5,FALSE)</f>
        <v>Entertainment, Food &amp; Bar</v>
      </c>
    </row>
    <row r="3936" spans="1:13" hidden="1" x14ac:dyDescent="0.25">
      <c r="A3936" s="7">
        <v>44897.760706018518</v>
      </c>
      <c r="B3936">
        <v>968</v>
      </c>
      <c r="C3936" s="8">
        <v>0.56000000000000005</v>
      </c>
      <c r="D3936">
        <v>2</v>
      </c>
      <c r="E3936" t="s">
        <v>37</v>
      </c>
      <c r="F3936">
        <v>12</v>
      </c>
      <c r="G3936">
        <v>2022</v>
      </c>
      <c r="H3936" t="s">
        <v>209</v>
      </c>
      <c r="I3936" t="s">
        <v>1593</v>
      </c>
      <c r="J3936" t="s">
        <v>1593</v>
      </c>
      <c r="K3936" t="s">
        <v>2348</v>
      </c>
      <c r="L3936" t="str">
        <f>VLOOKUP(I3936,'Category Mapping Definitions'!A:E,4,FALSE)</f>
        <v>Amazon</v>
      </c>
      <c r="M3936" t="str">
        <f>VLOOKUP(I3936,'Category Mapping Definitions'!A:E,5,FALSE)</f>
        <v>Education &amp; Professional Development</v>
      </c>
    </row>
    <row r="3937" spans="1:13" hidden="1" x14ac:dyDescent="0.25">
      <c r="A3937" s="7">
        <v>44898.274930555555</v>
      </c>
      <c r="B3937">
        <v>3875</v>
      </c>
      <c r="C3937" s="8">
        <v>24.37</v>
      </c>
      <c r="D3937">
        <v>3</v>
      </c>
      <c r="E3937" t="s">
        <v>10</v>
      </c>
      <c r="F3937">
        <v>12</v>
      </c>
      <c r="G3937">
        <v>2022</v>
      </c>
      <c r="H3937" t="s">
        <v>209</v>
      </c>
      <c r="I3937" t="s">
        <v>1579</v>
      </c>
      <c r="J3937" t="s">
        <v>1575</v>
      </c>
      <c r="K3937" t="s">
        <v>2343</v>
      </c>
      <c r="L3937" t="str">
        <f>VLOOKUP(I3937,'Category Mapping Definitions'!A:E,4,FALSE)</f>
        <v>Amazon</v>
      </c>
      <c r="M3937" t="str">
        <f>VLOOKUP(I3937,'Category Mapping Definitions'!A:E,5,FALSE)</f>
        <v>Online Marketplace</v>
      </c>
    </row>
    <row r="3938" spans="1:13" hidden="1" x14ac:dyDescent="0.25">
      <c r="A3938" s="7">
        <v>44898.915752314817</v>
      </c>
      <c r="B3938">
        <v>3875</v>
      </c>
      <c r="C3938" s="8">
        <v>36.94</v>
      </c>
      <c r="D3938">
        <v>3</v>
      </c>
      <c r="E3938" t="s">
        <v>10</v>
      </c>
      <c r="F3938">
        <v>12</v>
      </c>
      <c r="G3938">
        <v>2022</v>
      </c>
      <c r="H3938" t="s">
        <v>209</v>
      </c>
      <c r="I3938" t="s">
        <v>536</v>
      </c>
      <c r="J3938" t="s">
        <v>537</v>
      </c>
      <c r="K3938" t="s">
        <v>2208</v>
      </c>
      <c r="L3938" t="str">
        <f>VLOOKUP(I3938,'Category Mapping Definitions'!A:E,4,FALSE)</f>
        <v>Food Delivery</v>
      </c>
      <c r="M3938" t="str">
        <f>VLOOKUP(I3938,'Category Mapping Definitions'!A:E,5,FALSE)</f>
        <v>Entertainment, Food &amp; Bar</v>
      </c>
    </row>
    <row r="3939" spans="1:13" hidden="1" x14ac:dyDescent="0.25">
      <c r="A3939" s="7">
        <v>44898.933553240742</v>
      </c>
      <c r="B3939">
        <v>3875</v>
      </c>
      <c r="C3939" s="8">
        <v>37.1</v>
      </c>
      <c r="D3939">
        <v>3</v>
      </c>
      <c r="E3939" t="s">
        <v>10</v>
      </c>
      <c r="F3939">
        <v>12</v>
      </c>
      <c r="G3939">
        <v>2022</v>
      </c>
      <c r="H3939" t="s">
        <v>209</v>
      </c>
      <c r="I3939" t="s">
        <v>1188</v>
      </c>
      <c r="J3939" t="s">
        <v>1189</v>
      </c>
      <c r="K3939" t="s">
        <v>1853</v>
      </c>
      <c r="L3939" t="str">
        <f>VLOOKUP(I3939,'Category Mapping Definitions'!A:E,4,FALSE)</f>
        <v>Food</v>
      </c>
      <c r="M3939" t="str">
        <f>VLOOKUP(I3939,'Category Mapping Definitions'!A:E,5,FALSE)</f>
        <v>Entertainment, Food &amp; Bar</v>
      </c>
    </row>
    <row r="3940" spans="1:13" hidden="1" x14ac:dyDescent="0.25">
      <c r="A3940" s="7">
        <v>44899.60696759259</v>
      </c>
      <c r="B3940">
        <v>3875</v>
      </c>
      <c r="C3940" s="8">
        <v>139</v>
      </c>
      <c r="D3940">
        <v>4</v>
      </c>
      <c r="E3940" t="s">
        <v>20</v>
      </c>
      <c r="F3940">
        <v>12</v>
      </c>
      <c r="G3940">
        <v>2022</v>
      </c>
      <c r="H3940" t="s">
        <v>209</v>
      </c>
      <c r="I3940" t="s">
        <v>345</v>
      </c>
      <c r="J3940" t="s">
        <v>345</v>
      </c>
      <c r="K3940" t="s">
        <v>1785</v>
      </c>
      <c r="L3940" t="str">
        <f>VLOOKUP(I3940,'Category Mapping Definitions'!A:E,4,FALSE)</f>
        <v>Groceries</v>
      </c>
      <c r="M3940" t="str">
        <f>VLOOKUP(I3940,'Category Mapping Definitions'!A:E,5,FALSE)</f>
        <v>Groceries</v>
      </c>
    </row>
    <row r="3941" spans="1:13" hidden="1" x14ac:dyDescent="0.25">
      <c r="A3941" s="7">
        <v>44899.71974537037</v>
      </c>
      <c r="B3941">
        <v>3875</v>
      </c>
      <c r="C3941" s="8">
        <v>278.43</v>
      </c>
      <c r="D3941">
        <v>4</v>
      </c>
      <c r="E3941" t="s">
        <v>20</v>
      </c>
      <c r="F3941">
        <v>12</v>
      </c>
      <c r="G3941">
        <v>2022</v>
      </c>
      <c r="H3941" t="s">
        <v>209</v>
      </c>
      <c r="I3941" t="s">
        <v>1443</v>
      </c>
      <c r="J3941" t="s">
        <v>1443</v>
      </c>
      <c r="K3941" t="s">
        <v>2045</v>
      </c>
      <c r="L3941" t="str">
        <f>VLOOKUP(I3941,'Category Mapping Definitions'!A:E,4,FALSE)</f>
        <v>Friends &amp; Family</v>
      </c>
      <c r="M3941" t="str">
        <f>VLOOKUP(I3941,'Category Mapping Definitions'!A:E,5,FALSE)</f>
        <v>Gifts &amp; Donations</v>
      </c>
    </row>
    <row r="3942" spans="1:13" hidden="1" x14ac:dyDescent="0.25">
      <c r="A3942" s="7">
        <v>44900.275567129633</v>
      </c>
      <c r="B3942">
        <v>3311</v>
      </c>
      <c r="C3942" s="8">
        <v>29.68</v>
      </c>
      <c r="D3942">
        <v>5</v>
      </c>
      <c r="E3942" t="s">
        <v>56</v>
      </c>
      <c r="F3942">
        <v>12</v>
      </c>
      <c r="G3942">
        <v>2022</v>
      </c>
      <c r="H3942" t="s">
        <v>209</v>
      </c>
      <c r="I3942" t="s">
        <v>1584</v>
      </c>
      <c r="J3942" t="s">
        <v>1585</v>
      </c>
      <c r="K3942" t="s">
        <v>2346</v>
      </c>
      <c r="L3942" t="str">
        <f>VLOOKUP(I3942,'Category Mapping Definitions'!A:E,4,FALSE)</f>
        <v>Rent</v>
      </c>
      <c r="M3942" t="str">
        <f>VLOOKUP(I3942,'Category Mapping Definitions'!A:E,5,FALSE)</f>
        <v>Rent</v>
      </c>
    </row>
    <row r="3943" spans="1:13" x14ac:dyDescent="0.25">
      <c r="A3943" s="7">
        <v>44901</v>
      </c>
      <c r="B3943">
        <v>5772</v>
      </c>
      <c r="C3943" s="8">
        <v>50</v>
      </c>
      <c r="D3943">
        <v>6</v>
      </c>
      <c r="E3943" t="s">
        <v>14</v>
      </c>
      <c r="F3943">
        <v>12</v>
      </c>
      <c r="G3943">
        <v>2022</v>
      </c>
      <c r="H3943" t="s">
        <v>2451</v>
      </c>
      <c r="I3943" t="s">
        <v>3106</v>
      </c>
      <c r="J3943" t="s">
        <v>3107</v>
      </c>
      <c r="K3943" t="s">
        <v>3108</v>
      </c>
      <c r="L3943">
        <f>VLOOKUP(I3943,'Category Mapping Definitions'!A:E,4,FALSE)</f>
        <v>0</v>
      </c>
      <c r="M3943">
        <f>VLOOKUP(I3943,'Category Mapping Definitions'!A:E,5,FALSE)</f>
        <v>0</v>
      </c>
    </row>
    <row r="3944" spans="1:13" x14ac:dyDescent="0.25">
      <c r="A3944" s="7">
        <v>44901</v>
      </c>
      <c r="B3944">
        <v>5772</v>
      </c>
      <c r="C3944" s="8">
        <v>80</v>
      </c>
      <c r="D3944">
        <v>6</v>
      </c>
      <c r="E3944" t="s">
        <v>14</v>
      </c>
      <c r="F3944">
        <v>12</v>
      </c>
      <c r="G3944">
        <v>2022</v>
      </c>
      <c r="H3944" t="s">
        <v>2451</v>
      </c>
      <c r="I3944" t="s">
        <v>3106</v>
      </c>
      <c r="J3944" t="s">
        <v>3107</v>
      </c>
      <c r="K3944" t="s">
        <v>3108</v>
      </c>
      <c r="L3944">
        <f>VLOOKUP(I3944,'Category Mapping Definitions'!A:E,4,FALSE)</f>
        <v>0</v>
      </c>
      <c r="M3944">
        <f>VLOOKUP(I3944,'Category Mapping Definitions'!A:E,5,FALSE)</f>
        <v>0</v>
      </c>
    </row>
    <row r="3945" spans="1:13" hidden="1" x14ac:dyDescent="0.25">
      <c r="A3945" s="7">
        <v>44901.405266203707</v>
      </c>
      <c r="B3945">
        <v>3311</v>
      </c>
      <c r="C3945" s="8">
        <v>234.94</v>
      </c>
      <c r="D3945">
        <v>6</v>
      </c>
      <c r="E3945" t="s">
        <v>14</v>
      </c>
      <c r="F3945">
        <v>12</v>
      </c>
      <c r="G3945">
        <v>2022</v>
      </c>
      <c r="H3945" t="s">
        <v>209</v>
      </c>
      <c r="I3945" t="s">
        <v>1401</v>
      </c>
      <c r="J3945" t="s">
        <v>1401</v>
      </c>
      <c r="K3945" t="s">
        <v>2012</v>
      </c>
      <c r="L3945" t="str">
        <f>VLOOKUP(I3945,'Category Mapping Definitions'!A:E,4,FALSE)</f>
        <v>Credit Card Services</v>
      </c>
      <c r="M3945" t="str">
        <f>VLOOKUP(I3945,'Category Mapping Definitions'!A:E,5,FALSE)</f>
        <v>Financial Services</v>
      </c>
    </row>
    <row r="3946" spans="1:13" x14ac:dyDescent="0.25">
      <c r="A3946" s="7">
        <v>44902</v>
      </c>
      <c r="B3946">
        <v>5772</v>
      </c>
      <c r="C3946" s="8">
        <v>33.840000000000003</v>
      </c>
      <c r="D3946">
        <v>7</v>
      </c>
      <c r="E3946" t="s">
        <v>28</v>
      </c>
      <c r="F3946">
        <v>12</v>
      </c>
      <c r="G3946">
        <v>2022</v>
      </c>
      <c r="H3946" t="s">
        <v>2451</v>
      </c>
      <c r="I3946" t="s">
        <v>3023</v>
      </c>
      <c r="J3946" t="s">
        <v>3024</v>
      </c>
      <c r="K3946" t="s">
        <v>3025</v>
      </c>
      <c r="L3946">
        <f>VLOOKUP(I3946,'Category Mapping Definitions'!A:E,4,FALSE)</f>
        <v>0</v>
      </c>
      <c r="M3946">
        <f>VLOOKUP(I3946,'Category Mapping Definitions'!A:E,5,FALSE)</f>
        <v>0</v>
      </c>
    </row>
    <row r="3947" spans="1:13" hidden="1" x14ac:dyDescent="0.25">
      <c r="A3947" s="7">
        <v>44902.556793981479</v>
      </c>
      <c r="B3947">
        <v>3875</v>
      </c>
      <c r="C3947" s="8">
        <v>10.74</v>
      </c>
      <c r="D3947">
        <v>7</v>
      </c>
      <c r="E3947" t="s">
        <v>28</v>
      </c>
      <c r="F3947">
        <v>12</v>
      </c>
      <c r="G3947">
        <v>2022</v>
      </c>
      <c r="H3947" t="s">
        <v>209</v>
      </c>
      <c r="I3947" t="s">
        <v>1571</v>
      </c>
      <c r="J3947" t="s">
        <v>1564</v>
      </c>
      <c r="K3947" t="s">
        <v>2339</v>
      </c>
      <c r="L3947" t="str">
        <f>VLOOKUP(I3947,'Category Mapping Definitions'!A:E,4,FALSE)</f>
        <v>Amazon</v>
      </c>
      <c r="M3947" t="str">
        <f>VLOOKUP(I3947,'Category Mapping Definitions'!A:E,5,FALSE)</f>
        <v>Online Marketplace</v>
      </c>
    </row>
    <row r="3948" spans="1:13" hidden="1" x14ac:dyDescent="0.25">
      <c r="A3948" s="7">
        <v>44902.711736111109</v>
      </c>
      <c r="B3948">
        <v>3875</v>
      </c>
      <c r="C3948" s="8">
        <v>63.82</v>
      </c>
      <c r="D3948">
        <v>7</v>
      </c>
      <c r="E3948" t="s">
        <v>28</v>
      </c>
      <c r="F3948">
        <v>12</v>
      </c>
      <c r="G3948">
        <v>2022</v>
      </c>
      <c r="H3948" t="s">
        <v>209</v>
      </c>
      <c r="I3948" t="s">
        <v>439</v>
      </c>
      <c r="J3948" t="s">
        <v>440</v>
      </c>
      <c r="K3948" t="s">
        <v>1751</v>
      </c>
      <c r="L3948" t="str">
        <f>VLOOKUP(I3948,'Category Mapping Definitions'!A:E,4,FALSE)</f>
        <v>Food Delivery</v>
      </c>
      <c r="M3948" t="str">
        <f>VLOOKUP(I3948,'Category Mapping Definitions'!A:E,5,FALSE)</f>
        <v>Entertainment, Food &amp; Bar</v>
      </c>
    </row>
    <row r="3949" spans="1:13" x14ac:dyDescent="0.25">
      <c r="A3949" s="7">
        <v>44904</v>
      </c>
      <c r="B3949">
        <v>5772</v>
      </c>
      <c r="C3949" s="8">
        <v>0.01</v>
      </c>
      <c r="D3949">
        <v>9</v>
      </c>
      <c r="E3949" t="s">
        <v>37</v>
      </c>
      <c r="F3949">
        <v>12</v>
      </c>
      <c r="G3949">
        <v>2022</v>
      </c>
      <c r="H3949" t="s">
        <v>2451</v>
      </c>
      <c r="I3949" t="s">
        <v>3227</v>
      </c>
      <c r="J3949" t="s">
        <v>3228</v>
      </c>
      <c r="K3949" t="s">
        <v>3229</v>
      </c>
      <c r="L3949">
        <f>VLOOKUP(I3949,'Category Mapping Definitions'!A:E,4,FALSE)</f>
        <v>0</v>
      </c>
      <c r="M3949">
        <f>VLOOKUP(I3949,'Category Mapping Definitions'!A:E,5,FALSE)</f>
        <v>0</v>
      </c>
    </row>
    <row r="3950" spans="1:13" x14ac:dyDescent="0.25">
      <c r="A3950" s="7">
        <v>44904</v>
      </c>
      <c r="B3950">
        <v>5772</v>
      </c>
      <c r="C3950" s="8">
        <v>110</v>
      </c>
      <c r="D3950">
        <v>9</v>
      </c>
      <c r="E3950" t="s">
        <v>37</v>
      </c>
      <c r="F3950">
        <v>12</v>
      </c>
      <c r="G3950">
        <v>2022</v>
      </c>
      <c r="H3950" t="s">
        <v>2451</v>
      </c>
      <c r="I3950" t="s">
        <v>3106</v>
      </c>
      <c r="J3950" t="s">
        <v>3107</v>
      </c>
      <c r="K3950" t="s">
        <v>3108</v>
      </c>
      <c r="L3950">
        <f>VLOOKUP(I3950,'Category Mapping Definitions'!A:E,4,FALSE)</f>
        <v>0</v>
      </c>
      <c r="M3950">
        <f>VLOOKUP(I3950,'Category Mapping Definitions'!A:E,5,FALSE)</f>
        <v>0</v>
      </c>
    </row>
    <row r="3951" spans="1:13" hidden="1" x14ac:dyDescent="0.25">
      <c r="A3951" s="7">
        <v>44904.542986111112</v>
      </c>
      <c r="B3951">
        <v>3875</v>
      </c>
      <c r="C3951" s="8">
        <v>47.75</v>
      </c>
      <c r="D3951">
        <v>9</v>
      </c>
      <c r="E3951" t="s">
        <v>37</v>
      </c>
      <c r="F3951">
        <v>12</v>
      </c>
      <c r="G3951">
        <v>2022</v>
      </c>
      <c r="H3951" t="s">
        <v>209</v>
      </c>
      <c r="I3951" t="s">
        <v>230</v>
      </c>
      <c r="J3951" t="s">
        <v>230</v>
      </c>
      <c r="K3951" t="s">
        <v>1802</v>
      </c>
      <c r="L3951" t="str">
        <f>VLOOKUP(I3951,'Category Mapping Definitions'!A:E,4,FALSE)</f>
        <v>Pet</v>
      </c>
      <c r="M3951" t="str">
        <f>VLOOKUP(I3951,'Category Mapping Definitions'!A:E,5,FALSE)</f>
        <v>Pet</v>
      </c>
    </row>
    <row r="3952" spans="1:13" hidden="1" x14ac:dyDescent="0.25">
      <c r="A3952" s="7">
        <v>44905</v>
      </c>
      <c r="B3952">
        <v>5772</v>
      </c>
      <c r="C3952" s="8">
        <v>24.53</v>
      </c>
      <c r="D3952">
        <v>10</v>
      </c>
      <c r="E3952" t="s">
        <v>10</v>
      </c>
      <c r="F3952">
        <v>12</v>
      </c>
      <c r="G3952">
        <v>2022</v>
      </c>
      <c r="H3952" t="s">
        <v>2451</v>
      </c>
      <c r="I3952" t="s">
        <v>3230</v>
      </c>
      <c r="J3952" t="s">
        <v>1125</v>
      </c>
      <c r="K3952" t="s">
        <v>1780</v>
      </c>
      <c r="L3952" t="str">
        <f>VLOOKUP(I3952,'Category Mapping Definitions'!A:E,4,FALSE)</f>
        <v>Friends &amp; Family</v>
      </c>
      <c r="M3952" t="str">
        <f>VLOOKUP(I3952,'Category Mapping Definitions'!A:E,5,FALSE)</f>
        <v>Gifts &amp; Donations</v>
      </c>
    </row>
    <row r="3953" spans="1:13" x14ac:dyDescent="0.25">
      <c r="A3953" s="7">
        <v>44905</v>
      </c>
      <c r="B3953">
        <v>5772</v>
      </c>
      <c r="C3953" s="8">
        <v>126.36</v>
      </c>
      <c r="D3953">
        <v>10</v>
      </c>
      <c r="E3953" t="s">
        <v>10</v>
      </c>
      <c r="F3953">
        <v>12</v>
      </c>
      <c r="G3953">
        <v>2022</v>
      </c>
      <c r="H3953" t="s">
        <v>2451</v>
      </c>
      <c r="I3953" t="s">
        <v>3191</v>
      </c>
      <c r="J3953" t="s">
        <v>3192</v>
      </c>
      <c r="K3953" t="s">
        <v>3193</v>
      </c>
      <c r="L3953">
        <f>VLOOKUP(I3953,'Category Mapping Definitions'!A:E,4,FALSE)</f>
        <v>0</v>
      </c>
      <c r="M3953">
        <f>VLOOKUP(I3953,'Category Mapping Definitions'!A:E,5,FALSE)</f>
        <v>0</v>
      </c>
    </row>
    <row r="3954" spans="1:13" hidden="1" x14ac:dyDescent="0.25">
      <c r="A3954" s="7">
        <v>44905.872349537036</v>
      </c>
      <c r="B3954">
        <v>3875</v>
      </c>
      <c r="C3954" s="8">
        <v>13.87</v>
      </c>
      <c r="D3954">
        <v>10</v>
      </c>
      <c r="E3954" t="s">
        <v>10</v>
      </c>
      <c r="F3954">
        <v>12</v>
      </c>
      <c r="G3954">
        <v>2022</v>
      </c>
      <c r="H3954" t="s">
        <v>209</v>
      </c>
      <c r="I3954" t="s">
        <v>1124</v>
      </c>
      <c r="J3954" t="s">
        <v>1125</v>
      </c>
      <c r="K3954" t="s">
        <v>1780</v>
      </c>
      <c r="L3954" t="str">
        <f>VLOOKUP(I3954,'Category Mapping Definitions'!A:E,4,FALSE)</f>
        <v>Friends &amp; Family</v>
      </c>
      <c r="M3954" t="str">
        <f>VLOOKUP(I3954,'Category Mapping Definitions'!A:E,5,FALSE)</f>
        <v>Gifts &amp; Donations</v>
      </c>
    </row>
    <row r="3955" spans="1:13" hidden="1" x14ac:dyDescent="0.25">
      <c r="A3955" s="7">
        <v>44905.884618055556</v>
      </c>
      <c r="B3955">
        <v>3875</v>
      </c>
      <c r="C3955" s="8">
        <v>20.11</v>
      </c>
      <c r="D3955">
        <v>10</v>
      </c>
      <c r="E3955" t="s">
        <v>10</v>
      </c>
      <c r="F3955">
        <v>12</v>
      </c>
      <c r="G3955">
        <v>2022</v>
      </c>
      <c r="H3955" t="s">
        <v>209</v>
      </c>
      <c r="I3955" t="s">
        <v>1471</v>
      </c>
      <c r="J3955" t="s">
        <v>19</v>
      </c>
      <c r="K3955" t="s">
        <v>1642</v>
      </c>
      <c r="L3955" t="str">
        <f>VLOOKUP(I3955,'Category Mapping Definitions'!A:E,4,FALSE)</f>
        <v>Groceries</v>
      </c>
      <c r="M3955" t="str">
        <f>VLOOKUP(I3955,'Category Mapping Definitions'!A:E,5,FALSE)</f>
        <v>Groceries</v>
      </c>
    </row>
    <row r="3956" spans="1:13" x14ac:dyDescent="0.25">
      <c r="A3956" s="7">
        <v>44906</v>
      </c>
      <c r="B3956">
        <v>5772</v>
      </c>
      <c r="C3956" s="8">
        <v>1</v>
      </c>
      <c r="D3956">
        <v>11</v>
      </c>
      <c r="E3956" t="s">
        <v>20</v>
      </c>
      <c r="F3956">
        <v>12</v>
      </c>
      <c r="G3956">
        <v>2022</v>
      </c>
      <c r="H3956" t="s">
        <v>2451</v>
      </c>
      <c r="I3956" t="s">
        <v>3231</v>
      </c>
      <c r="J3956" t="s">
        <v>907</v>
      </c>
      <c r="K3956" t="s">
        <v>1709</v>
      </c>
      <c r="L3956">
        <f>VLOOKUP(I3956,'Category Mapping Definitions'!A:E,4,FALSE)</f>
        <v>0</v>
      </c>
      <c r="M3956">
        <f>VLOOKUP(I3956,'Category Mapping Definitions'!A:E,5,FALSE)</f>
        <v>0</v>
      </c>
    </row>
    <row r="3957" spans="1:13" hidden="1" x14ac:dyDescent="0.25">
      <c r="A3957" s="7">
        <v>44906.83289351852</v>
      </c>
      <c r="B3957">
        <v>5990</v>
      </c>
      <c r="C3957" s="8">
        <v>70.41</v>
      </c>
      <c r="D3957">
        <v>11</v>
      </c>
      <c r="E3957" t="s">
        <v>20</v>
      </c>
      <c r="F3957">
        <v>12</v>
      </c>
      <c r="G3957">
        <v>2022</v>
      </c>
      <c r="H3957" t="s">
        <v>180</v>
      </c>
      <c r="I3957" t="s">
        <v>1586</v>
      </c>
      <c r="J3957" t="s">
        <v>1587</v>
      </c>
      <c r="K3957" t="s">
        <v>2347</v>
      </c>
      <c r="L3957" t="str">
        <f>VLOOKUP(I3957,'Category Mapping Definitions'!A:E,4,FALSE)</f>
        <v>Cable Bill</v>
      </c>
      <c r="M3957" t="str">
        <f>VLOOKUP(I3957,'Category Mapping Definitions'!A:E,5,FALSE)</f>
        <v>Utilities</v>
      </c>
    </row>
    <row r="3958" spans="1:13" hidden="1" x14ac:dyDescent="0.25">
      <c r="A3958" s="7">
        <v>44906.89303240741</v>
      </c>
      <c r="B3958">
        <v>3875</v>
      </c>
      <c r="C3958" s="8">
        <v>15.17</v>
      </c>
      <c r="D3958">
        <v>11</v>
      </c>
      <c r="E3958" t="s">
        <v>20</v>
      </c>
      <c r="F3958">
        <v>12</v>
      </c>
      <c r="G3958">
        <v>2022</v>
      </c>
      <c r="H3958" t="s">
        <v>209</v>
      </c>
      <c r="I3958" t="s">
        <v>678</v>
      </c>
      <c r="J3958" t="s">
        <v>679</v>
      </c>
      <c r="K3958" t="s">
        <v>1683</v>
      </c>
      <c r="L3958" t="str">
        <f>VLOOKUP(I3958,'Category Mapping Definitions'!A:E,4,FALSE)</f>
        <v>Food</v>
      </c>
      <c r="M3958" t="str">
        <f>VLOOKUP(I3958,'Category Mapping Definitions'!A:E,5,FALSE)</f>
        <v>Entertainment, Food &amp; Bar</v>
      </c>
    </row>
    <row r="3959" spans="1:13" hidden="1" x14ac:dyDescent="0.25">
      <c r="A3959" s="7">
        <v>44907.232094907406</v>
      </c>
      <c r="B3959">
        <v>3875</v>
      </c>
      <c r="C3959" s="8">
        <v>35.6</v>
      </c>
      <c r="D3959">
        <v>12</v>
      </c>
      <c r="E3959" t="s">
        <v>56</v>
      </c>
      <c r="F3959">
        <v>12</v>
      </c>
      <c r="G3959">
        <v>2022</v>
      </c>
      <c r="H3959" t="s">
        <v>209</v>
      </c>
      <c r="I3959" t="s">
        <v>761</v>
      </c>
      <c r="J3959" t="s">
        <v>762</v>
      </c>
      <c r="K3959" t="s">
        <v>1795</v>
      </c>
      <c r="L3959" t="str">
        <f>VLOOKUP(I3959,'Category Mapping Definitions'!A:E,4,FALSE)</f>
        <v>Groceries</v>
      </c>
      <c r="M3959" t="str">
        <f>VLOOKUP(I3959,'Category Mapping Definitions'!A:E,5,FALSE)</f>
        <v>Groceries</v>
      </c>
    </row>
    <row r="3960" spans="1:13" hidden="1" x14ac:dyDescent="0.25">
      <c r="A3960" s="7">
        <v>44907.620208333334</v>
      </c>
      <c r="B3960">
        <v>3875</v>
      </c>
      <c r="C3960" s="8">
        <v>159.86000000000001</v>
      </c>
      <c r="D3960">
        <v>12</v>
      </c>
      <c r="E3960" t="s">
        <v>56</v>
      </c>
      <c r="F3960">
        <v>12</v>
      </c>
      <c r="G3960">
        <v>2022</v>
      </c>
      <c r="H3960" t="s">
        <v>209</v>
      </c>
      <c r="I3960" t="s">
        <v>257</v>
      </c>
      <c r="J3960" t="s">
        <v>258</v>
      </c>
      <c r="K3960" t="s">
        <v>1758</v>
      </c>
      <c r="L3960" t="str">
        <f>VLOOKUP(I3960,'Category Mapping Definitions'!A:E,4,FALSE)</f>
        <v>Streaming Services</v>
      </c>
      <c r="M3960" t="str">
        <f>VLOOKUP(I3960,'Category Mapping Definitions'!A:E,5,FALSE)</f>
        <v>Entertainment, Food &amp; Bar</v>
      </c>
    </row>
    <row r="3961" spans="1:13" hidden="1" x14ac:dyDescent="0.25">
      <c r="A3961" s="7">
        <v>44907.725219907406</v>
      </c>
      <c r="B3961">
        <v>3311</v>
      </c>
      <c r="C3961" s="8">
        <v>39.5</v>
      </c>
      <c r="D3961">
        <v>12</v>
      </c>
      <c r="E3961" t="s">
        <v>56</v>
      </c>
      <c r="F3961">
        <v>12</v>
      </c>
      <c r="G3961">
        <v>2022</v>
      </c>
      <c r="H3961" t="s">
        <v>209</v>
      </c>
      <c r="I3961" t="s">
        <v>1583</v>
      </c>
      <c r="J3961" t="s">
        <v>1583</v>
      </c>
      <c r="K3961" t="s">
        <v>2345</v>
      </c>
      <c r="L3961" t="str">
        <f>VLOOKUP(I3961,'Category Mapping Definitions'!A:E,4,FALSE)</f>
        <v>Life Insurance</v>
      </c>
      <c r="M3961" t="str">
        <f>VLOOKUP(I3961,'Category Mapping Definitions'!A:E,5,FALSE)</f>
        <v>Investment</v>
      </c>
    </row>
    <row r="3962" spans="1:13" hidden="1" x14ac:dyDescent="0.25">
      <c r="A3962" s="7">
        <v>44907.888611111113</v>
      </c>
      <c r="B3962">
        <v>3875</v>
      </c>
      <c r="C3962" s="8">
        <v>216.02</v>
      </c>
      <c r="D3962">
        <v>12</v>
      </c>
      <c r="E3962" t="s">
        <v>56</v>
      </c>
      <c r="F3962">
        <v>12</v>
      </c>
      <c r="G3962">
        <v>2022</v>
      </c>
      <c r="H3962" t="s">
        <v>209</v>
      </c>
      <c r="I3962" t="s">
        <v>230</v>
      </c>
      <c r="J3962" t="s">
        <v>230</v>
      </c>
      <c r="K3962" t="s">
        <v>1802</v>
      </c>
      <c r="L3962" t="str">
        <f>VLOOKUP(I3962,'Category Mapping Definitions'!A:E,4,FALSE)</f>
        <v>Pet</v>
      </c>
      <c r="M3962" t="str">
        <f>VLOOKUP(I3962,'Category Mapping Definitions'!A:E,5,FALSE)</f>
        <v>Pet</v>
      </c>
    </row>
    <row r="3963" spans="1:13" hidden="1" x14ac:dyDescent="0.25">
      <c r="A3963" s="7">
        <v>44907.94771990741</v>
      </c>
      <c r="B3963">
        <v>3875</v>
      </c>
      <c r="C3963" s="8">
        <v>30.22</v>
      </c>
      <c r="D3963">
        <v>12</v>
      </c>
      <c r="E3963" t="s">
        <v>56</v>
      </c>
      <c r="F3963">
        <v>12</v>
      </c>
      <c r="G3963">
        <v>2022</v>
      </c>
      <c r="H3963" t="s">
        <v>209</v>
      </c>
      <c r="I3963" t="s">
        <v>212</v>
      </c>
      <c r="J3963" t="s">
        <v>212</v>
      </c>
      <c r="K3963" t="s">
        <v>1748</v>
      </c>
      <c r="L3963" t="str">
        <f>VLOOKUP(I3963,'Category Mapping Definitions'!A:E,4,FALSE)</f>
        <v>Food</v>
      </c>
      <c r="M3963" t="str">
        <f>VLOOKUP(I3963,'Category Mapping Definitions'!A:E,5,FALSE)</f>
        <v>Entertainment, Food &amp; Bar</v>
      </c>
    </row>
    <row r="3964" spans="1:13" hidden="1" x14ac:dyDescent="0.25">
      <c r="A3964" s="7">
        <v>44907.949930555558</v>
      </c>
      <c r="B3964">
        <v>3875</v>
      </c>
      <c r="C3964" s="8">
        <v>23.63</v>
      </c>
      <c r="D3964">
        <v>12</v>
      </c>
      <c r="E3964" t="s">
        <v>56</v>
      </c>
      <c r="F3964">
        <v>12</v>
      </c>
      <c r="G3964">
        <v>2022</v>
      </c>
      <c r="H3964" t="s">
        <v>209</v>
      </c>
      <c r="I3964" t="s">
        <v>574</v>
      </c>
      <c r="J3964" t="s">
        <v>574</v>
      </c>
      <c r="K3964" t="s">
        <v>2096</v>
      </c>
      <c r="L3964" t="str">
        <f>VLOOKUP(I3964,'Category Mapping Definitions'!A:E,4,FALSE)</f>
        <v>Groceries</v>
      </c>
      <c r="M3964" t="str">
        <f>VLOOKUP(I3964,'Category Mapping Definitions'!A:E,5,FALSE)</f>
        <v>Groceries</v>
      </c>
    </row>
    <row r="3965" spans="1:13" x14ac:dyDescent="0.25">
      <c r="A3965" s="7">
        <v>44908</v>
      </c>
      <c r="B3965">
        <v>5772</v>
      </c>
      <c r="C3965" s="8">
        <v>69.37</v>
      </c>
      <c r="D3965">
        <v>13</v>
      </c>
      <c r="E3965" t="s">
        <v>14</v>
      </c>
      <c r="F3965">
        <v>12</v>
      </c>
      <c r="G3965">
        <v>2022</v>
      </c>
      <c r="H3965" t="s">
        <v>2451</v>
      </c>
      <c r="I3965" t="s">
        <v>3232</v>
      </c>
      <c r="J3965" t="s">
        <v>3233</v>
      </c>
      <c r="K3965" t="s">
        <v>3234</v>
      </c>
      <c r="L3965">
        <f>VLOOKUP(I3965,'Category Mapping Definitions'!A:E,4,FALSE)</f>
        <v>0</v>
      </c>
      <c r="M3965">
        <f>VLOOKUP(I3965,'Category Mapping Definitions'!A:E,5,FALSE)</f>
        <v>0</v>
      </c>
    </row>
    <row r="3966" spans="1:13" x14ac:dyDescent="0.25">
      <c r="A3966" s="7">
        <v>44908</v>
      </c>
      <c r="B3966">
        <v>5772</v>
      </c>
      <c r="C3966" s="8">
        <v>70</v>
      </c>
      <c r="D3966">
        <v>13</v>
      </c>
      <c r="E3966" t="s">
        <v>14</v>
      </c>
      <c r="F3966">
        <v>12</v>
      </c>
      <c r="G3966">
        <v>2022</v>
      </c>
      <c r="H3966" t="s">
        <v>2451</v>
      </c>
      <c r="I3966" t="s">
        <v>3227</v>
      </c>
      <c r="J3966" t="s">
        <v>3228</v>
      </c>
      <c r="K3966" t="s">
        <v>3229</v>
      </c>
      <c r="L3966">
        <f>VLOOKUP(I3966,'Category Mapping Definitions'!A:E,4,FALSE)</f>
        <v>0</v>
      </c>
      <c r="M3966">
        <f>VLOOKUP(I3966,'Category Mapping Definitions'!A:E,5,FALSE)</f>
        <v>0</v>
      </c>
    </row>
    <row r="3967" spans="1:13" hidden="1" x14ac:dyDescent="0.25">
      <c r="A3967" s="7">
        <v>44908.481851851851</v>
      </c>
      <c r="B3967">
        <v>3875</v>
      </c>
      <c r="C3967" s="8">
        <v>13.94</v>
      </c>
      <c r="D3967">
        <v>13</v>
      </c>
      <c r="E3967" t="s">
        <v>14</v>
      </c>
      <c r="F3967">
        <v>12</v>
      </c>
      <c r="G3967">
        <v>2022</v>
      </c>
      <c r="H3967" t="s">
        <v>209</v>
      </c>
      <c r="I3967" t="s">
        <v>1571</v>
      </c>
      <c r="J3967" t="s">
        <v>1564</v>
      </c>
      <c r="K3967" t="s">
        <v>2339</v>
      </c>
      <c r="L3967" t="str">
        <f>VLOOKUP(I3967,'Category Mapping Definitions'!A:E,4,FALSE)</f>
        <v>Amazon</v>
      </c>
      <c r="M3967" t="str">
        <f>VLOOKUP(I3967,'Category Mapping Definitions'!A:E,5,FALSE)</f>
        <v>Online Marketplace</v>
      </c>
    </row>
    <row r="3968" spans="1:13" hidden="1" x14ac:dyDescent="0.25">
      <c r="A3968" s="7">
        <v>44908.649097222224</v>
      </c>
      <c r="B3968">
        <v>3875</v>
      </c>
      <c r="C3968" s="8">
        <v>13.95</v>
      </c>
      <c r="D3968">
        <v>13</v>
      </c>
      <c r="E3968" t="s">
        <v>14</v>
      </c>
      <c r="F3968">
        <v>12</v>
      </c>
      <c r="G3968">
        <v>2022</v>
      </c>
      <c r="H3968" t="s">
        <v>209</v>
      </c>
      <c r="I3968" t="s">
        <v>1571</v>
      </c>
      <c r="J3968" t="s">
        <v>1564</v>
      </c>
      <c r="K3968" t="s">
        <v>2339</v>
      </c>
      <c r="L3968" t="str">
        <f>VLOOKUP(I3968,'Category Mapping Definitions'!A:E,4,FALSE)</f>
        <v>Amazon</v>
      </c>
      <c r="M3968" t="str">
        <f>VLOOKUP(I3968,'Category Mapping Definitions'!A:E,5,FALSE)</f>
        <v>Online Marketplace</v>
      </c>
    </row>
    <row r="3969" spans="1:13" hidden="1" x14ac:dyDescent="0.25">
      <c r="A3969" s="7">
        <v>44908.718344907407</v>
      </c>
      <c r="B3969">
        <v>3875</v>
      </c>
      <c r="C3969" s="8">
        <v>39.22</v>
      </c>
      <c r="D3969">
        <v>13</v>
      </c>
      <c r="E3969" t="s">
        <v>14</v>
      </c>
      <c r="F3969">
        <v>12</v>
      </c>
      <c r="G3969">
        <v>2022</v>
      </c>
      <c r="H3969" t="s">
        <v>209</v>
      </c>
      <c r="I3969" t="s">
        <v>1579</v>
      </c>
      <c r="J3969" t="s">
        <v>1575</v>
      </c>
      <c r="K3969" t="s">
        <v>2343</v>
      </c>
      <c r="L3969" t="str">
        <f>VLOOKUP(I3969,'Category Mapping Definitions'!A:E,4,FALSE)</f>
        <v>Amazon</v>
      </c>
      <c r="M3969" t="str">
        <f>VLOOKUP(I3969,'Category Mapping Definitions'!A:E,5,FALSE)</f>
        <v>Online Marketplace</v>
      </c>
    </row>
    <row r="3970" spans="1:13" hidden="1" x14ac:dyDescent="0.25">
      <c r="A3970" s="7">
        <v>44908.942129629628</v>
      </c>
      <c r="B3970">
        <v>3875</v>
      </c>
      <c r="C3970" s="8">
        <v>72.010000000000005</v>
      </c>
      <c r="D3970">
        <v>13</v>
      </c>
      <c r="E3970" t="s">
        <v>14</v>
      </c>
      <c r="F3970">
        <v>12</v>
      </c>
      <c r="G3970">
        <v>2022</v>
      </c>
      <c r="H3970" t="s">
        <v>209</v>
      </c>
      <c r="I3970" t="s">
        <v>1579</v>
      </c>
      <c r="J3970" t="s">
        <v>1575</v>
      </c>
      <c r="K3970" t="s">
        <v>2343</v>
      </c>
      <c r="L3970" t="str">
        <f>VLOOKUP(I3970,'Category Mapping Definitions'!A:E,4,FALSE)</f>
        <v>Amazon</v>
      </c>
      <c r="M3970" t="str">
        <f>VLOOKUP(I3970,'Category Mapping Definitions'!A:E,5,FALSE)</f>
        <v>Online Marketplace</v>
      </c>
    </row>
    <row r="3971" spans="1:13" x14ac:dyDescent="0.25">
      <c r="A3971" s="7">
        <v>44909</v>
      </c>
      <c r="B3971">
        <v>5772</v>
      </c>
      <c r="C3971" s="8">
        <v>141.87</v>
      </c>
      <c r="D3971">
        <v>14</v>
      </c>
      <c r="E3971" t="s">
        <v>28</v>
      </c>
      <c r="F3971">
        <v>12</v>
      </c>
      <c r="G3971">
        <v>2022</v>
      </c>
      <c r="H3971" t="s">
        <v>2451</v>
      </c>
      <c r="I3971" t="s">
        <v>3014</v>
      </c>
      <c r="J3971" t="s">
        <v>3015</v>
      </c>
      <c r="K3971" t="s">
        <v>3016</v>
      </c>
      <c r="L3971">
        <f>VLOOKUP(I3971,'Category Mapping Definitions'!A:E,4,FALSE)</f>
        <v>0</v>
      </c>
      <c r="M3971">
        <f>VLOOKUP(I3971,'Category Mapping Definitions'!A:E,5,FALSE)</f>
        <v>0</v>
      </c>
    </row>
    <row r="3972" spans="1:13" hidden="1" x14ac:dyDescent="0.25">
      <c r="A3972" s="7">
        <v>44909.032453703701</v>
      </c>
      <c r="B3972">
        <v>3875</v>
      </c>
      <c r="C3972" s="8">
        <v>6.32</v>
      </c>
      <c r="D3972">
        <v>14</v>
      </c>
      <c r="E3972" t="s">
        <v>28</v>
      </c>
      <c r="F3972">
        <v>12</v>
      </c>
      <c r="G3972">
        <v>2022</v>
      </c>
      <c r="H3972" t="s">
        <v>209</v>
      </c>
      <c r="I3972" t="s">
        <v>1571</v>
      </c>
      <c r="J3972" t="s">
        <v>1564</v>
      </c>
      <c r="K3972" t="s">
        <v>2339</v>
      </c>
      <c r="L3972" t="str">
        <f>VLOOKUP(I3972,'Category Mapping Definitions'!A:E,4,FALSE)</f>
        <v>Amazon</v>
      </c>
      <c r="M3972" t="str">
        <f>VLOOKUP(I3972,'Category Mapping Definitions'!A:E,5,FALSE)</f>
        <v>Online Marketplace</v>
      </c>
    </row>
    <row r="3973" spans="1:13" hidden="1" x14ac:dyDescent="0.25">
      <c r="A3973" s="7">
        <v>44909.04277777778</v>
      </c>
      <c r="B3973">
        <v>3875</v>
      </c>
      <c r="C3973" s="8">
        <v>1</v>
      </c>
      <c r="D3973">
        <v>14</v>
      </c>
      <c r="E3973" t="s">
        <v>28</v>
      </c>
      <c r="F3973">
        <v>12</v>
      </c>
      <c r="G3973">
        <v>2022</v>
      </c>
      <c r="H3973" t="s">
        <v>209</v>
      </c>
      <c r="I3973" t="s">
        <v>639</v>
      </c>
      <c r="J3973" t="s">
        <v>640</v>
      </c>
      <c r="K3973" t="s">
        <v>1715</v>
      </c>
      <c r="L3973" t="str">
        <f>VLOOKUP(I3973,'Category Mapping Definitions'!A:E,4,FALSE)</f>
        <v>Streaming Services</v>
      </c>
      <c r="M3973" t="str">
        <f>VLOOKUP(I3973,'Category Mapping Definitions'!A:E,5,FALSE)</f>
        <v>Entertainment, Food &amp; Bar</v>
      </c>
    </row>
    <row r="3974" spans="1:13" hidden="1" x14ac:dyDescent="0.25">
      <c r="A3974" s="7">
        <v>44909.042870370373</v>
      </c>
      <c r="B3974">
        <v>3875</v>
      </c>
      <c r="C3974" s="8">
        <v>24.95</v>
      </c>
      <c r="D3974">
        <v>14</v>
      </c>
      <c r="E3974" t="s">
        <v>28</v>
      </c>
      <c r="F3974">
        <v>12</v>
      </c>
      <c r="G3974">
        <v>2022</v>
      </c>
      <c r="H3974" t="s">
        <v>209</v>
      </c>
      <c r="I3974" t="s">
        <v>639</v>
      </c>
      <c r="J3974" t="s">
        <v>640</v>
      </c>
      <c r="K3974" t="s">
        <v>1715</v>
      </c>
      <c r="L3974" t="str">
        <f>VLOOKUP(I3974,'Category Mapping Definitions'!A:E,4,FALSE)</f>
        <v>Streaming Services</v>
      </c>
      <c r="M3974" t="str">
        <f>VLOOKUP(I3974,'Category Mapping Definitions'!A:E,5,FALSE)</f>
        <v>Entertainment, Food &amp; Bar</v>
      </c>
    </row>
    <row r="3975" spans="1:13" hidden="1" x14ac:dyDescent="0.25">
      <c r="A3975" s="7">
        <v>44909.393726851849</v>
      </c>
      <c r="B3975">
        <v>3311</v>
      </c>
      <c r="C3975" s="8">
        <v>414.06</v>
      </c>
      <c r="D3975">
        <v>14</v>
      </c>
      <c r="E3975" t="s">
        <v>28</v>
      </c>
      <c r="F3975">
        <v>12</v>
      </c>
      <c r="G3975">
        <v>2022</v>
      </c>
      <c r="H3975" t="s">
        <v>209</v>
      </c>
      <c r="I3975" t="s">
        <v>1559</v>
      </c>
      <c r="J3975" t="s">
        <v>1559</v>
      </c>
      <c r="K3975" t="s">
        <v>2337</v>
      </c>
      <c r="L3975" t="str">
        <f>VLOOKUP(I3975,'Category Mapping Definitions'!A:E,4,FALSE)</f>
        <v>Financial Management</v>
      </c>
      <c r="M3975" t="str">
        <f>VLOOKUP(I3975,'Category Mapping Definitions'!A:E,5,FALSE)</f>
        <v>Financial Services</v>
      </c>
    </row>
    <row r="3976" spans="1:13" ht="30" hidden="1" x14ac:dyDescent="0.25">
      <c r="A3976" s="7">
        <v>44909.536712962959</v>
      </c>
      <c r="B3976">
        <v>3311</v>
      </c>
      <c r="C3976" s="8">
        <v>2121.83</v>
      </c>
      <c r="D3976">
        <v>14</v>
      </c>
      <c r="E3976" t="s">
        <v>28</v>
      </c>
      <c r="F3976">
        <v>12</v>
      </c>
      <c r="G3976">
        <v>2022</v>
      </c>
      <c r="H3976" t="s">
        <v>209</v>
      </c>
      <c r="I3976" s="1" t="s">
        <v>1588</v>
      </c>
      <c r="J3976" t="s">
        <v>93</v>
      </c>
      <c r="K3976" t="s">
        <v>1669</v>
      </c>
      <c r="L3976" t="str">
        <f>VLOOKUP(I3976,'Category Mapping Definitions'!A:E,4,FALSE)</f>
        <v>Credit Card Services</v>
      </c>
      <c r="M3976" t="str">
        <f>VLOOKUP(I3976,'Category Mapping Definitions'!A:E,5,FALSE)</f>
        <v>Financial Services</v>
      </c>
    </row>
    <row r="3977" spans="1:13" hidden="1" x14ac:dyDescent="0.25">
      <c r="A3977" s="7">
        <v>44909.810312499998</v>
      </c>
      <c r="B3977">
        <v>3875</v>
      </c>
      <c r="C3977" s="8">
        <v>34.950000000000003</v>
      </c>
      <c r="D3977">
        <v>14</v>
      </c>
      <c r="E3977" t="s">
        <v>28</v>
      </c>
      <c r="F3977">
        <v>12</v>
      </c>
      <c r="G3977">
        <v>2022</v>
      </c>
      <c r="H3977" t="s">
        <v>209</v>
      </c>
      <c r="I3977" t="s">
        <v>1561</v>
      </c>
      <c r="J3977" t="s">
        <v>1562</v>
      </c>
      <c r="K3977" t="s">
        <v>2338</v>
      </c>
      <c r="L3977" t="str">
        <f>VLOOKUP(I3977,'Category Mapping Definitions'!A:E,4,FALSE)</f>
        <v>Groceries</v>
      </c>
      <c r="M3977" t="str">
        <f>VLOOKUP(I3977,'Category Mapping Definitions'!A:E,5,FALSE)</f>
        <v>Groceries</v>
      </c>
    </row>
    <row r="3978" spans="1:13" hidden="1" x14ac:dyDescent="0.25">
      <c r="A3978" s="7">
        <v>44909.812025462961</v>
      </c>
      <c r="B3978">
        <v>3875</v>
      </c>
      <c r="C3978" s="8">
        <v>27.01</v>
      </c>
      <c r="D3978">
        <v>14</v>
      </c>
      <c r="E3978" t="s">
        <v>28</v>
      </c>
      <c r="F3978">
        <v>12</v>
      </c>
      <c r="G3978">
        <v>2022</v>
      </c>
      <c r="H3978" t="s">
        <v>209</v>
      </c>
      <c r="I3978" t="s">
        <v>1561</v>
      </c>
      <c r="J3978" t="s">
        <v>1562</v>
      </c>
      <c r="K3978" t="s">
        <v>2338</v>
      </c>
      <c r="L3978" t="str">
        <f>VLOOKUP(I3978,'Category Mapping Definitions'!A:E,4,FALSE)</f>
        <v>Groceries</v>
      </c>
      <c r="M3978" t="str">
        <f>VLOOKUP(I3978,'Category Mapping Definitions'!A:E,5,FALSE)</f>
        <v>Groceries</v>
      </c>
    </row>
    <row r="3979" spans="1:13" hidden="1" x14ac:dyDescent="0.25">
      <c r="A3979" s="7">
        <v>44909.813449074078</v>
      </c>
      <c r="B3979">
        <v>3875</v>
      </c>
      <c r="C3979" s="8">
        <v>52.35</v>
      </c>
      <c r="D3979">
        <v>14</v>
      </c>
      <c r="E3979" t="s">
        <v>28</v>
      </c>
      <c r="F3979">
        <v>12</v>
      </c>
      <c r="G3979">
        <v>2022</v>
      </c>
      <c r="H3979" t="s">
        <v>209</v>
      </c>
      <c r="I3979" t="s">
        <v>1561</v>
      </c>
      <c r="J3979" t="s">
        <v>1562</v>
      </c>
      <c r="K3979" t="s">
        <v>2338</v>
      </c>
      <c r="L3979" t="str">
        <f>VLOOKUP(I3979,'Category Mapping Definitions'!A:E,4,FALSE)</f>
        <v>Groceries</v>
      </c>
      <c r="M3979" t="str">
        <f>VLOOKUP(I3979,'Category Mapping Definitions'!A:E,5,FALSE)</f>
        <v>Groceries</v>
      </c>
    </row>
    <row r="3980" spans="1:13" hidden="1" x14ac:dyDescent="0.25">
      <c r="A3980" s="7">
        <v>44909.820960648147</v>
      </c>
      <c r="B3980">
        <v>3875</v>
      </c>
      <c r="C3980" s="8">
        <v>106.4</v>
      </c>
      <c r="D3980">
        <v>14</v>
      </c>
      <c r="E3980" t="s">
        <v>28</v>
      </c>
      <c r="F3980">
        <v>12</v>
      </c>
      <c r="G3980">
        <v>2022</v>
      </c>
      <c r="H3980" t="s">
        <v>209</v>
      </c>
      <c r="I3980" t="s">
        <v>1561</v>
      </c>
      <c r="J3980" t="s">
        <v>1562</v>
      </c>
      <c r="K3980" t="s">
        <v>2338</v>
      </c>
      <c r="L3980" t="str">
        <f>VLOOKUP(I3980,'Category Mapping Definitions'!A:E,4,FALSE)</f>
        <v>Groceries</v>
      </c>
      <c r="M3980" t="str">
        <f>VLOOKUP(I3980,'Category Mapping Definitions'!A:E,5,FALSE)</f>
        <v>Groceries</v>
      </c>
    </row>
    <row r="3981" spans="1:13" hidden="1" x14ac:dyDescent="0.25">
      <c r="A3981" s="7">
        <v>44909.953587962962</v>
      </c>
      <c r="B3981">
        <v>3875</v>
      </c>
      <c r="C3981" s="8">
        <v>4.99</v>
      </c>
      <c r="D3981">
        <v>14</v>
      </c>
      <c r="E3981" t="s">
        <v>28</v>
      </c>
      <c r="F3981">
        <v>12</v>
      </c>
      <c r="G3981">
        <v>2022</v>
      </c>
      <c r="H3981" t="s">
        <v>209</v>
      </c>
      <c r="I3981" t="s">
        <v>639</v>
      </c>
      <c r="J3981" t="s">
        <v>640</v>
      </c>
      <c r="K3981" t="s">
        <v>1715</v>
      </c>
      <c r="L3981" t="str">
        <f>VLOOKUP(I3981,'Category Mapping Definitions'!A:E,4,FALSE)</f>
        <v>Streaming Services</v>
      </c>
      <c r="M3981" t="str">
        <f>VLOOKUP(I3981,'Category Mapping Definitions'!A:E,5,FALSE)</f>
        <v>Entertainment, Food &amp; Bar</v>
      </c>
    </row>
    <row r="3982" spans="1:13" x14ac:dyDescent="0.25">
      <c r="A3982" s="7">
        <v>44910</v>
      </c>
      <c r="B3982">
        <v>5772</v>
      </c>
      <c r="C3982" s="8">
        <v>18.84</v>
      </c>
      <c r="D3982">
        <v>15</v>
      </c>
      <c r="E3982" t="s">
        <v>23</v>
      </c>
      <c r="F3982">
        <v>12</v>
      </c>
      <c r="G3982">
        <v>2022</v>
      </c>
      <c r="H3982" t="s">
        <v>2451</v>
      </c>
      <c r="I3982" t="s">
        <v>3235</v>
      </c>
      <c r="J3982" t="s">
        <v>3236</v>
      </c>
      <c r="K3982" t="s">
        <v>3237</v>
      </c>
      <c r="L3982">
        <f>VLOOKUP(I3982,'Category Mapping Definitions'!A:E,4,FALSE)</f>
        <v>0</v>
      </c>
      <c r="M3982">
        <f>VLOOKUP(I3982,'Category Mapping Definitions'!A:E,5,FALSE)</f>
        <v>0</v>
      </c>
    </row>
    <row r="3983" spans="1:13" hidden="1" x14ac:dyDescent="0.25">
      <c r="A3983" s="7">
        <v>44910.05574074074</v>
      </c>
      <c r="B3983">
        <v>5990</v>
      </c>
      <c r="C3983" s="8">
        <v>49.9</v>
      </c>
      <c r="D3983">
        <v>15</v>
      </c>
      <c r="E3983" t="s">
        <v>23</v>
      </c>
      <c r="F3983">
        <v>12</v>
      </c>
      <c r="G3983">
        <v>2022</v>
      </c>
      <c r="H3983" t="s">
        <v>180</v>
      </c>
      <c r="I3983" t="s">
        <v>1596</v>
      </c>
      <c r="J3983" t="s">
        <v>1597</v>
      </c>
      <c r="K3983" t="s">
        <v>2349</v>
      </c>
      <c r="L3983" t="str">
        <f>VLOOKUP(I3983,'Category Mapping Definitions'!A:E,4,FALSE)</f>
        <v>Streaming Services</v>
      </c>
      <c r="M3983" t="str">
        <f>VLOOKUP(I3983,'Category Mapping Definitions'!A:E,5,FALSE)</f>
        <v>Entertainment, Food &amp; Bar</v>
      </c>
    </row>
    <row r="3984" spans="1:13" hidden="1" x14ac:dyDescent="0.25">
      <c r="A3984" s="7">
        <v>44910.340277777781</v>
      </c>
      <c r="B3984">
        <v>3311</v>
      </c>
      <c r="C3984" s="8">
        <v>200</v>
      </c>
      <c r="D3984">
        <v>15</v>
      </c>
      <c r="E3984" t="s">
        <v>23</v>
      </c>
      <c r="F3984">
        <v>12</v>
      </c>
      <c r="G3984">
        <v>2022</v>
      </c>
      <c r="H3984" t="s">
        <v>209</v>
      </c>
      <c r="I3984" t="s">
        <v>1570</v>
      </c>
      <c r="J3984" t="s">
        <v>1570</v>
      </c>
      <c r="K3984" t="s">
        <v>2341</v>
      </c>
      <c r="L3984" t="str">
        <f>VLOOKUP(I3984,'Category Mapping Definitions'!A:E,4,FALSE)</f>
        <v>Life Insurance</v>
      </c>
      <c r="M3984" t="str">
        <f>VLOOKUP(I3984,'Category Mapping Definitions'!A:E,5,FALSE)</f>
        <v>Investment</v>
      </c>
    </row>
    <row r="3985" spans="1:13" hidden="1" x14ac:dyDescent="0.25">
      <c r="A3985" s="7">
        <v>44910.340277777781</v>
      </c>
      <c r="B3985">
        <v>3311</v>
      </c>
      <c r="C3985" s="8">
        <v>300</v>
      </c>
      <c r="D3985">
        <v>15</v>
      </c>
      <c r="E3985" t="s">
        <v>23</v>
      </c>
      <c r="F3985">
        <v>12</v>
      </c>
      <c r="G3985">
        <v>2022</v>
      </c>
      <c r="H3985" t="s">
        <v>209</v>
      </c>
      <c r="I3985" t="s">
        <v>1583</v>
      </c>
      <c r="J3985" t="s">
        <v>1583</v>
      </c>
      <c r="K3985" t="s">
        <v>2345</v>
      </c>
      <c r="L3985" t="str">
        <f>VLOOKUP(I3985,'Category Mapping Definitions'!A:E,4,FALSE)</f>
        <v>Life Insurance</v>
      </c>
      <c r="M3985" t="str">
        <f>VLOOKUP(I3985,'Category Mapping Definitions'!A:E,5,FALSE)</f>
        <v>Investment</v>
      </c>
    </row>
    <row r="3986" spans="1:13" hidden="1" x14ac:dyDescent="0.25">
      <c r="A3986" s="7">
        <v>44911.068958333337</v>
      </c>
      <c r="B3986">
        <v>3875</v>
      </c>
      <c r="C3986" s="8">
        <v>13.87</v>
      </c>
      <c r="D3986">
        <v>16</v>
      </c>
      <c r="E3986" t="s">
        <v>37</v>
      </c>
      <c r="F3986">
        <v>12</v>
      </c>
      <c r="G3986">
        <v>2022</v>
      </c>
      <c r="H3986" t="s">
        <v>209</v>
      </c>
      <c r="I3986" t="s">
        <v>306</v>
      </c>
      <c r="J3986" t="s">
        <v>307</v>
      </c>
      <c r="K3986" t="s">
        <v>1638</v>
      </c>
      <c r="L3986" t="str">
        <f>VLOOKUP(I3986,'Category Mapping Definitions'!A:E,4,FALSE)</f>
        <v>Food</v>
      </c>
      <c r="M3986" t="str">
        <f>VLOOKUP(I3986,'Category Mapping Definitions'!A:E,5,FALSE)</f>
        <v>Entertainment, Food &amp; Bar</v>
      </c>
    </row>
    <row r="3987" spans="1:13" hidden="1" x14ac:dyDescent="0.25">
      <c r="A3987" s="7">
        <v>44911.961840277778</v>
      </c>
      <c r="B3987">
        <v>3875</v>
      </c>
      <c r="C3987" s="8">
        <v>57.37</v>
      </c>
      <c r="D3987">
        <v>16</v>
      </c>
      <c r="E3987" t="s">
        <v>37</v>
      </c>
      <c r="F3987">
        <v>12</v>
      </c>
      <c r="G3987">
        <v>2022</v>
      </c>
      <c r="H3987" t="s">
        <v>209</v>
      </c>
      <c r="I3987" t="s">
        <v>824</v>
      </c>
      <c r="J3987" t="s">
        <v>825</v>
      </c>
      <c r="K3987" t="s">
        <v>1874</v>
      </c>
      <c r="L3987" t="str">
        <f>VLOOKUP(I3987,'Category Mapping Definitions'!A:E,4,FALSE)</f>
        <v>Food Delivery</v>
      </c>
      <c r="M3987" t="str">
        <f>VLOOKUP(I3987,'Category Mapping Definitions'!A:E,5,FALSE)</f>
        <v>Entertainment, Food &amp; Bar</v>
      </c>
    </row>
    <row r="3988" spans="1:13" x14ac:dyDescent="0.25">
      <c r="A3988" s="7">
        <v>44914</v>
      </c>
      <c r="B3988">
        <v>5772</v>
      </c>
      <c r="C3988" s="8">
        <v>317.99</v>
      </c>
      <c r="D3988">
        <v>19</v>
      </c>
      <c r="E3988" t="s">
        <v>56</v>
      </c>
      <c r="F3988">
        <v>12</v>
      </c>
      <c r="G3988">
        <v>2022</v>
      </c>
      <c r="H3988" t="s">
        <v>2451</v>
      </c>
      <c r="I3988" t="s">
        <v>3238</v>
      </c>
      <c r="J3988" t="s">
        <v>874</v>
      </c>
      <c r="K3988" t="s">
        <v>2297</v>
      </c>
      <c r="L3988">
        <f>VLOOKUP(I3988,'Category Mapping Definitions'!A:E,4,FALSE)</f>
        <v>0</v>
      </c>
      <c r="M3988">
        <f>VLOOKUP(I3988,'Category Mapping Definitions'!A:E,5,FALSE)</f>
        <v>0</v>
      </c>
    </row>
    <row r="3989" spans="1:13" hidden="1" x14ac:dyDescent="0.25">
      <c r="A3989" s="7">
        <v>44914.059895833336</v>
      </c>
      <c r="B3989">
        <v>3875</v>
      </c>
      <c r="C3989" s="8">
        <v>12.15</v>
      </c>
      <c r="D3989">
        <v>19</v>
      </c>
      <c r="E3989" t="s">
        <v>56</v>
      </c>
      <c r="F3989">
        <v>12</v>
      </c>
      <c r="G3989">
        <v>2022</v>
      </c>
      <c r="H3989" t="s">
        <v>209</v>
      </c>
      <c r="I3989" t="s">
        <v>592</v>
      </c>
      <c r="J3989" t="s">
        <v>45</v>
      </c>
      <c r="K3989" t="s">
        <v>1629</v>
      </c>
      <c r="L3989" t="str">
        <f>VLOOKUP(I3989,'Category Mapping Definitions'!A:E,4,FALSE)</f>
        <v>Food</v>
      </c>
      <c r="M3989" t="str">
        <f>VLOOKUP(I3989,'Category Mapping Definitions'!A:E,5,FALSE)</f>
        <v>Entertainment, Food &amp; Bar</v>
      </c>
    </row>
    <row r="3990" spans="1:13" hidden="1" x14ac:dyDescent="0.25">
      <c r="A3990" s="7">
        <v>44914.275960648149</v>
      </c>
      <c r="B3990">
        <v>3311</v>
      </c>
      <c r="C3990" s="8">
        <v>10</v>
      </c>
      <c r="D3990">
        <v>19</v>
      </c>
      <c r="E3990" t="s">
        <v>56</v>
      </c>
      <c r="F3990">
        <v>12</v>
      </c>
      <c r="G3990">
        <v>2022</v>
      </c>
      <c r="H3990" t="s">
        <v>209</v>
      </c>
      <c r="I3990" t="s">
        <v>1559</v>
      </c>
      <c r="J3990" t="s">
        <v>1559</v>
      </c>
      <c r="K3990" t="s">
        <v>2337</v>
      </c>
      <c r="L3990" t="str">
        <f>VLOOKUP(I3990,'Category Mapping Definitions'!A:E,4,FALSE)</f>
        <v>Financial Management</v>
      </c>
      <c r="M3990" t="str">
        <f>VLOOKUP(I3990,'Category Mapping Definitions'!A:E,5,FALSE)</f>
        <v>Financial Services</v>
      </c>
    </row>
    <row r="3991" spans="1:13" hidden="1" x14ac:dyDescent="0.25">
      <c r="A3991" s="7">
        <v>44914.61582175926</v>
      </c>
      <c r="B3991">
        <v>5990</v>
      </c>
      <c r="C3991" s="8">
        <v>128.09</v>
      </c>
      <c r="D3991">
        <v>19</v>
      </c>
      <c r="E3991" t="s">
        <v>56</v>
      </c>
      <c r="F3991">
        <v>12</v>
      </c>
      <c r="G3991">
        <v>2022</v>
      </c>
      <c r="H3991" t="s">
        <v>180</v>
      </c>
      <c r="I3991" t="s">
        <v>1516</v>
      </c>
      <c r="J3991" t="s">
        <v>1517</v>
      </c>
      <c r="K3991" t="s">
        <v>2094</v>
      </c>
      <c r="L3991" t="str">
        <f>VLOOKUP(I3991,'Category Mapping Definitions'!A:E,4,FALSE)</f>
        <v>Amazon</v>
      </c>
      <c r="M3991" t="str">
        <f>VLOOKUP(I3991,'Category Mapping Definitions'!A:E,5,FALSE)</f>
        <v>Online Marketplace</v>
      </c>
    </row>
    <row r="3992" spans="1:13" hidden="1" x14ac:dyDescent="0.25">
      <c r="A3992" s="7">
        <v>44914.871747685182</v>
      </c>
      <c r="B3992">
        <v>3875</v>
      </c>
      <c r="C3992" s="8">
        <v>33.35</v>
      </c>
      <c r="D3992">
        <v>19</v>
      </c>
      <c r="E3992" t="s">
        <v>56</v>
      </c>
      <c r="F3992">
        <v>12</v>
      </c>
      <c r="G3992">
        <v>2022</v>
      </c>
      <c r="H3992" t="s">
        <v>209</v>
      </c>
      <c r="I3992" t="s">
        <v>371</v>
      </c>
      <c r="J3992" t="s">
        <v>80</v>
      </c>
      <c r="K3992" t="s">
        <v>1729</v>
      </c>
      <c r="L3992" t="str">
        <f>VLOOKUP(I3992,'Category Mapping Definitions'!A:E,4,FALSE)</f>
        <v>Pharmacy</v>
      </c>
      <c r="M3992" t="str">
        <f>VLOOKUP(I3992,'Category Mapping Definitions'!A:E,5,FALSE)</f>
        <v>Health</v>
      </c>
    </row>
    <row r="3993" spans="1:13" hidden="1" x14ac:dyDescent="0.25">
      <c r="A3993" s="7">
        <v>44915.34983796296</v>
      </c>
      <c r="B3993">
        <v>3311</v>
      </c>
      <c r="C3993" s="8">
        <v>200</v>
      </c>
      <c r="D3993">
        <v>20</v>
      </c>
      <c r="E3993" t="s">
        <v>14</v>
      </c>
      <c r="F3993">
        <v>12</v>
      </c>
      <c r="G3993">
        <v>2022</v>
      </c>
      <c r="H3993" t="s">
        <v>209</v>
      </c>
      <c r="I3993" t="s">
        <v>1559</v>
      </c>
      <c r="J3993" t="s">
        <v>1559</v>
      </c>
      <c r="K3993" t="s">
        <v>2337</v>
      </c>
      <c r="L3993" t="str">
        <f>VLOOKUP(I3993,'Category Mapping Definitions'!A:E,4,FALSE)</f>
        <v>Financial Management</v>
      </c>
      <c r="M3993" t="str">
        <f>VLOOKUP(I3993,'Category Mapping Definitions'!A:E,5,FALSE)</f>
        <v>Financial Services</v>
      </c>
    </row>
    <row r="3994" spans="1:13" hidden="1" x14ac:dyDescent="0.25">
      <c r="A3994" s="7">
        <v>44915.508379629631</v>
      </c>
      <c r="B3994">
        <v>3875</v>
      </c>
      <c r="C3994" s="8">
        <v>61.91</v>
      </c>
      <c r="D3994">
        <v>20</v>
      </c>
      <c r="E3994" t="s">
        <v>14</v>
      </c>
      <c r="F3994">
        <v>12</v>
      </c>
      <c r="G3994">
        <v>2022</v>
      </c>
      <c r="H3994" t="s">
        <v>209</v>
      </c>
      <c r="I3994" t="s">
        <v>1194</v>
      </c>
      <c r="J3994" t="s">
        <v>820</v>
      </c>
      <c r="K3994" t="s">
        <v>1858</v>
      </c>
      <c r="L3994" t="str">
        <f>VLOOKUP(I3994,'Category Mapping Definitions'!A:E,4,FALSE)</f>
        <v>Fitness Monitoring</v>
      </c>
      <c r="M3994" t="str">
        <f>VLOOKUP(I3994,'Category Mapping Definitions'!A:E,5,FALSE)</f>
        <v>Health</v>
      </c>
    </row>
    <row r="3995" spans="1:13" hidden="1" x14ac:dyDescent="0.25">
      <c r="A3995" s="7">
        <v>44915.923703703702</v>
      </c>
      <c r="B3995">
        <v>3875</v>
      </c>
      <c r="C3995" s="8">
        <v>23.3</v>
      </c>
      <c r="D3995">
        <v>20</v>
      </c>
      <c r="E3995" t="s">
        <v>14</v>
      </c>
      <c r="F3995">
        <v>12</v>
      </c>
      <c r="G3995">
        <v>2022</v>
      </c>
      <c r="H3995" t="s">
        <v>209</v>
      </c>
      <c r="I3995" t="s">
        <v>212</v>
      </c>
      <c r="J3995" t="s">
        <v>212</v>
      </c>
      <c r="K3995" t="s">
        <v>1748</v>
      </c>
      <c r="L3995" t="str">
        <f>VLOOKUP(I3995,'Category Mapping Definitions'!A:E,4,FALSE)</f>
        <v>Food</v>
      </c>
      <c r="M3995" t="str">
        <f>VLOOKUP(I3995,'Category Mapping Definitions'!A:E,5,FALSE)</f>
        <v>Entertainment, Food &amp; Bar</v>
      </c>
    </row>
    <row r="3996" spans="1:13" hidden="1" x14ac:dyDescent="0.25">
      <c r="A3996" s="7">
        <v>44916.144861111112</v>
      </c>
      <c r="B3996">
        <v>5990</v>
      </c>
      <c r="C3996" s="8">
        <v>99.8</v>
      </c>
      <c r="D3996">
        <v>21</v>
      </c>
      <c r="E3996" t="s">
        <v>28</v>
      </c>
      <c r="F3996">
        <v>12</v>
      </c>
      <c r="G3996">
        <v>2022</v>
      </c>
      <c r="H3996" t="s">
        <v>180</v>
      </c>
      <c r="I3996" t="s">
        <v>1596</v>
      </c>
      <c r="J3996" t="s">
        <v>1597</v>
      </c>
      <c r="K3996" t="s">
        <v>2349</v>
      </c>
      <c r="L3996" t="str">
        <f>VLOOKUP(I3996,'Category Mapping Definitions'!A:E,4,FALSE)</f>
        <v>Streaming Services</v>
      </c>
      <c r="M3996" t="str">
        <f>VLOOKUP(I3996,'Category Mapping Definitions'!A:E,5,FALSE)</f>
        <v>Entertainment, Food &amp; Bar</v>
      </c>
    </row>
    <row r="3997" spans="1:13" hidden="1" x14ac:dyDescent="0.25">
      <c r="A3997" s="7">
        <v>44916.145856481482</v>
      </c>
      <c r="B3997">
        <v>5990</v>
      </c>
      <c r="C3997" s="8">
        <v>4.99</v>
      </c>
      <c r="D3997">
        <v>21</v>
      </c>
      <c r="E3997" t="s">
        <v>28</v>
      </c>
      <c r="F3997">
        <v>12</v>
      </c>
      <c r="G3997">
        <v>2022</v>
      </c>
      <c r="H3997" t="s">
        <v>180</v>
      </c>
      <c r="I3997" t="s">
        <v>1596</v>
      </c>
      <c r="J3997" t="s">
        <v>1597</v>
      </c>
      <c r="K3997" t="s">
        <v>2349</v>
      </c>
      <c r="L3997" t="str">
        <f>VLOOKUP(I3997,'Category Mapping Definitions'!A:E,4,FALSE)</f>
        <v>Streaming Services</v>
      </c>
      <c r="M3997" t="str">
        <f>VLOOKUP(I3997,'Category Mapping Definitions'!A:E,5,FALSE)</f>
        <v>Entertainment, Food &amp; Bar</v>
      </c>
    </row>
    <row r="3998" spans="1:13" hidden="1" x14ac:dyDescent="0.25">
      <c r="A3998" s="7">
        <v>44916.146840277775</v>
      </c>
      <c r="B3998">
        <v>5990</v>
      </c>
      <c r="C3998" s="8">
        <v>249.5</v>
      </c>
      <c r="D3998">
        <v>21</v>
      </c>
      <c r="E3998" t="s">
        <v>28</v>
      </c>
      <c r="F3998">
        <v>12</v>
      </c>
      <c r="G3998">
        <v>2022</v>
      </c>
      <c r="H3998" t="s">
        <v>180</v>
      </c>
      <c r="I3998" t="s">
        <v>1596</v>
      </c>
      <c r="J3998" t="s">
        <v>1597</v>
      </c>
      <c r="K3998" t="s">
        <v>2349</v>
      </c>
      <c r="L3998" t="str">
        <f>VLOOKUP(I3998,'Category Mapping Definitions'!A:E,4,FALSE)</f>
        <v>Streaming Services</v>
      </c>
      <c r="M3998" t="str">
        <f>VLOOKUP(I3998,'Category Mapping Definitions'!A:E,5,FALSE)</f>
        <v>Entertainment, Food &amp; Bar</v>
      </c>
    </row>
    <row r="3999" spans="1:13" x14ac:dyDescent="0.25">
      <c r="A3999" s="7">
        <v>44917</v>
      </c>
      <c r="B3999">
        <v>5772</v>
      </c>
      <c r="C3999" s="8">
        <v>47.84</v>
      </c>
      <c r="D3999">
        <v>22</v>
      </c>
      <c r="E3999" t="s">
        <v>23</v>
      </c>
      <c r="F3999">
        <v>12</v>
      </c>
      <c r="G3999">
        <v>2022</v>
      </c>
      <c r="H3999" t="s">
        <v>2451</v>
      </c>
      <c r="I3999" t="s">
        <v>3239</v>
      </c>
      <c r="J3999" t="s">
        <v>189</v>
      </c>
      <c r="K3999" t="s">
        <v>1668</v>
      </c>
      <c r="L3999">
        <f>VLOOKUP(I3999,'Category Mapping Definitions'!A:E,4,FALSE)</f>
        <v>0</v>
      </c>
      <c r="M3999">
        <f>VLOOKUP(I3999,'Category Mapping Definitions'!A:E,5,FALSE)</f>
        <v>0</v>
      </c>
    </row>
    <row r="4000" spans="1:13" hidden="1" x14ac:dyDescent="0.25">
      <c r="A4000" s="7">
        <v>44917.201377314814</v>
      </c>
      <c r="B4000">
        <v>3875</v>
      </c>
      <c r="C4000" s="8">
        <v>26.86</v>
      </c>
      <c r="D4000">
        <v>22</v>
      </c>
      <c r="E4000" t="s">
        <v>23</v>
      </c>
      <c r="F4000">
        <v>12</v>
      </c>
      <c r="G4000">
        <v>2022</v>
      </c>
      <c r="H4000" t="s">
        <v>209</v>
      </c>
      <c r="I4000" t="s">
        <v>320</v>
      </c>
      <c r="J4000" t="s">
        <v>320</v>
      </c>
      <c r="K4000" t="s">
        <v>1880</v>
      </c>
      <c r="L4000" t="str">
        <f>VLOOKUP(I4000,'Category Mapping Definitions'!A:E,4,FALSE)</f>
        <v>Gaming</v>
      </c>
      <c r="M4000" t="str">
        <f>VLOOKUP(I4000,'Category Mapping Definitions'!A:E,5,FALSE)</f>
        <v>Entertainment, Food &amp; Bar</v>
      </c>
    </row>
    <row r="4001" spans="1:13" hidden="1" x14ac:dyDescent="0.25">
      <c r="A4001" s="7">
        <v>44917.393483796295</v>
      </c>
      <c r="B4001">
        <v>3311</v>
      </c>
      <c r="C4001" s="8">
        <v>15</v>
      </c>
      <c r="D4001">
        <v>22</v>
      </c>
      <c r="E4001" t="s">
        <v>23</v>
      </c>
      <c r="F4001">
        <v>12</v>
      </c>
      <c r="G4001">
        <v>2022</v>
      </c>
      <c r="H4001" t="s">
        <v>209</v>
      </c>
      <c r="I4001" t="s">
        <v>1559</v>
      </c>
      <c r="J4001" t="s">
        <v>1559</v>
      </c>
      <c r="K4001" t="s">
        <v>2337</v>
      </c>
      <c r="L4001" t="str">
        <f>VLOOKUP(I4001,'Category Mapping Definitions'!A:E,4,FALSE)</f>
        <v>Financial Management</v>
      </c>
      <c r="M4001" t="str">
        <f>VLOOKUP(I4001,'Category Mapping Definitions'!A:E,5,FALSE)</f>
        <v>Financial Services</v>
      </c>
    </row>
    <row r="4002" spans="1:13" hidden="1" x14ac:dyDescent="0.25">
      <c r="A4002" s="7">
        <v>44918.065104166664</v>
      </c>
      <c r="B4002">
        <v>3875</v>
      </c>
      <c r="C4002" s="8">
        <v>22.22</v>
      </c>
      <c r="D4002">
        <v>23</v>
      </c>
      <c r="E4002" t="s">
        <v>37</v>
      </c>
      <c r="F4002">
        <v>12</v>
      </c>
      <c r="G4002">
        <v>2022</v>
      </c>
      <c r="H4002" t="s">
        <v>209</v>
      </c>
      <c r="I4002" t="s">
        <v>1571</v>
      </c>
      <c r="J4002" t="s">
        <v>1564</v>
      </c>
      <c r="K4002" t="s">
        <v>2339</v>
      </c>
      <c r="L4002" t="str">
        <f>VLOOKUP(I4002,'Category Mapping Definitions'!A:E,4,FALSE)</f>
        <v>Amazon</v>
      </c>
      <c r="M4002" t="str">
        <f>VLOOKUP(I4002,'Category Mapping Definitions'!A:E,5,FALSE)</f>
        <v>Online Marketplace</v>
      </c>
    </row>
    <row r="4003" spans="1:13" hidden="1" x14ac:dyDescent="0.25">
      <c r="A4003" s="7">
        <v>44918.358703703707</v>
      </c>
      <c r="B4003">
        <v>3875</v>
      </c>
      <c r="C4003" s="8">
        <v>26.86</v>
      </c>
      <c r="D4003">
        <v>23</v>
      </c>
      <c r="E4003" t="s">
        <v>37</v>
      </c>
      <c r="F4003">
        <v>12</v>
      </c>
      <c r="G4003">
        <v>2022</v>
      </c>
      <c r="H4003" t="s">
        <v>209</v>
      </c>
      <c r="I4003" t="s">
        <v>356</v>
      </c>
      <c r="J4003" t="s">
        <v>356</v>
      </c>
      <c r="K4003" t="s">
        <v>1812</v>
      </c>
      <c r="L4003" t="str">
        <f>VLOOKUP(I4003,'Category Mapping Definitions'!A:E,4,FALSE)</f>
        <v>Gym Membership</v>
      </c>
      <c r="M4003" t="str">
        <f>VLOOKUP(I4003,'Category Mapping Definitions'!A:E,5,FALSE)</f>
        <v>Health</v>
      </c>
    </row>
    <row r="4004" spans="1:13" ht="30" hidden="1" x14ac:dyDescent="0.25">
      <c r="A4004" s="7">
        <v>44918.43408564815</v>
      </c>
      <c r="B4004">
        <v>3311</v>
      </c>
      <c r="C4004" s="8">
        <v>500</v>
      </c>
      <c r="D4004">
        <v>23</v>
      </c>
      <c r="E4004" t="s">
        <v>37</v>
      </c>
      <c r="F4004">
        <v>12</v>
      </c>
      <c r="G4004">
        <v>2022</v>
      </c>
      <c r="H4004" t="s">
        <v>209</v>
      </c>
      <c r="I4004" s="1" t="s">
        <v>2720</v>
      </c>
      <c r="J4004" t="s">
        <v>1379</v>
      </c>
      <c r="K4004" t="s">
        <v>1997</v>
      </c>
      <c r="L4004" t="str">
        <f>VLOOKUP(I4004,'Category Mapping Definitions'!A:E,4,FALSE)</f>
        <v>General Loan</v>
      </c>
      <c r="M4004" t="str">
        <f>VLOOKUP(I4004,'Category Mapping Definitions'!A:E,5,FALSE)</f>
        <v>Loans</v>
      </c>
    </row>
    <row r="4005" spans="1:13" hidden="1" x14ac:dyDescent="0.25">
      <c r="A4005" s="7">
        <v>44918.794479166667</v>
      </c>
      <c r="B4005">
        <v>5990</v>
      </c>
      <c r="C4005" s="8">
        <v>9.98</v>
      </c>
      <c r="D4005">
        <v>23</v>
      </c>
      <c r="E4005" t="s">
        <v>37</v>
      </c>
      <c r="F4005">
        <v>12</v>
      </c>
      <c r="G4005">
        <v>2022</v>
      </c>
      <c r="H4005" t="s">
        <v>180</v>
      </c>
      <c r="I4005" t="s">
        <v>1596</v>
      </c>
      <c r="J4005" t="s">
        <v>1597</v>
      </c>
      <c r="K4005" t="s">
        <v>2349</v>
      </c>
      <c r="L4005" t="str">
        <f>VLOOKUP(I4005,'Category Mapping Definitions'!A:E,4,FALSE)</f>
        <v>Streaming Services</v>
      </c>
      <c r="M4005" t="str">
        <f>VLOOKUP(I4005,'Category Mapping Definitions'!A:E,5,FALSE)</f>
        <v>Entertainment, Food &amp; Bar</v>
      </c>
    </row>
    <row r="4006" spans="1:13" x14ac:dyDescent="0.25">
      <c r="A4006" s="7">
        <v>44919</v>
      </c>
      <c r="B4006">
        <v>5772</v>
      </c>
      <c r="C4006" s="8">
        <v>56.65</v>
      </c>
      <c r="D4006">
        <v>24</v>
      </c>
      <c r="E4006" t="s">
        <v>10</v>
      </c>
      <c r="F4006">
        <v>12</v>
      </c>
      <c r="G4006">
        <v>2022</v>
      </c>
      <c r="H4006" t="s">
        <v>2451</v>
      </c>
      <c r="I4006" t="s">
        <v>3240</v>
      </c>
      <c r="J4006" t="s">
        <v>3241</v>
      </c>
      <c r="K4006" t="s">
        <v>3242</v>
      </c>
      <c r="L4006">
        <f>VLOOKUP(I4006,'Category Mapping Definitions'!A:E,4,FALSE)</f>
        <v>0</v>
      </c>
      <c r="M4006">
        <f>VLOOKUP(I4006,'Category Mapping Definitions'!A:E,5,FALSE)</f>
        <v>0</v>
      </c>
    </row>
    <row r="4007" spans="1:13" x14ac:dyDescent="0.25">
      <c r="A4007" s="7">
        <v>44919</v>
      </c>
      <c r="B4007">
        <v>5772</v>
      </c>
      <c r="C4007" s="8">
        <v>59</v>
      </c>
      <c r="D4007">
        <v>24</v>
      </c>
      <c r="E4007" t="s">
        <v>10</v>
      </c>
      <c r="F4007">
        <v>12</v>
      </c>
      <c r="G4007">
        <v>2022</v>
      </c>
      <c r="H4007" t="s">
        <v>2451</v>
      </c>
      <c r="I4007" t="s">
        <v>3221</v>
      </c>
      <c r="J4007" t="s">
        <v>3222</v>
      </c>
      <c r="K4007" t="s">
        <v>3223</v>
      </c>
      <c r="L4007">
        <f>VLOOKUP(I4007,'Category Mapping Definitions'!A:E,4,FALSE)</f>
        <v>0</v>
      </c>
      <c r="M4007">
        <f>VLOOKUP(I4007,'Category Mapping Definitions'!A:E,5,FALSE)</f>
        <v>0</v>
      </c>
    </row>
    <row r="4008" spans="1:13" ht="30" hidden="1" x14ac:dyDescent="0.25">
      <c r="A4008" s="7">
        <v>44921.608449074076</v>
      </c>
      <c r="B4008">
        <v>3311</v>
      </c>
      <c r="C4008" s="8">
        <v>755.46</v>
      </c>
      <c r="D4008">
        <v>26</v>
      </c>
      <c r="E4008" t="s">
        <v>56</v>
      </c>
      <c r="F4008">
        <v>12</v>
      </c>
      <c r="G4008">
        <v>2022</v>
      </c>
      <c r="H4008" t="s">
        <v>209</v>
      </c>
      <c r="I4008" s="1" t="s">
        <v>1588</v>
      </c>
      <c r="J4008" t="s">
        <v>93</v>
      </c>
      <c r="K4008" t="s">
        <v>1669</v>
      </c>
      <c r="L4008" t="str">
        <f>VLOOKUP(I4008,'Category Mapping Definitions'!A:E,4,FALSE)</f>
        <v>Credit Card Services</v>
      </c>
      <c r="M4008" t="str">
        <f>VLOOKUP(I4008,'Category Mapping Definitions'!A:E,5,FALSE)</f>
        <v>Financial Services</v>
      </c>
    </row>
    <row r="4009" spans="1:13" hidden="1" x14ac:dyDescent="0.25">
      <c r="A4009" s="7">
        <v>44922.405347222222</v>
      </c>
      <c r="B4009">
        <v>3311</v>
      </c>
      <c r="C4009" s="8">
        <v>0.56000000000000005</v>
      </c>
      <c r="D4009">
        <v>27</v>
      </c>
      <c r="E4009" t="s">
        <v>14</v>
      </c>
      <c r="F4009">
        <v>12</v>
      </c>
      <c r="G4009">
        <v>2022</v>
      </c>
      <c r="H4009" t="s">
        <v>209</v>
      </c>
      <c r="I4009" t="s">
        <v>485</v>
      </c>
      <c r="J4009" t="s">
        <v>485</v>
      </c>
      <c r="K4009" t="s">
        <v>1855</v>
      </c>
      <c r="L4009" t="str">
        <f>VLOOKUP(I4009,'Category Mapping Definitions'!A:E,4,FALSE)</f>
        <v>Credit Card Services</v>
      </c>
      <c r="M4009" t="str">
        <f>VLOOKUP(I4009,'Category Mapping Definitions'!A:E,5,FALSE)</f>
        <v>Financial Services</v>
      </c>
    </row>
    <row r="4010" spans="1:13" hidden="1" x14ac:dyDescent="0.25">
      <c r="A4010" s="7">
        <v>44922.751759259256</v>
      </c>
      <c r="B4010">
        <v>3875</v>
      </c>
      <c r="C4010" s="8">
        <v>14.08</v>
      </c>
      <c r="D4010">
        <v>27</v>
      </c>
      <c r="E4010" t="s">
        <v>14</v>
      </c>
      <c r="F4010">
        <v>12</v>
      </c>
      <c r="G4010">
        <v>2022</v>
      </c>
      <c r="H4010" t="s">
        <v>209</v>
      </c>
      <c r="I4010" t="s">
        <v>1571</v>
      </c>
      <c r="J4010" t="s">
        <v>1564</v>
      </c>
      <c r="K4010" t="s">
        <v>2339</v>
      </c>
      <c r="L4010" t="str">
        <f>VLOOKUP(I4010,'Category Mapping Definitions'!A:E,4,FALSE)</f>
        <v>Amazon</v>
      </c>
      <c r="M4010" t="str">
        <f>VLOOKUP(I4010,'Category Mapping Definitions'!A:E,5,FALSE)</f>
        <v>Online Marketplace</v>
      </c>
    </row>
    <row r="4011" spans="1:13" hidden="1" x14ac:dyDescent="0.25">
      <c r="A4011" s="7">
        <v>44922.751805555556</v>
      </c>
      <c r="B4011">
        <v>3875</v>
      </c>
      <c r="C4011" s="8">
        <v>64.489999999999995</v>
      </c>
      <c r="D4011">
        <v>27</v>
      </c>
      <c r="E4011" t="s">
        <v>14</v>
      </c>
      <c r="F4011">
        <v>12</v>
      </c>
      <c r="G4011">
        <v>2022</v>
      </c>
      <c r="H4011" t="s">
        <v>209</v>
      </c>
      <c r="I4011" t="s">
        <v>1571</v>
      </c>
      <c r="J4011" t="s">
        <v>1564</v>
      </c>
      <c r="K4011" t="s">
        <v>2339</v>
      </c>
      <c r="L4011" t="str">
        <f>VLOOKUP(I4011,'Category Mapping Definitions'!A:E,4,FALSE)</f>
        <v>Amazon</v>
      </c>
      <c r="M4011" t="str">
        <f>VLOOKUP(I4011,'Category Mapping Definitions'!A:E,5,FALSE)</f>
        <v>Online Marketplace</v>
      </c>
    </row>
    <row r="4012" spans="1:13" x14ac:dyDescent="0.25">
      <c r="A4012" s="7">
        <v>44923</v>
      </c>
      <c r="B4012">
        <v>5772</v>
      </c>
      <c r="C4012" s="8">
        <v>1</v>
      </c>
      <c r="D4012">
        <v>28</v>
      </c>
      <c r="E4012" t="s">
        <v>28</v>
      </c>
      <c r="F4012">
        <v>12</v>
      </c>
      <c r="G4012">
        <v>2022</v>
      </c>
      <c r="H4012" t="s">
        <v>2451</v>
      </c>
      <c r="I4012" t="s">
        <v>3243</v>
      </c>
      <c r="J4012" t="s">
        <v>2948</v>
      </c>
      <c r="K4012" t="s">
        <v>2949</v>
      </c>
      <c r="L4012">
        <f>VLOOKUP(I4012,'Category Mapping Definitions'!A:E,4,FALSE)</f>
        <v>0</v>
      </c>
      <c r="M4012">
        <f>VLOOKUP(I4012,'Category Mapping Definitions'!A:E,5,FALSE)</f>
        <v>0</v>
      </c>
    </row>
    <row r="4013" spans="1:13" x14ac:dyDescent="0.25">
      <c r="A4013" s="7">
        <v>44923</v>
      </c>
      <c r="B4013">
        <v>5772</v>
      </c>
      <c r="C4013" s="8">
        <v>44.62</v>
      </c>
      <c r="D4013">
        <v>28</v>
      </c>
      <c r="E4013" t="s">
        <v>28</v>
      </c>
      <c r="F4013">
        <v>12</v>
      </c>
      <c r="G4013">
        <v>2022</v>
      </c>
      <c r="H4013" t="s">
        <v>2451</v>
      </c>
      <c r="I4013" t="s">
        <v>3243</v>
      </c>
      <c r="J4013" t="s">
        <v>2948</v>
      </c>
      <c r="K4013" t="s">
        <v>2949</v>
      </c>
      <c r="L4013">
        <f>VLOOKUP(I4013,'Category Mapping Definitions'!A:E,4,FALSE)</f>
        <v>0</v>
      </c>
      <c r="M4013">
        <f>VLOOKUP(I4013,'Category Mapping Definitions'!A:E,5,FALSE)</f>
        <v>0</v>
      </c>
    </row>
    <row r="4014" spans="1:13" hidden="1" x14ac:dyDescent="0.25">
      <c r="A4014" s="7">
        <v>44923.07539351852</v>
      </c>
      <c r="B4014">
        <v>3875</v>
      </c>
      <c r="C4014" s="8">
        <v>31.34</v>
      </c>
      <c r="D4014">
        <v>28</v>
      </c>
      <c r="E4014" t="s">
        <v>28</v>
      </c>
      <c r="F4014">
        <v>12</v>
      </c>
      <c r="G4014">
        <v>2022</v>
      </c>
      <c r="H4014" t="s">
        <v>209</v>
      </c>
      <c r="I4014" t="s">
        <v>751</v>
      </c>
      <c r="J4014" t="s">
        <v>751</v>
      </c>
      <c r="K4014" t="s">
        <v>1909</v>
      </c>
      <c r="L4014" t="str">
        <f>VLOOKUP(I4014,'Category Mapping Definitions'!A:E,4,FALSE)</f>
        <v>Bar</v>
      </c>
      <c r="M4014" t="str">
        <f>VLOOKUP(I4014,'Category Mapping Definitions'!A:E,5,FALSE)</f>
        <v>Entertainment, Food &amp; Bar</v>
      </c>
    </row>
    <row r="4015" spans="1:13" hidden="1" x14ac:dyDescent="0.25">
      <c r="A4015" s="7">
        <v>44923.399513888886</v>
      </c>
      <c r="B4015">
        <v>3311</v>
      </c>
      <c r="C4015" s="8">
        <v>602.69000000000005</v>
      </c>
      <c r="D4015">
        <v>28</v>
      </c>
      <c r="E4015" t="s">
        <v>28</v>
      </c>
      <c r="F4015">
        <v>12</v>
      </c>
      <c r="G4015">
        <v>2022</v>
      </c>
      <c r="H4015" t="s">
        <v>209</v>
      </c>
      <c r="I4015" t="s">
        <v>1401</v>
      </c>
      <c r="J4015" t="s">
        <v>1401</v>
      </c>
      <c r="K4015" t="s">
        <v>2012</v>
      </c>
      <c r="L4015" t="str">
        <f>VLOOKUP(I4015,'Category Mapping Definitions'!A:E,4,FALSE)</f>
        <v>Credit Card Services</v>
      </c>
      <c r="M4015" t="str">
        <f>VLOOKUP(I4015,'Category Mapping Definitions'!A:E,5,FALSE)</f>
        <v>Financial Services</v>
      </c>
    </row>
    <row r="4016" spans="1:13" hidden="1" x14ac:dyDescent="0.25">
      <c r="A4016" s="7">
        <v>44923.399525462963</v>
      </c>
      <c r="B4016">
        <v>3311</v>
      </c>
      <c r="C4016" s="8">
        <v>1576.97</v>
      </c>
      <c r="D4016">
        <v>28</v>
      </c>
      <c r="E4016" t="s">
        <v>28</v>
      </c>
      <c r="F4016">
        <v>12</v>
      </c>
      <c r="G4016">
        <v>2022</v>
      </c>
      <c r="H4016" t="s">
        <v>209</v>
      </c>
      <c r="I4016" t="s">
        <v>1584</v>
      </c>
      <c r="J4016" t="s">
        <v>1585</v>
      </c>
      <c r="K4016" t="s">
        <v>2346</v>
      </c>
      <c r="L4016" t="str">
        <f>VLOOKUP(I4016,'Category Mapping Definitions'!A:E,4,FALSE)</f>
        <v>Rent</v>
      </c>
      <c r="M4016" t="str">
        <f>VLOOKUP(I4016,'Category Mapping Definitions'!A:E,5,FALSE)</f>
        <v>Rent</v>
      </c>
    </row>
    <row r="4017" spans="1:13" hidden="1" x14ac:dyDescent="0.25">
      <c r="A4017" s="7">
        <v>44923.405636574076</v>
      </c>
      <c r="B4017">
        <v>3875</v>
      </c>
      <c r="C4017" s="8">
        <v>27.94</v>
      </c>
      <c r="D4017">
        <v>28</v>
      </c>
      <c r="E4017" t="s">
        <v>28</v>
      </c>
      <c r="F4017">
        <v>12</v>
      </c>
      <c r="G4017">
        <v>2022</v>
      </c>
      <c r="H4017" t="s">
        <v>209</v>
      </c>
      <c r="I4017" t="s">
        <v>1579</v>
      </c>
      <c r="J4017" t="s">
        <v>1575</v>
      </c>
      <c r="K4017" t="s">
        <v>2343</v>
      </c>
      <c r="L4017" t="str">
        <f>VLOOKUP(I4017,'Category Mapping Definitions'!A:E,4,FALSE)</f>
        <v>Amazon</v>
      </c>
      <c r="M4017" t="str">
        <f>VLOOKUP(I4017,'Category Mapping Definitions'!A:E,5,FALSE)</f>
        <v>Online Marketplace</v>
      </c>
    </row>
    <row r="4018" spans="1:13" hidden="1" x14ac:dyDescent="0.25">
      <c r="A4018" s="7">
        <v>44923.96979166667</v>
      </c>
      <c r="B4018">
        <v>3875</v>
      </c>
      <c r="C4018" s="8">
        <v>372.56</v>
      </c>
      <c r="D4018">
        <v>28</v>
      </c>
      <c r="E4018" t="s">
        <v>28</v>
      </c>
      <c r="F4018">
        <v>12</v>
      </c>
      <c r="G4018">
        <v>2022</v>
      </c>
      <c r="H4018" t="s">
        <v>209</v>
      </c>
      <c r="I4018" t="s">
        <v>1571</v>
      </c>
      <c r="J4018" t="s">
        <v>1564</v>
      </c>
      <c r="K4018" t="s">
        <v>2339</v>
      </c>
      <c r="L4018" t="str">
        <f>VLOOKUP(I4018,'Category Mapping Definitions'!A:E,4,FALSE)</f>
        <v>Amazon</v>
      </c>
      <c r="M4018" t="str">
        <f>VLOOKUP(I4018,'Category Mapping Definitions'!A:E,5,FALSE)</f>
        <v>Online Marketplace</v>
      </c>
    </row>
    <row r="4019" spans="1:13" hidden="1" x14ac:dyDescent="0.25">
      <c r="A4019" s="7">
        <v>44924</v>
      </c>
      <c r="B4019">
        <v>5772</v>
      </c>
      <c r="C4019" s="8">
        <v>20.82</v>
      </c>
      <c r="D4019">
        <v>29</v>
      </c>
      <c r="E4019" t="s">
        <v>23</v>
      </c>
      <c r="F4019">
        <v>12</v>
      </c>
      <c r="G4019">
        <v>2022</v>
      </c>
      <c r="H4019" t="s">
        <v>2451</v>
      </c>
      <c r="I4019" t="s">
        <v>3244</v>
      </c>
      <c r="J4019" t="s">
        <v>88</v>
      </c>
      <c r="K4019" t="s">
        <v>1672</v>
      </c>
      <c r="L4019" t="str">
        <f>VLOOKUP(I4019,'Category Mapping Definitions'!A:E,4,FALSE)</f>
        <v>Groceries</v>
      </c>
      <c r="M4019" t="str">
        <f>VLOOKUP(I4019,'Category Mapping Definitions'!A:E,5,FALSE)</f>
        <v>Groceries</v>
      </c>
    </row>
    <row r="4020" spans="1:13" hidden="1" x14ac:dyDescent="0.25">
      <c r="A4020" s="7">
        <v>44924.608263888891</v>
      </c>
      <c r="B4020">
        <v>3875</v>
      </c>
      <c r="C4020" s="8">
        <v>15</v>
      </c>
      <c r="D4020">
        <v>29</v>
      </c>
      <c r="E4020" t="s">
        <v>23</v>
      </c>
      <c r="F4020">
        <v>12</v>
      </c>
      <c r="G4020">
        <v>2022</v>
      </c>
      <c r="H4020" t="s">
        <v>209</v>
      </c>
      <c r="I4020" t="s">
        <v>550</v>
      </c>
      <c r="J4020" t="s">
        <v>550</v>
      </c>
      <c r="K4020" t="s">
        <v>1868</v>
      </c>
      <c r="L4020" t="str">
        <f>VLOOKUP(I4020,'Category Mapping Definitions'!A:E,4,FALSE)</f>
        <v>Food</v>
      </c>
      <c r="M4020" t="str">
        <f>VLOOKUP(I4020,'Category Mapping Definitions'!A:E,5,FALSE)</f>
        <v>Entertainment, Food &amp; Bar</v>
      </c>
    </row>
    <row r="4021" spans="1:13" hidden="1" x14ac:dyDescent="0.25">
      <c r="A4021" s="7">
        <v>44924.792256944442</v>
      </c>
      <c r="B4021">
        <v>3875</v>
      </c>
      <c r="C4021" s="8">
        <v>96.74</v>
      </c>
      <c r="D4021">
        <v>29</v>
      </c>
      <c r="E4021" t="s">
        <v>23</v>
      </c>
      <c r="F4021">
        <v>12</v>
      </c>
      <c r="G4021">
        <v>2022</v>
      </c>
      <c r="H4021" t="s">
        <v>209</v>
      </c>
      <c r="I4021" t="s">
        <v>1571</v>
      </c>
      <c r="J4021" t="s">
        <v>1564</v>
      </c>
      <c r="K4021" t="s">
        <v>2339</v>
      </c>
      <c r="L4021" t="str">
        <f>VLOOKUP(I4021,'Category Mapping Definitions'!A:E,4,FALSE)</f>
        <v>Amazon</v>
      </c>
      <c r="M4021" t="str">
        <f>VLOOKUP(I4021,'Category Mapping Definitions'!A:E,5,FALSE)</f>
        <v>Online Marketplace</v>
      </c>
    </row>
    <row r="4022" spans="1:13" hidden="1" x14ac:dyDescent="0.25">
      <c r="A4022" s="7">
        <v>44924.835115740738</v>
      </c>
      <c r="B4022">
        <v>3875</v>
      </c>
      <c r="C4022" s="8">
        <v>5</v>
      </c>
      <c r="D4022">
        <v>29</v>
      </c>
      <c r="E4022" t="s">
        <v>23</v>
      </c>
      <c r="F4022">
        <v>12</v>
      </c>
      <c r="G4022">
        <v>2022</v>
      </c>
      <c r="H4022" t="s">
        <v>209</v>
      </c>
      <c r="I4022" t="s">
        <v>541</v>
      </c>
      <c r="J4022" t="s">
        <v>542</v>
      </c>
      <c r="K4022" t="s">
        <v>1922</v>
      </c>
      <c r="L4022" t="str">
        <f>VLOOKUP(I4022,'Category Mapping Definitions'!A:E,4,FALSE)</f>
        <v>Entertainment</v>
      </c>
      <c r="M4022" t="str">
        <f>VLOOKUP(I4022,'Category Mapping Definitions'!A:E,5,FALSE)</f>
        <v>Entertainment, Food &amp; Bar</v>
      </c>
    </row>
    <row r="4023" spans="1:13" hidden="1" x14ac:dyDescent="0.25">
      <c r="A4023" s="7">
        <v>44924.87060185185</v>
      </c>
      <c r="B4023">
        <v>3875</v>
      </c>
      <c r="C4023" s="8">
        <v>20.440000000000001</v>
      </c>
      <c r="D4023">
        <v>29</v>
      </c>
      <c r="E4023" t="s">
        <v>23</v>
      </c>
      <c r="F4023">
        <v>12</v>
      </c>
      <c r="G4023">
        <v>2022</v>
      </c>
      <c r="H4023" t="s">
        <v>209</v>
      </c>
      <c r="I4023" t="s">
        <v>541</v>
      </c>
      <c r="J4023" t="s">
        <v>542</v>
      </c>
      <c r="K4023" t="s">
        <v>1922</v>
      </c>
      <c r="L4023" t="str">
        <f>VLOOKUP(I4023,'Category Mapping Definitions'!A:E,4,FALSE)</f>
        <v>Entertainment</v>
      </c>
      <c r="M4023" t="str">
        <f>VLOOKUP(I4023,'Category Mapping Definitions'!A:E,5,FALSE)</f>
        <v>Entertainment, Food &amp; Bar</v>
      </c>
    </row>
    <row r="4024" spans="1:13" hidden="1" x14ac:dyDescent="0.25">
      <c r="A4024" s="7">
        <v>44925</v>
      </c>
      <c r="B4024">
        <v>5772</v>
      </c>
      <c r="C4024" s="8">
        <v>8</v>
      </c>
      <c r="D4024">
        <v>30</v>
      </c>
      <c r="E4024" t="s">
        <v>37</v>
      </c>
      <c r="F4024">
        <v>12</v>
      </c>
      <c r="G4024">
        <v>2022</v>
      </c>
      <c r="H4024" t="s">
        <v>2451</v>
      </c>
      <c r="I4024" t="s">
        <v>402</v>
      </c>
      <c r="J4024" t="s">
        <v>403</v>
      </c>
      <c r="K4024" t="s">
        <v>2179</v>
      </c>
      <c r="L4024" t="str">
        <f>VLOOKUP(I4024,'Category Mapping Definitions'!A:E,4,FALSE)</f>
        <v>Supplements</v>
      </c>
      <c r="M4024" t="str">
        <f>VLOOKUP(I4024,'Category Mapping Definitions'!A:E,5,FALSE)</f>
        <v>Health</v>
      </c>
    </row>
    <row r="4025" spans="1:13" hidden="1" x14ac:dyDescent="0.25">
      <c r="A4025" s="7">
        <v>44925</v>
      </c>
      <c r="B4025">
        <v>5772</v>
      </c>
      <c r="C4025" s="8">
        <v>53.78</v>
      </c>
      <c r="D4025">
        <v>30</v>
      </c>
      <c r="E4025" t="s">
        <v>37</v>
      </c>
      <c r="F4025">
        <v>12</v>
      </c>
      <c r="G4025">
        <v>2022</v>
      </c>
      <c r="H4025" t="s">
        <v>2451</v>
      </c>
      <c r="I4025" t="s">
        <v>402</v>
      </c>
      <c r="J4025" t="s">
        <v>403</v>
      </c>
      <c r="K4025" t="s">
        <v>2179</v>
      </c>
      <c r="L4025" t="str">
        <f>VLOOKUP(I4025,'Category Mapping Definitions'!A:E,4,FALSE)</f>
        <v>Supplements</v>
      </c>
      <c r="M4025" t="str">
        <f>VLOOKUP(I4025,'Category Mapping Definitions'!A:E,5,FALSE)</f>
        <v>Health</v>
      </c>
    </row>
    <row r="4026" spans="1:13" hidden="1" x14ac:dyDescent="0.25">
      <c r="A4026" s="7">
        <v>44925.538831018515</v>
      </c>
      <c r="B4026">
        <v>3875</v>
      </c>
      <c r="C4026" s="8">
        <v>32.81</v>
      </c>
      <c r="D4026">
        <v>30</v>
      </c>
      <c r="E4026" t="s">
        <v>37</v>
      </c>
      <c r="F4026">
        <v>12</v>
      </c>
      <c r="G4026">
        <v>2022</v>
      </c>
      <c r="H4026" t="s">
        <v>209</v>
      </c>
      <c r="I4026" t="s">
        <v>553</v>
      </c>
      <c r="J4026" t="s">
        <v>554</v>
      </c>
      <c r="K4026" t="s">
        <v>1806</v>
      </c>
      <c r="L4026" t="str">
        <f>VLOOKUP(I4026,'Category Mapping Definitions'!A:E,4,FALSE)</f>
        <v>Food Delivery</v>
      </c>
      <c r="M4026" t="str">
        <f>VLOOKUP(I4026,'Category Mapping Definitions'!A:E,5,FALSE)</f>
        <v>Entertainment, Food &amp; Bar</v>
      </c>
    </row>
    <row r="4027" spans="1:13" hidden="1" x14ac:dyDescent="0.25">
      <c r="A4027" s="7">
        <v>44926.818553240744</v>
      </c>
      <c r="B4027">
        <v>3875</v>
      </c>
      <c r="C4027" s="8">
        <v>16.93</v>
      </c>
      <c r="D4027">
        <v>31</v>
      </c>
      <c r="E4027" t="s">
        <v>10</v>
      </c>
      <c r="F4027">
        <v>12</v>
      </c>
      <c r="G4027">
        <v>2022</v>
      </c>
      <c r="H4027" t="s">
        <v>209</v>
      </c>
      <c r="I4027" t="s">
        <v>1618</v>
      </c>
      <c r="J4027" t="s">
        <v>36</v>
      </c>
      <c r="K4027" t="s">
        <v>1674</v>
      </c>
      <c r="L4027" t="str">
        <f>VLOOKUP(I4027,'Category Mapping Definitions'!A:E,4,FALSE)</f>
        <v>Ride Share</v>
      </c>
      <c r="M4027" t="str">
        <f>VLOOKUP(I4027,'Category Mapping Definitions'!A:E,5,FALSE)</f>
        <v>Travel</v>
      </c>
    </row>
    <row r="4028" spans="1:13" hidden="1" x14ac:dyDescent="0.25">
      <c r="A4028" s="7">
        <v>44926.975092592591</v>
      </c>
      <c r="B4028">
        <v>3875</v>
      </c>
      <c r="C4028" s="8">
        <v>13.46</v>
      </c>
      <c r="D4028">
        <v>31</v>
      </c>
      <c r="E4028" t="s">
        <v>10</v>
      </c>
      <c r="F4028">
        <v>12</v>
      </c>
      <c r="G4028">
        <v>2022</v>
      </c>
      <c r="H4028" t="s">
        <v>209</v>
      </c>
      <c r="I4028" t="s">
        <v>853</v>
      </c>
      <c r="J4028" t="s">
        <v>853</v>
      </c>
      <c r="K4028" t="s">
        <v>2290</v>
      </c>
      <c r="L4028" t="str">
        <f>VLOOKUP(I4028,'Category Mapping Definitions'!A:E,4,FALSE)</f>
        <v>Bar</v>
      </c>
      <c r="M4028" t="str">
        <f>VLOOKUP(I4028,'Category Mapping Definitions'!A:E,5,FALSE)</f>
        <v>Entertainment, Food &amp; Bar</v>
      </c>
    </row>
    <row r="4029" spans="1:13" hidden="1" x14ac:dyDescent="0.25">
      <c r="A4029" s="7">
        <v>44926.976238425923</v>
      </c>
      <c r="B4029">
        <v>3875</v>
      </c>
      <c r="C4029" s="8">
        <v>17.440000000000001</v>
      </c>
      <c r="D4029">
        <v>31</v>
      </c>
      <c r="E4029" t="s">
        <v>10</v>
      </c>
      <c r="F4029">
        <v>12</v>
      </c>
      <c r="G4029">
        <v>2022</v>
      </c>
      <c r="H4029" t="s">
        <v>209</v>
      </c>
      <c r="I4029" t="s">
        <v>1618</v>
      </c>
      <c r="J4029" t="s">
        <v>36</v>
      </c>
      <c r="K4029" t="s">
        <v>1674</v>
      </c>
      <c r="L4029" t="str">
        <f>VLOOKUP(I4029,'Category Mapping Definitions'!A:E,4,FALSE)</f>
        <v>Ride Share</v>
      </c>
      <c r="M4029" t="str">
        <f>VLOOKUP(I4029,'Category Mapping Definitions'!A:E,5,FALSE)</f>
        <v>Travel</v>
      </c>
    </row>
    <row r="4030" spans="1:13" hidden="1" x14ac:dyDescent="0.25">
      <c r="A4030" s="7">
        <v>44926.983020833337</v>
      </c>
      <c r="B4030">
        <v>3875</v>
      </c>
      <c r="C4030" s="8">
        <v>5</v>
      </c>
      <c r="D4030">
        <v>31</v>
      </c>
      <c r="E4030" t="s">
        <v>10</v>
      </c>
      <c r="F4030">
        <v>12</v>
      </c>
      <c r="G4030">
        <v>2022</v>
      </c>
      <c r="H4030" t="s">
        <v>209</v>
      </c>
      <c r="I4030" t="s">
        <v>1618</v>
      </c>
      <c r="J4030" t="s">
        <v>36</v>
      </c>
      <c r="K4030" t="s">
        <v>1674</v>
      </c>
      <c r="L4030" t="str">
        <f>VLOOKUP(I4030,'Category Mapping Definitions'!A:E,4,FALSE)</f>
        <v>Ride Share</v>
      </c>
      <c r="M4030" t="str">
        <f>VLOOKUP(I4030,'Category Mapping Definitions'!A:E,5,FALSE)</f>
        <v>Travel</v>
      </c>
    </row>
    <row r="4031" spans="1:13" hidden="1" x14ac:dyDescent="0.25">
      <c r="A4031" s="7">
        <v>44927.695219907408</v>
      </c>
      <c r="B4031">
        <v>3875</v>
      </c>
      <c r="C4031" s="8">
        <v>0.01</v>
      </c>
      <c r="D4031">
        <v>1</v>
      </c>
      <c r="E4031" t="s">
        <v>20</v>
      </c>
      <c r="F4031">
        <v>1</v>
      </c>
      <c r="G4031">
        <v>2023</v>
      </c>
      <c r="H4031" t="s">
        <v>209</v>
      </c>
      <c r="I4031" t="s">
        <v>1260</v>
      </c>
      <c r="J4031" t="s">
        <v>1261</v>
      </c>
      <c r="K4031" t="s">
        <v>1908</v>
      </c>
      <c r="L4031" t="str">
        <f>VLOOKUP(I4031,'Category Mapping Definitions'!A:E,4,FALSE)</f>
        <v>Google Cloud</v>
      </c>
      <c r="M4031" t="str">
        <f>VLOOKUP(I4031,'Category Mapping Definitions'!A:E,5,FALSE)</f>
        <v>Education &amp; Professional Development</v>
      </c>
    </row>
    <row r="4032" spans="1:13" x14ac:dyDescent="0.25">
      <c r="A4032" s="7">
        <v>44928</v>
      </c>
      <c r="B4032">
        <v>5772</v>
      </c>
      <c r="C4032" s="8">
        <v>93.28</v>
      </c>
      <c r="D4032">
        <v>2</v>
      </c>
      <c r="E4032" t="s">
        <v>56</v>
      </c>
      <c r="F4032">
        <v>1</v>
      </c>
      <c r="G4032">
        <v>2023</v>
      </c>
      <c r="H4032" t="s">
        <v>2451</v>
      </c>
      <c r="I4032" t="s">
        <v>3139</v>
      </c>
      <c r="J4032" t="s">
        <v>3140</v>
      </c>
      <c r="K4032" t="s">
        <v>3141</v>
      </c>
      <c r="L4032">
        <f>VLOOKUP(I4032,'Category Mapping Definitions'!A:E,4,FALSE)</f>
        <v>0</v>
      </c>
      <c r="M4032">
        <f>VLOOKUP(I4032,'Category Mapping Definitions'!A:E,5,FALSE)</f>
        <v>0</v>
      </c>
    </row>
    <row r="4033" spans="1:13" hidden="1" x14ac:dyDescent="0.25">
      <c r="A4033" s="7">
        <v>44928.615879629629</v>
      </c>
      <c r="B4033">
        <v>3875</v>
      </c>
      <c r="C4033" s="8">
        <v>13.96</v>
      </c>
      <c r="D4033">
        <v>2</v>
      </c>
      <c r="E4033" t="s">
        <v>56</v>
      </c>
      <c r="F4033">
        <v>1</v>
      </c>
      <c r="G4033">
        <v>2023</v>
      </c>
      <c r="H4033" t="s">
        <v>209</v>
      </c>
      <c r="I4033" t="s">
        <v>1573</v>
      </c>
      <c r="J4033" t="s">
        <v>1573</v>
      </c>
      <c r="K4033" t="s">
        <v>2342</v>
      </c>
      <c r="L4033" t="str">
        <f>VLOOKUP(I4033,'Category Mapping Definitions'!A:E,4,FALSE)</f>
        <v>Streaming Services</v>
      </c>
      <c r="M4033" t="str">
        <f>VLOOKUP(I4033,'Category Mapping Definitions'!A:E,5,FALSE)</f>
        <v>Entertainment, Food &amp; Bar</v>
      </c>
    </row>
    <row r="4034" spans="1:13" hidden="1" x14ac:dyDescent="0.25">
      <c r="A4034" s="7">
        <v>44928.807719907411</v>
      </c>
      <c r="B4034">
        <v>3875</v>
      </c>
      <c r="C4034" s="8">
        <v>18.579999999999998</v>
      </c>
      <c r="D4034">
        <v>2</v>
      </c>
      <c r="E4034" t="s">
        <v>56</v>
      </c>
      <c r="F4034">
        <v>1</v>
      </c>
      <c r="G4034">
        <v>2023</v>
      </c>
      <c r="H4034" t="s">
        <v>209</v>
      </c>
      <c r="I4034" t="s">
        <v>750</v>
      </c>
      <c r="J4034" t="s">
        <v>750</v>
      </c>
      <c r="K4034" t="s">
        <v>1737</v>
      </c>
      <c r="L4034" t="str">
        <f>VLOOKUP(I4034,'Category Mapping Definitions'!A:E,4,FALSE)</f>
        <v>Food</v>
      </c>
      <c r="M4034" t="str">
        <f>VLOOKUP(I4034,'Category Mapping Definitions'!A:E,5,FALSE)</f>
        <v>Entertainment, Food &amp; Bar</v>
      </c>
    </row>
    <row r="4035" spans="1:13" hidden="1" x14ac:dyDescent="0.25">
      <c r="A4035" s="7">
        <v>44928.825567129628</v>
      </c>
      <c r="B4035">
        <v>3875</v>
      </c>
      <c r="C4035" s="8">
        <v>16</v>
      </c>
      <c r="D4035">
        <v>2</v>
      </c>
      <c r="E4035" t="s">
        <v>56</v>
      </c>
      <c r="F4035">
        <v>1</v>
      </c>
      <c r="G4035">
        <v>2023</v>
      </c>
      <c r="H4035" t="s">
        <v>209</v>
      </c>
      <c r="I4035" t="s">
        <v>747</v>
      </c>
      <c r="J4035" t="s">
        <v>748</v>
      </c>
      <c r="K4035" t="s">
        <v>2260</v>
      </c>
      <c r="L4035" t="str">
        <f>VLOOKUP(I4035,'Category Mapping Definitions'!A:E,4,FALSE)</f>
        <v>Food</v>
      </c>
      <c r="M4035" t="str">
        <f>VLOOKUP(I4035,'Category Mapping Definitions'!A:E,5,FALSE)</f>
        <v>Entertainment, Food &amp; Bar</v>
      </c>
    </row>
    <row r="4036" spans="1:13" hidden="1" x14ac:dyDescent="0.25">
      <c r="A4036" s="7">
        <v>44928.880416666667</v>
      </c>
      <c r="B4036">
        <v>3875</v>
      </c>
      <c r="C4036" s="8">
        <v>16</v>
      </c>
      <c r="D4036">
        <v>2</v>
      </c>
      <c r="E4036" t="s">
        <v>56</v>
      </c>
      <c r="F4036">
        <v>1</v>
      </c>
      <c r="G4036">
        <v>2023</v>
      </c>
      <c r="H4036" t="s">
        <v>209</v>
      </c>
      <c r="I4036" t="s">
        <v>276</v>
      </c>
      <c r="J4036" t="s">
        <v>277</v>
      </c>
      <c r="K4036" t="s">
        <v>1719</v>
      </c>
      <c r="L4036" t="str">
        <f>VLOOKUP(I4036,'Category Mapping Definitions'!A:E,4,FALSE)</f>
        <v>Streaming Services</v>
      </c>
      <c r="M4036" t="str">
        <f>VLOOKUP(I4036,'Category Mapping Definitions'!A:E,5,FALSE)</f>
        <v>Entertainment, Food &amp; Bar</v>
      </c>
    </row>
    <row r="4037" spans="1:13" hidden="1" x14ac:dyDescent="0.25">
      <c r="A4037" s="7">
        <v>44929</v>
      </c>
      <c r="B4037">
        <v>5772</v>
      </c>
      <c r="C4037" s="8">
        <v>1</v>
      </c>
      <c r="D4037">
        <v>3</v>
      </c>
      <c r="E4037" t="s">
        <v>14</v>
      </c>
      <c r="F4037">
        <v>1</v>
      </c>
      <c r="G4037">
        <v>2023</v>
      </c>
      <c r="H4037" t="s">
        <v>2451</v>
      </c>
      <c r="I4037" t="s">
        <v>3245</v>
      </c>
      <c r="J4037" t="s">
        <v>461</v>
      </c>
      <c r="K4037" t="s">
        <v>1664</v>
      </c>
      <c r="L4037" t="str">
        <f>VLOOKUP(I4037,'Category Mapping Definitions'!A:E,4,FALSE)</f>
        <v>Streaming Services</v>
      </c>
      <c r="M4037" t="str">
        <f>VLOOKUP(I4037,'Category Mapping Definitions'!A:E,5,FALSE)</f>
        <v>Entertainment, Food &amp; Bar</v>
      </c>
    </row>
    <row r="4038" spans="1:13" hidden="1" x14ac:dyDescent="0.25">
      <c r="A4038" s="7">
        <v>44929.093194444446</v>
      </c>
      <c r="B4038">
        <v>968</v>
      </c>
      <c r="C4038" s="8">
        <v>0.55000000000000004</v>
      </c>
      <c r="D4038">
        <v>3</v>
      </c>
      <c r="E4038" t="s">
        <v>14</v>
      </c>
      <c r="F4038">
        <v>1</v>
      </c>
      <c r="G4038">
        <v>2023</v>
      </c>
      <c r="H4038" t="s">
        <v>209</v>
      </c>
      <c r="I4038" t="s">
        <v>1593</v>
      </c>
      <c r="J4038" t="s">
        <v>1593</v>
      </c>
      <c r="K4038" t="s">
        <v>2348</v>
      </c>
      <c r="L4038" t="str">
        <f>VLOOKUP(I4038,'Category Mapping Definitions'!A:E,4,FALSE)</f>
        <v>Amazon</v>
      </c>
      <c r="M4038" t="str">
        <f>VLOOKUP(I4038,'Category Mapping Definitions'!A:E,5,FALSE)</f>
        <v>Education &amp; Professional Development</v>
      </c>
    </row>
    <row r="4039" spans="1:13" hidden="1" x14ac:dyDescent="0.25">
      <c r="A4039" s="7">
        <v>44929.186666666668</v>
      </c>
      <c r="B4039">
        <v>5990</v>
      </c>
      <c r="C4039" s="8">
        <v>159</v>
      </c>
      <c r="D4039">
        <v>3</v>
      </c>
      <c r="E4039" t="s">
        <v>14</v>
      </c>
      <c r="F4039">
        <v>1</v>
      </c>
      <c r="G4039">
        <v>2023</v>
      </c>
      <c r="H4039" t="s">
        <v>180</v>
      </c>
      <c r="I4039" t="s">
        <v>992</v>
      </c>
      <c r="J4039" t="s">
        <v>993</v>
      </c>
      <c r="K4039" t="s">
        <v>2333</v>
      </c>
      <c r="L4039" t="str">
        <f>VLOOKUP(I4039,'Category Mapping Definitions'!A:E,4,FALSE)</f>
        <v>Developer Tools</v>
      </c>
      <c r="M4039" t="str">
        <f>VLOOKUP(I4039,'Category Mapping Definitions'!A:E,5,FALSE)</f>
        <v>Education &amp; Professional Development</v>
      </c>
    </row>
    <row r="4040" spans="1:13" ht="30" hidden="1" x14ac:dyDescent="0.25">
      <c r="A4040" s="7">
        <v>44929.673159722224</v>
      </c>
      <c r="B4040">
        <v>3311</v>
      </c>
      <c r="C4040" s="8">
        <v>798.6</v>
      </c>
      <c r="D4040">
        <v>3</v>
      </c>
      <c r="E4040" t="s">
        <v>14</v>
      </c>
      <c r="F4040">
        <v>1</v>
      </c>
      <c r="G4040">
        <v>2023</v>
      </c>
      <c r="H4040" t="s">
        <v>209</v>
      </c>
      <c r="I4040" s="1" t="s">
        <v>1588</v>
      </c>
      <c r="J4040" t="s">
        <v>93</v>
      </c>
      <c r="K4040" t="s">
        <v>1669</v>
      </c>
      <c r="L4040" t="str">
        <f>VLOOKUP(I4040,'Category Mapping Definitions'!A:E,4,FALSE)</f>
        <v>Credit Card Services</v>
      </c>
      <c r="M4040" t="str">
        <f>VLOOKUP(I4040,'Category Mapping Definitions'!A:E,5,FALSE)</f>
        <v>Financial Services</v>
      </c>
    </row>
    <row r="4041" spans="1:13" hidden="1" x14ac:dyDescent="0.25">
      <c r="A4041" s="7">
        <v>44929.903182870374</v>
      </c>
      <c r="B4041">
        <v>3875</v>
      </c>
      <c r="C4041" s="8">
        <v>9.5299999999999994</v>
      </c>
      <c r="D4041">
        <v>3</v>
      </c>
      <c r="E4041" t="s">
        <v>14</v>
      </c>
      <c r="F4041">
        <v>1</v>
      </c>
      <c r="G4041">
        <v>2023</v>
      </c>
      <c r="H4041" t="s">
        <v>209</v>
      </c>
      <c r="I4041" t="s">
        <v>1579</v>
      </c>
      <c r="J4041" t="s">
        <v>1575</v>
      </c>
      <c r="K4041" t="s">
        <v>2343</v>
      </c>
      <c r="L4041" t="str">
        <f>VLOOKUP(I4041,'Category Mapping Definitions'!A:E,4,FALSE)</f>
        <v>Amazon</v>
      </c>
      <c r="M4041" t="str">
        <f>VLOOKUP(I4041,'Category Mapping Definitions'!A:E,5,FALSE)</f>
        <v>Online Marketplace</v>
      </c>
    </row>
    <row r="4042" spans="1:13" hidden="1" x14ac:dyDescent="0.25">
      <c r="A4042" s="7">
        <v>44930.516481481478</v>
      </c>
      <c r="B4042">
        <v>3875</v>
      </c>
      <c r="C4042" s="8">
        <v>734</v>
      </c>
      <c r="D4042">
        <v>4</v>
      </c>
      <c r="E4042" t="s">
        <v>28</v>
      </c>
      <c r="F4042">
        <v>1</v>
      </c>
      <c r="G4042">
        <v>2023</v>
      </c>
      <c r="H4042" t="s">
        <v>209</v>
      </c>
      <c r="I4042" t="s">
        <v>557</v>
      </c>
      <c r="J4042" t="s">
        <v>558</v>
      </c>
      <c r="K4042" t="s">
        <v>2213</v>
      </c>
      <c r="L4042" t="str">
        <f>VLOOKUP(I4042,'Category Mapping Definitions'!A:E,4,FALSE)</f>
        <v>Car Insurance</v>
      </c>
      <c r="M4042" t="str">
        <f>VLOOKUP(I4042,'Category Mapping Definitions'!A:E,5,FALSE)</f>
        <v>Travel</v>
      </c>
    </row>
    <row r="4043" spans="1:13" ht="30" hidden="1" x14ac:dyDescent="0.25">
      <c r="A4043" s="7">
        <v>44930.523819444446</v>
      </c>
      <c r="B4043">
        <v>3311</v>
      </c>
      <c r="C4043" s="8">
        <v>817</v>
      </c>
      <c r="D4043">
        <v>4</v>
      </c>
      <c r="E4043" t="s">
        <v>28</v>
      </c>
      <c r="F4043">
        <v>1</v>
      </c>
      <c r="G4043">
        <v>2023</v>
      </c>
      <c r="H4043" t="s">
        <v>209</v>
      </c>
      <c r="I4043" s="1" t="s">
        <v>1588</v>
      </c>
      <c r="J4043" t="s">
        <v>93</v>
      </c>
      <c r="K4043" t="s">
        <v>1669</v>
      </c>
      <c r="L4043" t="str">
        <f>VLOOKUP(I4043,'Category Mapping Definitions'!A:E,4,FALSE)</f>
        <v>Credit Card Services</v>
      </c>
      <c r="M4043" t="str">
        <f>VLOOKUP(I4043,'Category Mapping Definitions'!A:E,5,FALSE)</f>
        <v>Financial Services</v>
      </c>
    </row>
    <row r="4044" spans="1:13" hidden="1" x14ac:dyDescent="0.25">
      <c r="A4044" s="7">
        <v>44930.670555555553</v>
      </c>
      <c r="B4044">
        <v>3875</v>
      </c>
      <c r="C4044" s="8">
        <v>48.33</v>
      </c>
      <c r="D4044">
        <v>4</v>
      </c>
      <c r="E4044" t="s">
        <v>28</v>
      </c>
      <c r="F4044">
        <v>1</v>
      </c>
      <c r="G4044">
        <v>2023</v>
      </c>
      <c r="H4044" t="s">
        <v>209</v>
      </c>
      <c r="I4044" t="s">
        <v>1579</v>
      </c>
      <c r="J4044" t="s">
        <v>1575</v>
      </c>
      <c r="K4044" t="s">
        <v>2343</v>
      </c>
      <c r="L4044" t="str">
        <f>VLOOKUP(I4044,'Category Mapping Definitions'!A:E,4,FALSE)</f>
        <v>Amazon</v>
      </c>
      <c r="M4044" t="str">
        <f>VLOOKUP(I4044,'Category Mapping Definitions'!A:E,5,FALSE)</f>
        <v>Online Marketplace</v>
      </c>
    </row>
    <row r="4045" spans="1:13" hidden="1" x14ac:dyDescent="0.25">
      <c r="A4045" s="7">
        <v>44930.900381944448</v>
      </c>
      <c r="B4045">
        <v>5990</v>
      </c>
      <c r="C4045" s="8">
        <v>24.95</v>
      </c>
      <c r="D4045">
        <v>4</v>
      </c>
      <c r="E4045" t="s">
        <v>28</v>
      </c>
      <c r="F4045">
        <v>1</v>
      </c>
      <c r="G4045">
        <v>2023</v>
      </c>
      <c r="H4045" t="s">
        <v>180</v>
      </c>
      <c r="I4045" t="s">
        <v>1596</v>
      </c>
      <c r="J4045" t="s">
        <v>1597</v>
      </c>
      <c r="K4045" t="s">
        <v>2349</v>
      </c>
      <c r="L4045" t="str">
        <f>VLOOKUP(I4045,'Category Mapping Definitions'!A:E,4,FALSE)</f>
        <v>Streaming Services</v>
      </c>
      <c r="M4045" t="str">
        <f>VLOOKUP(I4045,'Category Mapping Definitions'!A:E,5,FALSE)</f>
        <v>Entertainment, Food &amp; Bar</v>
      </c>
    </row>
    <row r="4046" spans="1:13" x14ac:dyDescent="0.25">
      <c r="A4046" s="7">
        <v>44931</v>
      </c>
      <c r="B4046">
        <v>5772</v>
      </c>
      <c r="C4046" s="8">
        <v>33.630000000000003</v>
      </c>
      <c r="D4046">
        <v>5</v>
      </c>
      <c r="E4046" t="s">
        <v>23</v>
      </c>
      <c r="F4046">
        <v>1</v>
      </c>
      <c r="G4046">
        <v>2023</v>
      </c>
      <c r="H4046" t="s">
        <v>2451</v>
      </c>
      <c r="I4046" t="s">
        <v>3246</v>
      </c>
      <c r="J4046" t="s">
        <v>3247</v>
      </c>
      <c r="K4046" t="s">
        <v>3248</v>
      </c>
      <c r="L4046">
        <f>VLOOKUP(I4046,'Category Mapping Definitions'!A:E,4,FALSE)</f>
        <v>0</v>
      </c>
      <c r="M4046">
        <f>VLOOKUP(I4046,'Category Mapping Definitions'!A:E,5,FALSE)</f>
        <v>0</v>
      </c>
    </row>
    <row r="4047" spans="1:13" hidden="1" x14ac:dyDescent="0.25">
      <c r="A4047" s="7">
        <v>44931.07267361111</v>
      </c>
      <c r="B4047">
        <v>3875</v>
      </c>
      <c r="C4047" s="8">
        <v>18.239999999999998</v>
      </c>
      <c r="D4047">
        <v>5</v>
      </c>
      <c r="E4047" t="s">
        <v>23</v>
      </c>
      <c r="F4047">
        <v>1</v>
      </c>
      <c r="G4047">
        <v>2023</v>
      </c>
      <c r="H4047" t="s">
        <v>209</v>
      </c>
      <c r="I4047" t="s">
        <v>1571</v>
      </c>
      <c r="J4047" t="s">
        <v>1564</v>
      </c>
      <c r="K4047" t="s">
        <v>2339</v>
      </c>
      <c r="L4047" t="str">
        <f>VLOOKUP(I4047,'Category Mapping Definitions'!A:E,4,FALSE)</f>
        <v>Amazon</v>
      </c>
      <c r="M4047" t="str">
        <f>VLOOKUP(I4047,'Category Mapping Definitions'!A:E,5,FALSE)</f>
        <v>Online Marketplace</v>
      </c>
    </row>
    <row r="4048" spans="1:13" hidden="1" x14ac:dyDescent="0.25">
      <c r="A4048" s="7">
        <v>44931.99863425926</v>
      </c>
      <c r="B4048">
        <v>3875</v>
      </c>
      <c r="C4048" s="8">
        <v>12</v>
      </c>
      <c r="D4048">
        <v>5</v>
      </c>
      <c r="E4048" t="s">
        <v>23</v>
      </c>
      <c r="F4048">
        <v>1</v>
      </c>
      <c r="G4048">
        <v>2023</v>
      </c>
      <c r="H4048" t="s">
        <v>209</v>
      </c>
      <c r="I4048" t="s">
        <v>541</v>
      </c>
      <c r="J4048" t="s">
        <v>542</v>
      </c>
      <c r="K4048" t="s">
        <v>1922</v>
      </c>
      <c r="L4048" t="str">
        <f>VLOOKUP(I4048,'Category Mapping Definitions'!A:E,4,FALSE)</f>
        <v>Entertainment</v>
      </c>
      <c r="M4048" t="str">
        <f>VLOOKUP(I4048,'Category Mapping Definitions'!A:E,5,FALSE)</f>
        <v>Entertainment, Food &amp; Bar</v>
      </c>
    </row>
    <row r="4049" spans="1:13" hidden="1" x14ac:dyDescent="0.25">
      <c r="A4049" s="7">
        <v>44932.341990740744</v>
      </c>
      <c r="B4049">
        <v>3311</v>
      </c>
      <c r="C4049" s="8">
        <v>150</v>
      </c>
      <c r="D4049">
        <v>6</v>
      </c>
      <c r="E4049" t="s">
        <v>37</v>
      </c>
      <c r="F4049">
        <v>1</v>
      </c>
      <c r="G4049">
        <v>2023</v>
      </c>
      <c r="H4049" t="s">
        <v>209</v>
      </c>
      <c r="I4049" t="s">
        <v>1559</v>
      </c>
      <c r="J4049" t="s">
        <v>1559</v>
      </c>
      <c r="K4049" t="s">
        <v>2337</v>
      </c>
      <c r="L4049" t="str">
        <f>VLOOKUP(I4049,'Category Mapping Definitions'!A:E,4,FALSE)</f>
        <v>Financial Management</v>
      </c>
      <c r="M4049" t="str">
        <f>VLOOKUP(I4049,'Category Mapping Definitions'!A:E,5,FALSE)</f>
        <v>Financial Services</v>
      </c>
    </row>
    <row r="4050" spans="1:13" hidden="1" x14ac:dyDescent="0.25">
      <c r="A4050" s="7">
        <v>44932.384513888886</v>
      </c>
      <c r="B4050">
        <v>3875</v>
      </c>
      <c r="C4050" s="8">
        <v>39.92</v>
      </c>
      <c r="D4050">
        <v>6</v>
      </c>
      <c r="E4050" t="s">
        <v>37</v>
      </c>
      <c r="F4050">
        <v>1</v>
      </c>
      <c r="G4050">
        <v>2023</v>
      </c>
      <c r="H4050" t="s">
        <v>209</v>
      </c>
      <c r="I4050" t="s">
        <v>1571</v>
      </c>
      <c r="J4050" t="s">
        <v>1564</v>
      </c>
      <c r="K4050" t="s">
        <v>2339</v>
      </c>
      <c r="L4050" t="str">
        <f>VLOOKUP(I4050,'Category Mapping Definitions'!A:E,4,FALSE)</f>
        <v>Amazon</v>
      </c>
      <c r="M4050" t="str">
        <f>VLOOKUP(I4050,'Category Mapping Definitions'!A:E,5,FALSE)</f>
        <v>Online Marketplace</v>
      </c>
    </row>
    <row r="4051" spans="1:13" hidden="1" x14ac:dyDescent="0.25">
      <c r="A4051" s="7">
        <v>44932.88181712963</v>
      </c>
      <c r="B4051">
        <v>5990</v>
      </c>
      <c r="C4051" s="8">
        <v>24.95</v>
      </c>
      <c r="D4051">
        <v>6</v>
      </c>
      <c r="E4051" t="s">
        <v>37</v>
      </c>
      <c r="F4051">
        <v>1</v>
      </c>
      <c r="G4051">
        <v>2023</v>
      </c>
      <c r="H4051" t="s">
        <v>180</v>
      </c>
      <c r="I4051" t="s">
        <v>1596</v>
      </c>
      <c r="J4051" t="s">
        <v>1597</v>
      </c>
      <c r="K4051" t="s">
        <v>2349</v>
      </c>
      <c r="L4051" t="str">
        <f>VLOOKUP(I4051,'Category Mapping Definitions'!A:E,4,FALSE)</f>
        <v>Streaming Services</v>
      </c>
      <c r="M4051" t="str">
        <f>VLOOKUP(I4051,'Category Mapping Definitions'!A:E,5,FALSE)</f>
        <v>Entertainment, Food &amp; Bar</v>
      </c>
    </row>
    <row r="4052" spans="1:13" x14ac:dyDescent="0.25">
      <c r="A4052" s="7">
        <v>44933</v>
      </c>
      <c r="B4052">
        <v>5772</v>
      </c>
      <c r="C4052" s="8">
        <v>11.64</v>
      </c>
      <c r="D4052">
        <v>7</v>
      </c>
      <c r="E4052" t="s">
        <v>10</v>
      </c>
      <c r="F4052">
        <v>1</v>
      </c>
      <c r="G4052">
        <v>2023</v>
      </c>
      <c r="H4052" t="s">
        <v>2451</v>
      </c>
      <c r="I4052" t="s">
        <v>3249</v>
      </c>
      <c r="J4052" t="s">
        <v>3130</v>
      </c>
      <c r="K4052" t="s">
        <v>3131</v>
      </c>
      <c r="L4052">
        <f>VLOOKUP(I4052,'Category Mapping Definitions'!A:E,4,FALSE)</f>
        <v>0</v>
      </c>
      <c r="M4052">
        <f>VLOOKUP(I4052,'Category Mapping Definitions'!A:E,5,FALSE)</f>
        <v>0</v>
      </c>
    </row>
    <row r="4053" spans="1:13" hidden="1" x14ac:dyDescent="0.25">
      <c r="A4053" s="7">
        <v>44933.081423611111</v>
      </c>
      <c r="B4053">
        <v>3875</v>
      </c>
      <c r="C4053" s="8">
        <v>16.11</v>
      </c>
      <c r="D4053">
        <v>7</v>
      </c>
      <c r="E4053" t="s">
        <v>10</v>
      </c>
      <c r="F4053">
        <v>1</v>
      </c>
      <c r="G4053">
        <v>2023</v>
      </c>
      <c r="H4053" t="s">
        <v>209</v>
      </c>
      <c r="I4053" t="s">
        <v>224</v>
      </c>
      <c r="J4053" t="s">
        <v>225</v>
      </c>
      <c r="K4053" t="s">
        <v>1888</v>
      </c>
      <c r="L4053" t="str">
        <f>VLOOKUP(I4053,'Category Mapping Definitions'!A:E,4,FALSE)</f>
        <v>Gaming</v>
      </c>
      <c r="M4053" t="str">
        <f>VLOOKUP(I4053,'Category Mapping Definitions'!A:E,5,FALSE)</f>
        <v>Entertainment, Food &amp; Bar</v>
      </c>
    </row>
    <row r="4054" spans="1:13" hidden="1" x14ac:dyDescent="0.25">
      <c r="A4054" s="7">
        <v>44934.997499999998</v>
      </c>
      <c r="B4054">
        <v>3875</v>
      </c>
      <c r="C4054" s="8">
        <v>5</v>
      </c>
      <c r="D4054">
        <v>8</v>
      </c>
      <c r="E4054" t="s">
        <v>20</v>
      </c>
      <c r="F4054">
        <v>1</v>
      </c>
      <c r="G4054">
        <v>2023</v>
      </c>
      <c r="H4054" t="s">
        <v>209</v>
      </c>
      <c r="I4054" t="s">
        <v>224</v>
      </c>
      <c r="J4054" t="s">
        <v>225</v>
      </c>
      <c r="K4054" t="s">
        <v>1888</v>
      </c>
      <c r="L4054" t="str">
        <f>VLOOKUP(I4054,'Category Mapping Definitions'!A:E,4,FALSE)</f>
        <v>Gaming</v>
      </c>
      <c r="M4054" t="str">
        <f>VLOOKUP(I4054,'Category Mapping Definitions'!A:E,5,FALSE)</f>
        <v>Entertainment, Food &amp; Bar</v>
      </c>
    </row>
    <row r="4055" spans="1:13" x14ac:dyDescent="0.25">
      <c r="A4055" s="7">
        <v>44935</v>
      </c>
      <c r="B4055">
        <v>5772</v>
      </c>
      <c r="C4055" s="8">
        <v>2.4</v>
      </c>
      <c r="D4055">
        <v>9</v>
      </c>
      <c r="E4055" t="s">
        <v>56</v>
      </c>
      <c r="F4055">
        <v>1</v>
      </c>
      <c r="G4055">
        <v>2023</v>
      </c>
      <c r="H4055" t="s">
        <v>2451</v>
      </c>
      <c r="I4055" t="s">
        <v>3250</v>
      </c>
      <c r="J4055" t="s">
        <v>3251</v>
      </c>
      <c r="K4055" t="s">
        <v>3252</v>
      </c>
      <c r="L4055">
        <f>VLOOKUP(I4055,'Category Mapping Definitions'!A:E,4,FALSE)</f>
        <v>0</v>
      </c>
      <c r="M4055">
        <f>VLOOKUP(I4055,'Category Mapping Definitions'!A:E,5,FALSE)</f>
        <v>0</v>
      </c>
    </row>
    <row r="4056" spans="1:13" x14ac:dyDescent="0.25">
      <c r="A4056" s="7">
        <v>44935</v>
      </c>
      <c r="B4056">
        <v>5772</v>
      </c>
      <c r="C4056" s="8">
        <v>23.32</v>
      </c>
      <c r="D4056">
        <v>9</v>
      </c>
      <c r="E4056" t="s">
        <v>56</v>
      </c>
      <c r="F4056">
        <v>1</v>
      </c>
      <c r="G4056">
        <v>2023</v>
      </c>
      <c r="H4056" t="s">
        <v>2451</v>
      </c>
      <c r="I4056" t="s">
        <v>3253</v>
      </c>
      <c r="J4056" t="s">
        <v>3254</v>
      </c>
      <c r="K4056" t="s">
        <v>3255</v>
      </c>
      <c r="L4056">
        <f>VLOOKUP(I4056,'Category Mapping Definitions'!A:E,4,FALSE)</f>
        <v>0</v>
      </c>
      <c r="M4056">
        <f>VLOOKUP(I4056,'Category Mapping Definitions'!A:E,5,FALSE)</f>
        <v>0</v>
      </c>
    </row>
    <row r="4057" spans="1:13" x14ac:dyDescent="0.25">
      <c r="A4057" s="7">
        <v>44935</v>
      </c>
      <c r="B4057">
        <v>5772</v>
      </c>
      <c r="C4057" s="8">
        <v>41.61</v>
      </c>
      <c r="D4057">
        <v>9</v>
      </c>
      <c r="E4057" t="s">
        <v>56</v>
      </c>
      <c r="F4057">
        <v>1</v>
      </c>
      <c r="G4057">
        <v>2023</v>
      </c>
      <c r="H4057" t="s">
        <v>2451</v>
      </c>
      <c r="I4057" t="s">
        <v>3256</v>
      </c>
      <c r="J4057" t="s">
        <v>3257</v>
      </c>
      <c r="K4057" t="s">
        <v>3258</v>
      </c>
      <c r="L4057">
        <f>VLOOKUP(I4057,'Category Mapping Definitions'!A:E,4,FALSE)</f>
        <v>0</v>
      </c>
      <c r="M4057">
        <f>VLOOKUP(I4057,'Category Mapping Definitions'!A:E,5,FALSE)</f>
        <v>0</v>
      </c>
    </row>
    <row r="4058" spans="1:13" hidden="1" x14ac:dyDescent="0.25">
      <c r="A4058" s="7">
        <v>44935.045752314814</v>
      </c>
      <c r="B4058">
        <v>3875</v>
      </c>
      <c r="C4058" s="8">
        <v>10</v>
      </c>
      <c r="D4058">
        <v>9</v>
      </c>
      <c r="E4058" t="s">
        <v>56</v>
      </c>
      <c r="F4058">
        <v>1</v>
      </c>
      <c r="G4058">
        <v>2023</v>
      </c>
      <c r="H4058" t="s">
        <v>209</v>
      </c>
      <c r="I4058" t="s">
        <v>224</v>
      </c>
      <c r="J4058" t="s">
        <v>225</v>
      </c>
      <c r="K4058" t="s">
        <v>1888</v>
      </c>
      <c r="L4058" t="str">
        <f>VLOOKUP(I4058,'Category Mapping Definitions'!A:E,4,FALSE)</f>
        <v>Gaming</v>
      </c>
      <c r="M4058" t="str">
        <f>VLOOKUP(I4058,'Category Mapping Definitions'!A:E,5,FALSE)</f>
        <v>Entertainment, Food &amp; Bar</v>
      </c>
    </row>
    <row r="4059" spans="1:13" hidden="1" x14ac:dyDescent="0.25">
      <c r="A4059" s="7">
        <v>44935.402303240742</v>
      </c>
      <c r="B4059">
        <v>3311</v>
      </c>
      <c r="C4059" s="8">
        <v>25.5</v>
      </c>
      <c r="D4059">
        <v>9</v>
      </c>
      <c r="E4059" t="s">
        <v>56</v>
      </c>
      <c r="F4059">
        <v>1</v>
      </c>
      <c r="G4059">
        <v>2023</v>
      </c>
      <c r="H4059" t="s">
        <v>209</v>
      </c>
      <c r="I4059" t="s">
        <v>1559</v>
      </c>
      <c r="J4059" t="s">
        <v>1559</v>
      </c>
      <c r="K4059" t="s">
        <v>2337</v>
      </c>
      <c r="L4059" t="str">
        <f>VLOOKUP(I4059,'Category Mapping Definitions'!A:E,4,FALSE)</f>
        <v>Financial Management</v>
      </c>
      <c r="M4059" t="str">
        <f>VLOOKUP(I4059,'Category Mapping Definitions'!A:E,5,FALSE)</f>
        <v>Financial Services</v>
      </c>
    </row>
    <row r="4060" spans="1:13" hidden="1" x14ac:dyDescent="0.25">
      <c r="A4060" s="7">
        <v>44935.402314814812</v>
      </c>
      <c r="B4060">
        <v>3311</v>
      </c>
      <c r="C4060" s="8">
        <v>100</v>
      </c>
      <c r="D4060">
        <v>9</v>
      </c>
      <c r="E4060" t="s">
        <v>56</v>
      </c>
      <c r="F4060">
        <v>1</v>
      </c>
      <c r="G4060">
        <v>2023</v>
      </c>
      <c r="H4060" t="s">
        <v>209</v>
      </c>
      <c r="I4060" t="s">
        <v>1559</v>
      </c>
      <c r="J4060" t="s">
        <v>1559</v>
      </c>
      <c r="K4060" t="s">
        <v>2337</v>
      </c>
      <c r="L4060" t="str">
        <f>VLOOKUP(I4060,'Category Mapping Definitions'!A:E,4,FALSE)</f>
        <v>Financial Management</v>
      </c>
      <c r="M4060" t="str">
        <f>VLOOKUP(I4060,'Category Mapping Definitions'!A:E,5,FALSE)</f>
        <v>Financial Services</v>
      </c>
    </row>
    <row r="4061" spans="1:13" hidden="1" x14ac:dyDescent="0.25">
      <c r="A4061" s="7">
        <v>44935.635798611111</v>
      </c>
      <c r="B4061">
        <v>5990</v>
      </c>
      <c r="C4061" s="8">
        <v>70.41</v>
      </c>
      <c r="D4061">
        <v>9</v>
      </c>
      <c r="E4061" t="s">
        <v>56</v>
      </c>
      <c r="F4061">
        <v>1</v>
      </c>
      <c r="G4061">
        <v>2023</v>
      </c>
      <c r="H4061" t="s">
        <v>180</v>
      </c>
      <c r="I4061" t="s">
        <v>1586</v>
      </c>
      <c r="J4061" t="s">
        <v>1587</v>
      </c>
      <c r="K4061" t="s">
        <v>2347</v>
      </c>
      <c r="L4061" t="str">
        <f>VLOOKUP(I4061,'Category Mapping Definitions'!A:E,4,FALSE)</f>
        <v>Cable Bill</v>
      </c>
      <c r="M4061" t="str">
        <f>VLOOKUP(I4061,'Category Mapping Definitions'!A:E,5,FALSE)</f>
        <v>Utilities</v>
      </c>
    </row>
    <row r="4062" spans="1:13" x14ac:dyDescent="0.25">
      <c r="A4062" s="7">
        <v>44937</v>
      </c>
      <c r="B4062">
        <v>5772</v>
      </c>
      <c r="C4062" s="8">
        <v>1</v>
      </c>
      <c r="D4062">
        <v>11</v>
      </c>
      <c r="E4062" t="s">
        <v>28</v>
      </c>
      <c r="F4062">
        <v>1</v>
      </c>
      <c r="G4062">
        <v>2023</v>
      </c>
      <c r="H4062" t="s">
        <v>2451</v>
      </c>
      <c r="I4062" t="s">
        <v>3259</v>
      </c>
      <c r="J4062" t="s">
        <v>3260</v>
      </c>
      <c r="K4062" t="s">
        <v>3261</v>
      </c>
      <c r="L4062">
        <f>VLOOKUP(I4062,'Category Mapping Definitions'!A:E,4,FALSE)</f>
        <v>0</v>
      </c>
      <c r="M4062">
        <f>VLOOKUP(I4062,'Category Mapping Definitions'!A:E,5,FALSE)</f>
        <v>0</v>
      </c>
    </row>
    <row r="4063" spans="1:13" x14ac:dyDescent="0.25">
      <c r="A4063" s="7">
        <v>44937</v>
      </c>
      <c r="B4063">
        <v>5772</v>
      </c>
      <c r="C4063" s="8">
        <v>1.2</v>
      </c>
      <c r="D4063">
        <v>11</v>
      </c>
      <c r="E4063" t="s">
        <v>28</v>
      </c>
      <c r="F4063">
        <v>1</v>
      </c>
      <c r="G4063">
        <v>2023</v>
      </c>
      <c r="H4063" t="s">
        <v>2451</v>
      </c>
      <c r="I4063" t="s">
        <v>3262</v>
      </c>
      <c r="J4063" t="s">
        <v>3251</v>
      </c>
      <c r="K4063" t="s">
        <v>3252</v>
      </c>
      <c r="L4063">
        <f>VLOOKUP(I4063,'Category Mapping Definitions'!A:E,4,FALSE)</f>
        <v>0</v>
      </c>
      <c r="M4063">
        <f>VLOOKUP(I4063,'Category Mapping Definitions'!A:E,5,FALSE)</f>
        <v>0</v>
      </c>
    </row>
    <row r="4064" spans="1:13" x14ac:dyDescent="0.25">
      <c r="A4064" s="7">
        <v>44937</v>
      </c>
      <c r="B4064">
        <v>5772</v>
      </c>
      <c r="C4064" s="8">
        <v>106.04</v>
      </c>
      <c r="D4064">
        <v>11</v>
      </c>
      <c r="E4064" t="s">
        <v>28</v>
      </c>
      <c r="F4064">
        <v>1</v>
      </c>
      <c r="G4064">
        <v>2023</v>
      </c>
      <c r="H4064" t="s">
        <v>2451</v>
      </c>
      <c r="I4064" t="s">
        <v>3227</v>
      </c>
      <c r="J4064" t="s">
        <v>3228</v>
      </c>
      <c r="K4064" t="s">
        <v>3229</v>
      </c>
      <c r="L4064">
        <f>VLOOKUP(I4064,'Category Mapping Definitions'!A:E,4,FALSE)</f>
        <v>0</v>
      </c>
      <c r="M4064">
        <f>VLOOKUP(I4064,'Category Mapping Definitions'!A:E,5,FALSE)</f>
        <v>0</v>
      </c>
    </row>
    <row r="4065" spans="1:13" hidden="1" x14ac:dyDescent="0.25">
      <c r="A4065" s="7">
        <v>44937.175416666665</v>
      </c>
      <c r="B4065">
        <v>3875</v>
      </c>
      <c r="C4065" s="8">
        <v>13.96</v>
      </c>
      <c r="D4065">
        <v>11</v>
      </c>
      <c r="E4065" t="s">
        <v>28</v>
      </c>
      <c r="F4065">
        <v>1</v>
      </c>
      <c r="G4065">
        <v>2023</v>
      </c>
      <c r="H4065" t="s">
        <v>209</v>
      </c>
      <c r="I4065" t="s">
        <v>1579</v>
      </c>
      <c r="J4065" t="s">
        <v>1575</v>
      </c>
      <c r="K4065" t="s">
        <v>2343</v>
      </c>
      <c r="L4065" t="str">
        <f>VLOOKUP(I4065,'Category Mapping Definitions'!A:E,4,FALSE)</f>
        <v>Amazon</v>
      </c>
      <c r="M4065" t="str">
        <f>VLOOKUP(I4065,'Category Mapping Definitions'!A:E,5,FALSE)</f>
        <v>Online Marketplace</v>
      </c>
    </row>
    <row r="4066" spans="1:13" hidden="1" x14ac:dyDescent="0.25">
      <c r="A4066" s="7">
        <v>44937.219317129631</v>
      </c>
      <c r="B4066">
        <v>3875</v>
      </c>
      <c r="C4066" s="8">
        <v>35.6</v>
      </c>
      <c r="D4066">
        <v>11</v>
      </c>
      <c r="E4066" t="s">
        <v>28</v>
      </c>
      <c r="F4066">
        <v>1</v>
      </c>
      <c r="G4066">
        <v>2023</v>
      </c>
      <c r="H4066" t="s">
        <v>209</v>
      </c>
      <c r="I4066" t="s">
        <v>761</v>
      </c>
      <c r="J4066" t="s">
        <v>762</v>
      </c>
      <c r="K4066" t="s">
        <v>1795</v>
      </c>
      <c r="L4066" t="str">
        <f>VLOOKUP(I4066,'Category Mapping Definitions'!A:E,4,FALSE)</f>
        <v>Groceries</v>
      </c>
      <c r="M4066" t="str">
        <f>VLOOKUP(I4066,'Category Mapping Definitions'!A:E,5,FALSE)</f>
        <v>Groceries</v>
      </c>
    </row>
    <row r="4067" spans="1:13" hidden="1" x14ac:dyDescent="0.25">
      <c r="A4067" s="7">
        <v>44937.345902777779</v>
      </c>
      <c r="B4067">
        <v>3311</v>
      </c>
      <c r="C4067" s="8">
        <v>2.5299999999999998</v>
      </c>
      <c r="D4067">
        <v>11</v>
      </c>
      <c r="E4067" t="s">
        <v>28</v>
      </c>
      <c r="F4067">
        <v>1</v>
      </c>
      <c r="G4067">
        <v>2023</v>
      </c>
      <c r="H4067" t="s">
        <v>209</v>
      </c>
      <c r="I4067" t="s">
        <v>1559</v>
      </c>
      <c r="J4067" t="s">
        <v>1559</v>
      </c>
      <c r="K4067" t="s">
        <v>2337</v>
      </c>
      <c r="L4067" t="str">
        <f>VLOOKUP(I4067,'Category Mapping Definitions'!A:E,4,FALSE)</f>
        <v>Financial Management</v>
      </c>
      <c r="M4067" t="str">
        <f>VLOOKUP(I4067,'Category Mapping Definitions'!A:E,5,FALSE)</f>
        <v>Financial Services</v>
      </c>
    </row>
    <row r="4068" spans="1:13" hidden="1" x14ac:dyDescent="0.25">
      <c r="A4068" s="7">
        <v>44937.394583333335</v>
      </c>
      <c r="B4068">
        <v>3311</v>
      </c>
      <c r="C4068" s="8">
        <v>218.88</v>
      </c>
      <c r="D4068">
        <v>11</v>
      </c>
      <c r="E4068" t="s">
        <v>28</v>
      </c>
      <c r="F4068">
        <v>1</v>
      </c>
      <c r="G4068">
        <v>2023</v>
      </c>
      <c r="H4068" t="s">
        <v>209</v>
      </c>
      <c r="I4068" t="s">
        <v>1401</v>
      </c>
      <c r="J4068" t="s">
        <v>1401</v>
      </c>
      <c r="K4068" t="s">
        <v>2012</v>
      </c>
      <c r="L4068" t="str">
        <f>VLOOKUP(I4068,'Category Mapping Definitions'!A:E,4,FALSE)</f>
        <v>Credit Card Services</v>
      </c>
      <c r="M4068" t="str">
        <f>VLOOKUP(I4068,'Category Mapping Definitions'!A:E,5,FALSE)</f>
        <v>Financial Services</v>
      </c>
    </row>
    <row r="4069" spans="1:13" hidden="1" x14ac:dyDescent="0.25">
      <c r="A4069" s="7">
        <v>44937.624363425923</v>
      </c>
      <c r="B4069">
        <v>3875</v>
      </c>
      <c r="C4069" s="8">
        <v>86.91</v>
      </c>
      <c r="D4069">
        <v>11</v>
      </c>
      <c r="E4069" t="s">
        <v>28</v>
      </c>
      <c r="F4069">
        <v>1</v>
      </c>
      <c r="G4069">
        <v>2023</v>
      </c>
      <c r="H4069" t="s">
        <v>209</v>
      </c>
      <c r="I4069" t="s">
        <v>563</v>
      </c>
      <c r="J4069" t="s">
        <v>189</v>
      </c>
      <c r="K4069" t="s">
        <v>1668</v>
      </c>
      <c r="L4069" t="str">
        <f>VLOOKUP(I4069,'Category Mapping Definitions'!A:E,4,FALSE)</f>
        <v>Groceries</v>
      </c>
      <c r="M4069" t="str">
        <f>VLOOKUP(I4069,'Category Mapping Definitions'!A:E,5,FALSE)</f>
        <v>Groceries</v>
      </c>
    </row>
    <row r="4070" spans="1:13" hidden="1" x14ac:dyDescent="0.25">
      <c r="A4070" s="7">
        <v>44937.79146990741</v>
      </c>
      <c r="B4070">
        <v>3875</v>
      </c>
      <c r="C4070" s="8">
        <v>168.8</v>
      </c>
      <c r="D4070">
        <v>11</v>
      </c>
      <c r="E4070" t="s">
        <v>28</v>
      </c>
      <c r="F4070">
        <v>1</v>
      </c>
      <c r="G4070">
        <v>2023</v>
      </c>
      <c r="H4070" t="s">
        <v>209</v>
      </c>
      <c r="I4070" t="s">
        <v>551</v>
      </c>
      <c r="J4070" t="s">
        <v>552</v>
      </c>
      <c r="K4070" t="s">
        <v>2212</v>
      </c>
      <c r="L4070" t="str">
        <f>VLOOKUP(I4070,'Category Mapping Definitions'!A:E,4,FALSE)</f>
        <v>Friends &amp; Family</v>
      </c>
      <c r="M4070" t="str">
        <f>VLOOKUP(I4070,'Category Mapping Definitions'!A:E,5,FALSE)</f>
        <v>Gifts &amp; Donations</v>
      </c>
    </row>
    <row r="4071" spans="1:13" x14ac:dyDescent="0.25">
      <c r="A4071" s="7">
        <v>44938</v>
      </c>
      <c r="B4071">
        <v>5772</v>
      </c>
      <c r="C4071" s="8">
        <v>15</v>
      </c>
      <c r="D4071">
        <v>12</v>
      </c>
      <c r="E4071" t="s">
        <v>23</v>
      </c>
      <c r="F4071">
        <v>1</v>
      </c>
      <c r="G4071">
        <v>2023</v>
      </c>
      <c r="H4071" t="s">
        <v>2451</v>
      </c>
      <c r="I4071" t="s">
        <v>3263</v>
      </c>
      <c r="J4071" t="s">
        <v>3264</v>
      </c>
      <c r="K4071" t="s">
        <v>3265</v>
      </c>
      <c r="L4071">
        <f>VLOOKUP(I4071,'Category Mapping Definitions'!A:E,4,FALSE)</f>
        <v>0</v>
      </c>
      <c r="M4071">
        <f>VLOOKUP(I4071,'Category Mapping Definitions'!A:E,5,FALSE)</f>
        <v>0</v>
      </c>
    </row>
    <row r="4072" spans="1:13" hidden="1" x14ac:dyDescent="0.25">
      <c r="A4072" s="7">
        <v>44938</v>
      </c>
      <c r="B4072">
        <v>5772</v>
      </c>
      <c r="C4072" s="8">
        <v>27.93</v>
      </c>
      <c r="D4072">
        <v>12</v>
      </c>
      <c r="E4072" t="s">
        <v>23</v>
      </c>
      <c r="F4072">
        <v>1</v>
      </c>
      <c r="G4072">
        <v>2023</v>
      </c>
      <c r="H4072" t="s">
        <v>2451</v>
      </c>
      <c r="I4072" t="s">
        <v>422</v>
      </c>
      <c r="J4072" t="s">
        <v>423</v>
      </c>
      <c r="K4072" t="s">
        <v>1841</v>
      </c>
      <c r="L4072" t="str">
        <f>VLOOKUP(I4072,'Category Mapping Definitions'!A:E,4,FALSE)</f>
        <v>Entertainment</v>
      </c>
      <c r="M4072" t="str">
        <f>VLOOKUP(I4072,'Category Mapping Definitions'!A:E,5,FALSE)</f>
        <v>Entertainment, Food &amp; Bar</v>
      </c>
    </row>
    <row r="4073" spans="1:13" hidden="1" x14ac:dyDescent="0.25">
      <c r="A4073" s="7">
        <v>44938.024340277778</v>
      </c>
      <c r="B4073">
        <v>3875</v>
      </c>
      <c r="C4073" s="8">
        <v>35.479999999999997</v>
      </c>
      <c r="D4073">
        <v>12</v>
      </c>
      <c r="E4073" t="s">
        <v>23</v>
      </c>
      <c r="F4073">
        <v>1</v>
      </c>
      <c r="G4073">
        <v>2023</v>
      </c>
      <c r="H4073" t="s">
        <v>209</v>
      </c>
      <c r="I4073" t="s">
        <v>1304</v>
      </c>
      <c r="J4073" t="s">
        <v>1305</v>
      </c>
      <c r="K4073" t="s">
        <v>1940</v>
      </c>
      <c r="L4073" t="str">
        <f>VLOOKUP(I4073,'Category Mapping Definitions'!A:E,4,FALSE)</f>
        <v>Friends &amp; Family</v>
      </c>
      <c r="M4073" t="str">
        <f>VLOOKUP(I4073,'Category Mapping Definitions'!A:E,5,FALSE)</f>
        <v>Gifts &amp; Donations</v>
      </c>
    </row>
    <row r="4074" spans="1:13" hidden="1" x14ac:dyDescent="0.25">
      <c r="A4074" s="7">
        <v>44938.34034722222</v>
      </c>
      <c r="B4074">
        <v>3311</v>
      </c>
      <c r="C4074" s="8">
        <v>39.5</v>
      </c>
      <c r="D4074">
        <v>12</v>
      </c>
      <c r="E4074" t="s">
        <v>23</v>
      </c>
      <c r="F4074">
        <v>1</v>
      </c>
      <c r="G4074">
        <v>2023</v>
      </c>
      <c r="H4074" t="s">
        <v>209</v>
      </c>
      <c r="I4074" t="s">
        <v>1583</v>
      </c>
      <c r="J4074" t="s">
        <v>1583</v>
      </c>
      <c r="K4074" t="s">
        <v>2345</v>
      </c>
      <c r="L4074" t="str">
        <f>VLOOKUP(I4074,'Category Mapping Definitions'!A:E,4,FALSE)</f>
        <v>Life Insurance</v>
      </c>
      <c r="M4074" t="str">
        <f>VLOOKUP(I4074,'Category Mapping Definitions'!A:E,5,FALSE)</f>
        <v>Investment</v>
      </c>
    </row>
    <row r="4075" spans="1:13" x14ac:dyDescent="0.25">
      <c r="A4075" s="7">
        <v>44939</v>
      </c>
      <c r="B4075">
        <v>5772</v>
      </c>
      <c r="C4075" s="8">
        <v>26.03</v>
      </c>
      <c r="D4075">
        <v>13</v>
      </c>
      <c r="E4075" t="s">
        <v>37</v>
      </c>
      <c r="F4075">
        <v>1</v>
      </c>
      <c r="G4075">
        <v>2023</v>
      </c>
      <c r="H4075" t="s">
        <v>2451</v>
      </c>
      <c r="I4075" t="s">
        <v>3266</v>
      </c>
      <c r="J4075" t="s">
        <v>3267</v>
      </c>
      <c r="K4075" t="s">
        <v>3268</v>
      </c>
      <c r="L4075">
        <f>VLOOKUP(I4075,'Category Mapping Definitions'!A:E,4,FALSE)</f>
        <v>0</v>
      </c>
      <c r="M4075">
        <f>VLOOKUP(I4075,'Category Mapping Definitions'!A:E,5,FALSE)</f>
        <v>0</v>
      </c>
    </row>
    <row r="4076" spans="1:13" x14ac:dyDescent="0.25">
      <c r="A4076" s="7">
        <v>44939</v>
      </c>
      <c r="B4076">
        <v>5772</v>
      </c>
      <c r="C4076" s="8">
        <v>126.36</v>
      </c>
      <c r="D4076">
        <v>13</v>
      </c>
      <c r="E4076" t="s">
        <v>37</v>
      </c>
      <c r="F4076">
        <v>1</v>
      </c>
      <c r="G4076">
        <v>2023</v>
      </c>
      <c r="H4076" t="s">
        <v>2451</v>
      </c>
      <c r="I4076" t="s">
        <v>3191</v>
      </c>
      <c r="J4076" t="s">
        <v>3192</v>
      </c>
      <c r="K4076" t="s">
        <v>3193</v>
      </c>
      <c r="L4076">
        <f>VLOOKUP(I4076,'Category Mapping Definitions'!A:E,4,FALSE)</f>
        <v>0</v>
      </c>
      <c r="M4076">
        <f>VLOOKUP(I4076,'Category Mapping Definitions'!A:E,5,FALSE)</f>
        <v>0</v>
      </c>
    </row>
    <row r="4077" spans="1:13" hidden="1" x14ac:dyDescent="0.25">
      <c r="A4077" s="7">
        <v>44939.964097222219</v>
      </c>
      <c r="B4077">
        <v>3875</v>
      </c>
      <c r="C4077" s="8">
        <v>25.07</v>
      </c>
      <c r="D4077">
        <v>13</v>
      </c>
      <c r="E4077" t="s">
        <v>37</v>
      </c>
      <c r="F4077">
        <v>1</v>
      </c>
      <c r="G4077">
        <v>2023</v>
      </c>
      <c r="H4077" t="s">
        <v>209</v>
      </c>
      <c r="I4077" t="s">
        <v>212</v>
      </c>
      <c r="J4077" t="s">
        <v>212</v>
      </c>
      <c r="K4077" t="s">
        <v>1748</v>
      </c>
      <c r="L4077" t="str">
        <f>VLOOKUP(I4077,'Category Mapping Definitions'!A:E,4,FALSE)</f>
        <v>Food</v>
      </c>
      <c r="M4077" t="str">
        <f>VLOOKUP(I4077,'Category Mapping Definitions'!A:E,5,FALSE)</f>
        <v>Entertainment, Food &amp; Bar</v>
      </c>
    </row>
    <row r="4078" spans="1:13" hidden="1" x14ac:dyDescent="0.25">
      <c r="A4078" s="7">
        <v>44940.058425925927</v>
      </c>
      <c r="B4078">
        <v>3875</v>
      </c>
      <c r="C4078" s="8">
        <v>21.95</v>
      </c>
      <c r="D4078">
        <v>14</v>
      </c>
      <c r="E4078" t="s">
        <v>10</v>
      </c>
      <c r="F4078">
        <v>1</v>
      </c>
      <c r="G4078">
        <v>2023</v>
      </c>
      <c r="H4078" t="s">
        <v>209</v>
      </c>
      <c r="I4078" t="s">
        <v>1618</v>
      </c>
      <c r="J4078" t="s">
        <v>36</v>
      </c>
      <c r="K4078" t="s">
        <v>1674</v>
      </c>
      <c r="L4078" t="str">
        <f>VLOOKUP(I4078,'Category Mapping Definitions'!A:E,4,FALSE)</f>
        <v>Ride Share</v>
      </c>
      <c r="M4078" t="str">
        <f>VLOOKUP(I4078,'Category Mapping Definitions'!A:E,5,FALSE)</f>
        <v>Travel</v>
      </c>
    </row>
    <row r="4079" spans="1:13" hidden="1" x14ac:dyDescent="0.25">
      <c r="A4079" s="7">
        <v>44940.140023148146</v>
      </c>
      <c r="B4079">
        <v>3875</v>
      </c>
      <c r="C4079" s="8">
        <v>24.52</v>
      </c>
      <c r="D4079">
        <v>14</v>
      </c>
      <c r="E4079" t="s">
        <v>10</v>
      </c>
      <c r="F4079">
        <v>1</v>
      </c>
      <c r="G4079">
        <v>2023</v>
      </c>
      <c r="H4079" t="s">
        <v>209</v>
      </c>
      <c r="I4079" t="s">
        <v>317</v>
      </c>
      <c r="J4079" t="s">
        <v>318</v>
      </c>
      <c r="K4079" t="s">
        <v>2158</v>
      </c>
      <c r="L4079" t="str">
        <f>VLOOKUP(I4079,'Category Mapping Definitions'!A:E,4,FALSE)</f>
        <v>Bar</v>
      </c>
      <c r="M4079" t="str">
        <f>VLOOKUP(I4079,'Category Mapping Definitions'!A:E,5,FALSE)</f>
        <v>Entertainment, Food &amp; Bar</v>
      </c>
    </row>
    <row r="4080" spans="1:13" hidden="1" x14ac:dyDescent="0.25">
      <c r="A4080" s="7">
        <v>44940.210347222222</v>
      </c>
      <c r="B4080">
        <v>3875</v>
      </c>
      <c r="C4080" s="8">
        <v>21.91</v>
      </c>
      <c r="D4080">
        <v>14</v>
      </c>
      <c r="E4080" t="s">
        <v>10</v>
      </c>
      <c r="F4080">
        <v>1</v>
      </c>
      <c r="G4080">
        <v>2023</v>
      </c>
      <c r="H4080" t="s">
        <v>209</v>
      </c>
      <c r="I4080" t="s">
        <v>1618</v>
      </c>
      <c r="J4080" t="s">
        <v>36</v>
      </c>
      <c r="K4080" t="s">
        <v>1674</v>
      </c>
      <c r="L4080" t="str">
        <f>VLOOKUP(I4080,'Category Mapping Definitions'!A:E,4,FALSE)</f>
        <v>Ride Share</v>
      </c>
      <c r="M4080" t="str">
        <f>VLOOKUP(I4080,'Category Mapping Definitions'!A:E,5,FALSE)</f>
        <v>Travel</v>
      </c>
    </row>
    <row r="4081" spans="1:13" hidden="1" x14ac:dyDescent="0.25">
      <c r="A4081" s="7">
        <v>44940.481030092589</v>
      </c>
      <c r="B4081">
        <v>3311</v>
      </c>
      <c r="C4081" s="8">
        <v>300</v>
      </c>
      <c r="D4081">
        <v>14</v>
      </c>
      <c r="E4081" t="s">
        <v>10</v>
      </c>
      <c r="F4081">
        <v>1</v>
      </c>
      <c r="G4081">
        <v>2023</v>
      </c>
      <c r="H4081" t="s">
        <v>209</v>
      </c>
      <c r="I4081" t="s">
        <v>1583</v>
      </c>
      <c r="J4081" t="s">
        <v>1583</v>
      </c>
      <c r="K4081" t="s">
        <v>2345</v>
      </c>
      <c r="L4081" t="str">
        <f>VLOOKUP(I4081,'Category Mapping Definitions'!A:E,4,FALSE)</f>
        <v>Life Insurance</v>
      </c>
      <c r="M4081" t="str">
        <f>VLOOKUP(I4081,'Category Mapping Definitions'!A:E,5,FALSE)</f>
        <v>Investment</v>
      </c>
    </row>
    <row r="4082" spans="1:13" hidden="1" x14ac:dyDescent="0.25">
      <c r="A4082" s="7">
        <v>44940.482615740744</v>
      </c>
      <c r="B4082">
        <v>3311</v>
      </c>
      <c r="C4082" s="8">
        <v>200</v>
      </c>
      <c r="D4082">
        <v>14</v>
      </c>
      <c r="E4082" t="s">
        <v>10</v>
      </c>
      <c r="F4082">
        <v>1</v>
      </c>
      <c r="G4082">
        <v>2023</v>
      </c>
      <c r="H4082" t="s">
        <v>209</v>
      </c>
      <c r="I4082" t="s">
        <v>1570</v>
      </c>
      <c r="J4082" t="s">
        <v>1570</v>
      </c>
      <c r="K4082" t="s">
        <v>2341</v>
      </c>
      <c r="L4082" t="str">
        <f>VLOOKUP(I4082,'Category Mapping Definitions'!A:E,4,FALSE)</f>
        <v>Life Insurance</v>
      </c>
      <c r="M4082" t="str">
        <f>VLOOKUP(I4082,'Category Mapping Definitions'!A:E,5,FALSE)</f>
        <v>Investment</v>
      </c>
    </row>
    <row r="4083" spans="1:13" hidden="1" x14ac:dyDescent="0.25">
      <c r="A4083" s="7">
        <v>44940.666620370372</v>
      </c>
      <c r="B4083">
        <v>3875</v>
      </c>
      <c r="C4083" s="8">
        <v>27.05</v>
      </c>
      <c r="D4083">
        <v>14</v>
      </c>
      <c r="E4083" t="s">
        <v>10</v>
      </c>
      <c r="F4083">
        <v>1</v>
      </c>
      <c r="G4083">
        <v>2023</v>
      </c>
      <c r="H4083" t="s">
        <v>209</v>
      </c>
      <c r="I4083" t="s">
        <v>301</v>
      </c>
      <c r="J4083" t="s">
        <v>302</v>
      </c>
      <c r="K4083" t="s">
        <v>2154</v>
      </c>
      <c r="L4083" t="str">
        <f>VLOOKUP(I4083,'Category Mapping Definitions'!A:E,4,FALSE)</f>
        <v>Supplements</v>
      </c>
      <c r="M4083" t="str">
        <f>VLOOKUP(I4083,'Category Mapping Definitions'!A:E,5,FALSE)</f>
        <v>Health</v>
      </c>
    </row>
    <row r="4084" spans="1:13" hidden="1" x14ac:dyDescent="0.25">
      <c r="A4084" s="7">
        <v>44940.785775462966</v>
      </c>
      <c r="B4084">
        <v>3875</v>
      </c>
      <c r="C4084" s="8">
        <v>32.840000000000003</v>
      </c>
      <c r="D4084">
        <v>14</v>
      </c>
      <c r="E4084" t="s">
        <v>10</v>
      </c>
      <c r="F4084">
        <v>1</v>
      </c>
      <c r="G4084">
        <v>2023</v>
      </c>
      <c r="H4084" t="s">
        <v>209</v>
      </c>
      <c r="I4084" t="s">
        <v>439</v>
      </c>
      <c r="J4084" t="s">
        <v>440</v>
      </c>
      <c r="K4084" t="s">
        <v>1751</v>
      </c>
      <c r="L4084" t="str">
        <f>VLOOKUP(I4084,'Category Mapping Definitions'!A:E,4,FALSE)</f>
        <v>Food Delivery</v>
      </c>
      <c r="M4084" t="str">
        <f>VLOOKUP(I4084,'Category Mapping Definitions'!A:E,5,FALSE)</f>
        <v>Entertainment, Food &amp; Bar</v>
      </c>
    </row>
    <row r="4085" spans="1:13" hidden="1" x14ac:dyDescent="0.25">
      <c r="A4085" s="7">
        <v>44941.712708333333</v>
      </c>
      <c r="B4085">
        <v>3875</v>
      </c>
      <c r="C4085" s="8">
        <v>1.5</v>
      </c>
      <c r="D4085">
        <v>15</v>
      </c>
      <c r="E4085" t="s">
        <v>20</v>
      </c>
      <c r="F4085">
        <v>1</v>
      </c>
      <c r="G4085">
        <v>2023</v>
      </c>
      <c r="H4085" t="s">
        <v>209</v>
      </c>
      <c r="I4085" t="s">
        <v>786</v>
      </c>
      <c r="J4085" t="s">
        <v>786</v>
      </c>
      <c r="K4085" t="s">
        <v>1860</v>
      </c>
      <c r="L4085" t="str">
        <f>VLOOKUP(I4085,'Category Mapping Definitions'!A:E,4,FALSE)</f>
        <v>Credit Card Services</v>
      </c>
      <c r="M4085" t="str">
        <f>VLOOKUP(I4085,'Category Mapping Definitions'!A:E,5,FALSE)</f>
        <v>Financial Services</v>
      </c>
    </row>
    <row r="4086" spans="1:13" hidden="1" x14ac:dyDescent="0.25">
      <c r="A4086" s="7">
        <v>44941.716851851852</v>
      </c>
      <c r="B4086">
        <v>3875</v>
      </c>
      <c r="C4086" s="8">
        <v>1.5</v>
      </c>
      <c r="D4086">
        <v>15</v>
      </c>
      <c r="E4086" t="s">
        <v>20</v>
      </c>
      <c r="F4086">
        <v>1</v>
      </c>
      <c r="G4086">
        <v>2023</v>
      </c>
      <c r="H4086" t="s">
        <v>209</v>
      </c>
      <c r="I4086" t="s">
        <v>786</v>
      </c>
      <c r="J4086" t="s">
        <v>786</v>
      </c>
      <c r="K4086" t="s">
        <v>1860</v>
      </c>
      <c r="L4086" t="str">
        <f>VLOOKUP(I4086,'Category Mapping Definitions'!A:E,4,FALSE)</f>
        <v>Credit Card Services</v>
      </c>
      <c r="M4086" t="str">
        <f>VLOOKUP(I4086,'Category Mapping Definitions'!A:E,5,FALSE)</f>
        <v>Financial Services</v>
      </c>
    </row>
    <row r="4087" spans="1:13" hidden="1" x14ac:dyDescent="0.25">
      <c r="A4087" s="7">
        <v>44941.889687499999</v>
      </c>
      <c r="B4087">
        <v>3875</v>
      </c>
      <c r="C4087" s="8">
        <v>9.9499999999999993</v>
      </c>
      <c r="D4087">
        <v>15</v>
      </c>
      <c r="E4087" t="s">
        <v>20</v>
      </c>
      <c r="F4087">
        <v>1</v>
      </c>
      <c r="G4087">
        <v>2023</v>
      </c>
      <c r="H4087" t="s">
        <v>209</v>
      </c>
      <c r="I4087" t="s">
        <v>574</v>
      </c>
      <c r="J4087" t="s">
        <v>574</v>
      </c>
      <c r="K4087" t="s">
        <v>2096</v>
      </c>
      <c r="L4087" t="str">
        <f>VLOOKUP(I4087,'Category Mapping Definitions'!A:E,4,FALSE)</f>
        <v>Groceries</v>
      </c>
      <c r="M4087" t="str">
        <f>VLOOKUP(I4087,'Category Mapping Definitions'!A:E,5,FALSE)</f>
        <v>Groceries</v>
      </c>
    </row>
    <row r="4088" spans="1:13" hidden="1" x14ac:dyDescent="0.25">
      <c r="A4088" s="7">
        <v>44943.054768518516</v>
      </c>
      <c r="B4088">
        <v>3875</v>
      </c>
      <c r="C4088" s="8">
        <v>25.43</v>
      </c>
      <c r="D4088">
        <v>17</v>
      </c>
      <c r="E4088" t="s">
        <v>14</v>
      </c>
      <c r="F4088">
        <v>1</v>
      </c>
      <c r="G4088">
        <v>2023</v>
      </c>
      <c r="H4088" t="s">
        <v>209</v>
      </c>
      <c r="I4088" t="s">
        <v>1579</v>
      </c>
      <c r="J4088" t="s">
        <v>1575</v>
      </c>
      <c r="K4088" t="s">
        <v>2343</v>
      </c>
      <c r="L4088" t="str">
        <f>VLOOKUP(I4088,'Category Mapping Definitions'!A:E,4,FALSE)</f>
        <v>Amazon</v>
      </c>
      <c r="M4088" t="str">
        <f>VLOOKUP(I4088,'Category Mapping Definitions'!A:E,5,FALSE)</f>
        <v>Online Marketplace</v>
      </c>
    </row>
    <row r="4089" spans="1:13" hidden="1" x14ac:dyDescent="0.25">
      <c r="A4089" s="7">
        <v>44943.573472222219</v>
      </c>
      <c r="B4089">
        <v>3875</v>
      </c>
      <c r="C4089" s="8">
        <v>189.98</v>
      </c>
      <c r="D4089">
        <v>17</v>
      </c>
      <c r="E4089" t="s">
        <v>14</v>
      </c>
      <c r="F4089">
        <v>1</v>
      </c>
      <c r="G4089">
        <v>2023</v>
      </c>
      <c r="H4089" t="s">
        <v>209</v>
      </c>
      <c r="I4089" t="s">
        <v>264</v>
      </c>
      <c r="J4089" t="s">
        <v>265</v>
      </c>
      <c r="K4089" t="s">
        <v>1835</v>
      </c>
      <c r="L4089" t="str">
        <f>VLOOKUP(I4089,'Category Mapping Definitions'!A:E,4,FALSE)</f>
        <v>Electric Bill</v>
      </c>
      <c r="M4089" t="str">
        <f>VLOOKUP(I4089,'Category Mapping Definitions'!A:E,5,FALSE)</f>
        <v>Utilities</v>
      </c>
    </row>
    <row r="4090" spans="1:13" hidden="1" x14ac:dyDescent="0.25">
      <c r="A4090" s="7">
        <v>44943.601770833331</v>
      </c>
      <c r="B4090">
        <v>3875</v>
      </c>
      <c r="C4090" s="8">
        <v>70.989999999999995</v>
      </c>
      <c r="D4090">
        <v>17</v>
      </c>
      <c r="E4090" t="s">
        <v>14</v>
      </c>
      <c r="F4090">
        <v>1</v>
      </c>
      <c r="G4090">
        <v>2023</v>
      </c>
      <c r="H4090" t="s">
        <v>209</v>
      </c>
      <c r="I4090" t="s">
        <v>1137</v>
      </c>
      <c r="J4090" t="s">
        <v>1138</v>
      </c>
      <c r="K4090" t="s">
        <v>1797</v>
      </c>
      <c r="L4090" t="str">
        <f>VLOOKUP(I4090,'Category Mapping Definitions'!A:E,4,FALSE)</f>
        <v>Friends &amp; Family</v>
      </c>
      <c r="M4090" t="str">
        <f>VLOOKUP(I4090,'Category Mapping Definitions'!A:E,5,FALSE)</f>
        <v>Gifts &amp; Donations</v>
      </c>
    </row>
    <row r="4091" spans="1:13" hidden="1" x14ac:dyDescent="0.25">
      <c r="A4091" s="7">
        <v>44943.654074074075</v>
      </c>
      <c r="B4091">
        <v>3875</v>
      </c>
      <c r="C4091" s="8">
        <v>64.48</v>
      </c>
      <c r="D4091">
        <v>17</v>
      </c>
      <c r="E4091" t="s">
        <v>14</v>
      </c>
      <c r="F4091">
        <v>1</v>
      </c>
      <c r="G4091">
        <v>2023</v>
      </c>
      <c r="H4091" t="s">
        <v>209</v>
      </c>
      <c r="I4091" t="s">
        <v>634</v>
      </c>
      <c r="J4091" t="s">
        <v>634</v>
      </c>
      <c r="K4091" t="s">
        <v>2231</v>
      </c>
      <c r="L4091" t="str">
        <f>VLOOKUP(I4091,'Category Mapping Definitions'!A:E,4,FALSE)</f>
        <v>Supplements</v>
      </c>
      <c r="M4091" t="str">
        <f>VLOOKUP(I4091,'Category Mapping Definitions'!A:E,5,FALSE)</f>
        <v>Health</v>
      </c>
    </row>
    <row r="4092" spans="1:13" hidden="1" x14ac:dyDescent="0.25">
      <c r="A4092" s="7">
        <v>44945.343391203707</v>
      </c>
      <c r="B4092">
        <v>3311</v>
      </c>
      <c r="C4092" s="8">
        <v>13.85</v>
      </c>
      <c r="D4092">
        <v>19</v>
      </c>
      <c r="E4092" t="s">
        <v>23</v>
      </c>
      <c r="F4092">
        <v>1</v>
      </c>
      <c r="G4092">
        <v>2023</v>
      </c>
      <c r="H4092" t="s">
        <v>209</v>
      </c>
      <c r="I4092" t="s">
        <v>1559</v>
      </c>
      <c r="J4092" t="s">
        <v>1559</v>
      </c>
      <c r="K4092" t="s">
        <v>2337</v>
      </c>
      <c r="L4092" t="str">
        <f>VLOOKUP(I4092,'Category Mapping Definitions'!A:E,4,FALSE)</f>
        <v>Financial Management</v>
      </c>
      <c r="M4092" t="str">
        <f>VLOOKUP(I4092,'Category Mapping Definitions'!A:E,5,FALSE)</f>
        <v>Financial Services</v>
      </c>
    </row>
    <row r="4093" spans="1:13" ht="30" hidden="1" x14ac:dyDescent="0.25">
      <c r="A4093" s="7">
        <v>44945.592870370368</v>
      </c>
      <c r="B4093">
        <v>3311</v>
      </c>
      <c r="C4093" s="8">
        <v>1015.99</v>
      </c>
      <c r="D4093">
        <v>19</v>
      </c>
      <c r="E4093" t="s">
        <v>23</v>
      </c>
      <c r="F4093">
        <v>1</v>
      </c>
      <c r="G4093">
        <v>2023</v>
      </c>
      <c r="H4093" t="s">
        <v>209</v>
      </c>
      <c r="I4093" s="1" t="s">
        <v>1588</v>
      </c>
      <c r="J4093" t="s">
        <v>93</v>
      </c>
      <c r="K4093" t="s">
        <v>1669</v>
      </c>
      <c r="L4093" t="str">
        <f>VLOOKUP(I4093,'Category Mapping Definitions'!A:E,4,FALSE)</f>
        <v>Credit Card Services</v>
      </c>
      <c r="M4093" t="str">
        <f>VLOOKUP(I4093,'Category Mapping Definitions'!A:E,5,FALSE)</f>
        <v>Financial Services</v>
      </c>
    </row>
    <row r="4094" spans="1:13" hidden="1" x14ac:dyDescent="0.25">
      <c r="A4094" s="7">
        <v>44945.957650462966</v>
      </c>
      <c r="B4094">
        <v>3875</v>
      </c>
      <c r="C4094" s="8">
        <v>57.96</v>
      </c>
      <c r="D4094">
        <v>19</v>
      </c>
      <c r="E4094" t="s">
        <v>23</v>
      </c>
      <c r="F4094">
        <v>1</v>
      </c>
      <c r="G4094">
        <v>2023</v>
      </c>
      <c r="H4094" t="s">
        <v>209</v>
      </c>
      <c r="I4094" t="s">
        <v>1173</v>
      </c>
      <c r="J4094" t="s">
        <v>1174</v>
      </c>
      <c r="K4094" t="s">
        <v>1833</v>
      </c>
      <c r="L4094" t="str">
        <f>VLOOKUP(I4094,'Category Mapping Definitions'!A:E,4,FALSE)</f>
        <v>Gaming</v>
      </c>
      <c r="M4094" t="str">
        <f>VLOOKUP(I4094,'Category Mapping Definitions'!A:E,5,FALSE)</f>
        <v>Entertainment, Food &amp; Bar</v>
      </c>
    </row>
    <row r="4095" spans="1:13" hidden="1" x14ac:dyDescent="0.25">
      <c r="A4095" s="7">
        <v>44945.964282407411</v>
      </c>
      <c r="B4095">
        <v>3875</v>
      </c>
      <c r="C4095" s="8">
        <v>36.99</v>
      </c>
      <c r="D4095">
        <v>19</v>
      </c>
      <c r="E4095" t="s">
        <v>23</v>
      </c>
      <c r="F4095">
        <v>1</v>
      </c>
      <c r="G4095">
        <v>2023</v>
      </c>
      <c r="H4095" t="s">
        <v>209</v>
      </c>
      <c r="I4095" t="s">
        <v>1173</v>
      </c>
      <c r="J4095" t="s">
        <v>1174</v>
      </c>
      <c r="K4095" t="s">
        <v>1833</v>
      </c>
      <c r="L4095" t="str">
        <f>VLOOKUP(I4095,'Category Mapping Definitions'!A:E,4,FALSE)</f>
        <v>Gaming</v>
      </c>
      <c r="M4095" t="str">
        <f>VLOOKUP(I4095,'Category Mapping Definitions'!A:E,5,FALSE)</f>
        <v>Entertainment, Food &amp; Bar</v>
      </c>
    </row>
    <row r="4096" spans="1:13" hidden="1" x14ac:dyDescent="0.25">
      <c r="A4096" s="7">
        <v>44946.401909722219</v>
      </c>
      <c r="B4096">
        <v>3311</v>
      </c>
      <c r="C4096" s="8">
        <v>70.41</v>
      </c>
      <c r="D4096">
        <v>20</v>
      </c>
      <c r="E4096" t="s">
        <v>37</v>
      </c>
      <c r="F4096">
        <v>1</v>
      </c>
      <c r="G4096">
        <v>2023</v>
      </c>
      <c r="H4096" t="s">
        <v>209</v>
      </c>
      <c r="I4096" t="s">
        <v>1401</v>
      </c>
      <c r="J4096" t="s">
        <v>1401</v>
      </c>
      <c r="K4096" t="s">
        <v>2012</v>
      </c>
      <c r="L4096" t="str">
        <f>VLOOKUP(I4096,'Category Mapping Definitions'!A:E,4,FALSE)</f>
        <v>Credit Card Services</v>
      </c>
      <c r="M4096" t="str">
        <f>VLOOKUP(I4096,'Category Mapping Definitions'!A:E,5,FALSE)</f>
        <v>Financial Services</v>
      </c>
    </row>
    <row r="4097" spans="1:13" hidden="1" x14ac:dyDescent="0.25">
      <c r="A4097" s="7">
        <v>44946.709085648145</v>
      </c>
      <c r="B4097">
        <v>3875</v>
      </c>
      <c r="C4097" s="8">
        <v>106.9</v>
      </c>
      <c r="D4097">
        <v>20</v>
      </c>
      <c r="E4097" t="s">
        <v>37</v>
      </c>
      <c r="F4097">
        <v>1</v>
      </c>
      <c r="G4097">
        <v>2023</v>
      </c>
      <c r="H4097" t="s">
        <v>209</v>
      </c>
      <c r="I4097" t="s">
        <v>371</v>
      </c>
      <c r="J4097" t="s">
        <v>80</v>
      </c>
      <c r="K4097" t="s">
        <v>1729</v>
      </c>
      <c r="L4097" t="str">
        <f>VLOOKUP(I4097,'Category Mapping Definitions'!A:E,4,FALSE)</f>
        <v>Pharmacy</v>
      </c>
      <c r="M4097" t="str">
        <f>VLOOKUP(I4097,'Category Mapping Definitions'!A:E,5,FALSE)</f>
        <v>Health</v>
      </c>
    </row>
    <row r="4098" spans="1:13" hidden="1" x14ac:dyDescent="0.25">
      <c r="A4098" s="7">
        <v>44946.94458333333</v>
      </c>
      <c r="B4098">
        <v>3875</v>
      </c>
      <c r="C4098" s="8">
        <v>34.65</v>
      </c>
      <c r="D4098">
        <v>20</v>
      </c>
      <c r="E4098" t="s">
        <v>37</v>
      </c>
      <c r="F4098">
        <v>1</v>
      </c>
      <c r="G4098">
        <v>2023</v>
      </c>
      <c r="H4098" t="s">
        <v>209</v>
      </c>
      <c r="I4098" t="s">
        <v>808</v>
      </c>
      <c r="J4098" t="s">
        <v>809</v>
      </c>
      <c r="K4098" t="s">
        <v>2279</v>
      </c>
      <c r="L4098" t="str">
        <f>VLOOKUP(I4098,'Category Mapping Definitions'!A:E,4,FALSE)</f>
        <v>Food</v>
      </c>
      <c r="M4098" t="str">
        <f>VLOOKUP(I4098,'Category Mapping Definitions'!A:E,5,FALSE)</f>
        <v>Entertainment, Food &amp; Bar</v>
      </c>
    </row>
    <row r="4099" spans="1:13" hidden="1" x14ac:dyDescent="0.25">
      <c r="A4099" s="7">
        <v>44946.983564814815</v>
      </c>
      <c r="B4099">
        <v>5990</v>
      </c>
      <c r="C4099" s="8">
        <v>24.95</v>
      </c>
      <c r="D4099">
        <v>20</v>
      </c>
      <c r="E4099" t="s">
        <v>37</v>
      </c>
      <c r="F4099">
        <v>1</v>
      </c>
      <c r="G4099">
        <v>2023</v>
      </c>
      <c r="H4099" t="s">
        <v>180</v>
      </c>
      <c r="I4099" t="s">
        <v>1596</v>
      </c>
      <c r="J4099" t="s">
        <v>1597</v>
      </c>
      <c r="K4099" t="s">
        <v>2349</v>
      </c>
      <c r="L4099" t="str">
        <f>VLOOKUP(I4099,'Category Mapping Definitions'!A:E,4,FALSE)</f>
        <v>Streaming Services</v>
      </c>
      <c r="M4099" t="str">
        <f>VLOOKUP(I4099,'Category Mapping Definitions'!A:E,5,FALSE)</f>
        <v>Entertainment, Food &amp; Bar</v>
      </c>
    </row>
    <row r="4100" spans="1:13" hidden="1" x14ac:dyDescent="0.25">
      <c r="A4100" s="7">
        <v>44947</v>
      </c>
      <c r="B4100">
        <v>5772</v>
      </c>
      <c r="C4100" s="8">
        <v>19.989999999999998</v>
      </c>
      <c r="D4100">
        <v>21</v>
      </c>
      <c r="E4100" t="s">
        <v>10</v>
      </c>
      <c r="F4100">
        <v>1</v>
      </c>
      <c r="G4100">
        <v>2023</v>
      </c>
      <c r="H4100" t="s">
        <v>2451</v>
      </c>
      <c r="I4100" t="s">
        <v>3245</v>
      </c>
      <c r="J4100" t="s">
        <v>461</v>
      </c>
      <c r="K4100" t="s">
        <v>1664</v>
      </c>
      <c r="L4100" t="str">
        <f>VLOOKUP(I4100,'Category Mapping Definitions'!A:E,4,FALSE)</f>
        <v>Streaming Services</v>
      </c>
      <c r="M4100" t="str">
        <f>VLOOKUP(I4100,'Category Mapping Definitions'!A:E,5,FALSE)</f>
        <v>Entertainment, Food &amp; Bar</v>
      </c>
    </row>
    <row r="4101" spans="1:13" x14ac:dyDescent="0.25">
      <c r="A4101" s="7">
        <v>44947</v>
      </c>
      <c r="B4101">
        <v>5772</v>
      </c>
      <c r="C4101" s="8">
        <v>24.73</v>
      </c>
      <c r="D4101">
        <v>21</v>
      </c>
      <c r="E4101" t="s">
        <v>10</v>
      </c>
      <c r="F4101">
        <v>1</v>
      </c>
      <c r="G4101">
        <v>2023</v>
      </c>
      <c r="H4101" t="s">
        <v>2451</v>
      </c>
      <c r="I4101" t="s">
        <v>3269</v>
      </c>
      <c r="J4101" t="s">
        <v>3270</v>
      </c>
      <c r="K4101" t="s">
        <v>3271</v>
      </c>
      <c r="L4101">
        <f>VLOOKUP(I4101,'Category Mapping Definitions'!A:E,4,FALSE)</f>
        <v>0</v>
      </c>
      <c r="M4101">
        <f>VLOOKUP(I4101,'Category Mapping Definitions'!A:E,5,FALSE)</f>
        <v>0</v>
      </c>
    </row>
    <row r="4102" spans="1:13" x14ac:dyDescent="0.25">
      <c r="A4102" s="7">
        <v>44947</v>
      </c>
      <c r="B4102">
        <v>5772</v>
      </c>
      <c r="C4102" s="8">
        <v>66.37</v>
      </c>
      <c r="D4102">
        <v>21</v>
      </c>
      <c r="E4102" t="s">
        <v>10</v>
      </c>
      <c r="F4102">
        <v>1</v>
      </c>
      <c r="G4102">
        <v>2023</v>
      </c>
      <c r="H4102" t="s">
        <v>2451</v>
      </c>
      <c r="I4102" t="s">
        <v>3272</v>
      </c>
      <c r="J4102" t="s">
        <v>3273</v>
      </c>
      <c r="K4102" t="s">
        <v>3274</v>
      </c>
      <c r="L4102">
        <f>VLOOKUP(I4102,'Category Mapping Definitions'!A:E,4,FALSE)</f>
        <v>0</v>
      </c>
      <c r="M4102">
        <f>VLOOKUP(I4102,'Category Mapping Definitions'!A:E,5,FALSE)</f>
        <v>0</v>
      </c>
    </row>
    <row r="4103" spans="1:13" hidden="1" x14ac:dyDescent="0.25">
      <c r="A4103" s="7">
        <v>44947.616886574076</v>
      </c>
      <c r="B4103">
        <v>3875</v>
      </c>
      <c r="C4103" s="8">
        <v>5.15</v>
      </c>
      <c r="D4103">
        <v>21</v>
      </c>
      <c r="E4103" t="s">
        <v>10</v>
      </c>
      <c r="F4103">
        <v>1</v>
      </c>
      <c r="G4103">
        <v>2023</v>
      </c>
      <c r="H4103" t="s">
        <v>209</v>
      </c>
      <c r="I4103" t="s">
        <v>574</v>
      </c>
      <c r="J4103" t="s">
        <v>574</v>
      </c>
      <c r="K4103" t="s">
        <v>2096</v>
      </c>
      <c r="L4103" t="str">
        <f>VLOOKUP(I4103,'Category Mapping Definitions'!A:E,4,FALSE)</f>
        <v>Groceries</v>
      </c>
      <c r="M4103" t="str">
        <f>VLOOKUP(I4103,'Category Mapping Definitions'!A:E,5,FALSE)</f>
        <v>Groceries</v>
      </c>
    </row>
    <row r="4104" spans="1:13" hidden="1" x14ac:dyDescent="0.25">
      <c r="A4104" s="7">
        <v>44949.348101851851</v>
      </c>
      <c r="B4104">
        <v>3875</v>
      </c>
      <c r="C4104" s="8">
        <v>26.86</v>
      </c>
      <c r="D4104">
        <v>23</v>
      </c>
      <c r="E4104" t="s">
        <v>56</v>
      </c>
      <c r="F4104">
        <v>1</v>
      </c>
      <c r="G4104">
        <v>2023</v>
      </c>
      <c r="H4104" t="s">
        <v>209</v>
      </c>
      <c r="I4104" t="s">
        <v>356</v>
      </c>
      <c r="J4104" t="s">
        <v>356</v>
      </c>
      <c r="K4104" t="s">
        <v>1812</v>
      </c>
      <c r="L4104" t="str">
        <f>VLOOKUP(I4104,'Category Mapping Definitions'!A:E,4,FALSE)</f>
        <v>Gym Membership</v>
      </c>
      <c r="M4104" t="str">
        <f>VLOOKUP(I4104,'Category Mapping Definitions'!A:E,5,FALSE)</f>
        <v>Health</v>
      </c>
    </row>
    <row r="4105" spans="1:13" hidden="1" x14ac:dyDescent="0.25">
      <c r="A4105" s="7">
        <v>44949.945601851854</v>
      </c>
      <c r="B4105">
        <v>3875</v>
      </c>
      <c r="C4105" s="8">
        <v>25.73</v>
      </c>
      <c r="D4105">
        <v>23</v>
      </c>
      <c r="E4105" t="s">
        <v>56</v>
      </c>
      <c r="F4105">
        <v>1</v>
      </c>
      <c r="G4105">
        <v>2023</v>
      </c>
      <c r="H4105" t="s">
        <v>209</v>
      </c>
      <c r="I4105" t="s">
        <v>212</v>
      </c>
      <c r="J4105" t="s">
        <v>212</v>
      </c>
      <c r="K4105" t="s">
        <v>1748</v>
      </c>
      <c r="L4105" t="str">
        <f>VLOOKUP(I4105,'Category Mapping Definitions'!A:E,4,FALSE)</f>
        <v>Food</v>
      </c>
      <c r="M4105" t="str">
        <f>VLOOKUP(I4105,'Category Mapping Definitions'!A:E,5,FALSE)</f>
        <v>Entertainment, Food &amp; Bar</v>
      </c>
    </row>
    <row r="4106" spans="1:13" x14ac:dyDescent="0.25">
      <c r="A4106" s="7">
        <v>44950</v>
      </c>
      <c r="B4106">
        <v>5772</v>
      </c>
      <c r="C4106" s="8">
        <v>60</v>
      </c>
      <c r="D4106">
        <v>24</v>
      </c>
      <c r="E4106" t="s">
        <v>14</v>
      </c>
      <c r="F4106">
        <v>1</v>
      </c>
      <c r="G4106">
        <v>2023</v>
      </c>
      <c r="H4106" t="s">
        <v>2451</v>
      </c>
      <c r="I4106" t="s">
        <v>3221</v>
      </c>
      <c r="J4106" t="s">
        <v>3222</v>
      </c>
      <c r="K4106" t="s">
        <v>3223</v>
      </c>
      <c r="L4106">
        <f>VLOOKUP(I4106,'Category Mapping Definitions'!A:E,4,FALSE)</f>
        <v>0</v>
      </c>
      <c r="M4106">
        <f>VLOOKUP(I4106,'Category Mapping Definitions'!A:E,5,FALSE)</f>
        <v>0</v>
      </c>
    </row>
    <row r="4107" spans="1:13" hidden="1" x14ac:dyDescent="0.25">
      <c r="A4107" s="7">
        <v>44950.006550925929</v>
      </c>
      <c r="B4107">
        <v>5990</v>
      </c>
      <c r="C4107" s="8">
        <v>49.9</v>
      </c>
      <c r="D4107">
        <v>24</v>
      </c>
      <c r="E4107" t="s">
        <v>14</v>
      </c>
      <c r="F4107">
        <v>1</v>
      </c>
      <c r="G4107">
        <v>2023</v>
      </c>
      <c r="H4107" t="s">
        <v>180</v>
      </c>
      <c r="I4107" t="s">
        <v>1596</v>
      </c>
      <c r="J4107" t="s">
        <v>1597</v>
      </c>
      <c r="K4107" t="s">
        <v>2349</v>
      </c>
      <c r="L4107" t="str">
        <f>VLOOKUP(I4107,'Category Mapping Definitions'!A:E,4,FALSE)</f>
        <v>Streaming Services</v>
      </c>
      <c r="M4107" t="str">
        <f>VLOOKUP(I4107,'Category Mapping Definitions'!A:E,5,FALSE)</f>
        <v>Entertainment, Food &amp; Bar</v>
      </c>
    </row>
    <row r="4108" spans="1:13" hidden="1" x14ac:dyDescent="0.25">
      <c r="A4108" s="7">
        <v>44950.008414351854</v>
      </c>
      <c r="B4108">
        <v>5990</v>
      </c>
      <c r="C4108" s="8">
        <v>4.99</v>
      </c>
      <c r="D4108">
        <v>24</v>
      </c>
      <c r="E4108" t="s">
        <v>14</v>
      </c>
      <c r="F4108">
        <v>1</v>
      </c>
      <c r="G4108">
        <v>2023</v>
      </c>
      <c r="H4108" t="s">
        <v>180</v>
      </c>
      <c r="I4108" t="s">
        <v>1596</v>
      </c>
      <c r="J4108" t="s">
        <v>1597</v>
      </c>
      <c r="K4108" t="s">
        <v>2349</v>
      </c>
      <c r="L4108" t="str">
        <f>VLOOKUP(I4108,'Category Mapping Definitions'!A:E,4,FALSE)</f>
        <v>Streaming Services</v>
      </c>
      <c r="M4108" t="str">
        <f>VLOOKUP(I4108,'Category Mapping Definitions'!A:E,5,FALSE)</f>
        <v>Entertainment, Food &amp; Bar</v>
      </c>
    </row>
    <row r="4109" spans="1:13" hidden="1" x14ac:dyDescent="0.25">
      <c r="A4109" s="7">
        <v>44950.027048611111</v>
      </c>
      <c r="B4109">
        <v>3875</v>
      </c>
      <c r="C4109" s="8">
        <v>32.25</v>
      </c>
      <c r="D4109">
        <v>24</v>
      </c>
      <c r="E4109" t="s">
        <v>14</v>
      </c>
      <c r="F4109">
        <v>1</v>
      </c>
      <c r="G4109">
        <v>2023</v>
      </c>
      <c r="H4109" t="s">
        <v>209</v>
      </c>
      <c r="I4109" t="s">
        <v>280</v>
      </c>
      <c r="J4109" t="s">
        <v>281</v>
      </c>
      <c r="K4109" t="s">
        <v>2151</v>
      </c>
      <c r="L4109" t="str">
        <f>VLOOKUP(I4109,'Category Mapping Definitions'!A:E,4,FALSE)</f>
        <v>Gaming</v>
      </c>
      <c r="M4109" t="str">
        <f>VLOOKUP(I4109,'Category Mapping Definitions'!A:E,5,FALSE)</f>
        <v>Entertainment, Food &amp; Bar</v>
      </c>
    </row>
    <row r="4110" spans="1:13" hidden="1" x14ac:dyDescent="0.25">
      <c r="A4110" s="7">
        <v>44950.167303240742</v>
      </c>
      <c r="B4110">
        <v>3875</v>
      </c>
      <c r="C4110" s="8">
        <v>21.5</v>
      </c>
      <c r="D4110">
        <v>24</v>
      </c>
      <c r="E4110" t="s">
        <v>14</v>
      </c>
      <c r="F4110">
        <v>1</v>
      </c>
      <c r="G4110">
        <v>2023</v>
      </c>
      <c r="H4110" t="s">
        <v>209</v>
      </c>
      <c r="I4110" t="s">
        <v>1463</v>
      </c>
      <c r="J4110" t="s">
        <v>1464</v>
      </c>
      <c r="K4110" t="s">
        <v>2057</v>
      </c>
      <c r="L4110" t="str">
        <f>VLOOKUP(I4110,'Category Mapping Definitions'!A:E,4,FALSE)</f>
        <v>Gaming</v>
      </c>
      <c r="M4110" t="str">
        <f>VLOOKUP(I4110,'Category Mapping Definitions'!A:E,5,FALSE)</f>
        <v>Entertainment, Food &amp; Bar</v>
      </c>
    </row>
    <row r="4111" spans="1:13" hidden="1" x14ac:dyDescent="0.25">
      <c r="A4111" s="7">
        <v>44950.168402777781</v>
      </c>
      <c r="B4111">
        <v>3875</v>
      </c>
      <c r="C4111" s="8">
        <v>26.83</v>
      </c>
      <c r="D4111">
        <v>24</v>
      </c>
      <c r="E4111" t="s">
        <v>14</v>
      </c>
      <c r="F4111">
        <v>1</v>
      </c>
      <c r="G4111">
        <v>2023</v>
      </c>
      <c r="H4111" t="s">
        <v>209</v>
      </c>
      <c r="I4111" t="s">
        <v>1213</v>
      </c>
      <c r="J4111" t="s">
        <v>1214</v>
      </c>
      <c r="K4111" t="s">
        <v>1877</v>
      </c>
      <c r="L4111" t="str">
        <f>VLOOKUP(I4111,'Category Mapping Definitions'!A:E,4,FALSE)</f>
        <v>Streaming Services</v>
      </c>
      <c r="M4111" t="str">
        <f>VLOOKUP(I4111,'Category Mapping Definitions'!A:E,5,FALSE)</f>
        <v>Entertainment, Food &amp; Bar</v>
      </c>
    </row>
    <row r="4112" spans="1:13" x14ac:dyDescent="0.25">
      <c r="A4112" s="7">
        <v>44952</v>
      </c>
      <c r="B4112">
        <v>5772</v>
      </c>
      <c r="C4112" s="8">
        <v>1</v>
      </c>
      <c r="D4112">
        <v>26</v>
      </c>
      <c r="E4112" t="s">
        <v>23</v>
      </c>
      <c r="F4112">
        <v>1</v>
      </c>
      <c r="G4112">
        <v>2023</v>
      </c>
      <c r="H4112" t="s">
        <v>2451</v>
      </c>
      <c r="I4112" t="s">
        <v>3275</v>
      </c>
      <c r="J4112" t="s">
        <v>3276</v>
      </c>
      <c r="K4112" t="s">
        <v>3277</v>
      </c>
      <c r="L4112">
        <f>VLOOKUP(I4112,'Category Mapping Definitions'!A:E,4,FALSE)</f>
        <v>0</v>
      </c>
      <c r="M4112">
        <f>VLOOKUP(I4112,'Category Mapping Definitions'!A:E,5,FALSE)</f>
        <v>0</v>
      </c>
    </row>
    <row r="4113" spans="1:13" x14ac:dyDescent="0.25">
      <c r="A4113" s="7">
        <v>44952</v>
      </c>
      <c r="B4113">
        <v>5772</v>
      </c>
      <c r="C4113" s="8">
        <v>1.1000000000000001</v>
      </c>
      <c r="D4113">
        <v>26</v>
      </c>
      <c r="E4113" t="s">
        <v>23</v>
      </c>
      <c r="F4113">
        <v>1</v>
      </c>
      <c r="G4113">
        <v>2023</v>
      </c>
      <c r="H4113" t="s">
        <v>2451</v>
      </c>
      <c r="I4113" t="s">
        <v>2927</v>
      </c>
      <c r="J4113" t="s">
        <v>2928</v>
      </c>
      <c r="K4113" t="s">
        <v>2929</v>
      </c>
      <c r="L4113">
        <f>VLOOKUP(I4113,'Category Mapping Definitions'!A:E,4,FALSE)</f>
        <v>0</v>
      </c>
      <c r="M4113">
        <f>VLOOKUP(I4113,'Category Mapping Definitions'!A:E,5,FALSE)</f>
        <v>0</v>
      </c>
    </row>
    <row r="4114" spans="1:13" x14ac:dyDescent="0.25">
      <c r="A4114" s="7">
        <v>44952</v>
      </c>
      <c r="B4114">
        <v>5772</v>
      </c>
      <c r="C4114" s="8">
        <v>9.07</v>
      </c>
      <c r="D4114">
        <v>26</v>
      </c>
      <c r="E4114" t="s">
        <v>23</v>
      </c>
      <c r="F4114">
        <v>1</v>
      </c>
      <c r="G4114">
        <v>2023</v>
      </c>
      <c r="H4114" t="s">
        <v>2451</v>
      </c>
      <c r="I4114" t="s">
        <v>3278</v>
      </c>
      <c r="J4114" t="s">
        <v>3279</v>
      </c>
      <c r="K4114" t="s">
        <v>3280</v>
      </c>
      <c r="L4114">
        <f>VLOOKUP(I4114,'Category Mapping Definitions'!A:E,4,FALSE)</f>
        <v>0</v>
      </c>
      <c r="M4114">
        <f>VLOOKUP(I4114,'Category Mapping Definitions'!A:E,5,FALSE)</f>
        <v>0</v>
      </c>
    </row>
    <row r="4115" spans="1:13" x14ac:dyDescent="0.25">
      <c r="A4115" s="7">
        <v>44952</v>
      </c>
      <c r="B4115">
        <v>5772</v>
      </c>
      <c r="C4115" s="8">
        <v>126.36</v>
      </c>
      <c r="D4115">
        <v>26</v>
      </c>
      <c r="E4115" t="s">
        <v>23</v>
      </c>
      <c r="F4115">
        <v>1</v>
      </c>
      <c r="G4115">
        <v>2023</v>
      </c>
      <c r="H4115" t="s">
        <v>2451</v>
      </c>
      <c r="I4115" t="s">
        <v>3191</v>
      </c>
      <c r="J4115" t="s">
        <v>3192</v>
      </c>
      <c r="K4115" t="s">
        <v>3193</v>
      </c>
      <c r="L4115">
        <f>VLOOKUP(I4115,'Category Mapping Definitions'!A:E,4,FALSE)</f>
        <v>0</v>
      </c>
      <c r="M4115">
        <f>VLOOKUP(I4115,'Category Mapping Definitions'!A:E,5,FALSE)</f>
        <v>0</v>
      </c>
    </row>
    <row r="4116" spans="1:13" hidden="1" x14ac:dyDescent="0.25">
      <c r="A4116" s="7">
        <v>44952.608634259261</v>
      </c>
      <c r="B4116">
        <v>3875</v>
      </c>
      <c r="C4116" s="8">
        <v>17.170000000000002</v>
      </c>
      <c r="D4116">
        <v>26</v>
      </c>
      <c r="E4116" t="s">
        <v>23</v>
      </c>
      <c r="F4116">
        <v>1</v>
      </c>
      <c r="G4116">
        <v>2023</v>
      </c>
      <c r="H4116" t="s">
        <v>209</v>
      </c>
      <c r="I4116" t="s">
        <v>1571</v>
      </c>
      <c r="J4116" t="s">
        <v>1564</v>
      </c>
      <c r="K4116" t="s">
        <v>2339</v>
      </c>
      <c r="L4116" t="str">
        <f>VLOOKUP(I4116,'Category Mapping Definitions'!A:E,4,FALSE)</f>
        <v>Amazon</v>
      </c>
      <c r="M4116" t="str">
        <f>VLOOKUP(I4116,'Category Mapping Definitions'!A:E,5,FALSE)</f>
        <v>Online Marketplace</v>
      </c>
    </row>
    <row r="4117" spans="1:13" hidden="1" x14ac:dyDescent="0.25">
      <c r="A4117" s="7">
        <v>44952.614293981482</v>
      </c>
      <c r="B4117">
        <v>3875</v>
      </c>
      <c r="C4117" s="8">
        <v>43.35</v>
      </c>
      <c r="D4117">
        <v>26</v>
      </c>
      <c r="E4117" t="s">
        <v>23</v>
      </c>
      <c r="F4117">
        <v>1</v>
      </c>
      <c r="G4117">
        <v>2023</v>
      </c>
      <c r="H4117" t="s">
        <v>209</v>
      </c>
      <c r="I4117" t="s">
        <v>772</v>
      </c>
      <c r="J4117" t="s">
        <v>772</v>
      </c>
      <c r="K4117" t="s">
        <v>1775</v>
      </c>
      <c r="L4117" t="str">
        <f>VLOOKUP(I4117,'Category Mapping Definitions'!A:E,4,FALSE)</f>
        <v>Amazon</v>
      </c>
      <c r="M4117" t="str">
        <f>VLOOKUP(I4117,'Category Mapping Definitions'!A:E,5,FALSE)</f>
        <v>Online Marketplace</v>
      </c>
    </row>
    <row r="4118" spans="1:13" hidden="1" x14ac:dyDescent="0.25">
      <c r="A4118" s="7">
        <v>44952.630983796298</v>
      </c>
      <c r="B4118">
        <v>3875</v>
      </c>
      <c r="C4118" s="8">
        <v>62.24</v>
      </c>
      <c r="D4118">
        <v>26</v>
      </c>
      <c r="E4118" t="s">
        <v>23</v>
      </c>
      <c r="F4118">
        <v>1</v>
      </c>
      <c r="G4118">
        <v>2023</v>
      </c>
      <c r="H4118" t="s">
        <v>209</v>
      </c>
      <c r="I4118" t="s">
        <v>1571</v>
      </c>
      <c r="J4118" t="s">
        <v>1564</v>
      </c>
      <c r="K4118" t="s">
        <v>2339</v>
      </c>
      <c r="L4118" t="str">
        <f>VLOOKUP(I4118,'Category Mapping Definitions'!A:E,4,FALSE)</f>
        <v>Amazon</v>
      </c>
      <c r="M4118" t="str">
        <f>VLOOKUP(I4118,'Category Mapping Definitions'!A:E,5,FALSE)</f>
        <v>Online Marketplace</v>
      </c>
    </row>
    <row r="4119" spans="1:13" hidden="1" x14ac:dyDescent="0.25">
      <c r="A4119" s="7">
        <v>44952.807592592595</v>
      </c>
      <c r="B4119">
        <v>3875</v>
      </c>
      <c r="C4119" s="8">
        <v>22.77</v>
      </c>
      <c r="D4119">
        <v>26</v>
      </c>
      <c r="E4119" t="s">
        <v>23</v>
      </c>
      <c r="F4119">
        <v>1</v>
      </c>
      <c r="G4119">
        <v>2023</v>
      </c>
      <c r="H4119" t="s">
        <v>209</v>
      </c>
      <c r="I4119" t="s">
        <v>1571</v>
      </c>
      <c r="J4119" t="s">
        <v>1564</v>
      </c>
      <c r="K4119" t="s">
        <v>2339</v>
      </c>
      <c r="L4119" t="str">
        <f>VLOOKUP(I4119,'Category Mapping Definitions'!A:E,4,FALSE)</f>
        <v>Amazon</v>
      </c>
      <c r="M4119" t="str">
        <f>VLOOKUP(I4119,'Category Mapping Definitions'!A:E,5,FALSE)</f>
        <v>Online Marketplace</v>
      </c>
    </row>
    <row r="4120" spans="1:13" hidden="1" x14ac:dyDescent="0.25">
      <c r="A4120" s="7">
        <v>44953.398240740738</v>
      </c>
      <c r="B4120">
        <v>3311</v>
      </c>
      <c r="C4120" s="8">
        <v>0.56000000000000005</v>
      </c>
      <c r="D4120">
        <v>27</v>
      </c>
      <c r="E4120" t="s">
        <v>37</v>
      </c>
      <c r="F4120">
        <v>1</v>
      </c>
      <c r="G4120">
        <v>2023</v>
      </c>
      <c r="H4120" t="s">
        <v>209</v>
      </c>
      <c r="I4120" t="s">
        <v>485</v>
      </c>
      <c r="J4120" t="s">
        <v>485</v>
      </c>
      <c r="K4120" t="s">
        <v>1855</v>
      </c>
      <c r="L4120" t="str">
        <f>VLOOKUP(I4120,'Category Mapping Definitions'!A:E,4,FALSE)</f>
        <v>Credit Card Services</v>
      </c>
      <c r="M4120" t="str">
        <f>VLOOKUP(I4120,'Category Mapping Definitions'!A:E,5,FALSE)</f>
        <v>Financial Services</v>
      </c>
    </row>
    <row r="4121" spans="1:13" hidden="1" x14ac:dyDescent="0.25">
      <c r="A4121" s="7">
        <v>44953.399629629632</v>
      </c>
      <c r="B4121">
        <v>3311</v>
      </c>
      <c r="C4121" s="8">
        <v>79.84</v>
      </c>
      <c r="D4121">
        <v>27</v>
      </c>
      <c r="E4121" t="s">
        <v>37</v>
      </c>
      <c r="F4121">
        <v>1</v>
      </c>
      <c r="G4121">
        <v>2023</v>
      </c>
      <c r="H4121" t="s">
        <v>209</v>
      </c>
      <c r="I4121" t="s">
        <v>1401</v>
      </c>
      <c r="J4121" t="s">
        <v>1401</v>
      </c>
      <c r="K4121" t="s">
        <v>2012</v>
      </c>
      <c r="L4121" t="str">
        <f>VLOOKUP(I4121,'Category Mapping Definitions'!A:E,4,FALSE)</f>
        <v>Credit Card Services</v>
      </c>
      <c r="M4121" t="str">
        <f>VLOOKUP(I4121,'Category Mapping Definitions'!A:E,5,FALSE)</f>
        <v>Financial Services</v>
      </c>
    </row>
    <row r="4122" spans="1:13" hidden="1" x14ac:dyDescent="0.25">
      <c r="A4122" s="7">
        <v>44953.438159722224</v>
      </c>
      <c r="B4122">
        <v>3311</v>
      </c>
      <c r="C4122" s="8">
        <v>500</v>
      </c>
      <c r="D4122">
        <v>27</v>
      </c>
      <c r="E4122" t="s">
        <v>37</v>
      </c>
      <c r="F4122">
        <v>1</v>
      </c>
      <c r="G4122">
        <v>2023</v>
      </c>
      <c r="H4122" t="s">
        <v>209</v>
      </c>
      <c r="I4122" s="1" t="s">
        <v>1379</v>
      </c>
      <c r="J4122" t="s">
        <v>1379</v>
      </c>
      <c r="K4122" t="s">
        <v>1997</v>
      </c>
      <c r="L4122" t="str">
        <f>VLOOKUP(I4122,'Category Mapping Definitions'!A:E,4,FALSE)</f>
        <v>Car Loan</v>
      </c>
      <c r="M4122" t="str">
        <f>VLOOKUP(I4122,'Category Mapping Definitions'!A:E,5,FALSE)</f>
        <v>Travel</v>
      </c>
    </row>
    <row r="4123" spans="1:13" hidden="1" x14ac:dyDescent="0.25">
      <c r="A4123" s="7">
        <v>44955</v>
      </c>
      <c r="B4123">
        <v>5772</v>
      </c>
      <c r="C4123" s="8">
        <v>29.78</v>
      </c>
      <c r="D4123">
        <v>29</v>
      </c>
      <c r="E4123" t="s">
        <v>20</v>
      </c>
      <c r="F4123">
        <v>1</v>
      </c>
      <c r="G4123">
        <v>2023</v>
      </c>
      <c r="H4123" t="s">
        <v>2451</v>
      </c>
      <c r="I4123" t="s">
        <v>3244</v>
      </c>
      <c r="J4123" t="s">
        <v>88</v>
      </c>
      <c r="K4123" t="s">
        <v>1672</v>
      </c>
      <c r="L4123" t="str">
        <f>VLOOKUP(I4123,'Category Mapping Definitions'!A:E,4,FALSE)</f>
        <v>Groceries</v>
      </c>
      <c r="M4123" t="str">
        <f>VLOOKUP(I4123,'Category Mapping Definitions'!A:E,5,FALSE)</f>
        <v>Groceries</v>
      </c>
    </row>
    <row r="4124" spans="1:13" hidden="1" x14ac:dyDescent="0.25">
      <c r="A4124" s="7">
        <v>44955.00340277778</v>
      </c>
      <c r="B4124">
        <v>3875</v>
      </c>
      <c r="C4124" s="8">
        <v>1</v>
      </c>
      <c r="D4124">
        <v>29</v>
      </c>
      <c r="E4124" t="s">
        <v>20</v>
      </c>
      <c r="F4124">
        <v>1</v>
      </c>
      <c r="G4124">
        <v>2023</v>
      </c>
      <c r="H4124" t="s">
        <v>209</v>
      </c>
      <c r="I4124" t="s">
        <v>639</v>
      </c>
      <c r="J4124" t="s">
        <v>640</v>
      </c>
      <c r="K4124" t="s">
        <v>1715</v>
      </c>
      <c r="L4124" t="str">
        <f>VLOOKUP(I4124,'Category Mapping Definitions'!A:E,4,FALSE)</f>
        <v>Streaming Services</v>
      </c>
      <c r="M4124" t="str">
        <f>VLOOKUP(I4124,'Category Mapping Definitions'!A:E,5,FALSE)</f>
        <v>Entertainment, Food &amp; Bar</v>
      </c>
    </row>
    <row r="4125" spans="1:13" hidden="1" x14ac:dyDescent="0.25">
      <c r="A4125" s="7">
        <v>44955.003460648149</v>
      </c>
      <c r="B4125">
        <v>3875</v>
      </c>
      <c r="C4125" s="8">
        <v>4.99</v>
      </c>
      <c r="D4125">
        <v>29</v>
      </c>
      <c r="E4125" t="s">
        <v>20</v>
      </c>
      <c r="F4125">
        <v>1</v>
      </c>
      <c r="G4125">
        <v>2023</v>
      </c>
      <c r="H4125" t="s">
        <v>209</v>
      </c>
      <c r="I4125" t="s">
        <v>639</v>
      </c>
      <c r="J4125" t="s">
        <v>640</v>
      </c>
      <c r="K4125" t="s">
        <v>1715</v>
      </c>
      <c r="L4125" t="str">
        <f>VLOOKUP(I4125,'Category Mapping Definitions'!A:E,4,FALSE)</f>
        <v>Streaming Services</v>
      </c>
      <c r="M4125" t="str">
        <f>VLOOKUP(I4125,'Category Mapping Definitions'!A:E,5,FALSE)</f>
        <v>Entertainment, Food &amp; Bar</v>
      </c>
    </row>
    <row r="4126" spans="1:13" hidden="1" x14ac:dyDescent="0.25">
      <c r="A4126" s="7">
        <v>44955.003634259258</v>
      </c>
      <c r="B4126">
        <v>3875</v>
      </c>
      <c r="C4126" s="8">
        <v>4.99</v>
      </c>
      <c r="D4126">
        <v>29</v>
      </c>
      <c r="E4126" t="s">
        <v>20</v>
      </c>
      <c r="F4126">
        <v>1</v>
      </c>
      <c r="G4126">
        <v>2023</v>
      </c>
      <c r="H4126" t="s">
        <v>209</v>
      </c>
      <c r="I4126" t="s">
        <v>639</v>
      </c>
      <c r="J4126" t="s">
        <v>640</v>
      </c>
      <c r="K4126" t="s">
        <v>1715</v>
      </c>
      <c r="L4126" t="str">
        <f>VLOOKUP(I4126,'Category Mapping Definitions'!A:E,4,FALSE)</f>
        <v>Streaming Services</v>
      </c>
      <c r="M4126" t="str">
        <f>VLOOKUP(I4126,'Category Mapping Definitions'!A:E,5,FALSE)</f>
        <v>Entertainment, Food &amp; Bar</v>
      </c>
    </row>
    <row r="4127" spans="1:13" hidden="1" x14ac:dyDescent="0.25">
      <c r="A4127" s="7">
        <v>44955.005983796298</v>
      </c>
      <c r="B4127">
        <v>3875</v>
      </c>
      <c r="C4127" s="8">
        <v>4.99</v>
      </c>
      <c r="D4127">
        <v>29</v>
      </c>
      <c r="E4127" t="s">
        <v>20</v>
      </c>
      <c r="F4127">
        <v>1</v>
      </c>
      <c r="G4127">
        <v>2023</v>
      </c>
      <c r="H4127" t="s">
        <v>209</v>
      </c>
      <c r="I4127" t="s">
        <v>506</v>
      </c>
      <c r="J4127" t="s">
        <v>507</v>
      </c>
      <c r="K4127" t="s">
        <v>1832</v>
      </c>
      <c r="L4127" t="str">
        <f>VLOOKUP(I4127,'Category Mapping Definitions'!A:E,4,FALSE)</f>
        <v>Streaming Services</v>
      </c>
      <c r="M4127" t="str">
        <f>VLOOKUP(I4127,'Category Mapping Definitions'!A:E,5,FALSE)</f>
        <v>Entertainment, Food &amp; Bar</v>
      </c>
    </row>
    <row r="4128" spans="1:13" hidden="1" x14ac:dyDescent="0.25">
      <c r="A4128" s="7">
        <v>44955.00640046296</v>
      </c>
      <c r="B4128">
        <v>3875</v>
      </c>
      <c r="C4128" s="8">
        <v>24.95</v>
      </c>
      <c r="D4128">
        <v>29</v>
      </c>
      <c r="E4128" t="s">
        <v>20</v>
      </c>
      <c r="F4128">
        <v>1</v>
      </c>
      <c r="G4128">
        <v>2023</v>
      </c>
      <c r="H4128" t="s">
        <v>209</v>
      </c>
      <c r="I4128" t="s">
        <v>639</v>
      </c>
      <c r="J4128" t="s">
        <v>640</v>
      </c>
      <c r="K4128" t="s">
        <v>1715</v>
      </c>
      <c r="L4128" t="str">
        <f>VLOOKUP(I4128,'Category Mapping Definitions'!A:E,4,FALSE)</f>
        <v>Streaming Services</v>
      </c>
      <c r="M4128" t="str">
        <f>VLOOKUP(I4128,'Category Mapping Definitions'!A:E,5,FALSE)</f>
        <v>Entertainment, Food &amp; Bar</v>
      </c>
    </row>
    <row r="4129" spans="1:13" hidden="1" x14ac:dyDescent="0.25">
      <c r="A4129" s="7">
        <v>44955.017500000002</v>
      </c>
      <c r="B4129">
        <v>3875</v>
      </c>
      <c r="C4129" s="8">
        <v>4.99</v>
      </c>
      <c r="D4129">
        <v>29</v>
      </c>
      <c r="E4129" t="s">
        <v>20</v>
      </c>
      <c r="F4129">
        <v>1</v>
      </c>
      <c r="G4129">
        <v>2023</v>
      </c>
      <c r="H4129" t="s">
        <v>209</v>
      </c>
      <c r="I4129" t="s">
        <v>639</v>
      </c>
      <c r="J4129" t="s">
        <v>640</v>
      </c>
      <c r="K4129" t="s">
        <v>1715</v>
      </c>
      <c r="L4129" t="str">
        <f>VLOOKUP(I4129,'Category Mapping Definitions'!A:E,4,FALSE)</f>
        <v>Streaming Services</v>
      </c>
      <c r="M4129" t="str">
        <f>VLOOKUP(I4129,'Category Mapping Definitions'!A:E,5,FALSE)</f>
        <v>Entertainment, Food &amp; Bar</v>
      </c>
    </row>
    <row r="4130" spans="1:13" hidden="1" x14ac:dyDescent="0.25">
      <c r="A4130" s="7">
        <v>44955.564618055556</v>
      </c>
      <c r="B4130">
        <v>3875</v>
      </c>
      <c r="C4130" s="8">
        <v>52.29</v>
      </c>
      <c r="D4130">
        <v>29</v>
      </c>
      <c r="E4130" t="s">
        <v>20</v>
      </c>
      <c r="F4130">
        <v>1</v>
      </c>
      <c r="G4130">
        <v>2023</v>
      </c>
      <c r="H4130" t="s">
        <v>209</v>
      </c>
      <c r="I4130" t="s">
        <v>1341</v>
      </c>
      <c r="J4130" t="s">
        <v>1341</v>
      </c>
      <c r="K4130" t="s">
        <v>1966</v>
      </c>
      <c r="L4130" t="str">
        <f>VLOOKUP(I4130,'Category Mapping Definitions'!A:E,4,FALSE)</f>
        <v>Food</v>
      </c>
      <c r="M4130" t="str">
        <f>VLOOKUP(I4130,'Category Mapping Definitions'!A:E,5,FALSE)</f>
        <v>Entertainment, Food &amp; Bar</v>
      </c>
    </row>
    <row r="4131" spans="1:13" x14ac:dyDescent="0.25">
      <c r="A4131" s="7">
        <v>44956</v>
      </c>
      <c r="B4131">
        <v>5772</v>
      </c>
      <c r="C4131" s="8">
        <v>1</v>
      </c>
      <c r="D4131">
        <v>30</v>
      </c>
      <c r="E4131" t="s">
        <v>56</v>
      </c>
      <c r="F4131">
        <v>1</v>
      </c>
      <c r="G4131">
        <v>2023</v>
      </c>
      <c r="H4131" t="s">
        <v>2451</v>
      </c>
      <c r="I4131" t="s">
        <v>3281</v>
      </c>
      <c r="J4131" t="s">
        <v>3282</v>
      </c>
      <c r="K4131" t="s">
        <v>3283</v>
      </c>
      <c r="L4131">
        <f>VLOOKUP(I4131,'Category Mapping Definitions'!A:E,4,FALSE)</f>
        <v>0</v>
      </c>
      <c r="M4131">
        <f>VLOOKUP(I4131,'Category Mapping Definitions'!A:E,5,FALSE)</f>
        <v>0</v>
      </c>
    </row>
    <row r="4132" spans="1:13" hidden="1" x14ac:dyDescent="0.25">
      <c r="A4132" s="7">
        <v>44956.051516203705</v>
      </c>
      <c r="B4132">
        <v>3875</v>
      </c>
      <c r="C4132" s="8">
        <v>181.27</v>
      </c>
      <c r="D4132">
        <v>30</v>
      </c>
      <c r="E4132" t="s">
        <v>56</v>
      </c>
      <c r="F4132">
        <v>1</v>
      </c>
      <c r="G4132">
        <v>2023</v>
      </c>
      <c r="H4132" t="s">
        <v>209</v>
      </c>
      <c r="I4132" t="s">
        <v>1561</v>
      </c>
      <c r="J4132" t="s">
        <v>1562</v>
      </c>
      <c r="K4132" t="s">
        <v>2338</v>
      </c>
      <c r="L4132" t="str">
        <f>VLOOKUP(I4132,'Category Mapping Definitions'!A:E,4,FALSE)</f>
        <v>Groceries</v>
      </c>
      <c r="M4132" t="str">
        <f>VLOOKUP(I4132,'Category Mapping Definitions'!A:E,5,FALSE)</f>
        <v>Groceries</v>
      </c>
    </row>
    <row r="4133" spans="1:13" hidden="1" x14ac:dyDescent="0.25">
      <c r="A4133" s="7">
        <v>44956.646111111113</v>
      </c>
      <c r="B4133">
        <v>3875</v>
      </c>
      <c r="C4133" s="8">
        <v>24.95</v>
      </c>
      <c r="D4133">
        <v>30</v>
      </c>
      <c r="E4133" t="s">
        <v>56</v>
      </c>
      <c r="F4133">
        <v>1</v>
      </c>
      <c r="G4133">
        <v>2023</v>
      </c>
      <c r="H4133" t="s">
        <v>209</v>
      </c>
      <c r="I4133" t="s">
        <v>639</v>
      </c>
      <c r="J4133" t="s">
        <v>640</v>
      </c>
      <c r="K4133" t="s">
        <v>1715</v>
      </c>
      <c r="L4133" t="str">
        <f>VLOOKUP(I4133,'Category Mapping Definitions'!A:E,4,FALSE)</f>
        <v>Streaming Services</v>
      </c>
      <c r="M4133" t="str">
        <f>VLOOKUP(I4133,'Category Mapping Definitions'!A:E,5,FALSE)</f>
        <v>Entertainment, Food &amp; Bar</v>
      </c>
    </row>
    <row r="4134" spans="1:13" hidden="1" x14ac:dyDescent="0.25">
      <c r="A4134" s="7">
        <v>44956.657858796294</v>
      </c>
      <c r="B4134">
        <v>3875</v>
      </c>
      <c r="C4134" s="8">
        <v>24.69</v>
      </c>
      <c r="D4134">
        <v>30</v>
      </c>
      <c r="E4134" t="s">
        <v>56</v>
      </c>
      <c r="F4134">
        <v>1</v>
      </c>
      <c r="G4134">
        <v>2023</v>
      </c>
      <c r="H4134" t="s">
        <v>209</v>
      </c>
      <c r="I4134" t="s">
        <v>224</v>
      </c>
      <c r="J4134" t="s">
        <v>225</v>
      </c>
      <c r="K4134" t="s">
        <v>1888</v>
      </c>
      <c r="L4134" t="str">
        <f>VLOOKUP(I4134,'Category Mapping Definitions'!A:E,4,FALSE)</f>
        <v>Gaming</v>
      </c>
      <c r="M4134" t="str">
        <f>VLOOKUP(I4134,'Category Mapping Definitions'!A:E,5,FALSE)</f>
        <v>Entertainment, Food &amp; Bar</v>
      </c>
    </row>
    <row r="4135" spans="1:13" x14ac:dyDescent="0.25">
      <c r="A4135" s="7">
        <v>44957</v>
      </c>
      <c r="B4135">
        <v>5772</v>
      </c>
      <c r="C4135" s="8">
        <v>110</v>
      </c>
      <c r="D4135">
        <v>31</v>
      </c>
      <c r="E4135" t="s">
        <v>14</v>
      </c>
      <c r="F4135">
        <v>1</v>
      </c>
      <c r="G4135">
        <v>2023</v>
      </c>
      <c r="H4135" t="s">
        <v>2451</v>
      </c>
      <c r="I4135" t="s">
        <v>3106</v>
      </c>
      <c r="J4135" t="s">
        <v>3107</v>
      </c>
      <c r="K4135" t="s">
        <v>3108</v>
      </c>
      <c r="L4135">
        <f>VLOOKUP(I4135,'Category Mapping Definitions'!A:E,4,FALSE)</f>
        <v>0</v>
      </c>
      <c r="M4135">
        <f>VLOOKUP(I4135,'Category Mapping Definitions'!A:E,5,FALSE)</f>
        <v>0</v>
      </c>
    </row>
    <row r="4136" spans="1:13" hidden="1" x14ac:dyDescent="0.25">
      <c r="A4136" s="7">
        <v>44957.887037037035</v>
      </c>
      <c r="B4136">
        <v>3875</v>
      </c>
      <c r="C4136" s="8">
        <v>24.95</v>
      </c>
      <c r="D4136">
        <v>31</v>
      </c>
      <c r="E4136" t="s">
        <v>14</v>
      </c>
      <c r="F4136">
        <v>1</v>
      </c>
      <c r="G4136">
        <v>2023</v>
      </c>
      <c r="H4136" t="s">
        <v>209</v>
      </c>
      <c r="I4136" t="s">
        <v>639</v>
      </c>
      <c r="J4136" t="s">
        <v>640</v>
      </c>
      <c r="K4136" t="s">
        <v>1715</v>
      </c>
      <c r="L4136" t="str">
        <f>VLOOKUP(I4136,'Category Mapping Definitions'!A:E,4,FALSE)</f>
        <v>Streaming Services</v>
      </c>
      <c r="M4136" t="str">
        <f>VLOOKUP(I4136,'Category Mapping Definitions'!A:E,5,FALSE)</f>
        <v>Entertainment, Food &amp; Bar</v>
      </c>
    </row>
    <row r="4137" spans="1:13" hidden="1" x14ac:dyDescent="0.25">
      <c r="A4137" s="7">
        <v>44957.887962962966</v>
      </c>
      <c r="B4137">
        <v>3875</v>
      </c>
      <c r="C4137" s="8">
        <v>24.95</v>
      </c>
      <c r="D4137">
        <v>31</v>
      </c>
      <c r="E4137" t="s">
        <v>14</v>
      </c>
      <c r="F4137">
        <v>1</v>
      </c>
      <c r="G4137">
        <v>2023</v>
      </c>
      <c r="H4137" t="s">
        <v>209</v>
      </c>
      <c r="I4137" t="s">
        <v>506</v>
      </c>
      <c r="J4137" t="s">
        <v>507</v>
      </c>
      <c r="K4137" t="s">
        <v>1832</v>
      </c>
      <c r="L4137" t="str">
        <f>VLOOKUP(I4137,'Category Mapping Definitions'!A:E,4,FALSE)</f>
        <v>Streaming Services</v>
      </c>
      <c r="M4137" t="str">
        <f>VLOOKUP(I4137,'Category Mapping Definitions'!A:E,5,FALSE)</f>
        <v>Entertainment, Food &amp; Bar</v>
      </c>
    </row>
    <row r="4138" spans="1:13" x14ac:dyDescent="0.25">
      <c r="A4138" s="7">
        <v>44958</v>
      </c>
      <c r="B4138">
        <v>5772</v>
      </c>
      <c r="C4138" s="8">
        <v>17.07</v>
      </c>
      <c r="D4138">
        <v>1</v>
      </c>
      <c r="E4138" t="s">
        <v>28</v>
      </c>
      <c r="F4138">
        <v>2</v>
      </c>
      <c r="G4138">
        <v>2023</v>
      </c>
      <c r="H4138" t="s">
        <v>2451</v>
      </c>
      <c r="I4138" t="s">
        <v>3246</v>
      </c>
      <c r="J4138" t="s">
        <v>3247</v>
      </c>
      <c r="K4138" t="s">
        <v>3248</v>
      </c>
      <c r="L4138">
        <f>VLOOKUP(I4138,'Category Mapping Definitions'!A:E,4,FALSE)</f>
        <v>0</v>
      </c>
      <c r="M4138">
        <f>VLOOKUP(I4138,'Category Mapping Definitions'!A:E,5,FALSE)</f>
        <v>0</v>
      </c>
    </row>
    <row r="4139" spans="1:13" hidden="1" x14ac:dyDescent="0.25">
      <c r="A4139" s="7">
        <v>44958.341886574075</v>
      </c>
      <c r="B4139">
        <v>3875</v>
      </c>
      <c r="C4139" s="8">
        <v>27</v>
      </c>
      <c r="D4139">
        <v>1</v>
      </c>
      <c r="E4139" t="s">
        <v>28</v>
      </c>
      <c r="F4139">
        <v>2</v>
      </c>
      <c r="G4139">
        <v>2023</v>
      </c>
      <c r="H4139" t="s">
        <v>209</v>
      </c>
      <c r="I4139" t="s">
        <v>641</v>
      </c>
      <c r="J4139" t="s">
        <v>641</v>
      </c>
      <c r="K4139" t="s">
        <v>1910</v>
      </c>
      <c r="L4139" t="str">
        <f>VLOOKUP(I4139,'Category Mapping Definitions'!A:E,4,FALSE)</f>
        <v>Gym Membership</v>
      </c>
      <c r="M4139" t="str">
        <f>VLOOKUP(I4139,'Category Mapping Definitions'!A:E,5,FALSE)</f>
        <v>Health</v>
      </c>
    </row>
    <row r="4140" spans="1:13" hidden="1" x14ac:dyDescent="0.25">
      <c r="A4140" s="7">
        <v>44958.407141203701</v>
      </c>
      <c r="B4140">
        <v>3311</v>
      </c>
      <c r="C4140" s="8">
        <v>1575.23</v>
      </c>
      <c r="D4140">
        <v>1</v>
      </c>
      <c r="E4140" t="s">
        <v>28</v>
      </c>
      <c r="F4140">
        <v>2</v>
      </c>
      <c r="G4140">
        <v>2023</v>
      </c>
      <c r="H4140" t="s">
        <v>209</v>
      </c>
      <c r="I4140" t="s">
        <v>1584</v>
      </c>
      <c r="J4140" t="s">
        <v>1585</v>
      </c>
      <c r="K4140" t="s">
        <v>2346</v>
      </c>
      <c r="L4140" t="str">
        <f>VLOOKUP(I4140,'Category Mapping Definitions'!A:E,4,FALSE)</f>
        <v>Rent</v>
      </c>
      <c r="M4140" t="str">
        <f>VLOOKUP(I4140,'Category Mapping Definitions'!A:E,5,FALSE)</f>
        <v>Rent</v>
      </c>
    </row>
    <row r="4141" spans="1:13" hidden="1" x14ac:dyDescent="0.25">
      <c r="A4141" s="7">
        <v>44958.69699074074</v>
      </c>
      <c r="B4141">
        <v>3875</v>
      </c>
      <c r="C4141" s="8">
        <v>0.01</v>
      </c>
      <c r="D4141">
        <v>1</v>
      </c>
      <c r="E4141" t="s">
        <v>28</v>
      </c>
      <c r="F4141">
        <v>2</v>
      </c>
      <c r="G4141">
        <v>2023</v>
      </c>
      <c r="H4141" t="s">
        <v>209</v>
      </c>
      <c r="I4141" t="s">
        <v>334</v>
      </c>
      <c r="J4141" t="s">
        <v>335</v>
      </c>
      <c r="K4141" t="s">
        <v>2164</v>
      </c>
      <c r="L4141" t="str">
        <f>VLOOKUP(I4141,'Category Mapping Definitions'!A:E,4,FALSE)</f>
        <v>Google Cloud</v>
      </c>
      <c r="M4141" t="str">
        <f>VLOOKUP(I4141,'Category Mapping Definitions'!A:E,5,FALSE)</f>
        <v>Education &amp; Professional Development</v>
      </c>
    </row>
    <row r="4142" spans="1:13" x14ac:dyDescent="0.25">
      <c r="A4142" s="7">
        <v>44959</v>
      </c>
      <c r="B4142">
        <v>5772</v>
      </c>
      <c r="C4142" s="8">
        <v>94.6</v>
      </c>
      <c r="D4142">
        <v>2</v>
      </c>
      <c r="E4142" t="s">
        <v>23</v>
      </c>
      <c r="F4142">
        <v>2</v>
      </c>
      <c r="G4142">
        <v>2023</v>
      </c>
      <c r="H4142" t="s">
        <v>2451</v>
      </c>
      <c r="I4142" t="s">
        <v>3139</v>
      </c>
      <c r="J4142" t="s">
        <v>3140</v>
      </c>
      <c r="K4142" t="s">
        <v>3141</v>
      </c>
      <c r="L4142">
        <f>VLOOKUP(I4142,'Category Mapping Definitions'!A:E,4,FALSE)</f>
        <v>0</v>
      </c>
      <c r="M4142">
        <f>VLOOKUP(I4142,'Category Mapping Definitions'!A:E,5,FALSE)</f>
        <v>0</v>
      </c>
    </row>
    <row r="4143" spans="1:13" hidden="1" x14ac:dyDescent="0.25">
      <c r="A4143" s="7">
        <v>44959.615844907406</v>
      </c>
      <c r="B4143">
        <v>3875</v>
      </c>
      <c r="C4143" s="8">
        <v>13.96</v>
      </c>
      <c r="D4143">
        <v>2</v>
      </c>
      <c r="E4143" t="s">
        <v>23</v>
      </c>
      <c r="F4143">
        <v>2</v>
      </c>
      <c r="G4143">
        <v>2023</v>
      </c>
      <c r="H4143" t="s">
        <v>209</v>
      </c>
      <c r="I4143" t="s">
        <v>1573</v>
      </c>
      <c r="J4143" t="s">
        <v>1573</v>
      </c>
      <c r="K4143" t="s">
        <v>2342</v>
      </c>
      <c r="L4143" t="str">
        <f>VLOOKUP(I4143,'Category Mapping Definitions'!A:E,4,FALSE)</f>
        <v>Streaming Services</v>
      </c>
      <c r="M4143" t="s">
        <v>2381</v>
      </c>
    </row>
    <row r="4144" spans="1:13" hidden="1" x14ac:dyDescent="0.25">
      <c r="A4144" s="7">
        <v>44959.842974537038</v>
      </c>
      <c r="B4144">
        <v>968</v>
      </c>
      <c r="C4144" s="8">
        <v>0.56000000000000005</v>
      </c>
      <c r="D4144">
        <v>2</v>
      </c>
      <c r="E4144" t="s">
        <v>23</v>
      </c>
      <c r="F4144">
        <v>2</v>
      </c>
      <c r="G4144">
        <v>2023</v>
      </c>
      <c r="H4144" t="s">
        <v>209</v>
      </c>
      <c r="I4144" t="s">
        <v>1593</v>
      </c>
      <c r="J4144" t="s">
        <v>1593</v>
      </c>
      <c r="K4144" t="s">
        <v>2348</v>
      </c>
      <c r="L4144" t="str">
        <f>VLOOKUP(I4144,'Category Mapping Definitions'!A:E,4,FALSE)</f>
        <v>Amazon</v>
      </c>
      <c r="M4144" t="s">
        <v>2381</v>
      </c>
    </row>
    <row r="4145" spans="1:13" hidden="1" x14ac:dyDescent="0.25">
      <c r="A4145" s="7">
        <v>44960</v>
      </c>
      <c r="B4145">
        <v>5772</v>
      </c>
      <c r="C4145" s="8">
        <v>215.4</v>
      </c>
      <c r="D4145">
        <v>3</v>
      </c>
      <c r="E4145" t="s">
        <v>37</v>
      </c>
      <c r="F4145">
        <v>2</v>
      </c>
      <c r="G4145">
        <v>2023</v>
      </c>
      <c r="H4145" t="s">
        <v>2451</v>
      </c>
      <c r="I4145" t="s">
        <v>3284</v>
      </c>
      <c r="J4145" t="s">
        <v>3285</v>
      </c>
      <c r="K4145" t="s">
        <v>3286</v>
      </c>
      <c r="L4145" t="e">
        <f>VLOOKUP(I4145,'Category Mapping Definitions'!A:E,4,FALSE)</f>
        <v>#N/A</v>
      </c>
      <c r="M4145" t="s">
        <v>2381</v>
      </c>
    </row>
    <row r="4146" spans="1:13" hidden="1" x14ac:dyDescent="0.25">
      <c r="A4146" s="7">
        <v>44960.066817129627</v>
      </c>
      <c r="B4146">
        <v>3875</v>
      </c>
      <c r="C4146" s="8">
        <v>5</v>
      </c>
      <c r="D4146">
        <v>3</v>
      </c>
      <c r="E4146" t="s">
        <v>37</v>
      </c>
      <c r="F4146">
        <v>2</v>
      </c>
      <c r="G4146">
        <v>2023</v>
      </c>
      <c r="H4146" t="s">
        <v>209</v>
      </c>
      <c r="I4146" t="s">
        <v>224</v>
      </c>
      <c r="J4146" t="s">
        <v>225</v>
      </c>
      <c r="K4146" t="s">
        <v>1888</v>
      </c>
      <c r="L4146" t="str">
        <f>VLOOKUP(I4146,'Category Mapping Definitions'!A:E,4,FALSE)</f>
        <v>Gaming</v>
      </c>
      <c r="M4146" t="s">
        <v>2381</v>
      </c>
    </row>
    <row r="4147" spans="1:13" hidden="1" x14ac:dyDescent="0.25">
      <c r="A4147" s="7">
        <v>44960.171620370369</v>
      </c>
      <c r="B4147">
        <v>3875</v>
      </c>
      <c r="C4147" s="8">
        <v>49.9</v>
      </c>
      <c r="D4147">
        <v>3</v>
      </c>
      <c r="E4147" t="s">
        <v>37</v>
      </c>
      <c r="F4147">
        <v>2</v>
      </c>
      <c r="G4147">
        <v>2023</v>
      </c>
      <c r="H4147" t="s">
        <v>209</v>
      </c>
      <c r="I4147" t="s">
        <v>639</v>
      </c>
      <c r="J4147" t="s">
        <v>640</v>
      </c>
      <c r="K4147" t="s">
        <v>1715</v>
      </c>
      <c r="L4147" t="str">
        <f>VLOOKUP(I4147,'Category Mapping Definitions'!A:E,4,FALSE)</f>
        <v>Streaming Services</v>
      </c>
      <c r="M4147" t="s">
        <v>2381</v>
      </c>
    </row>
    <row r="4148" spans="1:13" hidden="1" x14ac:dyDescent="0.25">
      <c r="A4148" s="7">
        <v>44960.233888888892</v>
      </c>
      <c r="B4148">
        <v>3875</v>
      </c>
      <c r="C4148" s="8">
        <v>24.95</v>
      </c>
      <c r="D4148">
        <v>3</v>
      </c>
      <c r="E4148" t="s">
        <v>37</v>
      </c>
      <c r="F4148">
        <v>2</v>
      </c>
      <c r="G4148">
        <v>2023</v>
      </c>
      <c r="H4148" t="s">
        <v>209</v>
      </c>
      <c r="I4148" t="s">
        <v>1407</v>
      </c>
      <c r="J4148" t="s">
        <v>1407</v>
      </c>
      <c r="K4148" t="s">
        <v>2016</v>
      </c>
      <c r="L4148" t="str">
        <f>VLOOKUP(I4148,'Category Mapping Definitions'!A:E,4,FALSE)</f>
        <v>Streaming Services</v>
      </c>
      <c r="M4148" t="s">
        <v>2381</v>
      </c>
    </row>
    <row r="4149" spans="1:13" hidden="1" x14ac:dyDescent="0.25">
      <c r="A4149" s="7">
        <v>44960.235729166663</v>
      </c>
      <c r="B4149">
        <v>3875</v>
      </c>
      <c r="C4149" s="8">
        <v>154.69</v>
      </c>
      <c r="D4149">
        <v>3</v>
      </c>
      <c r="E4149" t="s">
        <v>37</v>
      </c>
      <c r="F4149">
        <v>2</v>
      </c>
      <c r="G4149">
        <v>2023</v>
      </c>
      <c r="H4149" t="s">
        <v>209</v>
      </c>
      <c r="I4149" t="s">
        <v>639</v>
      </c>
      <c r="J4149" t="s">
        <v>640</v>
      </c>
      <c r="K4149" t="s">
        <v>1715</v>
      </c>
      <c r="L4149" t="str">
        <f>VLOOKUP(I4149,'Category Mapping Definitions'!A:E,4,FALSE)</f>
        <v>Streaming Services</v>
      </c>
      <c r="M4149" t="s">
        <v>2381</v>
      </c>
    </row>
    <row r="4150" spans="1:13" hidden="1" x14ac:dyDescent="0.25">
      <c r="A4150" s="7">
        <v>44960.237199074072</v>
      </c>
      <c r="B4150">
        <v>5990</v>
      </c>
      <c r="C4150" s="8">
        <v>174.65</v>
      </c>
      <c r="D4150">
        <v>3</v>
      </c>
      <c r="E4150" t="s">
        <v>37</v>
      </c>
      <c r="F4150">
        <v>2</v>
      </c>
      <c r="G4150">
        <v>2023</v>
      </c>
      <c r="H4150" t="s">
        <v>180</v>
      </c>
      <c r="I4150" t="s">
        <v>1596</v>
      </c>
      <c r="J4150" t="s">
        <v>1597</v>
      </c>
      <c r="K4150" t="s">
        <v>2349</v>
      </c>
      <c r="L4150" t="str">
        <f>VLOOKUP(I4150,'Category Mapping Definitions'!A:E,4,FALSE)</f>
        <v>Streaming Services</v>
      </c>
      <c r="M4150" t="s">
        <v>2381</v>
      </c>
    </row>
    <row r="4151" spans="1:13" hidden="1" x14ac:dyDescent="0.25">
      <c r="A4151" s="7">
        <v>44960.258298611108</v>
      </c>
      <c r="B4151">
        <v>5990</v>
      </c>
      <c r="C4151" s="8">
        <v>4.99</v>
      </c>
      <c r="D4151">
        <v>3</v>
      </c>
      <c r="E4151" t="s">
        <v>37</v>
      </c>
      <c r="F4151">
        <v>2</v>
      </c>
      <c r="G4151">
        <v>2023</v>
      </c>
      <c r="H4151" t="s">
        <v>180</v>
      </c>
      <c r="I4151" t="s">
        <v>1596</v>
      </c>
      <c r="J4151" t="s">
        <v>1597</v>
      </c>
      <c r="K4151" t="s">
        <v>2349</v>
      </c>
      <c r="L4151" t="str">
        <f>VLOOKUP(I4151,'Category Mapping Definitions'!A:E,4,FALSE)</f>
        <v>Streaming Services</v>
      </c>
      <c r="M4151" t="s">
        <v>2381</v>
      </c>
    </row>
    <row r="4152" spans="1:13" hidden="1" x14ac:dyDescent="0.25">
      <c r="A4152" s="7">
        <v>44960.775462962964</v>
      </c>
      <c r="B4152">
        <v>3875</v>
      </c>
      <c r="C4152" s="8">
        <v>322.47000000000003</v>
      </c>
      <c r="D4152">
        <v>3</v>
      </c>
      <c r="E4152" t="s">
        <v>37</v>
      </c>
      <c r="F4152">
        <v>2</v>
      </c>
      <c r="G4152">
        <v>2023</v>
      </c>
      <c r="H4152" t="s">
        <v>209</v>
      </c>
      <c r="I4152" t="s">
        <v>1561</v>
      </c>
      <c r="J4152" t="s">
        <v>1562</v>
      </c>
      <c r="K4152" t="s">
        <v>2338</v>
      </c>
      <c r="L4152" t="str">
        <f>VLOOKUP(I4152,'Category Mapping Definitions'!A:E,4,FALSE)</f>
        <v>Groceries</v>
      </c>
      <c r="M4152" t="s">
        <v>2381</v>
      </c>
    </row>
    <row r="4153" spans="1:13" hidden="1" x14ac:dyDescent="0.25">
      <c r="A4153" s="7">
        <v>44961</v>
      </c>
      <c r="B4153">
        <v>5772</v>
      </c>
      <c r="C4153" s="8">
        <v>1</v>
      </c>
      <c r="D4153">
        <v>4</v>
      </c>
      <c r="E4153" t="s">
        <v>10</v>
      </c>
      <c r="F4153">
        <v>2</v>
      </c>
      <c r="G4153">
        <v>2023</v>
      </c>
      <c r="H4153" t="s">
        <v>2451</v>
      </c>
      <c r="I4153" t="s">
        <v>3200</v>
      </c>
      <c r="J4153" t="s">
        <v>2576</v>
      </c>
      <c r="K4153" t="s">
        <v>2577</v>
      </c>
      <c r="L4153">
        <f>VLOOKUP(I4153,'Category Mapping Definitions'!A:E,4,FALSE)</f>
        <v>0</v>
      </c>
      <c r="M4153" t="s">
        <v>2381</v>
      </c>
    </row>
    <row r="4154" spans="1:13" hidden="1" x14ac:dyDescent="0.25">
      <c r="A4154" s="7">
        <v>44961.041006944448</v>
      </c>
      <c r="B4154">
        <v>3875</v>
      </c>
      <c r="C4154" s="8">
        <v>33.67</v>
      </c>
      <c r="D4154">
        <v>4</v>
      </c>
      <c r="E4154" t="s">
        <v>10</v>
      </c>
      <c r="F4154">
        <v>2</v>
      </c>
      <c r="G4154">
        <v>2023</v>
      </c>
      <c r="H4154" t="s">
        <v>209</v>
      </c>
      <c r="I4154" t="s">
        <v>212</v>
      </c>
      <c r="J4154" t="s">
        <v>212</v>
      </c>
      <c r="K4154" t="s">
        <v>1748</v>
      </c>
      <c r="L4154" t="str">
        <f>VLOOKUP(I4154,'Category Mapping Definitions'!A:E,4,FALSE)</f>
        <v>Food</v>
      </c>
      <c r="M4154" t="s">
        <v>2381</v>
      </c>
    </row>
    <row r="4155" spans="1:13" hidden="1" x14ac:dyDescent="0.25">
      <c r="A4155" s="7">
        <v>44961.732314814813</v>
      </c>
      <c r="B4155">
        <v>3875</v>
      </c>
      <c r="C4155" s="8">
        <v>9.1</v>
      </c>
      <c r="D4155">
        <v>4</v>
      </c>
      <c r="E4155" t="s">
        <v>10</v>
      </c>
      <c r="F4155">
        <v>2</v>
      </c>
      <c r="G4155">
        <v>2023</v>
      </c>
      <c r="H4155" t="s">
        <v>209</v>
      </c>
      <c r="I4155" t="s">
        <v>445</v>
      </c>
      <c r="J4155" t="s">
        <v>45</v>
      </c>
      <c r="K4155" t="s">
        <v>1629</v>
      </c>
      <c r="L4155" t="str">
        <f>VLOOKUP(I4155,'Category Mapping Definitions'!A:E,4,FALSE)</f>
        <v>Food</v>
      </c>
      <c r="M4155" t="s">
        <v>2381</v>
      </c>
    </row>
    <row r="4156" spans="1:13" hidden="1" x14ac:dyDescent="0.25">
      <c r="A4156" s="7">
        <v>44961.972222222219</v>
      </c>
      <c r="B4156">
        <v>3875</v>
      </c>
      <c r="C4156" s="8">
        <v>29.48</v>
      </c>
      <c r="D4156">
        <v>4</v>
      </c>
      <c r="E4156" t="s">
        <v>10</v>
      </c>
      <c r="F4156">
        <v>2</v>
      </c>
      <c r="G4156">
        <v>2023</v>
      </c>
      <c r="H4156" t="s">
        <v>209</v>
      </c>
      <c r="I4156" t="s">
        <v>1177</v>
      </c>
      <c r="J4156" t="s">
        <v>1177</v>
      </c>
      <c r="K4156" t="s">
        <v>1838</v>
      </c>
      <c r="L4156" t="str">
        <f>VLOOKUP(I4156,'Category Mapping Definitions'!A:E,4,FALSE)</f>
        <v>Food</v>
      </c>
      <c r="M4156" t="s">
        <v>2381</v>
      </c>
    </row>
    <row r="4157" spans="1:13" hidden="1" x14ac:dyDescent="0.25">
      <c r="A4157" s="7">
        <v>44964</v>
      </c>
      <c r="B4157">
        <v>5772</v>
      </c>
      <c r="C4157" s="8">
        <v>37.21</v>
      </c>
      <c r="D4157">
        <v>7</v>
      </c>
      <c r="E4157" t="s">
        <v>14</v>
      </c>
      <c r="F4157">
        <v>2</v>
      </c>
      <c r="G4157">
        <v>2023</v>
      </c>
      <c r="H4157" t="s">
        <v>2451</v>
      </c>
      <c r="I4157" t="s">
        <v>3287</v>
      </c>
      <c r="J4157" t="s">
        <v>2482</v>
      </c>
      <c r="K4157" t="s">
        <v>1852</v>
      </c>
      <c r="L4157" t="e">
        <f>VLOOKUP(I4157,'Category Mapping Definitions'!A:E,4,FALSE)</f>
        <v>#N/A</v>
      </c>
      <c r="M4157" t="s">
        <v>2381</v>
      </c>
    </row>
    <row r="4158" spans="1:13" hidden="1" x14ac:dyDescent="0.25">
      <c r="A4158" s="7">
        <v>44964.993043981478</v>
      </c>
      <c r="B4158">
        <v>3875</v>
      </c>
      <c r="C4158" s="8">
        <v>5</v>
      </c>
      <c r="D4158">
        <v>7</v>
      </c>
      <c r="E4158" t="s">
        <v>14</v>
      </c>
      <c r="F4158">
        <v>2</v>
      </c>
      <c r="G4158">
        <v>2023</v>
      </c>
      <c r="H4158" t="s">
        <v>209</v>
      </c>
      <c r="I4158" t="s">
        <v>224</v>
      </c>
      <c r="J4158" t="s">
        <v>225</v>
      </c>
      <c r="K4158" t="s">
        <v>1888</v>
      </c>
      <c r="L4158" t="str">
        <f>VLOOKUP(I4158,'Category Mapping Definitions'!A:E,4,FALSE)</f>
        <v>Gaming</v>
      </c>
      <c r="M4158" t="s">
        <v>2381</v>
      </c>
    </row>
    <row r="4159" spans="1:13" hidden="1" x14ac:dyDescent="0.25">
      <c r="A4159" s="7">
        <v>44965</v>
      </c>
      <c r="B4159">
        <v>5772</v>
      </c>
      <c r="C4159" s="8">
        <v>1</v>
      </c>
      <c r="D4159">
        <v>8</v>
      </c>
      <c r="E4159" t="s">
        <v>28</v>
      </c>
      <c r="F4159">
        <v>2</v>
      </c>
      <c r="G4159">
        <v>2023</v>
      </c>
      <c r="H4159" t="s">
        <v>2451</v>
      </c>
      <c r="I4159" t="s">
        <v>3288</v>
      </c>
      <c r="J4159" t="s">
        <v>3289</v>
      </c>
      <c r="K4159" t="s">
        <v>3290</v>
      </c>
      <c r="L4159" t="e">
        <f>VLOOKUP(I4159,'Category Mapping Definitions'!A:E,4,FALSE)</f>
        <v>#N/A</v>
      </c>
      <c r="M4159" t="s">
        <v>2381</v>
      </c>
    </row>
    <row r="4160" spans="1:13" hidden="1" x14ac:dyDescent="0.25">
      <c r="A4160" s="7">
        <v>44965</v>
      </c>
      <c r="B4160">
        <v>5772</v>
      </c>
      <c r="C4160" s="8">
        <v>1.2</v>
      </c>
      <c r="D4160">
        <v>8</v>
      </c>
      <c r="E4160" t="s">
        <v>28</v>
      </c>
      <c r="F4160">
        <v>2</v>
      </c>
      <c r="G4160">
        <v>2023</v>
      </c>
      <c r="H4160" t="s">
        <v>2451</v>
      </c>
      <c r="I4160" t="s">
        <v>3262</v>
      </c>
      <c r="J4160" t="s">
        <v>3251</v>
      </c>
      <c r="K4160" t="s">
        <v>3252</v>
      </c>
      <c r="L4160">
        <f>VLOOKUP(I4160,'Category Mapping Definitions'!A:E,4,FALSE)</f>
        <v>0</v>
      </c>
      <c r="M4160" t="s">
        <v>2381</v>
      </c>
    </row>
    <row r="4161" spans="1:13" hidden="1" x14ac:dyDescent="0.25">
      <c r="A4161" s="7">
        <v>44965</v>
      </c>
      <c r="B4161">
        <v>5772</v>
      </c>
      <c r="C4161" s="8">
        <v>9.06</v>
      </c>
      <c r="D4161">
        <v>8</v>
      </c>
      <c r="E4161" t="s">
        <v>28</v>
      </c>
      <c r="F4161">
        <v>2</v>
      </c>
      <c r="G4161">
        <v>2023</v>
      </c>
      <c r="H4161" t="s">
        <v>2451</v>
      </c>
      <c r="I4161" t="s">
        <v>3288</v>
      </c>
      <c r="J4161" t="s">
        <v>3289</v>
      </c>
      <c r="K4161" t="s">
        <v>3290</v>
      </c>
      <c r="L4161" t="e">
        <f>VLOOKUP(I4161,'Category Mapping Definitions'!A:E,4,FALSE)</f>
        <v>#N/A</v>
      </c>
      <c r="M4161" t="s">
        <v>2381</v>
      </c>
    </row>
    <row r="4162" spans="1:13" hidden="1" x14ac:dyDescent="0.25">
      <c r="A4162" s="7">
        <v>44965</v>
      </c>
      <c r="B4162">
        <v>5772</v>
      </c>
      <c r="C4162" s="8">
        <v>65</v>
      </c>
      <c r="D4162">
        <v>8</v>
      </c>
      <c r="E4162" t="s">
        <v>28</v>
      </c>
      <c r="F4162">
        <v>2</v>
      </c>
      <c r="G4162">
        <v>2023</v>
      </c>
      <c r="H4162" t="s">
        <v>2451</v>
      </c>
      <c r="I4162" t="s">
        <v>3227</v>
      </c>
      <c r="J4162" t="s">
        <v>3228</v>
      </c>
      <c r="K4162" t="s">
        <v>3229</v>
      </c>
      <c r="L4162">
        <f>VLOOKUP(I4162,'Category Mapping Definitions'!A:E,4,FALSE)</f>
        <v>0</v>
      </c>
      <c r="M4162" t="s">
        <v>2381</v>
      </c>
    </row>
    <row r="4163" spans="1:13" hidden="1" x14ac:dyDescent="0.25">
      <c r="A4163" s="7">
        <v>44965.549513888887</v>
      </c>
      <c r="B4163">
        <v>5990</v>
      </c>
      <c r="C4163" s="8">
        <v>70.41</v>
      </c>
      <c r="D4163">
        <v>8</v>
      </c>
      <c r="E4163" t="s">
        <v>28</v>
      </c>
      <c r="F4163">
        <v>2</v>
      </c>
      <c r="G4163">
        <v>2023</v>
      </c>
      <c r="H4163" t="s">
        <v>180</v>
      </c>
      <c r="I4163" t="s">
        <v>1586</v>
      </c>
      <c r="J4163" t="s">
        <v>1587</v>
      </c>
      <c r="K4163" t="s">
        <v>2347</v>
      </c>
      <c r="L4163" t="str">
        <f>VLOOKUP(I4163,'Category Mapping Definitions'!A:E,4,FALSE)</f>
        <v>Cable Bill</v>
      </c>
      <c r="M4163" t="s">
        <v>2381</v>
      </c>
    </row>
    <row r="4164" spans="1:13" hidden="1" x14ac:dyDescent="0.25">
      <c r="A4164" s="7">
        <v>44966</v>
      </c>
      <c r="B4164">
        <v>5772</v>
      </c>
      <c r="C4164" s="8">
        <v>3.2</v>
      </c>
      <c r="D4164">
        <v>9</v>
      </c>
      <c r="E4164" t="s">
        <v>23</v>
      </c>
      <c r="F4164">
        <v>2</v>
      </c>
      <c r="G4164">
        <v>2023</v>
      </c>
      <c r="H4164" t="s">
        <v>2451</v>
      </c>
      <c r="I4164" t="s">
        <v>3291</v>
      </c>
      <c r="J4164" t="s">
        <v>3292</v>
      </c>
      <c r="K4164" t="s">
        <v>3293</v>
      </c>
      <c r="L4164" t="e">
        <f>VLOOKUP(I4164,'Category Mapping Definitions'!A:E,4,FALSE)</f>
        <v>#N/A</v>
      </c>
      <c r="M4164" t="s">
        <v>2381</v>
      </c>
    </row>
    <row r="4165" spans="1:13" hidden="1" x14ac:dyDescent="0.25">
      <c r="A4165" s="7">
        <v>44966</v>
      </c>
      <c r="B4165">
        <v>5772</v>
      </c>
      <c r="C4165" s="8">
        <v>126.36</v>
      </c>
      <c r="D4165">
        <v>9</v>
      </c>
      <c r="E4165" t="s">
        <v>23</v>
      </c>
      <c r="F4165">
        <v>2</v>
      </c>
      <c r="G4165">
        <v>2023</v>
      </c>
      <c r="H4165" t="s">
        <v>2451</v>
      </c>
      <c r="I4165" t="s">
        <v>3191</v>
      </c>
      <c r="J4165" t="s">
        <v>3192</v>
      </c>
      <c r="K4165" t="s">
        <v>3193</v>
      </c>
      <c r="L4165">
        <f>VLOOKUP(I4165,'Category Mapping Definitions'!A:E,4,FALSE)</f>
        <v>0</v>
      </c>
      <c r="M4165" t="s">
        <v>2381</v>
      </c>
    </row>
    <row r="4166" spans="1:13" hidden="1" x14ac:dyDescent="0.25">
      <c r="A4166" s="7">
        <v>44966.02484953704</v>
      </c>
      <c r="B4166">
        <v>5990</v>
      </c>
      <c r="C4166" s="8">
        <v>25.45</v>
      </c>
      <c r="D4166">
        <v>9</v>
      </c>
      <c r="E4166" t="s">
        <v>23</v>
      </c>
      <c r="F4166">
        <v>2</v>
      </c>
      <c r="G4166">
        <v>2023</v>
      </c>
      <c r="H4166" t="s">
        <v>180</v>
      </c>
      <c r="I4166" t="s">
        <v>1596</v>
      </c>
      <c r="J4166" t="s">
        <v>1597</v>
      </c>
      <c r="K4166" t="s">
        <v>2349</v>
      </c>
      <c r="L4166" t="str">
        <f>VLOOKUP(I4166,'Category Mapping Definitions'!A:E,4,FALSE)</f>
        <v>Streaming Services</v>
      </c>
      <c r="M4166" t="s">
        <v>2381</v>
      </c>
    </row>
    <row r="4167" spans="1:13" hidden="1" x14ac:dyDescent="0.25">
      <c r="A4167" s="7">
        <v>44966.025289351855</v>
      </c>
      <c r="B4167">
        <v>5990</v>
      </c>
      <c r="C4167" s="8">
        <v>24.95</v>
      </c>
      <c r="D4167">
        <v>9</v>
      </c>
      <c r="E4167" t="s">
        <v>23</v>
      </c>
      <c r="F4167">
        <v>2</v>
      </c>
      <c r="G4167">
        <v>2023</v>
      </c>
      <c r="H4167" t="s">
        <v>180</v>
      </c>
      <c r="I4167" t="s">
        <v>1596</v>
      </c>
      <c r="J4167" t="s">
        <v>1597</v>
      </c>
      <c r="K4167" t="s">
        <v>2349</v>
      </c>
      <c r="L4167" t="str">
        <f>VLOOKUP(I4167,'Category Mapping Definitions'!A:E,4,FALSE)</f>
        <v>Streaming Services</v>
      </c>
      <c r="M4167" t="s">
        <v>2381</v>
      </c>
    </row>
    <row r="4168" spans="1:13" hidden="1" x14ac:dyDescent="0.25">
      <c r="A4168" s="7">
        <v>44967</v>
      </c>
      <c r="B4168">
        <v>5772</v>
      </c>
      <c r="C4168" s="8">
        <v>60.41</v>
      </c>
      <c r="D4168">
        <v>10</v>
      </c>
      <c r="E4168" t="s">
        <v>37</v>
      </c>
      <c r="F4168">
        <v>2</v>
      </c>
      <c r="G4168">
        <v>2023</v>
      </c>
      <c r="H4168" t="s">
        <v>2451</v>
      </c>
      <c r="I4168" t="s">
        <v>3294</v>
      </c>
      <c r="J4168" t="s">
        <v>1086</v>
      </c>
      <c r="K4168" t="s">
        <v>1739</v>
      </c>
      <c r="L4168" t="e">
        <f>VLOOKUP(I4168,'Category Mapping Definitions'!A:E,4,FALSE)</f>
        <v>#N/A</v>
      </c>
      <c r="M4168" t="s">
        <v>2381</v>
      </c>
    </row>
    <row r="4169" spans="1:13" hidden="1" x14ac:dyDescent="0.25">
      <c r="A4169" s="7">
        <v>44968</v>
      </c>
      <c r="B4169">
        <v>5772</v>
      </c>
      <c r="C4169" s="8">
        <v>1</v>
      </c>
      <c r="D4169">
        <v>11</v>
      </c>
      <c r="E4169" t="s">
        <v>10</v>
      </c>
      <c r="F4169">
        <v>2</v>
      </c>
      <c r="G4169">
        <v>2023</v>
      </c>
      <c r="H4169" t="s">
        <v>2451</v>
      </c>
      <c r="I4169" t="s">
        <v>3295</v>
      </c>
      <c r="J4169" t="s">
        <v>3296</v>
      </c>
      <c r="K4169" t="s">
        <v>3297</v>
      </c>
      <c r="L4169" t="e">
        <f>VLOOKUP(I4169,'Category Mapping Definitions'!A:E,4,FALSE)</f>
        <v>#N/A</v>
      </c>
      <c r="M4169" t="s">
        <v>2381</v>
      </c>
    </row>
    <row r="4170" spans="1:13" hidden="1" x14ac:dyDescent="0.25">
      <c r="A4170" s="7">
        <v>44968</v>
      </c>
      <c r="B4170">
        <v>5772</v>
      </c>
      <c r="C4170" s="8">
        <v>70.03</v>
      </c>
      <c r="D4170">
        <v>11</v>
      </c>
      <c r="E4170" t="s">
        <v>10</v>
      </c>
      <c r="F4170">
        <v>2</v>
      </c>
      <c r="G4170">
        <v>2023</v>
      </c>
      <c r="H4170" t="s">
        <v>2451</v>
      </c>
      <c r="I4170" t="s">
        <v>2893</v>
      </c>
      <c r="J4170" t="s">
        <v>358</v>
      </c>
      <c r="K4170" t="s">
        <v>1847</v>
      </c>
      <c r="L4170">
        <f>VLOOKUP(I4170,'Category Mapping Definitions'!A:E,4,FALSE)</f>
        <v>0</v>
      </c>
      <c r="M4170" t="s">
        <v>2381</v>
      </c>
    </row>
    <row r="4171" spans="1:13" hidden="1" x14ac:dyDescent="0.25">
      <c r="A4171" s="7">
        <v>44968.362569444442</v>
      </c>
      <c r="B4171">
        <v>3311</v>
      </c>
      <c r="C4171" s="8">
        <v>39.5</v>
      </c>
      <c r="D4171">
        <v>11</v>
      </c>
      <c r="E4171" t="s">
        <v>10</v>
      </c>
      <c r="F4171">
        <v>2</v>
      </c>
      <c r="G4171">
        <v>2023</v>
      </c>
      <c r="H4171" t="s">
        <v>209</v>
      </c>
      <c r="I4171" t="s">
        <v>1583</v>
      </c>
      <c r="J4171" t="s">
        <v>1583</v>
      </c>
      <c r="K4171" t="s">
        <v>2345</v>
      </c>
      <c r="L4171" t="str">
        <f>VLOOKUP(I4171,'Category Mapping Definitions'!A:E,4,FALSE)</f>
        <v>Life Insurance</v>
      </c>
      <c r="M4171" t="s">
        <v>2381</v>
      </c>
    </row>
    <row r="4172" spans="1:13" hidden="1" x14ac:dyDescent="0.25">
      <c r="A4172" s="7">
        <v>44969</v>
      </c>
      <c r="B4172">
        <v>5772</v>
      </c>
      <c r="C4172" s="8">
        <v>100</v>
      </c>
      <c r="D4172">
        <v>12</v>
      </c>
      <c r="E4172" t="s">
        <v>20</v>
      </c>
      <c r="F4172">
        <v>2</v>
      </c>
      <c r="G4172">
        <v>2023</v>
      </c>
      <c r="H4172" t="s">
        <v>2451</v>
      </c>
      <c r="I4172" t="s">
        <v>3298</v>
      </c>
      <c r="J4172" t="s">
        <v>3299</v>
      </c>
      <c r="K4172" t="s">
        <v>3300</v>
      </c>
      <c r="L4172" t="e">
        <f>VLOOKUP(I4172,'Category Mapping Definitions'!A:E,4,FALSE)</f>
        <v>#N/A</v>
      </c>
      <c r="M4172" t="s">
        <v>2381</v>
      </c>
    </row>
    <row r="4173" spans="1:13" hidden="1" x14ac:dyDescent="0.25">
      <c r="A4173" s="7">
        <v>44970</v>
      </c>
      <c r="B4173">
        <v>5772</v>
      </c>
      <c r="C4173" s="8">
        <v>29.98</v>
      </c>
      <c r="D4173">
        <v>13</v>
      </c>
      <c r="E4173" t="s">
        <v>56</v>
      </c>
      <c r="F4173">
        <v>2</v>
      </c>
      <c r="G4173">
        <v>2023</v>
      </c>
      <c r="H4173" t="s">
        <v>2451</v>
      </c>
      <c r="I4173" t="s">
        <v>3301</v>
      </c>
      <c r="J4173" t="s">
        <v>3302</v>
      </c>
      <c r="K4173" t="s">
        <v>3303</v>
      </c>
      <c r="L4173" t="e">
        <f>VLOOKUP(I4173,'Category Mapping Definitions'!A:E,4,FALSE)</f>
        <v>#N/A</v>
      </c>
      <c r="M4173" t="s">
        <v>2381</v>
      </c>
    </row>
    <row r="4174" spans="1:13" hidden="1" x14ac:dyDescent="0.25">
      <c r="A4174" s="7">
        <v>44970.275185185186</v>
      </c>
      <c r="B4174">
        <v>3311</v>
      </c>
      <c r="C4174" s="8">
        <v>250</v>
      </c>
      <c r="D4174">
        <v>13</v>
      </c>
      <c r="E4174" t="s">
        <v>56</v>
      </c>
      <c r="F4174">
        <v>2</v>
      </c>
      <c r="G4174">
        <v>2023</v>
      </c>
      <c r="H4174" t="s">
        <v>209</v>
      </c>
      <c r="I4174" t="s">
        <v>727</v>
      </c>
      <c r="J4174" t="s">
        <v>727</v>
      </c>
      <c r="K4174" t="s">
        <v>2252</v>
      </c>
      <c r="L4174" t="str">
        <f>VLOOKUP(I4174,'Category Mapping Definitions'!A:E,4,FALSE)</f>
        <v>Entertainment</v>
      </c>
      <c r="M4174" t="s">
        <v>2381</v>
      </c>
    </row>
    <row r="4175" spans="1:13" ht="30" hidden="1" x14ac:dyDescent="0.25">
      <c r="A4175" s="7">
        <v>44970.637777777774</v>
      </c>
      <c r="B4175">
        <v>3311</v>
      </c>
      <c r="C4175" s="8">
        <v>1606.62</v>
      </c>
      <c r="D4175">
        <v>13</v>
      </c>
      <c r="E4175" t="s">
        <v>56</v>
      </c>
      <c r="F4175">
        <v>2</v>
      </c>
      <c r="G4175">
        <v>2023</v>
      </c>
      <c r="H4175" t="s">
        <v>209</v>
      </c>
      <c r="I4175" s="1" t="s">
        <v>1588</v>
      </c>
      <c r="J4175" t="s">
        <v>93</v>
      </c>
      <c r="K4175" t="s">
        <v>1669</v>
      </c>
      <c r="L4175" t="str">
        <f>VLOOKUP(I4175,'Category Mapping Definitions'!A:E,4,FALSE)</f>
        <v>Credit Card Services</v>
      </c>
      <c r="M4175" t="s">
        <v>2381</v>
      </c>
    </row>
    <row r="4176" spans="1:13" hidden="1" x14ac:dyDescent="0.25">
      <c r="A4176" s="7">
        <v>44971</v>
      </c>
      <c r="B4176">
        <v>5772</v>
      </c>
      <c r="C4176" s="8">
        <v>183.47</v>
      </c>
      <c r="D4176">
        <v>14</v>
      </c>
      <c r="E4176" t="s">
        <v>14</v>
      </c>
      <c r="F4176">
        <v>2</v>
      </c>
      <c r="G4176">
        <v>2023</v>
      </c>
      <c r="H4176" t="s">
        <v>2451</v>
      </c>
      <c r="I4176" t="s">
        <v>3014</v>
      </c>
      <c r="J4176" t="s">
        <v>3015</v>
      </c>
      <c r="K4176" t="s">
        <v>3016</v>
      </c>
      <c r="L4176">
        <f>VLOOKUP(I4176,'Category Mapping Definitions'!A:E,4,FALSE)</f>
        <v>0</v>
      </c>
      <c r="M4176" t="s">
        <v>2381</v>
      </c>
    </row>
    <row r="4177" spans="1:13" hidden="1" x14ac:dyDescent="0.25">
      <c r="A4177" s="7">
        <v>44971.389664351853</v>
      </c>
      <c r="B4177">
        <v>3875</v>
      </c>
      <c r="C4177" s="8">
        <v>92.46</v>
      </c>
      <c r="D4177">
        <v>14</v>
      </c>
      <c r="E4177" t="s">
        <v>14</v>
      </c>
      <c r="F4177">
        <v>2</v>
      </c>
      <c r="G4177">
        <v>2023</v>
      </c>
      <c r="H4177" t="s">
        <v>209</v>
      </c>
      <c r="I4177" t="s">
        <v>405</v>
      </c>
      <c r="J4177" t="s">
        <v>405</v>
      </c>
      <c r="K4177" t="s">
        <v>1740</v>
      </c>
      <c r="L4177" t="str">
        <f>VLOOKUP(I4177,'Category Mapping Definitions'!A:E,4,FALSE)</f>
        <v>Supplements</v>
      </c>
      <c r="M4177" t="s">
        <v>2381</v>
      </c>
    </row>
    <row r="4178" spans="1:13" hidden="1" x14ac:dyDescent="0.25">
      <c r="A4178" s="7">
        <v>44971.405127314814</v>
      </c>
      <c r="B4178">
        <v>3311</v>
      </c>
      <c r="C4178" s="8">
        <v>300.45</v>
      </c>
      <c r="D4178">
        <v>14</v>
      </c>
      <c r="E4178" t="s">
        <v>14</v>
      </c>
      <c r="F4178">
        <v>2</v>
      </c>
      <c r="G4178">
        <v>2023</v>
      </c>
      <c r="H4178" t="s">
        <v>209</v>
      </c>
      <c r="I4178" t="s">
        <v>1401</v>
      </c>
      <c r="J4178" t="s">
        <v>1401</v>
      </c>
      <c r="K4178" t="s">
        <v>2012</v>
      </c>
      <c r="L4178" t="str">
        <f>VLOOKUP(I4178,'Category Mapping Definitions'!A:E,4,FALSE)</f>
        <v>Credit Card Services</v>
      </c>
      <c r="M4178" t="s">
        <v>2381</v>
      </c>
    </row>
    <row r="4179" spans="1:13" hidden="1" x14ac:dyDescent="0.25">
      <c r="A4179" s="7">
        <v>44971.497037037036</v>
      </c>
      <c r="B4179">
        <v>3875</v>
      </c>
      <c r="C4179" s="8">
        <v>160.94</v>
      </c>
      <c r="D4179">
        <v>14</v>
      </c>
      <c r="E4179" t="s">
        <v>14</v>
      </c>
      <c r="F4179">
        <v>2</v>
      </c>
      <c r="G4179">
        <v>2023</v>
      </c>
      <c r="H4179" t="s">
        <v>209</v>
      </c>
      <c r="I4179" t="s">
        <v>1137</v>
      </c>
      <c r="J4179" t="s">
        <v>1138</v>
      </c>
      <c r="K4179" t="s">
        <v>1797</v>
      </c>
      <c r="L4179" t="str">
        <f>VLOOKUP(I4179,'Category Mapping Definitions'!A:E,4,FALSE)</f>
        <v>Friends &amp; Family</v>
      </c>
      <c r="M4179" t="s">
        <v>2381</v>
      </c>
    </row>
    <row r="4180" spans="1:13" hidden="1" x14ac:dyDescent="0.25">
      <c r="A4180" s="7">
        <v>44971.598368055558</v>
      </c>
      <c r="B4180">
        <v>3875</v>
      </c>
      <c r="C4180" s="8">
        <v>25</v>
      </c>
      <c r="D4180">
        <v>14</v>
      </c>
      <c r="E4180" t="s">
        <v>14</v>
      </c>
      <c r="F4180">
        <v>2</v>
      </c>
      <c r="G4180">
        <v>2023</v>
      </c>
      <c r="H4180" t="s">
        <v>209</v>
      </c>
      <c r="I4180" t="s">
        <v>224</v>
      </c>
      <c r="J4180" t="s">
        <v>225</v>
      </c>
      <c r="K4180" t="s">
        <v>1888</v>
      </c>
      <c r="L4180" t="str">
        <f>VLOOKUP(I4180,'Category Mapping Definitions'!A:E,4,FALSE)</f>
        <v>Gaming</v>
      </c>
      <c r="M4180" t="s">
        <v>2381</v>
      </c>
    </row>
    <row r="4181" spans="1:13" hidden="1" x14ac:dyDescent="0.25">
      <c r="A4181" s="7">
        <v>44972</v>
      </c>
      <c r="B4181">
        <v>5772</v>
      </c>
      <c r="C4181" s="8">
        <v>1</v>
      </c>
      <c r="D4181">
        <v>15</v>
      </c>
      <c r="E4181" t="s">
        <v>28</v>
      </c>
      <c r="F4181">
        <v>2</v>
      </c>
      <c r="G4181">
        <v>2023</v>
      </c>
      <c r="H4181" t="s">
        <v>2451</v>
      </c>
      <c r="I4181" t="s">
        <v>2962</v>
      </c>
      <c r="J4181" t="s">
        <v>2963</v>
      </c>
      <c r="K4181" t="s">
        <v>2964</v>
      </c>
      <c r="L4181">
        <f>VLOOKUP(I4181,'Category Mapping Definitions'!A:E,4,FALSE)</f>
        <v>0</v>
      </c>
      <c r="M4181" t="s">
        <v>2381</v>
      </c>
    </row>
    <row r="4182" spans="1:13" hidden="1" x14ac:dyDescent="0.25">
      <c r="A4182" s="7">
        <v>44972</v>
      </c>
      <c r="B4182">
        <v>5772</v>
      </c>
      <c r="C4182" s="8">
        <v>13.31</v>
      </c>
      <c r="D4182">
        <v>15</v>
      </c>
      <c r="E4182" t="s">
        <v>28</v>
      </c>
      <c r="F4182">
        <v>2</v>
      </c>
      <c r="G4182">
        <v>2023</v>
      </c>
      <c r="H4182" t="s">
        <v>2451</v>
      </c>
      <c r="I4182" t="s">
        <v>3240</v>
      </c>
      <c r="J4182" t="s">
        <v>3241</v>
      </c>
      <c r="K4182" t="s">
        <v>3242</v>
      </c>
      <c r="L4182">
        <f>VLOOKUP(I4182,'Category Mapping Definitions'!A:E,4,FALSE)</f>
        <v>0</v>
      </c>
      <c r="M4182" t="s">
        <v>2381</v>
      </c>
    </row>
    <row r="4183" spans="1:13" hidden="1" x14ac:dyDescent="0.25">
      <c r="A4183" s="7">
        <v>44972.344108796293</v>
      </c>
      <c r="B4183">
        <v>3311</v>
      </c>
      <c r="C4183" s="8">
        <v>200</v>
      </c>
      <c r="D4183">
        <v>15</v>
      </c>
      <c r="E4183" t="s">
        <v>28</v>
      </c>
      <c r="F4183">
        <v>2</v>
      </c>
      <c r="G4183">
        <v>2023</v>
      </c>
      <c r="H4183" t="s">
        <v>209</v>
      </c>
      <c r="I4183" t="s">
        <v>1570</v>
      </c>
      <c r="J4183" t="s">
        <v>1570</v>
      </c>
      <c r="K4183" t="s">
        <v>2341</v>
      </c>
      <c r="L4183" t="str">
        <f>VLOOKUP(I4183,'Category Mapping Definitions'!A:E,4,FALSE)</f>
        <v>Life Insurance</v>
      </c>
      <c r="M4183" t="s">
        <v>2381</v>
      </c>
    </row>
    <row r="4184" spans="1:13" hidden="1" x14ac:dyDescent="0.25">
      <c r="A4184" s="7">
        <v>44972.344201388885</v>
      </c>
      <c r="B4184">
        <v>3311</v>
      </c>
      <c r="C4184" s="8">
        <v>300</v>
      </c>
      <c r="D4184">
        <v>15</v>
      </c>
      <c r="E4184" t="s">
        <v>28</v>
      </c>
      <c r="F4184">
        <v>2</v>
      </c>
      <c r="G4184">
        <v>2023</v>
      </c>
      <c r="H4184" t="s">
        <v>209</v>
      </c>
      <c r="I4184" t="s">
        <v>1583</v>
      </c>
      <c r="J4184" t="s">
        <v>1583</v>
      </c>
      <c r="K4184" t="s">
        <v>2345</v>
      </c>
      <c r="L4184" t="str">
        <f>VLOOKUP(I4184,'Category Mapping Definitions'!A:E,4,FALSE)</f>
        <v>Life Insurance</v>
      </c>
      <c r="M4184" t="s">
        <v>2381</v>
      </c>
    </row>
    <row r="4185" spans="1:13" hidden="1" x14ac:dyDescent="0.25">
      <c r="A4185" s="7">
        <v>44973</v>
      </c>
      <c r="B4185">
        <v>5772</v>
      </c>
      <c r="C4185" s="8">
        <v>50</v>
      </c>
      <c r="D4185">
        <v>16</v>
      </c>
      <c r="E4185" t="s">
        <v>23</v>
      </c>
      <c r="F4185">
        <v>2</v>
      </c>
      <c r="G4185">
        <v>2023</v>
      </c>
      <c r="H4185" t="s">
        <v>2451</v>
      </c>
      <c r="I4185" t="s">
        <v>3188</v>
      </c>
      <c r="J4185" t="s">
        <v>3189</v>
      </c>
      <c r="K4185" t="s">
        <v>3190</v>
      </c>
      <c r="L4185">
        <f>VLOOKUP(I4185,'Category Mapping Definitions'!A:E,4,FALSE)</f>
        <v>0</v>
      </c>
      <c r="M4185" t="s">
        <v>2381</v>
      </c>
    </row>
    <row r="4186" spans="1:13" hidden="1" x14ac:dyDescent="0.25">
      <c r="A4186" s="7">
        <v>44973</v>
      </c>
      <c r="B4186">
        <v>5772</v>
      </c>
      <c r="C4186" s="8">
        <v>159.47999999999999</v>
      </c>
      <c r="D4186">
        <v>16</v>
      </c>
      <c r="E4186" t="s">
        <v>23</v>
      </c>
      <c r="F4186">
        <v>2</v>
      </c>
      <c r="G4186">
        <v>2023</v>
      </c>
      <c r="H4186" t="s">
        <v>2451</v>
      </c>
      <c r="I4186" t="s">
        <v>3304</v>
      </c>
      <c r="J4186" t="s">
        <v>3305</v>
      </c>
      <c r="K4186" t="s">
        <v>3306</v>
      </c>
      <c r="L4186" t="e">
        <f>VLOOKUP(I4186,'Category Mapping Definitions'!A:E,4,FALSE)</f>
        <v>#N/A</v>
      </c>
      <c r="M4186" t="s">
        <v>2381</v>
      </c>
    </row>
    <row r="4187" spans="1:13" hidden="1" x14ac:dyDescent="0.25">
      <c r="A4187" s="7">
        <v>44973.438634259262</v>
      </c>
      <c r="B4187">
        <v>3875</v>
      </c>
      <c r="C4187" s="8">
        <v>94.29</v>
      </c>
      <c r="D4187">
        <v>16</v>
      </c>
      <c r="E4187" t="s">
        <v>23</v>
      </c>
      <c r="F4187">
        <v>2</v>
      </c>
      <c r="G4187">
        <v>2023</v>
      </c>
      <c r="H4187" t="s">
        <v>209</v>
      </c>
      <c r="I4187" t="s">
        <v>264</v>
      </c>
      <c r="J4187" t="s">
        <v>265</v>
      </c>
      <c r="K4187" t="s">
        <v>1835</v>
      </c>
      <c r="L4187" t="str">
        <f>VLOOKUP(I4187,'Category Mapping Definitions'!A:E,4,FALSE)</f>
        <v>Electric Bill</v>
      </c>
      <c r="M4187" t="s">
        <v>2381</v>
      </c>
    </row>
    <row r="4188" spans="1:13" hidden="1" x14ac:dyDescent="0.25">
      <c r="A4188" s="7">
        <v>44973.541828703703</v>
      </c>
      <c r="B4188">
        <v>3875</v>
      </c>
      <c r="C4188" s="8">
        <v>95.88</v>
      </c>
      <c r="D4188">
        <v>16</v>
      </c>
      <c r="E4188" t="s">
        <v>23</v>
      </c>
      <c r="F4188">
        <v>2</v>
      </c>
      <c r="G4188">
        <v>2023</v>
      </c>
      <c r="H4188" t="s">
        <v>209</v>
      </c>
      <c r="I4188" t="s">
        <v>211</v>
      </c>
      <c r="J4188" t="s">
        <v>211</v>
      </c>
      <c r="K4188" t="s">
        <v>2139</v>
      </c>
      <c r="L4188" t="str">
        <f>VLOOKUP(I4188,'Category Mapping Definitions'!A:E,4,FALSE)</f>
        <v>Gaming</v>
      </c>
      <c r="M4188" t="s">
        <v>2381</v>
      </c>
    </row>
    <row r="4189" spans="1:13" hidden="1" x14ac:dyDescent="0.25">
      <c r="A4189" s="7">
        <v>44973.572847222225</v>
      </c>
      <c r="B4189">
        <v>3875</v>
      </c>
      <c r="C4189" s="8">
        <v>126.07</v>
      </c>
      <c r="D4189">
        <v>16</v>
      </c>
      <c r="E4189" t="s">
        <v>23</v>
      </c>
      <c r="F4189">
        <v>2</v>
      </c>
      <c r="G4189">
        <v>2023</v>
      </c>
      <c r="H4189" t="s">
        <v>209</v>
      </c>
      <c r="I4189" t="s">
        <v>615</v>
      </c>
      <c r="J4189" t="s">
        <v>615</v>
      </c>
      <c r="K4189" t="s">
        <v>1757</v>
      </c>
      <c r="L4189" t="str">
        <f>VLOOKUP(I4189,'Category Mapping Definitions'!A:E,4,FALSE)</f>
        <v>Doctor &amp; PT</v>
      </c>
      <c r="M4189" t="s">
        <v>2381</v>
      </c>
    </row>
    <row r="4190" spans="1:13" hidden="1" x14ac:dyDescent="0.25">
      <c r="A4190" s="7">
        <v>44974</v>
      </c>
      <c r="B4190">
        <v>5772</v>
      </c>
      <c r="C4190" s="8">
        <v>2.08</v>
      </c>
      <c r="D4190">
        <v>17</v>
      </c>
      <c r="E4190" t="s">
        <v>37</v>
      </c>
      <c r="F4190">
        <v>2</v>
      </c>
      <c r="G4190">
        <v>2023</v>
      </c>
      <c r="H4190" t="s">
        <v>2451</v>
      </c>
      <c r="I4190" t="s">
        <v>3307</v>
      </c>
      <c r="J4190" t="s">
        <v>3308</v>
      </c>
      <c r="K4190" t="s">
        <v>3309</v>
      </c>
      <c r="L4190" t="e">
        <f>VLOOKUP(I4190,'Category Mapping Definitions'!A:E,4,FALSE)</f>
        <v>#N/A</v>
      </c>
      <c r="M4190" t="s">
        <v>2381</v>
      </c>
    </row>
    <row r="4191" spans="1:13" hidden="1" x14ac:dyDescent="0.25">
      <c r="A4191" s="7">
        <v>44974</v>
      </c>
      <c r="B4191">
        <v>5772</v>
      </c>
      <c r="C4191" s="8">
        <v>10</v>
      </c>
      <c r="D4191">
        <v>17</v>
      </c>
      <c r="E4191" t="s">
        <v>37</v>
      </c>
      <c r="F4191">
        <v>2</v>
      </c>
      <c r="G4191">
        <v>2023</v>
      </c>
      <c r="H4191" t="s">
        <v>2451</v>
      </c>
      <c r="I4191" t="s">
        <v>3307</v>
      </c>
      <c r="J4191" t="s">
        <v>3308</v>
      </c>
      <c r="K4191" t="s">
        <v>3309</v>
      </c>
      <c r="L4191" t="e">
        <f>VLOOKUP(I4191,'Category Mapping Definitions'!A:E,4,FALSE)</f>
        <v>#N/A</v>
      </c>
      <c r="M4191" t="s">
        <v>2381</v>
      </c>
    </row>
    <row r="4192" spans="1:13" hidden="1" x14ac:dyDescent="0.25">
      <c r="A4192" s="7">
        <v>44974</v>
      </c>
      <c r="B4192">
        <v>5772</v>
      </c>
      <c r="C4192" s="8">
        <v>10.65</v>
      </c>
      <c r="D4192">
        <v>17</v>
      </c>
      <c r="E4192" t="s">
        <v>37</v>
      </c>
      <c r="F4192">
        <v>2</v>
      </c>
      <c r="G4192">
        <v>2023</v>
      </c>
      <c r="H4192" t="s">
        <v>2451</v>
      </c>
      <c r="I4192" t="s">
        <v>3085</v>
      </c>
      <c r="J4192" t="s">
        <v>3086</v>
      </c>
      <c r="K4192" t="s">
        <v>3087</v>
      </c>
      <c r="L4192">
        <f>VLOOKUP(I4192,'Category Mapping Definitions'!A:E,4,FALSE)</f>
        <v>0</v>
      </c>
      <c r="M4192" t="s">
        <v>2381</v>
      </c>
    </row>
    <row r="4193" spans="1:13" hidden="1" x14ac:dyDescent="0.25">
      <c r="A4193" s="7">
        <v>44974.777696759258</v>
      </c>
      <c r="B4193">
        <v>3875</v>
      </c>
      <c r="C4193" s="8">
        <v>27.69</v>
      </c>
      <c r="D4193">
        <v>17</v>
      </c>
      <c r="E4193" t="s">
        <v>37</v>
      </c>
      <c r="F4193">
        <v>2</v>
      </c>
      <c r="G4193">
        <v>2023</v>
      </c>
      <c r="H4193" t="s">
        <v>209</v>
      </c>
      <c r="I4193" t="s">
        <v>1614</v>
      </c>
      <c r="J4193" t="s">
        <v>1615</v>
      </c>
      <c r="K4193" t="s">
        <v>2357</v>
      </c>
      <c r="L4193" t="str">
        <f>VLOOKUP(I4193,'Category Mapping Definitions'!A:E,4,FALSE)</f>
        <v>Food Delivery</v>
      </c>
      <c r="M4193" t="s">
        <v>2381</v>
      </c>
    </row>
    <row r="4194" spans="1:13" hidden="1" x14ac:dyDescent="0.25">
      <c r="A4194" s="7">
        <v>44974.880115740743</v>
      </c>
      <c r="B4194">
        <v>5990</v>
      </c>
      <c r="C4194" s="8">
        <v>4.99</v>
      </c>
      <c r="D4194">
        <v>17</v>
      </c>
      <c r="E4194" t="s">
        <v>37</v>
      </c>
      <c r="F4194">
        <v>2</v>
      </c>
      <c r="G4194">
        <v>2023</v>
      </c>
      <c r="H4194" t="s">
        <v>180</v>
      </c>
      <c r="I4194" t="s">
        <v>1596</v>
      </c>
      <c r="J4194" t="s">
        <v>1597</v>
      </c>
      <c r="K4194" t="s">
        <v>2349</v>
      </c>
      <c r="L4194" t="str">
        <f>VLOOKUP(I4194,'Category Mapping Definitions'!A:E,4,FALSE)</f>
        <v>Streaming Services</v>
      </c>
      <c r="M4194" t="s">
        <v>2381</v>
      </c>
    </row>
    <row r="4195" spans="1:13" hidden="1" x14ac:dyDescent="0.25">
      <c r="A4195" s="7">
        <v>44974.97184027778</v>
      </c>
      <c r="B4195">
        <v>3875</v>
      </c>
      <c r="C4195" s="8">
        <v>26.09</v>
      </c>
      <c r="D4195">
        <v>17</v>
      </c>
      <c r="E4195" t="s">
        <v>37</v>
      </c>
      <c r="F4195">
        <v>2</v>
      </c>
      <c r="G4195">
        <v>2023</v>
      </c>
      <c r="H4195" t="s">
        <v>209</v>
      </c>
      <c r="I4195" t="s">
        <v>212</v>
      </c>
      <c r="J4195" t="s">
        <v>212</v>
      </c>
      <c r="K4195" t="s">
        <v>1748</v>
      </c>
      <c r="L4195" t="str">
        <f>VLOOKUP(I4195,'Category Mapping Definitions'!A:E,4,FALSE)</f>
        <v>Food</v>
      </c>
      <c r="M4195" t="s">
        <v>2381</v>
      </c>
    </row>
    <row r="4196" spans="1:13" hidden="1" x14ac:dyDescent="0.25">
      <c r="A4196" s="7">
        <v>44975</v>
      </c>
      <c r="B4196">
        <v>5772</v>
      </c>
      <c r="C4196" s="8">
        <v>1</v>
      </c>
      <c r="D4196">
        <v>18</v>
      </c>
      <c r="E4196" t="s">
        <v>10</v>
      </c>
      <c r="F4196">
        <v>2</v>
      </c>
      <c r="G4196">
        <v>2023</v>
      </c>
      <c r="H4196" t="s">
        <v>2451</v>
      </c>
      <c r="I4196" t="s">
        <v>3310</v>
      </c>
      <c r="J4196" t="s">
        <v>2674</v>
      </c>
      <c r="K4196" t="s">
        <v>2675</v>
      </c>
      <c r="L4196" t="e">
        <f>VLOOKUP(I4196,'Category Mapping Definitions'!A:E,4,FALSE)</f>
        <v>#N/A</v>
      </c>
      <c r="M4196" t="s">
        <v>2381</v>
      </c>
    </row>
    <row r="4197" spans="1:13" hidden="1" x14ac:dyDescent="0.25">
      <c r="A4197" s="7">
        <v>44975</v>
      </c>
      <c r="B4197">
        <v>5772</v>
      </c>
      <c r="C4197" s="8">
        <v>2.95</v>
      </c>
      <c r="D4197">
        <v>18</v>
      </c>
      <c r="E4197" t="s">
        <v>10</v>
      </c>
      <c r="F4197">
        <v>2</v>
      </c>
      <c r="G4197">
        <v>2023</v>
      </c>
      <c r="H4197" t="s">
        <v>2451</v>
      </c>
      <c r="I4197" t="s">
        <v>3311</v>
      </c>
      <c r="J4197" t="s">
        <v>3312</v>
      </c>
      <c r="K4197" t="s">
        <v>3313</v>
      </c>
      <c r="L4197" t="e">
        <f>VLOOKUP(I4197,'Category Mapping Definitions'!A:E,4,FALSE)</f>
        <v>#N/A</v>
      </c>
      <c r="M4197" t="s">
        <v>2381</v>
      </c>
    </row>
    <row r="4198" spans="1:13" hidden="1" x14ac:dyDescent="0.25">
      <c r="A4198" s="7">
        <v>44975</v>
      </c>
      <c r="B4198">
        <v>5772</v>
      </c>
      <c r="C4198" s="8">
        <v>22.58</v>
      </c>
      <c r="D4198">
        <v>18</v>
      </c>
      <c r="E4198" t="s">
        <v>10</v>
      </c>
      <c r="F4198">
        <v>2</v>
      </c>
      <c r="G4198">
        <v>2023</v>
      </c>
      <c r="H4198" t="s">
        <v>2451</v>
      </c>
      <c r="I4198" t="s">
        <v>3314</v>
      </c>
      <c r="J4198" t="s">
        <v>3315</v>
      </c>
      <c r="K4198" t="s">
        <v>3316</v>
      </c>
      <c r="L4198" t="e">
        <f>VLOOKUP(I4198,'Category Mapping Definitions'!A:E,4,FALSE)</f>
        <v>#N/A</v>
      </c>
      <c r="M4198" t="s">
        <v>2381</v>
      </c>
    </row>
    <row r="4199" spans="1:13" hidden="1" x14ac:dyDescent="0.25">
      <c r="A4199" s="7">
        <v>44975</v>
      </c>
      <c r="B4199">
        <v>5772</v>
      </c>
      <c r="C4199" s="8">
        <v>24</v>
      </c>
      <c r="D4199">
        <v>18</v>
      </c>
      <c r="E4199" t="s">
        <v>10</v>
      </c>
      <c r="F4199">
        <v>2</v>
      </c>
      <c r="G4199">
        <v>2023</v>
      </c>
      <c r="H4199" t="s">
        <v>2451</v>
      </c>
      <c r="I4199" t="s">
        <v>3317</v>
      </c>
      <c r="J4199" t="s">
        <v>3318</v>
      </c>
      <c r="K4199" t="s">
        <v>3319</v>
      </c>
      <c r="L4199" t="e">
        <f>VLOOKUP(I4199,'Category Mapping Definitions'!A:E,4,FALSE)</f>
        <v>#N/A</v>
      </c>
      <c r="M4199" t="s">
        <v>2381</v>
      </c>
    </row>
    <row r="4200" spans="1:13" hidden="1" x14ac:dyDescent="0.25">
      <c r="A4200" s="7">
        <v>44975</v>
      </c>
      <c r="B4200">
        <v>5772</v>
      </c>
      <c r="C4200" s="8">
        <v>40.25</v>
      </c>
      <c r="D4200">
        <v>18</v>
      </c>
      <c r="E4200" t="s">
        <v>10</v>
      </c>
      <c r="F4200">
        <v>2</v>
      </c>
      <c r="G4200">
        <v>2023</v>
      </c>
      <c r="H4200" t="s">
        <v>2451</v>
      </c>
      <c r="I4200" t="s">
        <v>2882</v>
      </c>
      <c r="J4200" t="s">
        <v>358</v>
      </c>
      <c r="K4200" t="s">
        <v>1847</v>
      </c>
      <c r="L4200">
        <f>VLOOKUP(I4200,'Category Mapping Definitions'!A:E,4,FALSE)</f>
        <v>0</v>
      </c>
      <c r="M4200" t="s">
        <v>2381</v>
      </c>
    </row>
    <row r="4201" spans="1:13" hidden="1" x14ac:dyDescent="0.25">
      <c r="A4201" s="7">
        <v>44975.011203703703</v>
      </c>
      <c r="B4201">
        <v>5990</v>
      </c>
      <c r="C4201" s="8">
        <v>4.99</v>
      </c>
      <c r="D4201">
        <v>18</v>
      </c>
      <c r="E4201" t="s">
        <v>10</v>
      </c>
      <c r="F4201">
        <v>2</v>
      </c>
      <c r="G4201">
        <v>2023</v>
      </c>
      <c r="H4201" t="s">
        <v>180</v>
      </c>
      <c r="I4201" t="s">
        <v>1596</v>
      </c>
      <c r="J4201" t="s">
        <v>1597</v>
      </c>
      <c r="K4201" t="s">
        <v>2349</v>
      </c>
      <c r="L4201" t="str">
        <f>VLOOKUP(I4201,'Category Mapping Definitions'!A:E,4,FALSE)</f>
        <v>Streaming Services</v>
      </c>
      <c r="M4201" t="s">
        <v>2381</v>
      </c>
    </row>
    <row r="4202" spans="1:13" hidden="1" x14ac:dyDescent="0.25">
      <c r="A4202" s="7">
        <v>44975.028587962966</v>
      </c>
      <c r="B4202">
        <v>3875</v>
      </c>
      <c r="C4202" s="8">
        <v>100</v>
      </c>
      <c r="D4202">
        <v>18</v>
      </c>
      <c r="E4202" t="s">
        <v>10</v>
      </c>
      <c r="F4202">
        <v>2</v>
      </c>
      <c r="G4202">
        <v>2023</v>
      </c>
      <c r="H4202" t="s">
        <v>209</v>
      </c>
      <c r="I4202" t="s">
        <v>224</v>
      </c>
      <c r="J4202" t="s">
        <v>225</v>
      </c>
      <c r="K4202" t="s">
        <v>1888</v>
      </c>
      <c r="L4202" t="str">
        <f>VLOOKUP(I4202,'Category Mapping Definitions'!A:E,4,FALSE)</f>
        <v>Gaming</v>
      </c>
      <c r="M4202" t="s">
        <v>2381</v>
      </c>
    </row>
    <row r="4203" spans="1:13" hidden="1" x14ac:dyDescent="0.25">
      <c r="A4203" s="7">
        <v>44975.995509259257</v>
      </c>
      <c r="B4203">
        <v>3875</v>
      </c>
      <c r="C4203" s="8">
        <v>97.32</v>
      </c>
      <c r="D4203">
        <v>18</v>
      </c>
      <c r="E4203" t="s">
        <v>10</v>
      </c>
      <c r="F4203">
        <v>2</v>
      </c>
      <c r="G4203">
        <v>2023</v>
      </c>
      <c r="H4203" t="s">
        <v>209</v>
      </c>
      <c r="I4203" t="s">
        <v>1420</v>
      </c>
      <c r="J4203" t="s">
        <v>1420</v>
      </c>
      <c r="K4203" t="s">
        <v>2029</v>
      </c>
      <c r="L4203" t="str">
        <f>VLOOKUP(I4203,'Category Mapping Definitions'!A:E,4,FALSE)</f>
        <v>Food</v>
      </c>
      <c r="M4203" t="s">
        <v>2381</v>
      </c>
    </row>
    <row r="4204" spans="1:13" hidden="1" x14ac:dyDescent="0.25">
      <c r="A4204" s="7">
        <v>44976</v>
      </c>
      <c r="B4204">
        <v>5772</v>
      </c>
      <c r="C4204" s="8">
        <v>31.74</v>
      </c>
      <c r="D4204">
        <v>19</v>
      </c>
      <c r="E4204" t="s">
        <v>20</v>
      </c>
      <c r="F4204">
        <v>2</v>
      </c>
      <c r="G4204">
        <v>2023</v>
      </c>
      <c r="H4204" t="s">
        <v>2451</v>
      </c>
      <c r="I4204" t="s">
        <v>3244</v>
      </c>
      <c r="J4204" t="s">
        <v>88</v>
      </c>
      <c r="K4204" t="s">
        <v>1672</v>
      </c>
      <c r="L4204" t="str">
        <f>VLOOKUP(I4204,'Category Mapping Definitions'!A:E,4,FALSE)</f>
        <v>Groceries</v>
      </c>
      <c r="M4204" t="s">
        <v>2381</v>
      </c>
    </row>
    <row r="4205" spans="1:13" hidden="1" x14ac:dyDescent="0.25">
      <c r="A4205" s="7">
        <v>44976</v>
      </c>
      <c r="B4205">
        <v>5772</v>
      </c>
      <c r="C4205" s="8">
        <v>86.79</v>
      </c>
      <c r="D4205">
        <v>19</v>
      </c>
      <c r="E4205" t="s">
        <v>20</v>
      </c>
      <c r="F4205">
        <v>2</v>
      </c>
      <c r="G4205">
        <v>2023</v>
      </c>
      <c r="H4205" t="s">
        <v>2451</v>
      </c>
      <c r="I4205" t="s">
        <v>3139</v>
      </c>
      <c r="J4205" t="s">
        <v>3140</v>
      </c>
      <c r="K4205" t="s">
        <v>3141</v>
      </c>
      <c r="L4205">
        <f>VLOOKUP(I4205,'Category Mapping Definitions'!A:E,4,FALSE)</f>
        <v>0</v>
      </c>
      <c r="M4205" t="s">
        <v>2381</v>
      </c>
    </row>
    <row r="4206" spans="1:13" hidden="1" x14ac:dyDescent="0.25">
      <c r="A4206" s="7">
        <v>44976.72383101852</v>
      </c>
      <c r="B4206">
        <v>3875</v>
      </c>
      <c r="C4206" s="8">
        <v>36.14</v>
      </c>
      <c r="D4206">
        <v>19</v>
      </c>
      <c r="E4206" t="s">
        <v>20</v>
      </c>
      <c r="F4206">
        <v>2</v>
      </c>
      <c r="G4206">
        <v>2023</v>
      </c>
      <c r="H4206" t="s">
        <v>209</v>
      </c>
      <c r="I4206" t="s">
        <v>1475</v>
      </c>
      <c r="J4206" t="s">
        <v>1476</v>
      </c>
      <c r="K4206" t="s">
        <v>2063</v>
      </c>
      <c r="L4206" t="str">
        <f>VLOOKUP(I4206,'Category Mapping Definitions'!A:E,4,FALSE)</f>
        <v>Food</v>
      </c>
      <c r="M4206" t="s">
        <v>2381</v>
      </c>
    </row>
    <row r="4207" spans="1:13" hidden="1" x14ac:dyDescent="0.25">
      <c r="A4207" s="7">
        <v>44976.87736111111</v>
      </c>
      <c r="B4207">
        <v>3875</v>
      </c>
      <c r="C4207" s="8">
        <v>10.66</v>
      </c>
      <c r="D4207">
        <v>19</v>
      </c>
      <c r="E4207" t="s">
        <v>20</v>
      </c>
      <c r="F4207">
        <v>2</v>
      </c>
      <c r="G4207">
        <v>2023</v>
      </c>
      <c r="H4207" t="s">
        <v>209</v>
      </c>
      <c r="I4207" t="s">
        <v>276</v>
      </c>
      <c r="J4207" t="s">
        <v>277</v>
      </c>
      <c r="K4207" t="s">
        <v>1719</v>
      </c>
      <c r="L4207" t="str">
        <f>VLOOKUP(I4207,'Category Mapping Definitions'!A:E,4,FALSE)</f>
        <v>Streaming Services</v>
      </c>
      <c r="M4207" t="s">
        <v>2381</v>
      </c>
    </row>
    <row r="4208" spans="1:13" hidden="1" x14ac:dyDescent="0.25">
      <c r="A4208" s="7">
        <v>44977.086585648147</v>
      </c>
      <c r="B4208">
        <v>3875</v>
      </c>
      <c r="C4208" s="8">
        <v>16</v>
      </c>
      <c r="D4208">
        <v>20</v>
      </c>
      <c r="E4208" t="s">
        <v>56</v>
      </c>
      <c r="F4208">
        <v>2</v>
      </c>
      <c r="G4208">
        <v>2023</v>
      </c>
      <c r="H4208" t="s">
        <v>209</v>
      </c>
      <c r="I4208" t="s">
        <v>276</v>
      </c>
      <c r="J4208" t="s">
        <v>277</v>
      </c>
      <c r="K4208" t="s">
        <v>1719</v>
      </c>
      <c r="L4208" t="str">
        <f>VLOOKUP(I4208,'Category Mapping Definitions'!A:E,4,FALSE)</f>
        <v>Streaming Services</v>
      </c>
      <c r="M4208" t="s">
        <v>2381</v>
      </c>
    </row>
    <row r="4209" spans="1:13" hidden="1" x14ac:dyDescent="0.25">
      <c r="A4209" s="7">
        <v>44977.624201388891</v>
      </c>
      <c r="B4209">
        <v>3875</v>
      </c>
      <c r="C4209" s="8">
        <v>18.79</v>
      </c>
      <c r="D4209">
        <v>20</v>
      </c>
      <c r="E4209" t="s">
        <v>56</v>
      </c>
      <c r="F4209">
        <v>2</v>
      </c>
      <c r="G4209">
        <v>2023</v>
      </c>
      <c r="H4209" t="s">
        <v>209</v>
      </c>
      <c r="I4209" t="s">
        <v>1579</v>
      </c>
      <c r="J4209" t="s">
        <v>1575</v>
      </c>
      <c r="K4209" t="s">
        <v>2343</v>
      </c>
      <c r="L4209" t="str">
        <f>VLOOKUP(I4209,'Category Mapping Definitions'!A:E,4,FALSE)</f>
        <v>Amazon</v>
      </c>
      <c r="M4209" t="s">
        <v>2381</v>
      </c>
    </row>
    <row r="4210" spans="1:13" hidden="1" x14ac:dyDescent="0.25">
      <c r="A4210" s="7">
        <v>44977.64267361111</v>
      </c>
      <c r="B4210">
        <v>3875</v>
      </c>
      <c r="C4210" s="8">
        <v>12.84</v>
      </c>
      <c r="D4210">
        <v>20</v>
      </c>
      <c r="E4210" t="s">
        <v>56</v>
      </c>
      <c r="F4210">
        <v>2</v>
      </c>
      <c r="G4210">
        <v>2023</v>
      </c>
      <c r="H4210" t="s">
        <v>209</v>
      </c>
      <c r="I4210" t="s">
        <v>1571</v>
      </c>
      <c r="J4210" t="s">
        <v>1564</v>
      </c>
      <c r="K4210" t="s">
        <v>2339</v>
      </c>
      <c r="L4210" t="str">
        <f>VLOOKUP(I4210,'Category Mapping Definitions'!A:E,4,FALSE)</f>
        <v>Amazon</v>
      </c>
      <c r="M4210" t="s">
        <v>2381</v>
      </c>
    </row>
    <row r="4211" spans="1:13" hidden="1" x14ac:dyDescent="0.25">
      <c r="A4211" s="7">
        <v>44978</v>
      </c>
      <c r="B4211">
        <v>5772</v>
      </c>
      <c r="C4211" s="8">
        <v>1</v>
      </c>
      <c r="D4211">
        <v>21</v>
      </c>
      <c r="E4211" t="s">
        <v>14</v>
      </c>
      <c r="F4211">
        <v>2</v>
      </c>
      <c r="G4211">
        <v>2023</v>
      </c>
      <c r="H4211" t="s">
        <v>2451</v>
      </c>
      <c r="I4211" t="s">
        <v>2962</v>
      </c>
      <c r="J4211" t="s">
        <v>2963</v>
      </c>
      <c r="K4211" t="s">
        <v>2964</v>
      </c>
      <c r="L4211">
        <f>VLOOKUP(I4211,'Category Mapping Definitions'!A:E,4,FALSE)</f>
        <v>0</v>
      </c>
      <c r="M4211" t="s">
        <v>2381</v>
      </c>
    </row>
    <row r="4212" spans="1:13" hidden="1" x14ac:dyDescent="0.25">
      <c r="A4212" s="7">
        <v>44978</v>
      </c>
      <c r="B4212">
        <v>5772</v>
      </c>
      <c r="C4212" s="8">
        <v>2.21</v>
      </c>
      <c r="D4212">
        <v>21</v>
      </c>
      <c r="E4212" t="s">
        <v>14</v>
      </c>
      <c r="F4212">
        <v>2</v>
      </c>
      <c r="G4212">
        <v>2023</v>
      </c>
      <c r="H4212" t="s">
        <v>2451</v>
      </c>
      <c r="I4212" t="s">
        <v>2962</v>
      </c>
      <c r="J4212" t="s">
        <v>2963</v>
      </c>
      <c r="K4212" t="s">
        <v>2964</v>
      </c>
      <c r="L4212">
        <f>VLOOKUP(I4212,'Category Mapping Definitions'!A:E,4,FALSE)</f>
        <v>0</v>
      </c>
      <c r="M4212" t="s">
        <v>2381</v>
      </c>
    </row>
    <row r="4213" spans="1:13" hidden="1" x14ac:dyDescent="0.25">
      <c r="A4213" s="7">
        <v>44978</v>
      </c>
      <c r="B4213">
        <v>5772</v>
      </c>
      <c r="C4213" s="8">
        <v>19.989999999999998</v>
      </c>
      <c r="D4213">
        <v>21</v>
      </c>
      <c r="E4213" t="s">
        <v>14</v>
      </c>
      <c r="F4213">
        <v>2</v>
      </c>
      <c r="G4213">
        <v>2023</v>
      </c>
      <c r="H4213" t="s">
        <v>2451</v>
      </c>
      <c r="I4213" t="s">
        <v>3245</v>
      </c>
      <c r="J4213" t="s">
        <v>461</v>
      </c>
      <c r="K4213" t="s">
        <v>1664</v>
      </c>
      <c r="L4213" t="str">
        <f>VLOOKUP(I4213,'Category Mapping Definitions'!A:E,4,FALSE)</f>
        <v>Streaming Services</v>
      </c>
      <c r="M4213" t="s">
        <v>2381</v>
      </c>
    </row>
    <row r="4214" spans="1:13" hidden="1" x14ac:dyDescent="0.25">
      <c r="A4214" s="7">
        <v>44978</v>
      </c>
      <c r="B4214">
        <v>5772</v>
      </c>
      <c r="C4214" s="8">
        <v>34.24</v>
      </c>
      <c r="D4214">
        <v>21</v>
      </c>
      <c r="E4214" t="s">
        <v>14</v>
      </c>
      <c r="F4214">
        <v>2</v>
      </c>
      <c r="G4214">
        <v>2023</v>
      </c>
      <c r="H4214" t="s">
        <v>2451</v>
      </c>
      <c r="I4214" t="s">
        <v>3320</v>
      </c>
      <c r="J4214" t="s">
        <v>2476</v>
      </c>
      <c r="K4214" t="s">
        <v>1650</v>
      </c>
      <c r="L4214" t="e">
        <f>VLOOKUP(I4214,'Category Mapping Definitions'!A:E,4,FALSE)</f>
        <v>#N/A</v>
      </c>
      <c r="M4214" t="s">
        <v>2381</v>
      </c>
    </row>
    <row r="4215" spans="1:13" hidden="1" x14ac:dyDescent="0.25">
      <c r="A4215" s="7">
        <v>44978.017141203702</v>
      </c>
      <c r="B4215">
        <v>3875</v>
      </c>
      <c r="C4215" s="8">
        <v>22.79</v>
      </c>
      <c r="D4215">
        <v>21</v>
      </c>
      <c r="E4215" t="s">
        <v>14</v>
      </c>
      <c r="F4215">
        <v>2</v>
      </c>
      <c r="G4215">
        <v>2023</v>
      </c>
      <c r="H4215" t="s">
        <v>209</v>
      </c>
      <c r="I4215" t="s">
        <v>283</v>
      </c>
      <c r="J4215" t="s">
        <v>284</v>
      </c>
      <c r="K4215" t="s">
        <v>1720</v>
      </c>
      <c r="L4215" t="str">
        <f>VLOOKUP(I4215,'Category Mapping Definitions'!A:E,4,FALSE)</f>
        <v>Food</v>
      </c>
      <c r="M4215" t="s">
        <v>2381</v>
      </c>
    </row>
    <row r="4216" spans="1:13" hidden="1" x14ac:dyDescent="0.25">
      <c r="A4216" s="7">
        <v>44978.804409722223</v>
      </c>
      <c r="B4216">
        <v>3875</v>
      </c>
      <c r="C4216" s="8">
        <v>106.74</v>
      </c>
      <c r="D4216">
        <v>21</v>
      </c>
      <c r="E4216" t="s">
        <v>14</v>
      </c>
      <c r="F4216">
        <v>2</v>
      </c>
      <c r="G4216">
        <v>2023</v>
      </c>
      <c r="H4216" t="s">
        <v>209</v>
      </c>
      <c r="I4216" t="s">
        <v>285</v>
      </c>
      <c r="J4216" t="s">
        <v>286</v>
      </c>
      <c r="K4216" t="s">
        <v>1884</v>
      </c>
      <c r="L4216" t="str">
        <f>VLOOKUP(I4216,'Category Mapping Definitions'!A:E,4,FALSE)</f>
        <v>Pharmacy</v>
      </c>
      <c r="M4216" t="s">
        <v>2381</v>
      </c>
    </row>
    <row r="4217" spans="1:13" hidden="1" x14ac:dyDescent="0.25">
      <c r="A4217" s="7">
        <v>44980.358576388891</v>
      </c>
      <c r="B4217">
        <v>3875</v>
      </c>
      <c r="C4217" s="8">
        <v>26.86</v>
      </c>
      <c r="D4217">
        <v>23</v>
      </c>
      <c r="E4217" t="s">
        <v>23</v>
      </c>
      <c r="F4217">
        <v>2</v>
      </c>
      <c r="G4217">
        <v>2023</v>
      </c>
      <c r="H4217" t="s">
        <v>209</v>
      </c>
      <c r="I4217" t="s">
        <v>356</v>
      </c>
      <c r="J4217" t="s">
        <v>356</v>
      </c>
      <c r="K4217" t="s">
        <v>1812</v>
      </c>
      <c r="L4217" t="str">
        <f>VLOOKUP(I4217,'Category Mapping Definitions'!A:E,4,FALSE)</f>
        <v>Gym Membership</v>
      </c>
      <c r="M4217" t="s">
        <v>2381</v>
      </c>
    </row>
    <row r="4218" spans="1:13" ht="30" hidden="1" x14ac:dyDescent="0.25">
      <c r="A4218" s="7">
        <v>44980.681006944447</v>
      </c>
      <c r="B4218">
        <v>3311</v>
      </c>
      <c r="C4218" s="8">
        <v>1076.1199999999999</v>
      </c>
      <c r="D4218">
        <v>23</v>
      </c>
      <c r="E4218" t="s">
        <v>23</v>
      </c>
      <c r="F4218">
        <v>2</v>
      </c>
      <c r="G4218">
        <v>2023</v>
      </c>
      <c r="H4218" t="s">
        <v>209</v>
      </c>
      <c r="I4218" s="1" t="s">
        <v>1588</v>
      </c>
      <c r="J4218" t="s">
        <v>93</v>
      </c>
      <c r="K4218" t="s">
        <v>1669</v>
      </c>
      <c r="L4218" t="str">
        <f>VLOOKUP(I4218,'Category Mapping Definitions'!A:E,4,FALSE)</f>
        <v>Credit Card Services</v>
      </c>
      <c r="M4218" t="s">
        <v>2381</v>
      </c>
    </row>
    <row r="4219" spans="1:13" hidden="1" x14ac:dyDescent="0.25">
      <c r="A4219" s="7">
        <v>44981</v>
      </c>
      <c r="B4219">
        <v>5772</v>
      </c>
      <c r="C4219" s="8">
        <v>12.75</v>
      </c>
      <c r="D4219">
        <v>24</v>
      </c>
      <c r="E4219" t="s">
        <v>37</v>
      </c>
      <c r="F4219">
        <v>2</v>
      </c>
      <c r="G4219">
        <v>2023</v>
      </c>
      <c r="H4219" t="s">
        <v>2451</v>
      </c>
      <c r="I4219" t="s">
        <v>3321</v>
      </c>
      <c r="J4219" t="s">
        <v>3322</v>
      </c>
      <c r="K4219" t="s">
        <v>3323</v>
      </c>
      <c r="L4219" t="e">
        <f>VLOOKUP(I4219,'Category Mapping Definitions'!A:E,4,FALSE)</f>
        <v>#N/A</v>
      </c>
      <c r="M4219" t="s">
        <v>2381</v>
      </c>
    </row>
    <row r="4220" spans="1:13" hidden="1" x14ac:dyDescent="0.25">
      <c r="A4220" s="7">
        <v>44981</v>
      </c>
      <c r="B4220">
        <v>5772</v>
      </c>
      <c r="C4220" s="8">
        <v>60</v>
      </c>
      <c r="D4220">
        <v>24</v>
      </c>
      <c r="E4220" t="s">
        <v>37</v>
      </c>
      <c r="F4220">
        <v>2</v>
      </c>
      <c r="G4220">
        <v>2023</v>
      </c>
      <c r="H4220" t="s">
        <v>2451</v>
      </c>
      <c r="I4220" t="s">
        <v>3221</v>
      </c>
      <c r="J4220" t="s">
        <v>3222</v>
      </c>
      <c r="K4220" t="s">
        <v>3223</v>
      </c>
      <c r="L4220">
        <f>VLOOKUP(I4220,'Category Mapping Definitions'!A:E,4,FALSE)</f>
        <v>0</v>
      </c>
      <c r="M4220" t="s">
        <v>2381</v>
      </c>
    </row>
    <row r="4221" spans="1:13" hidden="1" x14ac:dyDescent="0.25">
      <c r="A4221" s="7">
        <v>44981</v>
      </c>
      <c r="B4221">
        <v>5772</v>
      </c>
      <c r="C4221" s="8">
        <v>126.36</v>
      </c>
      <c r="D4221">
        <v>24</v>
      </c>
      <c r="E4221" t="s">
        <v>37</v>
      </c>
      <c r="F4221">
        <v>2</v>
      </c>
      <c r="G4221">
        <v>2023</v>
      </c>
      <c r="H4221" t="s">
        <v>2451</v>
      </c>
      <c r="I4221" t="s">
        <v>3191</v>
      </c>
      <c r="J4221" t="s">
        <v>3192</v>
      </c>
      <c r="K4221" t="s">
        <v>3193</v>
      </c>
      <c r="L4221">
        <f>VLOOKUP(I4221,'Category Mapping Definitions'!A:E,4,FALSE)</f>
        <v>0</v>
      </c>
      <c r="M4221" t="s">
        <v>2381</v>
      </c>
    </row>
    <row r="4222" spans="1:13" hidden="1" x14ac:dyDescent="0.25">
      <c r="A4222" s="7">
        <v>44981.037638888891</v>
      </c>
      <c r="B4222">
        <v>3875</v>
      </c>
      <c r="C4222" s="8">
        <v>28.89</v>
      </c>
      <c r="D4222">
        <v>24</v>
      </c>
      <c r="E4222" t="s">
        <v>37</v>
      </c>
      <c r="F4222">
        <v>2</v>
      </c>
      <c r="G4222">
        <v>2023</v>
      </c>
      <c r="H4222" t="s">
        <v>209</v>
      </c>
      <c r="I4222" t="s">
        <v>292</v>
      </c>
      <c r="J4222" t="s">
        <v>293</v>
      </c>
      <c r="K4222" t="s">
        <v>1870</v>
      </c>
      <c r="L4222" t="str">
        <f>VLOOKUP(I4222,'Category Mapping Definitions'!A:E,4,FALSE)</f>
        <v>Food Delivery</v>
      </c>
      <c r="M4222" t="s">
        <v>2381</v>
      </c>
    </row>
    <row r="4223" spans="1:13" hidden="1" x14ac:dyDescent="0.25">
      <c r="A4223" s="7">
        <v>44981.340590277781</v>
      </c>
      <c r="B4223">
        <v>3311</v>
      </c>
      <c r="C4223" s="8">
        <v>750</v>
      </c>
      <c r="D4223">
        <v>24</v>
      </c>
      <c r="E4223" t="s">
        <v>37</v>
      </c>
      <c r="F4223">
        <v>2</v>
      </c>
      <c r="G4223">
        <v>2023</v>
      </c>
      <c r="H4223" t="s">
        <v>209</v>
      </c>
      <c r="I4223" t="s">
        <v>1559</v>
      </c>
      <c r="J4223" t="s">
        <v>1559</v>
      </c>
      <c r="K4223" t="s">
        <v>2337</v>
      </c>
      <c r="L4223" t="str">
        <f>VLOOKUP(I4223,'Category Mapping Definitions'!A:E,4,FALSE)</f>
        <v>Financial Management</v>
      </c>
      <c r="M4223" t="s">
        <v>2381</v>
      </c>
    </row>
    <row r="4224" spans="1:13" hidden="1" x14ac:dyDescent="0.25">
      <c r="A4224" s="7">
        <v>44981.340821759259</v>
      </c>
      <c r="B4224">
        <v>3311</v>
      </c>
      <c r="C4224" s="8">
        <v>1350</v>
      </c>
      <c r="D4224">
        <v>24</v>
      </c>
      <c r="E4224" t="s">
        <v>37</v>
      </c>
      <c r="F4224">
        <v>2</v>
      </c>
      <c r="G4224">
        <v>2023</v>
      </c>
      <c r="H4224" t="s">
        <v>209</v>
      </c>
      <c r="I4224" t="s">
        <v>1559</v>
      </c>
      <c r="J4224" t="s">
        <v>1559</v>
      </c>
      <c r="K4224" t="s">
        <v>2337</v>
      </c>
      <c r="L4224" t="str">
        <f>VLOOKUP(I4224,'Category Mapping Definitions'!A:E,4,FALSE)</f>
        <v>Financial Management</v>
      </c>
      <c r="M4224" t="s">
        <v>2381</v>
      </c>
    </row>
    <row r="4225" spans="1:13" ht="30" hidden="1" x14ac:dyDescent="0.25">
      <c r="A4225" s="7">
        <v>44981.433796296296</v>
      </c>
      <c r="B4225">
        <v>3311</v>
      </c>
      <c r="C4225" s="8">
        <v>500</v>
      </c>
      <c r="D4225">
        <v>24</v>
      </c>
      <c r="E4225" t="s">
        <v>37</v>
      </c>
      <c r="F4225">
        <v>2</v>
      </c>
      <c r="G4225">
        <v>2023</v>
      </c>
      <c r="H4225" t="s">
        <v>209</v>
      </c>
      <c r="I4225" s="1" t="s">
        <v>2720</v>
      </c>
      <c r="J4225" t="s">
        <v>1379</v>
      </c>
      <c r="K4225" t="s">
        <v>1997</v>
      </c>
      <c r="L4225" t="str">
        <f>VLOOKUP(I4225,'Category Mapping Definitions'!A:E,4,FALSE)</f>
        <v>General Loan</v>
      </c>
      <c r="M4225" t="s">
        <v>2381</v>
      </c>
    </row>
    <row r="4226" spans="1:13" hidden="1" x14ac:dyDescent="0.25">
      <c r="A4226" s="7">
        <v>44982</v>
      </c>
      <c r="B4226">
        <v>5772</v>
      </c>
      <c r="C4226" s="8">
        <v>19</v>
      </c>
      <c r="D4226">
        <v>25</v>
      </c>
      <c r="E4226" t="s">
        <v>10</v>
      </c>
      <c r="F4226">
        <v>2</v>
      </c>
      <c r="G4226">
        <v>2023</v>
      </c>
      <c r="H4226" t="s">
        <v>2451</v>
      </c>
      <c r="I4226" t="s">
        <v>3324</v>
      </c>
      <c r="J4226" t="s">
        <v>3325</v>
      </c>
      <c r="K4226" t="s">
        <v>3326</v>
      </c>
      <c r="L4226" t="e">
        <f>VLOOKUP(I4226,'Category Mapping Definitions'!A:E,4,FALSE)</f>
        <v>#N/A</v>
      </c>
      <c r="M4226" t="s">
        <v>2381</v>
      </c>
    </row>
    <row r="4227" spans="1:13" hidden="1" x14ac:dyDescent="0.25">
      <c r="A4227" s="7">
        <v>44982</v>
      </c>
      <c r="B4227">
        <v>5772</v>
      </c>
      <c r="C4227" s="8">
        <v>25</v>
      </c>
      <c r="D4227">
        <v>25</v>
      </c>
      <c r="E4227" t="s">
        <v>10</v>
      </c>
      <c r="F4227">
        <v>2</v>
      </c>
      <c r="G4227">
        <v>2023</v>
      </c>
      <c r="H4227" t="s">
        <v>2451</v>
      </c>
      <c r="I4227" t="s">
        <v>3327</v>
      </c>
      <c r="J4227" t="s">
        <v>3328</v>
      </c>
      <c r="K4227" t="s">
        <v>3329</v>
      </c>
      <c r="L4227" t="e">
        <f>VLOOKUP(I4227,'Category Mapping Definitions'!A:E,4,FALSE)</f>
        <v>#N/A</v>
      </c>
      <c r="M4227" t="s">
        <v>2381</v>
      </c>
    </row>
    <row r="4228" spans="1:13" hidden="1" x14ac:dyDescent="0.25">
      <c r="A4228" s="7">
        <v>44982</v>
      </c>
      <c r="B4228">
        <v>5772</v>
      </c>
      <c r="C4228" s="8">
        <v>32</v>
      </c>
      <c r="D4228">
        <v>25</v>
      </c>
      <c r="E4228" t="s">
        <v>10</v>
      </c>
      <c r="F4228">
        <v>2</v>
      </c>
      <c r="G4228">
        <v>2023</v>
      </c>
      <c r="H4228" t="s">
        <v>2451</v>
      </c>
      <c r="I4228" t="s">
        <v>3330</v>
      </c>
      <c r="J4228" t="s">
        <v>3331</v>
      </c>
      <c r="K4228" t="s">
        <v>3332</v>
      </c>
      <c r="L4228" t="e">
        <f>VLOOKUP(I4228,'Category Mapping Definitions'!A:E,4,FALSE)</f>
        <v>#N/A</v>
      </c>
      <c r="M4228" t="s">
        <v>2381</v>
      </c>
    </row>
    <row r="4229" spans="1:13" hidden="1" x14ac:dyDescent="0.25">
      <c r="A4229" s="7">
        <v>44982.012303240743</v>
      </c>
      <c r="B4229">
        <v>3875</v>
      </c>
      <c r="C4229" s="8">
        <v>30.68</v>
      </c>
      <c r="D4229">
        <v>25</v>
      </c>
      <c r="E4229" t="s">
        <v>10</v>
      </c>
      <c r="F4229">
        <v>2</v>
      </c>
      <c r="G4229">
        <v>2023</v>
      </c>
      <c r="H4229" t="s">
        <v>209</v>
      </c>
      <c r="I4229" t="s">
        <v>806</v>
      </c>
      <c r="J4229" t="s">
        <v>807</v>
      </c>
      <c r="K4229" t="s">
        <v>2278</v>
      </c>
      <c r="L4229" t="str">
        <f>VLOOKUP(I4229,'Category Mapping Definitions'!A:E,4,FALSE)</f>
        <v>Food Delivery</v>
      </c>
      <c r="M4229" t="s">
        <v>2381</v>
      </c>
    </row>
    <row r="4230" spans="1:13" hidden="1" x14ac:dyDescent="0.25">
      <c r="A4230" s="7">
        <v>44982.954131944447</v>
      </c>
      <c r="B4230">
        <v>3875</v>
      </c>
      <c r="C4230" s="8">
        <v>39.29</v>
      </c>
      <c r="D4230">
        <v>25</v>
      </c>
      <c r="E4230" t="s">
        <v>10</v>
      </c>
      <c r="F4230">
        <v>2</v>
      </c>
      <c r="G4230">
        <v>2023</v>
      </c>
      <c r="H4230" t="s">
        <v>209</v>
      </c>
      <c r="I4230" t="s">
        <v>1614</v>
      </c>
      <c r="J4230" t="s">
        <v>1615</v>
      </c>
      <c r="K4230" t="s">
        <v>2357</v>
      </c>
      <c r="L4230" t="str">
        <f>VLOOKUP(I4230,'Category Mapping Definitions'!A:E,4,FALSE)</f>
        <v>Food Delivery</v>
      </c>
      <c r="M4230" t="s">
        <v>2381</v>
      </c>
    </row>
    <row r="4231" spans="1:13" hidden="1" x14ac:dyDescent="0.25">
      <c r="A4231" s="7">
        <v>44983</v>
      </c>
      <c r="B4231">
        <v>5772</v>
      </c>
      <c r="C4231" s="8">
        <v>3</v>
      </c>
      <c r="D4231">
        <v>26</v>
      </c>
      <c r="E4231" t="s">
        <v>20</v>
      </c>
      <c r="F4231">
        <v>2</v>
      </c>
      <c r="G4231">
        <v>2023</v>
      </c>
      <c r="H4231" t="s">
        <v>2451</v>
      </c>
      <c r="I4231" t="s">
        <v>3321</v>
      </c>
      <c r="J4231" t="s">
        <v>3322</v>
      </c>
      <c r="K4231" t="s">
        <v>3323</v>
      </c>
      <c r="L4231" t="e">
        <f>VLOOKUP(I4231,'Category Mapping Definitions'!A:E,4,FALSE)</f>
        <v>#N/A</v>
      </c>
      <c r="M4231" t="s">
        <v>2381</v>
      </c>
    </row>
    <row r="4232" spans="1:13" hidden="1" x14ac:dyDescent="0.25">
      <c r="A4232" s="7">
        <v>44983</v>
      </c>
      <c r="B4232">
        <v>5772</v>
      </c>
      <c r="C4232" s="8">
        <v>315</v>
      </c>
      <c r="D4232">
        <v>26</v>
      </c>
      <c r="E4232" t="s">
        <v>20</v>
      </c>
      <c r="F4232">
        <v>2</v>
      </c>
      <c r="G4232">
        <v>2023</v>
      </c>
      <c r="H4232" t="s">
        <v>2451</v>
      </c>
      <c r="I4232" t="s">
        <v>3333</v>
      </c>
      <c r="J4232" t="s">
        <v>3334</v>
      </c>
      <c r="K4232" t="s">
        <v>3335</v>
      </c>
      <c r="L4232" t="e">
        <f>VLOOKUP(I4232,'Category Mapping Definitions'!A:E,4,FALSE)</f>
        <v>#N/A</v>
      </c>
      <c r="M4232" t="s">
        <v>2381</v>
      </c>
    </row>
    <row r="4233" spans="1:13" hidden="1" x14ac:dyDescent="0.25">
      <c r="A4233" s="7">
        <v>44983.801805555559</v>
      </c>
      <c r="B4233">
        <v>3875</v>
      </c>
      <c r="C4233" s="8">
        <v>26.04</v>
      </c>
      <c r="D4233">
        <v>26</v>
      </c>
      <c r="E4233" t="s">
        <v>20</v>
      </c>
      <c r="F4233">
        <v>2</v>
      </c>
      <c r="G4233">
        <v>2023</v>
      </c>
      <c r="H4233" t="s">
        <v>209</v>
      </c>
      <c r="I4233" t="s">
        <v>1616</v>
      </c>
      <c r="J4233" t="s">
        <v>1617</v>
      </c>
      <c r="K4233" t="s">
        <v>2358</v>
      </c>
      <c r="L4233" t="str">
        <f>VLOOKUP(I4233,'Category Mapping Definitions'!A:E,4,FALSE)</f>
        <v>Food Delivery</v>
      </c>
      <c r="M4233" t="s">
        <v>2381</v>
      </c>
    </row>
    <row r="4234" spans="1:13" hidden="1" x14ac:dyDescent="0.25">
      <c r="A4234" s="7">
        <v>44984.404942129629</v>
      </c>
      <c r="B4234">
        <v>3311</v>
      </c>
      <c r="C4234" s="8">
        <v>5</v>
      </c>
      <c r="D4234">
        <v>27</v>
      </c>
      <c r="E4234" t="s">
        <v>56</v>
      </c>
      <c r="F4234">
        <v>2</v>
      </c>
      <c r="G4234">
        <v>2023</v>
      </c>
      <c r="H4234" t="s">
        <v>209</v>
      </c>
      <c r="I4234" t="s">
        <v>1559</v>
      </c>
      <c r="J4234" t="s">
        <v>1559</v>
      </c>
      <c r="K4234" t="s">
        <v>2337</v>
      </c>
      <c r="L4234" t="str">
        <f>VLOOKUP(I4234,'Category Mapping Definitions'!A:E,4,FALSE)</f>
        <v>Financial Management</v>
      </c>
      <c r="M4234" t="s">
        <v>2381</v>
      </c>
    </row>
    <row r="4235" spans="1:13" hidden="1" x14ac:dyDescent="0.25">
      <c r="A4235" s="7">
        <v>44984.404953703706</v>
      </c>
      <c r="B4235">
        <v>3311</v>
      </c>
      <c r="C4235" s="8">
        <v>0.55000000000000004</v>
      </c>
      <c r="D4235">
        <v>27</v>
      </c>
      <c r="E4235" t="s">
        <v>56</v>
      </c>
      <c r="F4235">
        <v>2</v>
      </c>
      <c r="G4235">
        <v>2023</v>
      </c>
      <c r="H4235" t="s">
        <v>209</v>
      </c>
      <c r="I4235" t="s">
        <v>485</v>
      </c>
      <c r="J4235" t="s">
        <v>485</v>
      </c>
      <c r="K4235" t="s">
        <v>1855</v>
      </c>
      <c r="L4235" t="str">
        <f>VLOOKUP(I4235,'Category Mapping Definitions'!A:E,4,FALSE)</f>
        <v>Credit Card Services</v>
      </c>
      <c r="M4235" t="s">
        <v>2381</v>
      </c>
    </row>
    <row r="4236" spans="1:13" hidden="1" x14ac:dyDescent="0.25">
      <c r="A4236" s="7">
        <v>44985</v>
      </c>
      <c r="B4236">
        <v>5772</v>
      </c>
      <c r="C4236" s="8">
        <v>110</v>
      </c>
      <c r="D4236">
        <v>28</v>
      </c>
      <c r="E4236" t="s">
        <v>14</v>
      </c>
      <c r="F4236">
        <v>2</v>
      </c>
      <c r="G4236">
        <v>2023</v>
      </c>
      <c r="H4236" t="s">
        <v>2451</v>
      </c>
      <c r="I4236" t="s">
        <v>3106</v>
      </c>
      <c r="J4236" t="s">
        <v>3107</v>
      </c>
      <c r="K4236" t="s">
        <v>3108</v>
      </c>
      <c r="L4236">
        <f>VLOOKUP(I4236,'Category Mapping Definitions'!A:E,4,FALSE)</f>
        <v>0</v>
      </c>
      <c r="M4236" t="s">
        <v>2381</v>
      </c>
    </row>
    <row r="4237" spans="1:13" hidden="1" x14ac:dyDescent="0.25">
      <c r="A4237" s="7">
        <v>44986.012928240743</v>
      </c>
      <c r="B4237">
        <v>3875</v>
      </c>
      <c r="C4237" s="8">
        <v>4.99</v>
      </c>
      <c r="D4237">
        <v>1</v>
      </c>
      <c r="E4237" t="s">
        <v>28</v>
      </c>
      <c r="F4237">
        <v>3</v>
      </c>
      <c r="G4237">
        <v>2023</v>
      </c>
      <c r="H4237" t="s">
        <v>209</v>
      </c>
      <c r="I4237" t="s">
        <v>736</v>
      </c>
      <c r="J4237" t="s">
        <v>737</v>
      </c>
      <c r="K4237" t="s">
        <v>1721</v>
      </c>
      <c r="L4237" t="str">
        <f>VLOOKUP(I4237,'Category Mapping Definitions'!A:E,4,FALSE)</f>
        <v>Streaming Services</v>
      </c>
      <c r="M4237" t="s">
        <v>2381</v>
      </c>
    </row>
    <row r="4238" spans="1:13" hidden="1" x14ac:dyDescent="0.25">
      <c r="A4238" s="7">
        <v>44986.022870370369</v>
      </c>
      <c r="B4238">
        <v>3875</v>
      </c>
      <c r="C4238" s="8">
        <v>24.95</v>
      </c>
      <c r="D4238">
        <v>1</v>
      </c>
      <c r="E4238" t="s">
        <v>28</v>
      </c>
      <c r="F4238">
        <v>3</v>
      </c>
      <c r="G4238">
        <v>2023</v>
      </c>
      <c r="H4238" t="s">
        <v>209</v>
      </c>
      <c r="I4238" t="s">
        <v>736</v>
      </c>
      <c r="J4238" t="s">
        <v>737</v>
      </c>
      <c r="K4238" t="s">
        <v>1721</v>
      </c>
      <c r="L4238" t="str">
        <f>VLOOKUP(I4238,'Category Mapping Definitions'!A:E,4,FALSE)</f>
        <v>Streaming Services</v>
      </c>
      <c r="M4238" t="s">
        <v>2381</v>
      </c>
    </row>
    <row r="4239" spans="1:13" hidden="1" x14ac:dyDescent="0.25">
      <c r="A4239" s="7">
        <v>44986.031689814816</v>
      </c>
      <c r="B4239">
        <v>3875</v>
      </c>
      <c r="C4239" s="8">
        <v>99.8</v>
      </c>
      <c r="D4239">
        <v>1</v>
      </c>
      <c r="E4239" t="s">
        <v>28</v>
      </c>
      <c r="F4239">
        <v>3</v>
      </c>
      <c r="G4239">
        <v>2023</v>
      </c>
      <c r="H4239" t="s">
        <v>209</v>
      </c>
      <c r="I4239" t="s">
        <v>736</v>
      </c>
      <c r="J4239" t="s">
        <v>737</v>
      </c>
      <c r="K4239" t="s">
        <v>1721</v>
      </c>
      <c r="L4239" t="str">
        <f>VLOOKUP(I4239,'Category Mapping Definitions'!A:E,4,FALSE)</f>
        <v>Streaming Services</v>
      </c>
      <c r="M4239" t="s">
        <v>2381</v>
      </c>
    </row>
    <row r="4240" spans="1:13" hidden="1" x14ac:dyDescent="0.25">
      <c r="A4240" s="7">
        <v>44986.726782407408</v>
      </c>
      <c r="B4240">
        <v>3875</v>
      </c>
      <c r="C4240" s="8">
        <v>0.01</v>
      </c>
      <c r="D4240">
        <v>1</v>
      </c>
      <c r="E4240" t="s">
        <v>28</v>
      </c>
      <c r="F4240">
        <v>3</v>
      </c>
      <c r="G4240">
        <v>2023</v>
      </c>
      <c r="H4240" t="s">
        <v>209</v>
      </c>
      <c r="I4240" t="s">
        <v>1309</v>
      </c>
      <c r="J4240" t="s">
        <v>1310</v>
      </c>
      <c r="K4240" t="s">
        <v>1946</v>
      </c>
      <c r="L4240" t="str">
        <f>VLOOKUP(I4240,'Category Mapping Definitions'!A:E,4,FALSE)</f>
        <v>Google Cloud</v>
      </c>
      <c r="M4240" t="s">
        <v>2381</v>
      </c>
    </row>
    <row r="4241" spans="1:13" hidden="1" x14ac:dyDescent="0.25">
      <c r="A4241" s="7">
        <v>44987</v>
      </c>
      <c r="B4241">
        <v>5772</v>
      </c>
      <c r="C4241" s="8">
        <v>93.28</v>
      </c>
      <c r="D4241">
        <v>2</v>
      </c>
      <c r="E4241" t="s">
        <v>23</v>
      </c>
      <c r="F4241">
        <v>3</v>
      </c>
      <c r="G4241">
        <v>2023</v>
      </c>
      <c r="H4241" t="s">
        <v>2451</v>
      </c>
      <c r="I4241" t="s">
        <v>3139</v>
      </c>
      <c r="J4241" t="s">
        <v>3140</v>
      </c>
      <c r="K4241" t="s">
        <v>3141</v>
      </c>
      <c r="L4241">
        <f>VLOOKUP(I4241,'Category Mapping Definitions'!A:E,4,FALSE)</f>
        <v>0</v>
      </c>
      <c r="M4241" t="s">
        <v>2381</v>
      </c>
    </row>
    <row r="4242" spans="1:13" hidden="1" x14ac:dyDescent="0.25">
      <c r="A4242" s="7">
        <v>44987.40929398148</v>
      </c>
      <c r="B4242">
        <v>3311</v>
      </c>
      <c r="C4242" s="8">
        <v>1573.7</v>
      </c>
      <c r="D4242">
        <v>2</v>
      </c>
      <c r="E4242" t="s">
        <v>23</v>
      </c>
      <c r="F4242">
        <v>3</v>
      </c>
      <c r="G4242">
        <v>2023</v>
      </c>
      <c r="H4242" t="s">
        <v>209</v>
      </c>
      <c r="I4242" t="s">
        <v>1584</v>
      </c>
      <c r="J4242" t="s">
        <v>1585</v>
      </c>
      <c r="K4242" t="s">
        <v>2346</v>
      </c>
      <c r="L4242" t="str">
        <f>VLOOKUP(I4242,'Category Mapping Definitions'!A:E,4,FALSE)</f>
        <v>Rent</v>
      </c>
      <c r="M4242" t="s">
        <v>2381</v>
      </c>
    </row>
    <row r="4243" spans="1:13" hidden="1" x14ac:dyDescent="0.25">
      <c r="A4243" s="7">
        <v>44987.615856481483</v>
      </c>
      <c r="B4243">
        <v>3875</v>
      </c>
      <c r="C4243" s="8">
        <v>13.96</v>
      </c>
      <c r="D4243">
        <v>2</v>
      </c>
      <c r="E4243" t="s">
        <v>23</v>
      </c>
      <c r="F4243">
        <v>3</v>
      </c>
      <c r="G4243">
        <v>2023</v>
      </c>
      <c r="H4243" t="s">
        <v>209</v>
      </c>
      <c r="I4243" t="s">
        <v>1573</v>
      </c>
      <c r="J4243" t="s">
        <v>1573</v>
      </c>
      <c r="K4243" t="s">
        <v>2342</v>
      </c>
      <c r="L4243" t="str">
        <f>VLOOKUP(I4243,'Category Mapping Definitions'!A:E,4,FALSE)</f>
        <v>Streaming Services</v>
      </c>
      <c r="M4243" t="s">
        <v>2381</v>
      </c>
    </row>
    <row r="4244" spans="1:13" hidden="1" x14ac:dyDescent="0.25">
      <c r="A4244" s="7">
        <v>44987.908148148148</v>
      </c>
      <c r="B4244">
        <v>968</v>
      </c>
      <c r="C4244" s="8">
        <v>0.55000000000000004</v>
      </c>
      <c r="D4244">
        <v>2</v>
      </c>
      <c r="E4244" t="s">
        <v>23</v>
      </c>
      <c r="F4244">
        <v>3</v>
      </c>
      <c r="G4244">
        <v>2023</v>
      </c>
      <c r="H4244" t="s">
        <v>209</v>
      </c>
      <c r="I4244" t="s">
        <v>1593</v>
      </c>
      <c r="J4244" t="s">
        <v>1593</v>
      </c>
      <c r="K4244" t="s">
        <v>2348</v>
      </c>
      <c r="L4244" t="str">
        <f>VLOOKUP(I4244,'Category Mapping Definitions'!A:E,4,FALSE)</f>
        <v>Amazon</v>
      </c>
      <c r="M4244" t="s">
        <v>2381</v>
      </c>
    </row>
    <row r="4245" spans="1:13" hidden="1" x14ac:dyDescent="0.25">
      <c r="A4245" s="7">
        <v>44988</v>
      </c>
      <c r="B4245">
        <v>5772</v>
      </c>
      <c r="C4245" s="8">
        <v>10.49</v>
      </c>
      <c r="D4245">
        <v>3</v>
      </c>
      <c r="E4245" t="s">
        <v>37</v>
      </c>
      <c r="F4245">
        <v>3</v>
      </c>
      <c r="G4245">
        <v>2023</v>
      </c>
      <c r="H4245" t="s">
        <v>2451</v>
      </c>
      <c r="I4245" t="s">
        <v>3336</v>
      </c>
      <c r="J4245" t="s">
        <v>3337</v>
      </c>
      <c r="K4245" t="s">
        <v>3338</v>
      </c>
      <c r="L4245" t="e">
        <f>VLOOKUP(I4245,'Category Mapping Definitions'!A:E,4,FALSE)</f>
        <v>#N/A</v>
      </c>
      <c r="M4245" t="s">
        <v>2381</v>
      </c>
    </row>
    <row r="4246" spans="1:13" hidden="1" x14ac:dyDescent="0.25">
      <c r="A4246" s="7">
        <v>44988.016493055555</v>
      </c>
      <c r="B4246">
        <v>3875</v>
      </c>
      <c r="C4246" s="8">
        <v>30.03</v>
      </c>
      <c r="D4246">
        <v>3</v>
      </c>
      <c r="E4246" t="s">
        <v>37</v>
      </c>
      <c r="F4246">
        <v>3</v>
      </c>
      <c r="G4246">
        <v>2023</v>
      </c>
      <c r="H4246" t="s">
        <v>209</v>
      </c>
      <c r="I4246" t="s">
        <v>1612</v>
      </c>
      <c r="J4246" t="s">
        <v>1613</v>
      </c>
      <c r="K4246" t="s">
        <v>2356</v>
      </c>
      <c r="L4246" t="str">
        <f>VLOOKUP(I4246,'Category Mapping Definitions'!A:E,4,FALSE)</f>
        <v>Food Delivery</v>
      </c>
      <c r="M4246" t="s">
        <v>2381</v>
      </c>
    </row>
    <row r="4247" spans="1:13" hidden="1" x14ac:dyDescent="0.25">
      <c r="A4247" s="7">
        <v>44988.144687499997</v>
      </c>
      <c r="B4247">
        <v>5990</v>
      </c>
      <c r="C4247" s="8">
        <v>24.95</v>
      </c>
      <c r="D4247">
        <v>3</v>
      </c>
      <c r="E4247" t="s">
        <v>37</v>
      </c>
      <c r="F4247">
        <v>3</v>
      </c>
      <c r="G4247">
        <v>2023</v>
      </c>
      <c r="H4247" t="s">
        <v>180</v>
      </c>
      <c r="I4247" t="s">
        <v>1596</v>
      </c>
      <c r="J4247" t="s">
        <v>1597</v>
      </c>
      <c r="K4247" t="s">
        <v>2349</v>
      </c>
      <c r="L4247" t="str">
        <f>VLOOKUP(I4247,'Category Mapping Definitions'!A:E,4,FALSE)</f>
        <v>Streaming Services</v>
      </c>
      <c r="M4247" t="s">
        <v>2381</v>
      </c>
    </row>
    <row r="4248" spans="1:13" hidden="1" x14ac:dyDescent="0.25">
      <c r="A4248" s="7">
        <v>44989</v>
      </c>
      <c r="B4248">
        <v>5772</v>
      </c>
      <c r="C4248" s="8">
        <v>2.4</v>
      </c>
      <c r="D4248">
        <v>4</v>
      </c>
      <c r="E4248" t="s">
        <v>10</v>
      </c>
      <c r="F4248">
        <v>3</v>
      </c>
      <c r="G4248">
        <v>2023</v>
      </c>
      <c r="H4248" t="s">
        <v>2451</v>
      </c>
      <c r="I4248" t="s">
        <v>3339</v>
      </c>
      <c r="J4248" t="s">
        <v>3251</v>
      </c>
      <c r="K4248" t="s">
        <v>3252</v>
      </c>
      <c r="L4248" t="e">
        <f>VLOOKUP(I4248,'Category Mapping Definitions'!A:E,4,FALSE)</f>
        <v>#N/A</v>
      </c>
      <c r="M4248" t="s">
        <v>2381</v>
      </c>
    </row>
    <row r="4249" spans="1:13" hidden="1" x14ac:dyDescent="0.25">
      <c r="A4249" s="7">
        <v>44989</v>
      </c>
      <c r="B4249">
        <v>5772</v>
      </c>
      <c r="C4249" s="8">
        <v>2.4</v>
      </c>
      <c r="D4249">
        <v>4</v>
      </c>
      <c r="E4249" t="s">
        <v>10</v>
      </c>
      <c r="F4249">
        <v>3</v>
      </c>
      <c r="G4249">
        <v>2023</v>
      </c>
      <c r="H4249" t="s">
        <v>2451</v>
      </c>
      <c r="I4249" t="s">
        <v>3262</v>
      </c>
      <c r="J4249" t="s">
        <v>3251</v>
      </c>
      <c r="K4249" t="s">
        <v>3252</v>
      </c>
      <c r="L4249">
        <f>VLOOKUP(I4249,'Category Mapping Definitions'!A:E,4,FALSE)</f>
        <v>0</v>
      </c>
      <c r="M4249" t="s">
        <v>2381</v>
      </c>
    </row>
    <row r="4250" spans="1:13" hidden="1" x14ac:dyDescent="0.25">
      <c r="A4250" s="7">
        <v>44989</v>
      </c>
      <c r="B4250">
        <v>5772</v>
      </c>
      <c r="C4250" s="8">
        <v>15.6</v>
      </c>
      <c r="D4250">
        <v>4</v>
      </c>
      <c r="E4250" t="s">
        <v>10</v>
      </c>
      <c r="F4250">
        <v>3</v>
      </c>
      <c r="G4250">
        <v>2023</v>
      </c>
      <c r="H4250" t="s">
        <v>2451</v>
      </c>
      <c r="I4250" t="s">
        <v>3340</v>
      </c>
      <c r="J4250" t="s">
        <v>3341</v>
      </c>
      <c r="K4250" t="s">
        <v>3342</v>
      </c>
      <c r="L4250" t="e">
        <f>VLOOKUP(I4250,'Category Mapping Definitions'!A:E,4,FALSE)</f>
        <v>#N/A</v>
      </c>
      <c r="M4250" t="s">
        <v>2381</v>
      </c>
    </row>
    <row r="4251" spans="1:13" hidden="1" x14ac:dyDescent="0.25">
      <c r="A4251" s="7">
        <v>44989</v>
      </c>
      <c r="B4251">
        <v>5772</v>
      </c>
      <c r="C4251" s="8">
        <v>29.99</v>
      </c>
      <c r="D4251">
        <v>4</v>
      </c>
      <c r="E4251" t="s">
        <v>10</v>
      </c>
      <c r="F4251">
        <v>3</v>
      </c>
      <c r="G4251">
        <v>2023</v>
      </c>
      <c r="H4251" t="s">
        <v>2451</v>
      </c>
      <c r="I4251" t="s">
        <v>3343</v>
      </c>
      <c r="J4251" t="s">
        <v>189</v>
      </c>
      <c r="K4251" t="s">
        <v>1668</v>
      </c>
      <c r="L4251" t="e">
        <f>VLOOKUP(I4251,'Category Mapping Definitions'!A:E,4,FALSE)</f>
        <v>#N/A</v>
      </c>
      <c r="M4251" t="s">
        <v>2381</v>
      </c>
    </row>
    <row r="4252" spans="1:13" hidden="1" x14ac:dyDescent="0.25">
      <c r="A4252" s="7">
        <v>44989.043877314813</v>
      </c>
      <c r="B4252">
        <v>3875</v>
      </c>
      <c r="C4252" s="8">
        <v>23.24</v>
      </c>
      <c r="D4252">
        <v>4</v>
      </c>
      <c r="E4252" t="s">
        <v>10</v>
      </c>
      <c r="F4252">
        <v>3</v>
      </c>
      <c r="G4252">
        <v>2023</v>
      </c>
      <c r="H4252" t="s">
        <v>209</v>
      </c>
      <c r="I4252" t="s">
        <v>676</v>
      </c>
      <c r="J4252" t="s">
        <v>677</v>
      </c>
      <c r="K4252" t="s">
        <v>1769</v>
      </c>
      <c r="L4252" t="str">
        <f>VLOOKUP(I4252,'Category Mapping Definitions'!A:E,4,FALSE)</f>
        <v>Food Delivery</v>
      </c>
      <c r="M4252" t="s">
        <v>2381</v>
      </c>
    </row>
    <row r="4253" spans="1:13" hidden="1" x14ac:dyDescent="0.25">
      <c r="A4253" s="7">
        <v>44989.831782407404</v>
      </c>
      <c r="B4253">
        <v>3875</v>
      </c>
      <c r="C4253" s="8">
        <v>38.909999999999997</v>
      </c>
      <c r="D4253">
        <v>4</v>
      </c>
      <c r="E4253" t="s">
        <v>10</v>
      </c>
      <c r="F4253">
        <v>3</v>
      </c>
      <c r="G4253">
        <v>2023</v>
      </c>
      <c r="H4253" t="s">
        <v>209</v>
      </c>
      <c r="I4253" t="s">
        <v>267</v>
      </c>
      <c r="J4253" t="s">
        <v>268</v>
      </c>
      <c r="K4253" t="s">
        <v>2149</v>
      </c>
      <c r="L4253" t="str">
        <f>VLOOKUP(I4253,'Category Mapping Definitions'!A:E,4,FALSE)</f>
        <v>Food Delivery</v>
      </c>
      <c r="M4253" t="s">
        <v>2381</v>
      </c>
    </row>
    <row r="4254" spans="1:13" hidden="1" x14ac:dyDescent="0.25">
      <c r="A4254" s="7">
        <v>44989.976446759261</v>
      </c>
      <c r="B4254">
        <v>3875</v>
      </c>
      <c r="C4254" s="8">
        <v>24.7</v>
      </c>
      <c r="D4254">
        <v>4</v>
      </c>
      <c r="E4254" t="s">
        <v>10</v>
      </c>
      <c r="F4254">
        <v>3</v>
      </c>
      <c r="G4254">
        <v>2023</v>
      </c>
      <c r="H4254" t="s">
        <v>209</v>
      </c>
      <c r="I4254" t="s">
        <v>574</v>
      </c>
      <c r="J4254" t="s">
        <v>574</v>
      </c>
      <c r="K4254" t="s">
        <v>2096</v>
      </c>
      <c r="L4254" t="str">
        <f>VLOOKUP(I4254,'Category Mapping Definitions'!A:E,4,FALSE)</f>
        <v>Groceries</v>
      </c>
      <c r="M4254" t="s">
        <v>2381</v>
      </c>
    </row>
    <row r="4255" spans="1:13" hidden="1" x14ac:dyDescent="0.25">
      <c r="A4255" s="7">
        <v>44990.197152777779</v>
      </c>
      <c r="B4255">
        <v>5990</v>
      </c>
      <c r="C4255" s="8">
        <v>4.99</v>
      </c>
      <c r="D4255">
        <v>5</v>
      </c>
      <c r="E4255" t="s">
        <v>20</v>
      </c>
      <c r="F4255">
        <v>3</v>
      </c>
      <c r="G4255">
        <v>2023</v>
      </c>
      <c r="H4255" t="s">
        <v>180</v>
      </c>
      <c r="I4255" t="s">
        <v>1596</v>
      </c>
      <c r="J4255" t="s">
        <v>1597</v>
      </c>
      <c r="K4255" t="s">
        <v>2349</v>
      </c>
      <c r="L4255" t="str">
        <f>VLOOKUP(I4255,'Category Mapping Definitions'!A:E,4,FALSE)</f>
        <v>Streaming Services</v>
      </c>
      <c r="M4255" t="s">
        <v>2381</v>
      </c>
    </row>
    <row r="4256" spans="1:13" hidden="1" x14ac:dyDescent="0.25">
      <c r="A4256" s="7">
        <v>44990.782592592594</v>
      </c>
      <c r="B4256">
        <v>3875</v>
      </c>
      <c r="C4256" s="8">
        <v>27.35</v>
      </c>
      <c r="D4256">
        <v>5</v>
      </c>
      <c r="E4256" t="s">
        <v>20</v>
      </c>
      <c r="F4256">
        <v>3</v>
      </c>
      <c r="G4256">
        <v>2023</v>
      </c>
      <c r="H4256" t="s">
        <v>209</v>
      </c>
      <c r="I4256" t="s">
        <v>1616</v>
      </c>
      <c r="J4256" t="s">
        <v>1617</v>
      </c>
      <c r="K4256" t="s">
        <v>2358</v>
      </c>
      <c r="L4256" t="str">
        <f>VLOOKUP(I4256,'Category Mapping Definitions'!A:E,4,FALSE)</f>
        <v>Food Delivery</v>
      </c>
      <c r="M4256" t="s">
        <v>2381</v>
      </c>
    </row>
    <row r="4257" spans="1:13" hidden="1" x14ac:dyDescent="0.25">
      <c r="A4257" s="7">
        <v>44991</v>
      </c>
      <c r="B4257">
        <v>5772</v>
      </c>
      <c r="C4257" s="8">
        <v>1</v>
      </c>
      <c r="D4257">
        <v>6</v>
      </c>
      <c r="E4257" t="s">
        <v>56</v>
      </c>
      <c r="F4257">
        <v>3</v>
      </c>
      <c r="G4257">
        <v>2023</v>
      </c>
      <c r="H4257" t="s">
        <v>2451</v>
      </c>
      <c r="I4257" t="s">
        <v>3295</v>
      </c>
      <c r="J4257" t="s">
        <v>3296</v>
      </c>
      <c r="K4257" t="s">
        <v>3297</v>
      </c>
      <c r="L4257" t="e">
        <f>VLOOKUP(I4257,'Category Mapping Definitions'!A:E,4,FALSE)</f>
        <v>#N/A</v>
      </c>
      <c r="M4257" t="s">
        <v>2381</v>
      </c>
    </row>
    <row r="4258" spans="1:13" hidden="1" x14ac:dyDescent="0.25">
      <c r="A4258" s="7">
        <v>44991</v>
      </c>
      <c r="B4258">
        <v>5772</v>
      </c>
      <c r="C4258" s="8">
        <v>9.07</v>
      </c>
      <c r="D4258">
        <v>6</v>
      </c>
      <c r="E4258" t="s">
        <v>56</v>
      </c>
      <c r="F4258">
        <v>3</v>
      </c>
      <c r="G4258">
        <v>2023</v>
      </c>
      <c r="H4258" t="s">
        <v>2451</v>
      </c>
      <c r="I4258" t="s">
        <v>3278</v>
      </c>
      <c r="J4258" t="s">
        <v>3279</v>
      </c>
      <c r="K4258" t="s">
        <v>3280</v>
      </c>
      <c r="L4258">
        <f>VLOOKUP(I4258,'Category Mapping Definitions'!A:E,4,FALSE)</f>
        <v>0</v>
      </c>
      <c r="M4258" t="s">
        <v>2381</v>
      </c>
    </row>
    <row r="4259" spans="1:13" hidden="1" x14ac:dyDescent="0.25">
      <c r="A4259" s="7">
        <v>44991</v>
      </c>
      <c r="B4259">
        <v>5772</v>
      </c>
      <c r="C4259" s="8">
        <v>15.62</v>
      </c>
      <c r="D4259">
        <v>6</v>
      </c>
      <c r="E4259" t="s">
        <v>56</v>
      </c>
      <c r="F4259">
        <v>3</v>
      </c>
      <c r="G4259">
        <v>2023</v>
      </c>
      <c r="H4259" t="s">
        <v>2451</v>
      </c>
      <c r="I4259" t="s">
        <v>3344</v>
      </c>
      <c r="J4259" t="s">
        <v>3345</v>
      </c>
      <c r="K4259" t="s">
        <v>3346</v>
      </c>
      <c r="L4259" t="e">
        <f>VLOOKUP(I4259,'Category Mapping Definitions'!A:E,4,FALSE)</f>
        <v>#N/A</v>
      </c>
      <c r="M4259" t="s">
        <v>2381</v>
      </c>
    </row>
    <row r="4260" spans="1:13" hidden="1" x14ac:dyDescent="0.25">
      <c r="A4260" s="7">
        <v>44993.3434837963</v>
      </c>
      <c r="B4260">
        <v>3311</v>
      </c>
      <c r="C4260" s="8">
        <v>69.88</v>
      </c>
      <c r="D4260">
        <v>8</v>
      </c>
      <c r="E4260" t="s">
        <v>28</v>
      </c>
      <c r="F4260">
        <v>3</v>
      </c>
      <c r="G4260">
        <v>2023</v>
      </c>
      <c r="H4260" t="s">
        <v>209</v>
      </c>
      <c r="I4260" t="s">
        <v>1559</v>
      </c>
      <c r="J4260" t="s">
        <v>1559</v>
      </c>
      <c r="K4260" t="s">
        <v>2337</v>
      </c>
      <c r="L4260" t="str">
        <f>VLOOKUP(I4260,'Category Mapping Definitions'!A:E,4,FALSE)</f>
        <v>Financial Management</v>
      </c>
      <c r="M4260" t="s">
        <v>2381</v>
      </c>
    </row>
    <row r="4261" spans="1:13" hidden="1" x14ac:dyDescent="0.25">
      <c r="A4261" s="7">
        <v>44994</v>
      </c>
      <c r="B4261">
        <v>5772</v>
      </c>
      <c r="C4261" s="8">
        <v>126.36</v>
      </c>
      <c r="D4261">
        <v>9</v>
      </c>
      <c r="E4261" t="s">
        <v>23</v>
      </c>
      <c r="F4261">
        <v>3</v>
      </c>
      <c r="G4261">
        <v>2023</v>
      </c>
      <c r="H4261" t="s">
        <v>2451</v>
      </c>
      <c r="I4261" t="s">
        <v>3191</v>
      </c>
      <c r="J4261" t="s">
        <v>3192</v>
      </c>
      <c r="K4261" t="s">
        <v>3193</v>
      </c>
      <c r="L4261">
        <f>VLOOKUP(I4261,'Category Mapping Definitions'!A:E,4,FALSE)</f>
        <v>0</v>
      </c>
      <c r="M4261" t="s">
        <v>2381</v>
      </c>
    </row>
    <row r="4262" spans="1:13" hidden="1" x14ac:dyDescent="0.25">
      <c r="A4262" s="7">
        <v>44994.413287037038</v>
      </c>
      <c r="B4262">
        <v>3311</v>
      </c>
      <c r="C4262" s="8">
        <v>139.72</v>
      </c>
      <c r="D4262">
        <v>9</v>
      </c>
      <c r="E4262" t="s">
        <v>23</v>
      </c>
      <c r="F4262">
        <v>3</v>
      </c>
      <c r="G4262">
        <v>2023</v>
      </c>
      <c r="H4262" t="s">
        <v>209</v>
      </c>
      <c r="I4262" t="s">
        <v>1559</v>
      </c>
      <c r="J4262" t="s">
        <v>1559</v>
      </c>
      <c r="K4262" t="s">
        <v>2337</v>
      </c>
      <c r="L4262" t="str">
        <f>VLOOKUP(I4262,'Category Mapping Definitions'!A:E,4,FALSE)</f>
        <v>Financial Management</v>
      </c>
      <c r="M4262" t="s">
        <v>2381</v>
      </c>
    </row>
    <row r="4263" spans="1:13" hidden="1" x14ac:dyDescent="0.25">
      <c r="A4263" s="7">
        <v>44994.641747685186</v>
      </c>
      <c r="B4263">
        <v>3875</v>
      </c>
      <c r="C4263" s="8">
        <v>61.29</v>
      </c>
      <c r="D4263">
        <v>9</v>
      </c>
      <c r="E4263" t="s">
        <v>23</v>
      </c>
      <c r="F4263">
        <v>3</v>
      </c>
      <c r="G4263">
        <v>2023</v>
      </c>
      <c r="H4263" t="s">
        <v>209</v>
      </c>
      <c r="I4263" t="s">
        <v>696</v>
      </c>
      <c r="J4263" t="s">
        <v>19</v>
      </c>
      <c r="K4263" t="s">
        <v>1642</v>
      </c>
      <c r="L4263" t="str">
        <f>VLOOKUP(I4263,'Category Mapping Definitions'!A:E,4,FALSE)</f>
        <v>Groceries</v>
      </c>
      <c r="M4263" t="s">
        <v>2381</v>
      </c>
    </row>
    <row r="4264" spans="1:13" hidden="1" x14ac:dyDescent="0.25">
      <c r="A4264" s="7">
        <v>44994.839062500003</v>
      </c>
      <c r="B4264">
        <v>5990</v>
      </c>
      <c r="C4264" s="8">
        <v>70.41</v>
      </c>
      <c r="D4264">
        <v>9</v>
      </c>
      <c r="E4264" t="s">
        <v>23</v>
      </c>
      <c r="F4264">
        <v>3</v>
      </c>
      <c r="G4264">
        <v>2023</v>
      </c>
      <c r="H4264" t="s">
        <v>180</v>
      </c>
      <c r="I4264" t="s">
        <v>1586</v>
      </c>
      <c r="J4264" t="s">
        <v>1587</v>
      </c>
      <c r="K4264" t="s">
        <v>2347</v>
      </c>
      <c r="L4264" t="str">
        <f>VLOOKUP(I4264,'Category Mapping Definitions'!A:E,4,FALSE)</f>
        <v>Cable Bill</v>
      </c>
      <c r="M4264" t="s">
        <v>2381</v>
      </c>
    </row>
    <row r="4265" spans="1:13" hidden="1" x14ac:dyDescent="0.25">
      <c r="A4265" s="7">
        <v>44995</v>
      </c>
      <c r="B4265">
        <v>5772</v>
      </c>
      <c r="C4265" s="8">
        <v>2.9</v>
      </c>
      <c r="D4265">
        <v>10</v>
      </c>
      <c r="E4265" t="s">
        <v>37</v>
      </c>
      <c r="F4265">
        <v>3</v>
      </c>
      <c r="G4265">
        <v>2023</v>
      </c>
      <c r="H4265" t="s">
        <v>2451</v>
      </c>
      <c r="I4265" t="s">
        <v>3169</v>
      </c>
      <c r="J4265" t="s">
        <v>3170</v>
      </c>
      <c r="K4265" t="s">
        <v>3171</v>
      </c>
      <c r="L4265">
        <f>VLOOKUP(I4265,'Category Mapping Definitions'!A:E,4,FALSE)</f>
        <v>0</v>
      </c>
      <c r="M4265" t="s">
        <v>2381</v>
      </c>
    </row>
    <row r="4266" spans="1:13" hidden="1" x14ac:dyDescent="0.25">
      <c r="A4266" s="7">
        <v>44995.9687962963</v>
      </c>
      <c r="B4266">
        <v>3875</v>
      </c>
      <c r="C4266" s="8">
        <v>31.27</v>
      </c>
      <c r="D4266">
        <v>10</v>
      </c>
      <c r="E4266" t="s">
        <v>37</v>
      </c>
      <c r="F4266">
        <v>3</v>
      </c>
      <c r="G4266">
        <v>2023</v>
      </c>
      <c r="H4266" t="s">
        <v>209</v>
      </c>
      <c r="I4266" t="s">
        <v>251</v>
      </c>
      <c r="J4266" t="s">
        <v>251</v>
      </c>
      <c r="K4266" t="s">
        <v>2145</v>
      </c>
      <c r="L4266" t="str">
        <f>VLOOKUP(I4266,'Category Mapping Definitions'!A:E,4,FALSE)</f>
        <v>Bar</v>
      </c>
      <c r="M4266" t="s">
        <v>2381</v>
      </c>
    </row>
    <row r="4267" spans="1:13" hidden="1" x14ac:dyDescent="0.25">
      <c r="A4267" s="7">
        <v>44996</v>
      </c>
      <c r="B4267">
        <v>5772</v>
      </c>
      <c r="C4267" s="8">
        <v>9.15</v>
      </c>
      <c r="D4267">
        <v>11</v>
      </c>
      <c r="E4267" t="s">
        <v>10</v>
      </c>
      <c r="F4267">
        <v>3</v>
      </c>
      <c r="G4267">
        <v>2023</v>
      </c>
      <c r="H4267" t="s">
        <v>2451</v>
      </c>
      <c r="I4267" t="s">
        <v>2962</v>
      </c>
      <c r="J4267" t="s">
        <v>2963</v>
      </c>
      <c r="K4267" t="s">
        <v>2964</v>
      </c>
      <c r="L4267">
        <f>VLOOKUP(I4267,'Category Mapping Definitions'!A:E,4,FALSE)</f>
        <v>0</v>
      </c>
      <c r="M4267" t="s">
        <v>2381</v>
      </c>
    </row>
    <row r="4268" spans="1:13" hidden="1" x14ac:dyDescent="0.25">
      <c r="A4268" s="7">
        <v>44996</v>
      </c>
      <c r="B4268">
        <v>5772</v>
      </c>
      <c r="C4268" s="8">
        <v>10</v>
      </c>
      <c r="D4268">
        <v>11</v>
      </c>
      <c r="E4268" t="s">
        <v>10</v>
      </c>
      <c r="F4268">
        <v>3</v>
      </c>
      <c r="G4268">
        <v>2023</v>
      </c>
      <c r="H4268" t="s">
        <v>2451</v>
      </c>
      <c r="I4268" t="s">
        <v>3347</v>
      </c>
      <c r="J4268" t="s">
        <v>1404</v>
      </c>
      <c r="K4268" t="s">
        <v>2014</v>
      </c>
      <c r="L4268" t="e">
        <f>VLOOKUP(I4268,'Category Mapping Definitions'!A:E,4,FALSE)</f>
        <v>#N/A</v>
      </c>
      <c r="M4268" t="s">
        <v>2381</v>
      </c>
    </row>
    <row r="4269" spans="1:13" hidden="1" x14ac:dyDescent="0.25">
      <c r="A4269" s="7">
        <v>44996</v>
      </c>
      <c r="B4269">
        <v>5772</v>
      </c>
      <c r="C4269" s="8">
        <v>12</v>
      </c>
      <c r="D4269">
        <v>11</v>
      </c>
      <c r="E4269" t="s">
        <v>10</v>
      </c>
      <c r="F4269">
        <v>3</v>
      </c>
      <c r="G4269">
        <v>2023</v>
      </c>
      <c r="H4269" t="s">
        <v>2451</v>
      </c>
      <c r="I4269" t="s">
        <v>3347</v>
      </c>
      <c r="J4269" t="s">
        <v>1404</v>
      </c>
      <c r="K4269" t="s">
        <v>2014</v>
      </c>
      <c r="L4269" t="e">
        <f>VLOOKUP(I4269,'Category Mapping Definitions'!A:E,4,FALSE)</f>
        <v>#N/A</v>
      </c>
      <c r="M4269" t="s">
        <v>2381</v>
      </c>
    </row>
    <row r="4270" spans="1:13" hidden="1" x14ac:dyDescent="0.25">
      <c r="A4270" s="7">
        <v>44996</v>
      </c>
      <c r="B4270">
        <v>5772</v>
      </c>
      <c r="C4270" s="8">
        <v>14</v>
      </c>
      <c r="D4270">
        <v>11</v>
      </c>
      <c r="E4270" t="s">
        <v>10</v>
      </c>
      <c r="F4270">
        <v>3</v>
      </c>
      <c r="G4270">
        <v>2023</v>
      </c>
      <c r="H4270" t="s">
        <v>2451</v>
      </c>
      <c r="I4270" t="s">
        <v>3347</v>
      </c>
      <c r="J4270" t="s">
        <v>1404</v>
      </c>
      <c r="K4270" t="s">
        <v>2014</v>
      </c>
      <c r="L4270" t="e">
        <f>VLOOKUP(I4270,'Category Mapping Definitions'!A:E,4,FALSE)</f>
        <v>#N/A</v>
      </c>
      <c r="M4270" t="s">
        <v>2381</v>
      </c>
    </row>
    <row r="4271" spans="1:13" hidden="1" x14ac:dyDescent="0.25">
      <c r="A4271" s="7">
        <v>44996.36278935185</v>
      </c>
      <c r="B4271">
        <v>3311</v>
      </c>
      <c r="C4271" s="8">
        <v>39.5</v>
      </c>
      <c r="D4271">
        <v>11</v>
      </c>
      <c r="E4271" t="s">
        <v>10</v>
      </c>
      <c r="F4271">
        <v>3</v>
      </c>
      <c r="G4271">
        <v>2023</v>
      </c>
      <c r="H4271" t="s">
        <v>209</v>
      </c>
      <c r="I4271" t="s">
        <v>1583</v>
      </c>
      <c r="J4271" t="s">
        <v>1583</v>
      </c>
      <c r="K4271" t="s">
        <v>2345</v>
      </c>
      <c r="L4271" t="str">
        <f>VLOOKUP(I4271,'Category Mapping Definitions'!A:E,4,FALSE)</f>
        <v>Life Insurance</v>
      </c>
      <c r="M4271" t="s">
        <v>2381</v>
      </c>
    </row>
    <row r="4272" spans="1:13" hidden="1" x14ac:dyDescent="0.25">
      <c r="A4272" s="7">
        <v>44996.847800925927</v>
      </c>
      <c r="B4272">
        <v>3875</v>
      </c>
      <c r="C4272" s="8">
        <v>50.01</v>
      </c>
      <c r="D4272">
        <v>11</v>
      </c>
      <c r="E4272" t="s">
        <v>10</v>
      </c>
      <c r="F4272">
        <v>3</v>
      </c>
      <c r="G4272">
        <v>2023</v>
      </c>
      <c r="H4272" t="s">
        <v>209</v>
      </c>
      <c r="I4272" t="s">
        <v>411</v>
      </c>
      <c r="J4272" t="s">
        <v>412</v>
      </c>
      <c r="K4272" t="s">
        <v>2180</v>
      </c>
      <c r="L4272" t="str">
        <f>VLOOKUP(I4272,'Category Mapping Definitions'!A:E,4,FALSE)</f>
        <v>Hotel</v>
      </c>
      <c r="M4272" t="s">
        <v>2381</v>
      </c>
    </row>
    <row r="4273" spans="1:13" hidden="1" x14ac:dyDescent="0.25">
      <c r="A4273" s="7">
        <v>44996.868611111109</v>
      </c>
      <c r="B4273">
        <v>3875</v>
      </c>
      <c r="C4273" s="8">
        <v>34.76</v>
      </c>
      <c r="D4273">
        <v>11</v>
      </c>
      <c r="E4273" t="s">
        <v>10</v>
      </c>
      <c r="F4273">
        <v>3</v>
      </c>
      <c r="G4273">
        <v>2023</v>
      </c>
      <c r="H4273" t="s">
        <v>209</v>
      </c>
      <c r="I4273" t="s">
        <v>1405</v>
      </c>
      <c r="J4273" t="s">
        <v>1406</v>
      </c>
      <c r="K4273" t="s">
        <v>2015</v>
      </c>
      <c r="L4273" t="str">
        <f>VLOOKUP(I4273,'Category Mapping Definitions'!A:E,4,FALSE)</f>
        <v>Food Delivery</v>
      </c>
      <c r="M4273" t="s">
        <v>2381</v>
      </c>
    </row>
    <row r="4274" spans="1:13" hidden="1" x14ac:dyDescent="0.25">
      <c r="A4274" s="7">
        <v>44996.979756944442</v>
      </c>
      <c r="B4274">
        <v>3875</v>
      </c>
      <c r="C4274" s="8">
        <v>12</v>
      </c>
      <c r="D4274">
        <v>11</v>
      </c>
      <c r="E4274" t="s">
        <v>10</v>
      </c>
      <c r="F4274">
        <v>3</v>
      </c>
      <c r="G4274">
        <v>2023</v>
      </c>
      <c r="H4274" t="s">
        <v>209</v>
      </c>
      <c r="I4274" t="s">
        <v>1403</v>
      </c>
      <c r="J4274" t="s">
        <v>1404</v>
      </c>
      <c r="K4274" t="s">
        <v>2014</v>
      </c>
      <c r="L4274" t="str">
        <f>VLOOKUP(I4274,'Category Mapping Definitions'!A:E,4,FALSE)</f>
        <v>Food</v>
      </c>
      <c r="M4274" t="s">
        <v>2381</v>
      </c>
    </row>
    <row r="4275" spans="1:13" hidden="1" x14ac:dyDescent="0.25">
      <c r="A4275" s="7">
        <v>44997</v>
      </c>
      <c r="B4275">
        <v>5772</v>
      </c>
      <c r="C4275" s="8">
        <v>8</v>
      </c>
      <c r="D4275">
        <v>12</v>
      </c>
      <c r="E4275" t="s">
        <v>20</v>
      </c>
      <c r="F4275">
        <v>3</v>
      </c>
      <c r="G4275">
        <v>2023</v>
      </c>
      <c r="H4275" t="s">
        <v>2451</v>
      </c>
      <c r="I4275" t="s">
        <v>3348</v>
      </c>
      <c r="J4275" t="s">
        <v>319</v>
      </c>
      <c r="K4275" t="s">
        <v>2159</v>
      </c>
      <c r="L4275" t="str">
        <f>VLOOKUP(I4275,'Category Mapping Definitions'!A:E,4,FALSE)</f>
        <v>Ride Share</v>
      </c>
      <c r="M4275" t="s">
        <v>2381</v>
      </c>
    </row>
    <row r="4276" spans="1:13" hidden="1" x14ac:dyDescent="0.25">
      <c r="A4276" s="7">
        <v>44997.562430555554</v>
      </c>
      <c r="B4276">
        <v>3875</v>
      </c>
      <c r="C4276" s="8">
        <v>139</v>
      </c>
      <c r="D4276">
        <v>12</v>
      </c>
      <c r="E4276" t="s">
        <v>20</v>
      </c>
      <c r="F4276">
        <v>3</v>
      </c>
      <c r="G4276">
        <v>2023</v>
      </c>
      <c r="H4276" t="s">
        <v>209</v>
      </c>
      <c r="I4276" t="s">
        <v>345</v>
      </c>
      <c r="J4276" t="s">
        <v>345</v>
      </c>
      <c r="K4276" t="s">
        <v>1785</v>
      </c>
      <c r="L4276" t="str">
        <f>VLOOKUP(I4276,'Category Mapping Definitions'!A:E,4,FALSE)</f>
        <v>Groceries</v>
      </c>
      <c r="M4276" t="s">
        <v>2381</v>
      </c>
    </row>
    <row r="4277" spans="1:13" hidden="1" x14ac:dyDescent="0.25">
      <c r="A4277" s="7">
        <v>44997.632627314815</v>
      </c>
      <c r="B4277">
        <v>3875</v>
      </c>
      <c r="C4277" s="8">
        <v>8</v>
      </c>
      <c r="D4277">
        <v>12</v>
      </c>
      <c r="E4277" t="s">
        <v>20</v>
      </c>
      <c r="F4277">
        <v>3</v>
      </c>
      <c r="G4277">
        <v>2023</v>
      </c>
      <c r="H4277" t="s">
        <v>209</v>
      </c>
      <c r="I4277" t="s">
        <v>319</v>
      </c>
      <c r="J4277" t="s">
        <v>319</v>
      </c>
      <c r="K4277" t="s">
        <v>2159</v>
      </c>
      <c r="L4277" t="str">
        <f>VLOOKUP(I4277,'Category Mapping Definitions'!A:E,4,FALSE)</f>
        <v>Ride Share</v>
      </c>
      <c r="M4277" t="s">
        <v>2381</v>
      </c>
    </row>
    <row r="4278" spans="1:13" hidden="1" x14ac:dyDescent="0.25">
      <c r="A4278" s="7">
        <v>44997.668715277781</v>
      </c>
      <c r="B4278">
        <v>3875</v>
      </c>
      <c r="C4278" s="8">
        <v>14.08</v>
      </c>
      <c r="D4278">
        <v>12</v>
      </c>
      <c r="E4278" t="s">
        <v>20</v>
      </c>
      <c r="F4278">
        <v>3</v>
      </c>
      <c r="G4278">
        <v>2023</v>
      </c>
      <c r="H4278" t="s">
        <v>209</v>
      </c>
      <c r="I4278" t="s">
        <v>306</v>
      </c>
      <c r="J4278" t="s">
        <v>307</v>
      </c>
      <c r="K4278" t="s">
        <v>1638</v>
      </c>
      <c r="L4278" t="str">
        <f>VLOOKUP(I4278,'Category Mapping Definitions'!A:E,4,FALSE)</f>
        <v>Food</v>
      </c>
      <c r="M4278" t="s">
        <v>2381</v>
      </c>
    </row>
    <row r="4279" spans="1:13" hidden="1" x14ac:dyDescent="0.25">
      <c r="A4279" s="7">
        <v>44997.948136574072</v>
      </c>
      <c r="B4279">
        <v>3875</v>
      </c>
      <c r="C4279" s="8">
        <v>25.8</v>
      </c>
      <c r="D4279">
        <v>12</v>
      </c>
      <c r="E4279" t="s">
        <v>20</v>
      </c>
      <c r="F4279">
        <v>3</v>
      </c>
      <c r="G4279">
        <v>2023</v>
      </c>
      <c r="H4279" t="s">
        <v>209</v>
      </c>
      <c r="I4279" t="s">
        <v>1490</v>
      </c>
      <c r="J4279" t="s">
        <v>1491</v>
      </c>
      <c r="K4279" t="s">
        <v>2073</v>
      </c>
      <c r="L4279" t="str">
        <f>VLOOKUP(I4279,'Category Mapping Definitions'!A:E,4,FALSE)</f>
        <v>Food Delivery</v>
      </c>
      <c r="M4279" t="s">
        <v>2381</v>
      </c>
    </row>
    <row r="4280" spans="1:13" hidden="1" x14ac:dyDescent="0.25">
      <c r="A4280" s="7">
        <v>44998.844664351855</v>
      </c>
      <c r="B4280">
        <v>3875</v>
      </c>
      <c r="C4280" s="8">
        <v>29.53</v>
      </c>
      <c r="D4280">
        <v>13</v>
      </c>
      <c r="E4280" t="s">
        <v>56</v>
      </c>
      <c r="F4280">
        <v>3</v>
      </c>
      <c r="G4280">
        <v>2023</v>
      </c>
      <c r="H4280" t="s">
        <v>209</v>
      </c>
      <c r="I4280" t="s">
        <v>1612</v>
      </c>
      <c r="J4280" t="s">
        <v>1613</v>
      </c>
      <c r="K4280" t="s">
        <v>2356</v>
      </c>
      <c r="L4280" t="str">
        <f>VLOOKUP(I4280,'Category Mapping Definitions'!A:E,4,FALSE)</f>
        <v>Food Delivery</v>
      </c>
      <c r="M4280" t="s">
        <v>2381</v>
      </c>
    </row>
    <row r="4281" spans="1:13" hidden="1" x14ac:dyDescent="0.25">
      <c r="A4281" s="7">
        <v>44999.686574074076</v>
      </c>
      <c r="B4281">
        <v>3875</v>
      </c>
      <c r="C4281" s="8">
        <v>28.79</v>
      </c>
      <c r="D4281">
        <v>14</v>
      </c>
      <c r="E4281" t="s">
        <v>14</v>
      </c>
      <c r="F4281">
        <v>3</v>
      </c>
      <c r="G4281">
        <v>2023</v>
      </c>
      <c r="H4281" t="s">
        <v>209</v>
      </c>
      <c r="I4281" t="s">
        <v>1096</v>
      </c>
      <c r="J4281" t="s">
        <v>1097</v>
      </c>
      <c r="K4281" t="s">
        <v>1749</v>
      </c>
      <c r="L4281" t="str">
        <f>VLOOKUP(I4281,'Category Mapping Definitions'!A:E,4,FALSE)</f>
        <v>Food Delivery</v>
      </c>
      <c r="M4281" t="s">
        <v>2381</v>
      </c>
    </row>
    <row r="4282" spans="1:13" hidden="1" x14ac:dyDescent="0.25">
      <c r="A4282" s="7">
        <v>45000</v>
      </c>
      <c r="B4282">
        <v>5772</v>
      </c>
      <c r="C4282" s="8">
        <v>65</v>
      </c>
      <c r="D4282">
        <v>15</v>
      </c>
      <c r="E4282" t="s">
        <v>28</v>
      </c>
      <c r="F4282">
        <v>3</v>
      </c>
      <c r="G4282">
        <v>2023</v>
      </c>
      <c r="H4282" t="s">
        <v>2451</v>
      </c>
      <c r="I4282" t="s">
        <v>3227</v>
      </c>
      <c r="J4282" t="s">
        <v>3228</v>
      </c>
      <c r="K4282" t="s">
        <v>3229</v>
      </c>
      <c r="L4282">
        <f>VLOOKUP(I4282,'Category Mapping Definitions'!A:E,4,FALSE)</f>
        <v>0</v>
      </c>
      <c r="M4282" t="s">
        <v>2381</v>
      </c>
    </row>
    <row r="4283" spans="1:13" hidden="1" x14ac:dyDescent="0.25">
      <c r="A4283" s="7">
        <v>45000.301215277781</v>
      </c>
      <c r="B4283">
        <v>3311</v>
      </c>
      <c r="C4283" s="8">
        <v>200</v>
      </c>
      <c r="D4283">
        <v>15</v>
      </c>
      <c r="E4283" t="s">
        <v>28</v>
      </c>
      <c r="F4283">
        <v>3</v>
      </c>
      <c r="G4283">
        <v>2023</v>
      </c>
      <c r="H4283" t="s">
        <v>209</v>
      </c>
      <c r="I4283" t="s">
        <v>1570</v>
      </c>
      <c r="J4283" t="s">
        <v>1570</v>
      </c>
      <c r="K4283" t="s">
        <v>2341</v>
      </c>
      <c r="L4283" t="str">
        <f>VLOOKUP(I4283,'Category Mapping Definitions'!A:E,4,FALSE)</f>
        <v>Life Insurance</v>
      </c>
      <c r="M4283" t="s">
        <v>2381</v>
      </c>
    </row>
    <row r="4284" spans="1:13" hidden="1" x14ac:dyDescent="0.25">
      <c r="A4284" s="7">
        <v>45000.301319444443</v>
      </c>
      <c r="B4284">
        <v>3311</v>
      </c>
      <c r="C4284" s="8">
        <v>300</v>
      </c>
      <c r="D4284">
        <v>15</v>
      </c>
      <c r="E4284" t="s">
        <v>28</v>
      </c>
      <c r="F4284">
        <v>3</v>
      </c>
      <c r="G4284">
        <v>2023</v>
      </c>
      <c r="H4284" t="s">
        <v>209</v>
      </c>
      <c r="I4284" t="s">
        <v>1583</v>
      </c>
      <c r="J4284" t="s">
        <v>1583</v>
      </c>
      <c r="K4284" t="s">
        <v>2345</v>
      </c>
      <c r="L4284" t="str">
        <f>VLOOKUP(I4284,'Category Mapping Definitions'!A:E,4,FALSE)</f>
        <v>Life Insurance</v>
      </c>
      <c r="M4284" t="s">
        <v>2381</v>
      </c>
    </row>
    <row r="4285" spans="1:13" hidden="1" x14ac:dyDescent="0.25">
      <c r="A4285" s="7">
        <v>45000.578969907408</v>
      </c>
      <c r="B4285">
        <v>3875</v>
      </c>
      <c r="C4285" s="8">
        <v>30</v>
      </c>
      <c r="D4285">
        <v>15</v>
      </c>
      <c r="E4285" t="s">
        <v>28</v>
      </c>
      <c r="F4285">
        <v>3</v>
      </c>
      <c r="G4285">
        <v>2023</v>
      </c>
      <c r="H4285" t="s">
        <v>209</v>
      </c>
      <c r="I4285" t="s">
        <v>393</v>
      </c>
      <c r="J4285" t="s">
        <v>133</v>
      </c>
      <c r="K4285" t="s">
        <v>1681</v>
      </c>
      <c r="L4285" t="str">
        <f>VLOOKUP(I4285,'Category Mapping Definitions'!A:E,4,FALSE)</f>
        <v>Hair Cut</v>
      </c>
      <c r="M4285" t="s">
        <v>2381</v>
      </c>
    </row>
    <row r="4286" spans="1:13" hidden="1" x14ac:dyDescent="0.25">
      <c r="A4286" s="7">
        <v>45000.762789351851</v>
      </c>
      <c r="B4286">
        <v>3875</v>
      </c>
      <c r="C4286" s="8">
        <v>43.44</v>
      </c>
      <c r="D4286">
        <v>15</v>
      </c>
      <c r="E4286" t="s">
        <v>28</v>
      </c>
      <c r="F4286">
        <v>3</v>
      </c>
      <c r="G4286">
        <v>2023</v>
      </c>
      <c r="H4286" t="s">
        <v>209</v>
      </c>
      <c r="I4286" t="s">
        <v>1614</v>
      </c>
      <c r="J4286" t="s">
        <v>1615</v>
      </c>
      <c r="K4286" t="s">
        <v>2357</v>
      </c>
      <c r="L4286" t="str">
        <f>VLOOKUP(I4286,'Category Mapping Definitions'!A:E,4,FALSE)</f>
        <v>Food Delivery</v>
      </c>
      <c r="M4286" t="s">
        <v>2381</v>
      </c>
    </row>
    <row r="4287" spans="1:13" hidden="1" x14ac:dyDescent="0.25">
      <c r="A4287" s="7">
        <v>45001.356932870367</v>
      </c>
      <c r="B4287">
        <v>3311</v>
      </c>
      <c r="C4287" s="8">
        <v>100.33</v>
      </c>
      <c r="D4287">
        <v>16</v>
      </c>
      <c r="E4287" t="s">
        <v>23</v>
      </c>
      <c r="F4287">
        <v>3</v>
      </c>
      <c r="G4287">
        <v>2023</v>
      </c>
      <c r="H4287" t="s">
        <v>209</v>
      </c>
      <c r="I4287" t="s">
        <v>1401</v>
      </c>
      <c r="J4287" t="s">
        <v>1401</v>
      </c>
      <c r="K4287" t="s">
        <v>2012</v>
      </c>
      <c r="L4287" t="str">
        <f>VLOOKUP(I4287,'Category Mapping Definitions'!A:E,4,FALSE)</f>
        <v>Credit Card Services</v>
      </c>
      <c r="M4287" t="s">
        <v>2381</v>
      </c>
    </row>
    <row r="4288" spans="1:13" hidden="1" x14ac:dyDescent="0.25">
      <c r="A4288" s="7">
        <v>45002</v>
      </c>
      <c r="B4288">
        <v>5772</v>
      </c>
      <c r="C4288" s="8">
        <v>93.43</v>
      </c>
      <c r="D4288">
        <v>17</v>
      </c>
      <c r="E4288" t="s">
        <v>37</v>
      </c>
      <c r="F4288">
        <v>3</v>
      </c>
      <c r="G4288">
        <v>2023</v>
      </c>
      <c r="H4288" t="s">
        <v>2451</v>
      </c>
      <c r="I4288" t="s">
        <v>3014</v>
      </c>
      <c r="J4288" t="s">
        <v>3015</v>
      </c>
      <c r="K4288" t="s">
        <v>3016</v>
      </c>
      <c r="L4288">
        <f>VLOOKUP(I4288,'Category Mapping Definitions'!A:E,4,FALSE)</f>
        <v>0</v>
      </c>
      <c r="M4288" t="s">
        <v>2381</v>
      </c>
    </row>
    <row r="4289" spans="1:13" hidden="1" x14ac:dyDescent="0.25">
      <c r="A4289" s="7">
        <v>45002.462233796294</v>
      </c>
      <c r="B4289">
        <v>3875</v>
      </c>
      <c r="C4289" s="8">
        <v>244.14</v>
      </c>
      <c r="D4289">
        <v>17</v>
      </c>
      <c r="E4289" t="s">
        <v>37</v>
      </c>
      <c r="F4289">
        <v>3</v>
      </c>
      <c r="G4289">
        <v>2023</v>
      </c>
      <c r="H4289" t="s">
        <v>209</v>
      </c>
      <c r="I4289" t="s">
        <v>189</v>
      </c>
      <c r="J4289" t="s">
        <v>189</v>
      </c>
      <c r="K4289" t="s">
        <v>1668</v>
      </c>
      <c r="L4289" t="str">
        <f>VLOOKUP(I4289,'Category Mapping Definitions'!A:E,4,FALSE)</f>
        <v>Groceries</v>
      </c>
      <c r="M4289" t="s">
        <v>2381</v>
      </c>
    </row>
    <row r="4290" spans="1:13" hidden="1" x14ac:dyDescent="0.25">
      <c r="A4290" s="7">
        <v>45002.86277777778</v>
      </c>
      <c r="B4290">
        <v>3875</v>
      </c>
      <c r="C4290" s="8">
        <v>41.31</v>
      </c>
      <c r="D4290">
        <v>17</v>
      </c>
      <c r="E4290" t="s">
        <v>37</v>
      </c>
      <c r="F4290">
        <v>3</v>
      </c>
      <c r="G4290">
        <v>2023</v>
      </c>
      <c r="H4290" t="s">
        <v>209</v>
      </c>
      <c r="I4290" t="s">
        <v>566</v>
      </c>
      <c r="J4290" t="s">
        <v>567</v>
      </c>
      <c r="K4290" t="s">
        <v>2215</v>
      </c>
      <c r="L4290" t="str">
        <f>VLOOKUP(I4290,'Category Mapping Definitions'!A:E,4,FALSE)</f>
        <v>Food Delivery</v>
      </c>
      <c r="M4290" t="s">
        <v>2381</v>
      </c>
    </row>
    <row r="4291" spans="1:13" hidden="1" x14ac:dyDescent="0.25">
      <c r="A4291" s="7">
        <v>45004.089155092595</v>
      </c>
      <c r="B4291">
        <v>3875</v>
      </c>
      <c r="C4291" s="8">
        <v>5</v>
      </c>
      <c r="D4291">
        <v>19</v>
      </c>
      <c r="E4291" t="s">
        <v>20</v>
      </c>
      <c r="F4291">
        <v>3</v>
      </c>
      <c r="G4291">
        <v>2023</v>
      </c>
      <c r="H4291" t="s">
        <v>209</v>
      </c>
      <c r="I4291" t="s">
        <v>1436</v>
      </c>
      <c r="J4291" t="s">
        <v>1436</v>
      </c>
      <c r="K4291" t="s">
        <v>2038</v>
      </c>
      <c r="L4291" t="str">
        <f>VLOOKUP(I4291,'Category Mapping Definitions'!A:E,4,FALSE)</f>
        <v>Food</v>
      </c>
      <c r="M4291" t="s">
        <v>2381</v>
      </c>
    </row>
    <row r="4292" spans="1:13" hidden="1" x14ac:dyDescent="0.25">
      <c r="A4292" s="7">
        <v>45005</v>
      </c>
      <c r="B4292">
        <v>5772</v>
      </c>
      <c r="C4292" s="8">
        <v>21.76</v>
      </c>
      <c r="D4292">
        <v>20</v>
      </c>
      <c r="E4292" t="s">
        <v>56</v>
      </c>
      <c r="F4292">
        <v>3</v>
      </c>
      <c r="G4292">
        <v>2023</v>
      </c>
      <c r="H4292" t="s">
        <v>2451</v>
      </c>
      <c r="I4292" t="s">
        <v>3246</v>
      </c>
      <c r="J4292" t="s">
        <v>3247</v>
      </c>
      <c r="K4292" t="s">
        <v>3248</v>
      </c>
      <c r="L4292">
        <f>VLOOKUP(I4292,'Category Mapping Definitions'!A:E,4,FALSE)</f>
        <v>0</v>
      </c>
      <c r="M4292" t="s">
        <v>2381</v>
      </c>
    </row>
    <row r="4293" spans="1:13" hidden="1" x14ac:dyDescent="0.25">
      <c r="A4293" s="7">
        <v>45006</v>
      </c>
      <c r="B4293">
        <v>5772</v>
      </c>
      <c r="C4293" s="8">
        <v>19.989999999999998</v>
      </c>
      <c r="D4293">
        <v>21</v>
      </c>
      <c r="E4293" t="s">
        <v>14</v>
      </c>
      <c r="F4293">
        <v>3</v>
      </c>
      <c r="G4293">
        <v>2023</v>
      </c>
      <c r="H4293" t="s">
        <v>2451</v>
      </c>
      <c r="I4293" t="s">
        <v>3245</v>
      </c>
      <c r="J4293" t="s">
        <v>461</v>
      </c>
      <c r="K4293" t="s">
        <v>1664</v>
      </c>
      <c r="L4293" t="str">
        <f>VLOOKUP(I4293,'Category Mapping Definitions'!A:E,4,FALSE)</f>
        <v>Streaming Services</v>
      </c>
      <c r="M4293" t="s">
        <v>2381</v>
      </c>
    </row>
    <row r="4294" spans="1:13" hidden="1" x14ac:dyDescent="0.25">
      <c r="A4294" s="7">
        <v>45006.906307870369</v>
      </c>
      <c r="B4294">
        <v>3875</v>
      </c>
      <c r="C4294" s="8">
        <v>59.82</v>
      </c>
      <c r="D4294">
        <v>21</v>
      </c>
      <c r="E4294" t="s">
        <v>14</v>
      </c>
      <c r="F4294">
        <v>3</v>
      </c>
      <c r="G4294">
        <v>2023</v>
      </c>
      <c r="H4294" t="s">
        <v>209</v>
      </c>
      <c r="I4294" t="s">
        <v>439</v>
      </c>
      <c r="J4294" t="s">
        <v>440</v>
      </c>
      <c r="K4294" t="s">
        <v>1751</v>
      </c>
      <c r="L4294" t="str">
        <f>VLOOKUP(I4294,'Category Mapping Definitions'!A:E,4,FALSE)</f>
        <v>Food Delivery</v>
      </c>
      <c r="M4294" t="s">
        <v>2381</v>
      </c>
    </row>
    <row r="4295" spans="1:13" hidden="1" x14ac:dyDescent="0.25">
      <c r="A4295" s="7">
        <v>45007</v>
      </c>
      <c r="B4295">
        <v>5772</v>
      </c>
      <c r="C4295" s="8">
        <v>9.51</v>
      </c>
      <c r="D4295">
        <v>22</v>
      </c>
      <c r="E4295" t="s">
        <v>28</v>
      </c>
      <c r="F4295">
        <v>3</v>
      </c>
      <c r="G4295">
        <v>2023</v>
      </c>
      <c r="H4295" t="s">
        <v>2451</v>
      </c>
      <c r="I4295" t="s">
        <v>3278</v>
      </c>
      <c r="J4295" t="s">
        <v>3279</v>
      </c>
      <c r="K4295" t="s">
        <v>3280</v>
      </c>
      <c r="L4295">
        <f>VLOOKUP(I4295,'Category Mapping Definitions'!A:E,4,FALSE)</f>
        <v>0</v>
      </c>
      <c r="M4295" t="s">
        <v>2381</v>
      </c>
    </row>
    <row r="4296" spans="1:13" hidden="1" x14ac:dyDescent="0.25">
      <c r="A4296" s="7">
        <v>45007.950995370367</v>
      </c>
      <c r="B4296">
        <v>3875</v>
      </c>
      <c r="C4296" s="8">
        <v>100</v>
      </c>
      <c r="D4296">
        <v>22</v>
      </c>
      <c r="E4296" t="s">
        <v>28</v>
      </c>
      <c r="F4296">
        <v>3</v>
      </c>
      <c r="G4296">
        <v>2023</v>
      </c>
      <c r="H4296" t="s">
        <v>209</v>
      </c>
      <c r="I4296" t="s">
        <v>224</v>
      </c>
      <c r="J4296" t="s">
        <v>225</v>
      </c>
      <c r="K4296" t="s">
        <v>1888</v>
      </c>
      <c r="L4296" t="str">
        <f>VLOOKUP(I4296,'Category Mapping Definitions'!A:E,4,FALSE)</f>
        <v>Gaming</v>
      </c>
      <c r="M4296" t="s">
        <v>2381</v>
      </c>
    </row>
    <row r="4297" spans="1:13" hidden="1" x14ac:dyDescent="0.25">
      <c r="A4297" s="7">
        <v>45007.954652777778</v>
      </c>
      <c r="B4297">
        <v>5990</v>
      </c>
      <c r="C4297" s="8">
        <v>24.95</v>
      </c>
      <c r="D4297">
        <v>22</v>
      </c>
      <c r="E4297" t="s">
        <v>28</v>
      </c>
      <c r="F4297">
        <v>3</v>
      </c>
      <c r="G4297">
        <v>2023</v>
      </c>
      <c r="H4297" t="s">
        <v>180</v>
      </c>
      <c r="I4297" t="s">
        <v>1596</v>
      </c>
      <c r="J4297" t="s">
        <v>1597</v>
      </c>
      <c r="K4297" t="s">
        <v>2349</v>
      </c>
      <c r="L4297" t="str">
        <f>VLOOKUP(I4297,'Category Mapping Definitions'!A:E,4,FALSE)</f>
        <v>Streaming Services</v>
      </c>
      <c r="M4297" t="s">
        <v>2381</v>
      </c>
    </row>
    <row r="4298" spans="1:13" hidden="1" x14ac:dyDescent="0.25">
      <c r="A4298" s="7">
        <v>45008.327835648146</v>
      </c>
      <c r="B4298">
        <v>3875</v>
      </c>
      <c r="C4298" s="8">
        <v>26.86</v>
      </c>
      <c r="D4298">
        <v>23</v>
      </c>
      <c r="E4298" t="s">
        <v>23</v>
      </c>
      <c r="F4298">
        <v>3</v>
      </c>
      <c r="G4298">
        <v>2023</v>
      </c>
      <c r="H4298" t="s">
        <v>209</v>
      </c>
      <c r="I4298" t="s">
        <v>356</v>
      </c>
      <c r="J4298" t="s">
        <v>356</v>
      </c>
      <c r="K4298" t="s">
        <v>1812</v>
      </c>
      <c r="L4298" t="str">
        <f>VLOOKUP(I4298,'Category Mapping Definitions'!A:E,4,FALSE)</f>
        <v>Gym Membership</v>
      </c>
      <c r="M4298" t="s">
        <v>2381</v>
      </c>
    </row>
    <row r="4299" spans="1:13" hidden="1" x14ac:dyDescent="0.25">
      <c r="A4299" s="7">
        <v>45008.942199074074</v>
      </c>
      <c r="B4299">
        <v>3875</v>
      </c>
      <c r="C4299" s="8">
        <v>159.11000000000001</v>
      </c>
      <c r="D4299">
        <v>23</v>
      </c>
      <c r="E4299" t="s">
        <v>23</v>
      </c>
      <c r="F4299">
        <v>3</v>
      </c>
      <c r="G4299">
        <v>2023</v>
      </c>
      <c r="H4299" t="s">
        <v>209</v>
      </c>
      <c r="I4299" t="s">
        <v>1249</v>
      </c>
      <c r="J4299" t="s">
        <v>693</v>
      </c>
      <c r="K4299" t="s">
        <v>1647</v>
      </c>
      <c r="L4299" t="str">
        <f>VLOOKUP(I4299,'Category Mapping Definitions'!A:E,4,FALSE)</f>
        <v>Financial Management</v>
      </c>
      <c r="M4299" t="s">
        <v>2381</v>
      </c>
    </row>
    <row r="4300" spans="1:13" hidden="1" x14ac:dyDescent="0.25">
      <c r="A4300" s="7">
        <v>45009</v>
      </c>
      <c r="B4300">
        <v>5772</v>
      </c>
      <c r="C4300" s="8">
        <v>1</v>
      </c>
      <c r="D4300">
        <v>24</v>
      </c>
      <c r="E4300" t="s">
        <v>37</v>
      </c>
      <c r="F4300">
        <v>3</v>
      </c>
      <c r="G4300">
        <v>2023</v>
      </c>
      <c r="H4300" t="s">
        <v>2451</v>
      </c>
      <c r="I4300" t="s">
        <v>3200</v>
      </c>
      <c r="J4300" t="s">
        <v>2576</v>
      </c>
      <c r="K4300" t="s">
        <v>2577</v>
      </c>
      <c r="L4300">
        <f>VLOOKUP(I4300,'Category Mapping Definitions'!A:E,4,FALSE)</f>
        <v>0</v>
      </c>
      <c r="M4300" t="s">
        <v>2381</v>
      </c>
    </row>
    <row r="4301" spans="1:13" hidden="1" x14ac:dyDescent="0.25">
      <c r="A4301" s="7">
        <v>45009</v>
      </c>
      <c r="B4301">
        <v>5772</v>
      </c>
      <c r="C4301" s="8">
        <v>6.38</v>
      </c>
      <c r="D4301">
        <v>24</v>
      </c>
      <c r="E4301" t="s">
        <v>37</v>
      </c>
      <c r="F4301">
        <v>3</v>
      </c>
      <c r="G4301">
        <v>2023</v>
      </c>
      <c r="H4301" t="s">
        <v>2451</v>
      </c>
      <c r="I4301" t="s">
        <v>3200</v>
      </c>
      <c r="J4301" t="s">
        <v>2576</v>
      </c>
      <c r="K4301" t="s">
        <v>2577</v>
      </c>
      <c r="L4301">
        <f>VLOOKUP(I4301,'Category Mapping Definitions'!A:E,4,FALSE)</f>
        <v>0</v>
      </c>
      <c r="M4301" t="s">
        <v>2381</v>
      </c>
    </row>
    <row r="4302" spans="1:13" hidden="1" x14ac:dyDescent="0.25">
      <c r="A4302" s="7">
        <v>45009</v>
      </c>
      <c r="B4302">
        <v>5772</v>
      </c>
      <c r="C4302" s="8">
        <v>13.58</v>
      </c>
      <c r="D4302">
        <v>24</v>
      </c>
      <c r="E4302" t="s">
        <v>37</v>
      </c>
      <c r="F4302">
        <v>3</v>
      </c>
      <c r="G4302">
        <v>2023</v>
      </c>
      <c r="H4302" t="s">
        <v>2451</v>
      </c>
      <c r="I4302" t="s">
        <v>2459</v>
      </c>
      <c r="J4302" t="s">
        <v>2460</v>
      </c>
      <c r="K4302" t="s">
        <v>2461</v>
      </c>
      <c r="L4302" t="str">
        <f>VLOOKUP(I4302,'Category Mapping Definitions'!A:E,4,FALSE)</f>
        <v>Car Gas</v>
      </c>
      <c r="M4302" t="s">
        <v>2381</v>
      </c>
    </row>
    <row r="4303" spans="1:13" hidden="1" x14ac:dyDescent="0.25">
      <c r="A4303" s="7">
        <v>45009</v>
      </c>
      <c r="B4303">
        <v>5772</v>
      </c>
      <c r="C4303" s="8">
        <v>60</v>
      </c>
      <c r="D4303">
        <v>24</v>
      </c>
      <c r="E4303" t="s">
        <v>37</v>
      </c>
      <c r="F4303">
        <v>3</v>
      </c>
      <c r="G4303">
        <v>2023</v>
      </c>
      <c r="H4303" t="s">
        <v>2451</v>
      </c>
      <c r="I4303" t="s">
        <v>3221</v>
      </c>
      <c r="J4303" t="s">
        <v>3222</v>
      </c>
      <c r="K4303" t="s">
        <v>3223</v>
      </c>
      <c r="L4303">
        <f>VLOOKUP(I4303,'Category Mapping Definitions'!A:E,4,FALSE)</f>
        <v>0</v>
      </c>
      <c r="M4303" t="s">
        <v>2381</v>
      </c>
    </row>
    <row r="4304" spans="1:13" hidden="1" x14ac:dyDescent="0.25">
      <c r="A4304" s="7">
        <v>45009.160613425927</v>
      </c>
      <c r="B4304">
        <v>3875</v>
      </c>
      <c r="C4304" s="8">
        <v>92.58</v>
      </c>
      <c r="D4304">
        <v>24</v>
      </c>
      <c r="E4304" t="s">
        <v>37</v>
      </c>
      <c r="F4304">
        <v>3</v>
      </c>
      <c r="G4304">
        <v>2023</v>
      </c>
      <c r="H4304" t="s">
        <v>209</v>
      </c>
      <c r="I4304" t="s">
        <v>264</v>
      </c>
      <c r="J4304" t="s">
        <v>265</v>
      </c>
      <c r="K4304" t="s">
        <v>1835</v>
      </c>
      <c r="L4304" t="str">
        <f>VLOOKUP(I4304,'Category Mapping Definitions'!A:E,4,FALSE)</f>
        <v>Electric Bill</v>
      </c>
      <c r="M4304" t="s">
        <v>2381</v>
      </c>
    </row>
    <row r="4305" spans="1:13" hidden="1" x14ac:dyDescent="0.25">
      <c r="A4305" s="7">
        <v>45009.996365740742</v>
      </c>
      <c r="B4305">
        <v>3875</v>
      </c>
      <c r="C4305" s="8">
        <v>29.53</v>
      </c>
      <c r="D4305">
        <v>24</v>
      </c>
      <c r="E4305" t="s">
        <v>37</v>
      </c>
      <c r="F4305">
        <v>3</v>
      </c>
      <c r="G4305">
        <v>2023</v>
      </c>
      <c r="H4305" t="s">
        <v>209</v>
      </c>
      <c r="I4305" t="s">
        <v>1612</v>
      </c>
      <c r="J4305" t="s">
        <v>1613</v>
      </c>
      <c r="K4305" t="s">
        <v>2356</v>
      </c>
      <c r="L4305" t="str">
        <f>VLOOKUP(I4305,'Category Mapping Definitions'!A:E,4,FALSE)</f>
        <v>Food Delivery</v>
      </c>
      <c r="M4305" t="s">
        <v>2381</v>
      </c>
    </row>
    <row r="4306" spans="1:13" hidden="1" x14ac:dyDescent="0.25">
      <c r="A4306" s="7">
        <v>45010</v>
      </c>
      <c r="B4306">
        <v>5772</v>
      </c>
      <c r="C4306" s="8">
        <v>14.54</v>
      </c>
      <c r="D4306">
        <v>25</v>
      </c>
      <c r="E4306" t="s">
        <v>10</v>
      </c>
      <c r="F4306">
        <v>3</v>
      </c>
      <c r="G4306">
        <v>2023</v>
      </c>
      <c r="H4306" t="s">
        <v>2451</v>
      </c>
      <c r="I4306" t="s">
        <v>3085</v>
      </c>
      <c r="J4306" t="s">
        <v>3086</v>
      </c>
      <c r="K4306" t="s">
        <v>3087</v>
      </c>
      <c r="L4306">
        <f>VLOOKUP(I4306,'Category Mapping Definitions'!A:E,4,FALSE)</f>
        <v>0</v>
      </c>
      <c r="M4306" t="s">
        <v>2381</v>
      </c>
    </row>
    <row r="4307" spans="1:13" hidden="1" x14ac:dyDescent="0.25">
      <c r="A4307" s="7">
        <v>45010.788194444445</v>
      </c>
      <c r="B4307">
        <v>3875</v>
      </c>
      <c r="C4307" s="8">
        <v>36.69</v>
      </c>
      <c r="D4307">
        <v>25</v>
      </c>
      <c r="E4307" t="s">
        <v>10</v>
      </c>
      <c r="F4307">
        <v>3</v>
      </c>
      <c r="G4307">
        <v>2023</v>
      </c>
      <c r="H4307" t="s">
        <v>209</v>
      </c>
      <c r="I4307" t="s">
        <v>676</v>
      </c>
      <c r="J4307" t="s">
        <v>677</v>
      </c>
      <c r="K4307" t="s">
        <v>1769</v>
      </c>
      <c r="L4307" t="str">
        <f>VLOOKUP(I4307,'Category Mapping Definitions'!A:E,4,FALSE)</f>
        <v>Food Delivery</v>
      </c>
      <c r="M4307" t="s">
        <v>2381</v>
      </c>
    </row>
    <row r="4308" spans="1:13" hidden="1" x14ac:dyDescent="0.25">
      <c r="A4308" s="7">
        <v>45011.658148148148</v>
      </c>
      <c r="B4308">
        <v>3875</v>
      </c>
      <c r="C4308" s="8">
        <v>26.65</v>
      </c>
      <c r="D4308">
        <v>26</v>
      </c>
      <c r="E4308" t="s">
        <v>20</v>
      </c>
      <c r="F4308">
        <v>3</v>
      </c>
      <c r="G4308">
        <v>2023</v>
      </c>
      <c r="H4308" t="s">
        <v>209</v>
      </c>
      <c r="I4308" t="s">
        <v>292</v>
      </c>
      <c r="J4308" t="s">
        <v>293</v>
      </c>
      <c r="K4308" t="s">
        <v>1870</v>
      </c>
      <c r="L4308" t="str">
        <f>VLOOKUP(I4308,'Category Mapping Definitions'!A:E,4,FALSE)</f>
        <v>Food Delivery</v>
      </c>
      <c r="M4308" t="s">
        <v>2381</v>
      </c>
    </row>
    <row r="4309" spans="1:13" hidden="1" x14ac:dyDescent="0.25">
      <c r="A4309" s="7">
        <v>45011.85423611111</v>
      </c>
      <c r="B4309">
        <v>5990</v>
      </c>
      <c r="C4309" s="8">
        <v>24.95</v>
      </c>
      <c r="D4309">
        <v>26</v>
      </c>
      <c r="E4309" t="s">
        <v>20</v>
      </c>
      <c r="F4309">
        <v>3</v>
      </c>
      <c r="G4309">
        <v>2023</v>
      </c>
      <c r="H4309" t="s">
        <v>180</v>
      </c>
      <c r="I4309" t="s">
        <v>1596</v>
      </c>
      <c r="J4309" t="s">
        <v>1597</v>
      </c>
      <c r="K4309" t="s">
        <v>2349</v>
      </c>
      <c r="L4309" t="str">
        <f>VLOOKUP(I4309,'Category Mapping Definitions'!A:E,4,FALSE)</f>
        <v>Streaming Services</v>
      </c>
      <c r="M4309" t="s">
        <v>2381</v>
      </c>
    </row>
    <row r="4310" spans="1:13" hidden="1" x14ac:dyDescent="0.25">
      <c r="A4310" s="7">
        <v>45012</v>
      </c>
      <c r="B4310">
        <v>5772</v>
      </c>
      <c r="C4310" s="8">
        <v>1</v>
      </c>
      <c r="D4310">
        <v>27</v>
      </c>
      <c r="E4310" t="s">
        <v>56</v>
      </c>
      <c r="F4310">
        <v>3</v>
      </c>
      <c r="G4310">
        <v>2023</v>
      </c>
      <c r="H4310" t="s">
        <v>2451</v>
      </c>
      <c r="I4310" t="s">
        <v>2962</v>
      </c>
      <c r="J4310" t="s">
        <v>2963</v>
      </c>
      <c r="K4310" t="s">
        <v>2964</v>
      </c>
      <c r="L4310">
        <f>VLOOKUP(I4310,'Category Mapping Definitions'!A:E,4,FALSE)</f>
        <v>0</v>
      </c>
      <c r="M4310" t="s">
        <v>2381</v>
      </c>
    </row>
    <row r="4311" spans="1:13" hidden="1" x14ac:dyDescent="0.25">
      <c r="A4311" s="7">
        <v>45012</v>
      </c>
      <c r="B4311">
        <v>5772</v>
      </c>
      <c r="C4311" s="8">
        <v>67.290000000000006</v>
      </c>
      <c r="D4311">
        <v>27</v>
      </c>
      <c r="E4311" t="s">
        <v>56</v>
      </c>
      <c r="F4311">
        <v>3</v>
      </c>
      <c r="G4311">
        <v>2023</v>
      </c>
      <c r="H4311" t="s">
        <v>2451</v>
      </c>
      <c r="I4311" t="s">
        <v>3320</v>
      </c>
      <c r="J4311" t="s">
        <v>2476</v>
      </c>
      <c r="K4311" t="s">
        <v>1650</v>
      </c>
      <c r="L4311" t="e">
        <f>VLOOKUP(I4311,'Category Mapping Definitions'!A:E,4,FALSE)</f>
        <v>#N/A</v>
      </c>
      <c r="M4311" t="s">
        <v>2381</v>
      </c>
    </row>
    <row r="4312" spans="1:13" hidden="1" x14ac:dyDescent="0.25">
      <c r="A4312" s="7">
        <v>45012.355509259258</v>
      </c>
      <c r="B4312">
        <v>3311</v>
      </c>
      <c r="C4312" s="8">
        <v>0.56000000000000005</v>
      </c>
      <c r="D4312">
        <v>27</v>
      </c>
      <c r="E4312" t="s">
        <v>56</v>
      </c>
      <c r="F4312">
        <v>3</v>
      </c>
      <c r="G4312">
        <v>2023</v>
      </c>
      <c r="H4312" t="s">
        <v>209</v>
      </c>
      <c r="I4312" t="s">
        <v>485</v>
      </c>
      <c r="J4312" t="s">
        <v>485</v>
      </c>
      <c r="K4312" t="s">
        <v>1855</v>
      </c>
      <c r="L4312" t="str">
        <f>VLOOKUP(I4312,'Category Mapping Definitions'!A:E,4,FALSE)</f>
        <v>Credit Card Services</v>
      </c>
      <c r="M4312" t="s">
        <v>2381</v>
      </c>
    </row>
    <row r="4313" spans="1:13" hidden="1" x14ac:dyDescent="0.25">
      <c r="A4313" s="7">
        <v>45012.355509259258</v>
      </c>
      <c r="B4313">
        <v>3311</v>
      </c>
      <c r="C4313" s="8">
        <v>212.91</v>
      </c>
      <c r="D4313">
        <v>27</v>
      </c>
      <c r="E4313" t="s">
        <v>56</v>
      </c>
      <c r="F4313">
        <v>3</v>
      </c>
      <c r="G4313">
        <v>2023</v>
      </c>
      <c r="H4313" t="s">
        <v>209</v>
      </c>
      <c r="I4313" t="s">
        <v>1559</v>
      </c>
      <c r="J4313" t="s">
        <v>1559</v>
      </c>
      <c r="K4313" t="s">
        <v>2337</v>
      </c>
      <c r="L4313" t="str">
        <f>VLOOKUP(I4313,'Category Mapping Definitions'!A:E,4,FALSE)</f>
        <v>Financial Management</v>
      </c>
      <c r="M4313" t="s">
        <v>2381</v>
      </c>
    </row>
    <row r="4314" spans="1:13" ht="30" hidden="1" x14ac:dyDescent="0.25">
      <c r="A4314" s="7">
        <v>45012.399953703702</v>
      </c>
      <c r="B4314">
        <v>3311</v>
      </c>
      <c r="C4314" s="8">
        <v>500</v>
      </c>
      <c r="D4314">
        <v>27</v>
      </c>
      <c r="E4314" t="s">
        <v>56</v>
      </c>
      <c r="F4314">
        <v>3</v>
      </c>
      <c r="G4314">
        <v>2023</v>
      </c>
      <c r="H4314" t="s">
        <v>209</v>
      </c>
      <c r="I4314" s="1" t="s">
        <v>2720</v>
      </c>
      <c r="J4314" t="s">
        <v>1379</v>
      </c>
      <c r="K4314" t="s">
        <v>1997</v>
      </c>
      <c r="L4314" t="str">
        <f>VLOOKUP(I4314,'Category Mapping Definitions'!A:E,4,FALSE)</f>
        <v>General Loan</v>
      </c>
      <c r="M4314" t="s">
        <v>2381</v>
      </c>
    </row>
    <row r="4315" spans="1:13" ht="30" hidden="1" x14ac:dyDescent="0.25">
      <c r="A4315" s="7">
        <v>45012.523599537039</v>
      </c>
      <c r="B4315">
        <v>3311</v>
      </c>
      <c r="C4315" s="8">
        <v>1582.6</v>
      </c>
      <c r="D4315">
        <v>27</v>
      </c>
      <c r="E4315" t="s">
        <v>56</v>
      </c>
      <c r="F4315">
        <v>3</v>
      </c>
      <c r="G4315">
        <v>2023</v>
      </c>
      <c r="H4315" t="s">
        <v>209</v>
      </c>
      <c r="I4315" s="1" t="s">
        <v>1588</v>
      </c>
      <c r="J4315" t="s">
        <v>93</v>
      </c>
      <c r="K4315" t="s">
        <v>1669</v>
      </c>
      <c r="L4315" t="str">
        <f>VLOOKUP(I4315,'Category Mapping Definitions'!A:E,4,FALSE)</f>
        <v>Credit Card Services</v>
      </c>
      <c r="M4315" t="s">
        <v>2381</v>
      </c>
    </row>
    <row r="4316" spans="1:13" hidden="1" x14ac:dyDescent="0.25">
      <c r="A4316" s="7">
        <v>45012.941631944443</v>
      </c>
      <c r="B4316">
        <v>3875</v>
      </c>
      <c r="C4316" s="8">
        <v>25.39</v>
      </c>
      <c r="D4316">
        <v>27</v>
      </c>
      <c r="E4316" t="s">
        <v>56</v>
      </c>
      <c r="F4316">
        <v>3</v>
      </c>
      <c r="G4316">
        <v>2023</v>
      </c>
      <c r="H4316" t="s">
        <v>209</v>
      </c>
      <c r="I4316" t="s">
        <v>1616</v>
      </c>
      <c r="J4316" t="s">
        <v>1617</v>
      </c>
      <c r="K4316" t="s">
        <v>2358</v>
      </c>
      <c r="L4316" t="str">
        <f>VLOOKUP(I4316,'Category Mapping Definitions'!A:E,4,FALSE)</f>
        <v>Food Delivery</v>
      </c>
      <c r="M4316" t="s">
        <v>2381</v>
      </c>
    </row>
    <row r="4317" spans="1:13" hidden="1" x14ac:dyDescent="0.25">
      <c r="A4317" s="7">
        <v>45013</v>
      </c>
      <c r="B4317">
        <v>5772</v>
      </c>
      <c r="C4317" s="8">
        <v>3.38</v>
      </c>
      <c r="D4317">
        <v>28</v>
      </c>
      <c r="E4317" t="s">
        <v>14</v>
      </c>
      <c r="F4317">
        <v>3</v>
      </c>
      <c r="G4317">
        <v>2023</v>
      </c>
      <c r="H4317" t="s">
        <v>2451</v>
      </c>
      <c r="I4317" t="s">
        <v>3349</v>
      </c>
      <c r="J4317" t="s">
        <v>1399</v>
      </c>
      <c r="K4317" t="s">
        <v>2011</v>
      </c>
      <c r="L4317" t="e">
        <f>VLOOKUP(I4317,'Category Mapping Definitions'!A:E,4,FALSE)</f>
        <v>#N/A</v>
      </c>
      <c r="M4317" t="s">
        <v>2381</v>
      </c>
    </row>
    <row r="4318" spans="1:13" hidden="1" x14ac:dyDescent="0.25">
      <c r="A4318" s="7">
        <v>45013.936365740738</v>
      </c>
      <c r="B4318">
        <v>3875</v>
      </c>
      <c r="C4318" s="8">
        <v>106.84</v>
      </c>
      <c r="D4318">
        <v>28</v>
      </c>
      <c r="E4318" t="s">
        <v>14</v>
      </c>
      <c r="F4318">
        <v>3</v>
      </c>
      <c r="G4318">
        <v>2023</v>
      </c>
      <c r="H4318" t="s">
        <v>209</v>
      </c>
      <c r="I4318" t="s">
        <v>519</v>
      </c>
      <c r="J4318" t="s">
        <v>520</v>
      </c>
      <c r="K4318" t="s">
        <v>1839</v>
      </c>
      <c r="L4318" t="str">
        <f>VLOOKUP(I4318,'Category Mapping Definitions'!A:E,4,FALSE)</f>
        <v>Groceries</v>
      </c>
      <c r="M4318" t="s">
        <v>2381</v>
      </c>
    </row>
    <row r="4319" spans="1:13" hidden="1" x14ac:dyDescent="0.25">
      <c r="A4319" s="7">
        <v>45015</v>
      </c>
      <c r="B4319">
        <v>5772</v>
      </c>
      <c r="C4319" s="8">
        <v>1</v>
      </c>
      <c r="D4319">
        <v>30</v>
      </c>
      <c r="E4319" t="s">
        <v>23</v>
      </c>
      <c r="F4319">
        <v>3</v>
      </c>
      <c r="G4319">
        <v>2023</v>
      </c>
      <c r="H4319" t="s">
        <v>2451</v>
      </c>
      <c r="I4319" t="s">
        <v>3350</v>
      </c>
      <c r="J4319" t="s">
        <v>3351</v>
      </c>
      <c r="K4319" t="s">
        <v>3352</v>
      </c>
      <c r="L4319" t="e">
        <f>VLOOKUP(I4319,'Category Mapping Definitions'!A:E,4,FALSE)</f>
        <v>#N/A</v>
      </c>
      <c r="M4319" t="s">
        <v>2381</v>
      </c>
    </row>
    <row r="4320" spans="1:13" hidden="1" x14ac:dyDescent="0.25">
      <c r="A4320" s="7">
        <v>45015</v>
      </c>
      <c r="B4320">
        <v>5772</v>
      </c>
      <c r="C4320" s="8">
        <v>54.57</v>
      </c>
      <c r="D4320">
        <v>30</v>
      </c>
      <c r="E4320" t="s">
        <v>23</v>
      </c>
      <c r="F4320">
        <v>3</v>
      </c>
      <c r="G4320">
        <v>2023</v>
      </c>
      <c r="H4320" t="s">
        <v>2451</v>
      </c>
      <c r="I4320" t="s">
        <v>188</v>
      </c>
      <c r="J4320" t="s">
        <v>189</v>
      </c>
      <c r="K4320" t="s">
        <v>1668</v>
      </c>
      <c r="L4320" t="str">
        <f>VLOOKUP(I4320,'Category Mapping Definitions'!A:E,4,FALSE)</f>
        <v>Groceries</v>
      </c>
      <c r="M4320" t="s">
        <v>2381</v>
      </c>
    </row>
    <row r="4321" spans="1:13" hidden="1" x14ac:dyDescent="0.25">
      <c r="A4321" s="7">
        <v>45016</v>
      </c>
      <c r="B4321">
        <v>5772</v>
      </c>
      <c r="C4321" s="8">
        <v>28</v>
      </c>
      <c r="D4321">
        <v>31</v>
      </c>
      <c r="E4321" t="s">
        <v>37</v>
      </c>
      <c r="F4321">
        <v>3</v>
      </c>
      <c r="G4321">
        <v>2023</v>
      </c>
      <c r="H4321" t="s">
        <v>2451</v>
      </c>
      <c r="I4321" t="s">
        <v>3353</v>
      </c>
      <c r="J4321" t="s">
        <v>3354</v>
      </c>
      <c r="K4321" t="s">
        <v>3355</v>
      </c>
      <c r="L4321" t="e">
        <f>VLOOKUP(I4321,'Category Mapping Definitions'!A:E,4,FALSE)</f>
        <v>#N/A</v>
      </c>
      <c r="M4321" t="s">
        <v>2381</v>
      </c>
    </row>
    <row r="4322" spans="1:13" hidden="1" x14ac:dyDescent="0.25">
      <c r="A4322" s="7">
        <v>45016</v>
      </c>
      <c r="B4322">
        <v>5772</v>
      </c>
      <c r="C4322" s="8">
        <v>45.16</v>
      </c>
      <c r="D4322">
        <v>31</v>
      </c>
      <c r="E4322" t="s">
        <v>37</v>
      </c>
      <c r="F4322">
        <v>3</v>
      </c>
      <c r="G4322">
        <v>2023</v>
      </c>
      <c r="H4322" t="s">
        <v>2451</v>
      </c>
      <c r="I4322" t="s">
        <v>3356</v>
      </c>
      <c r="J4322" t="s">
        <v>3357</v>
      </c>
      <c r="K4322" t="s">
        <v>3358</v>
      </c>
      <c r="L4322" t="e">
        <f>VLOOKUP(I4322,'Category Mapping Definitions'!A:E,4,FALSE)</f>
        <v>#N/A</v>
      </c>
      <c r="M4322" t="s">
        <v>2381</v>
      </c>
    </row>
    <row r="4323" spans="1:13" hidden="1" x14ac:dyDescent="0.25">
      <c r="A4323" s="7">
        <v>45016.524351851855</v>
      </c>
      <c r="B4323">
        <v>3875</v>
      </c>
      <c r="C4323" s="8">
        <v>25.13</v>
      </c>
      <c r="D4323">
        <v>31</v>
      </c>
      <c r="E4323" t="s">
        <v>37</v>
      </c>
      <c r="F4323">
        <v>3</v>
      </c>
      <c r="G4323">
        <v>2023</v>
      </c>
      <c r="H4323" t="s">
        <v>209</v>
      </c>
      <c r="I4323" t="s">
        <v>1571</v>
      </c>
      <c r="J4323" t="s">
        <v>1564</v>
      </c>
      <c r="K4323" t="s">
        <v>2339</v>
      </c>
      <c r="L4323" t="str">
        <f>VLOOKUP(I4323,'Category Mapping Definitions'!A:E,4,FALSE)</f>
        <v>Amazon</v>
      </c>
      <c r="M4323" t="s">
        <v>2381</v>
      </c>
    </row>
    <row r="4324" spans="1:13" hidden="1" x14ac:dyDescent="0.25">
      <c r="A4324" s="7">
        <v>45016.934317129628</v>
      </c>
      <c r="B4324">
        <v>3875</v>
      </c>
      <c r="C4324" s="8">
        <v>6.12</v>
      </c>
      <c r="D4324">
        <v>31</v>
      </c>
      <c r="E4324" t="s">
        <v>37</v>
      </c>
      <c r="F4324">
        <v>3</v>
      </c>
      <c r="G4324">
        <v>2023</v>
      </c>
      <c r="H4324" t="s">
        <v>209</v>
      </c>
      <c r="I4324" t="s">
        <v>1433</v>
      </c>
      <c r="J4324" t="s">
        <v>1434</v>
      </c>
      <c r="K4324" t="s">
        <v>2037</v>
      </c>
      <c r="L4324" t="str">
        <f>VLOOKUP(I4324,'Category Mapping Definitions'!A:E,4,FALSE)</f>
        <v>Food</v>
      </c>
      <c r="M4324" t="s">
        <v>2381</v>
      </c>
    </row>
    <row r="4325" spans="1:13" hidden="1" x14ac:dyDescent="0.25">
      <c r="A4325" s="7">
        <v>45017</v>
      </c>
      <c r="B4325">
        <v>5772</v>
      </c>
      <c r="C4325" s="8">
        <v>10.96</v>
      </c>
      <c r="D4325">
        <v>1</v>
      </c>
      <c r="E4325" t="s">
        <v>10</v>
      </c>
      <c r="F4325">
        <v>4</v>
      </c>
      <c r="G4325">
        <v>2023</v>
      </c>
      <c r="H4325" t="s">
        <v>2451</v>
      </c>
      <c r="I4325" t="s">
        <v>644</v>
      </c>
      <c r="J4325" t="s">
        <v>358</v>
      </c>
      <c r="K4325" t="s">
        <v>1847</v>
      </c>
      <c r="L4325" t="str">
        <f>VLOOKUP(I4325,'Category Mapping Definitions'!A:E,4,FALSE)</f>
        <v>Groceries</v>
      </c>
      <c r="M4325" t="s">
        <v>2381</v>
      </c>
    </row>
    <row r="4326" spans="1:13" hidden="1" x14ac:dyDescent="0.25">
      <c r="A4326" s="7">
        <v>45017</v>
      </c>
      <c r="B4326">
        <v>5772</v>
      </c>
      <c r="C4326" s="8">
        <v>33.58</v>
      </c>
      <c r="D4326">
        <v>1</v>
      </c>
      <c r="E4326" t="s">
        <v>10</v>
      </c>
      <c r="F4326">
        <v>4</v>
      </c>
      <c r="G4326">
        <v>2023</v>
      </c>
      <c r="H4326" t="s">
        <v>2451</v>
      </c>
      <c r="I4326" t="s">
        <v>3359</v>
      </c>
      <c r="J4326" t="s">
        <v>3360</v>
      </c>
      <c r="K4326" t="s">
        <v>3361</v>
      </c>
      <c r="L4326" t="e">
        <f>VLOOKUP(I4326,'Category Mapping Definitions'!A:E,4,FALSE)</f>
        <v>#N/A</v>
      </c>
      <c r="M4326" t="s">
        <v>2381</v>
      </c>
    </row>
    <row r="4327" spans="1:13" hidden="1" x14ac:dyDescent="0.25">
      <c r="A4327" s="7">
        <v>45017.689236111109</v>
      </c>
      <c r="B4327">
        <v>3875</v>
      </c>
      <c r="C4327" s="8">
        <v>30.91</v>
      </c>
      <c r="D4327">
        <v>1</v>
      </c>
      <c r="E4327" t="s">
        <v>10</v>
      </c>
      <c r="F4327">
        <v>4</v>
      </c>
      <c r="G4327">
        <v>2023</v>
      </c>
      <c r="H4327" t="s">
        <v>209</v>
      </c>
      <c r="I4327" t="s">
        <v>843</v>
      </c>
      <c r="J4327" t="s">
        <v>844</v>
      </c>
      <c r="K4327" t="s">
        <v>2286</v>
      </c>
      <c r="L4327" t="str">
        <f>VLOOKUP(I4327,'Category Mapping Definitions'!A:E,4,FALSE)</f>
        <v>Food</v>
      </c>
      <c r="M4327" t="s">
        <v>2381</v>
      </c>
    </row>
    <row r="4328" spans="1:13" hidden="1" x14ac:dyDescent="0.25">
      <c r="A4328" s="7">
        <v>45017.695486111108</v>
      </c>
      <c r="B4328">
        <v>3875</v>
      </c>
      <c r="C4328" s="8">
        <v>0.01</v>
      </c>
      <c r="D4328">
        <v>1</v>
      </c>
      <c r="E4328" t="s">
        <v>10</v>
      </c>
      <c r="F4328">
        <v>4</v>
      </c>
      <c r="G4328">
        <v>2023</v>
      </c>
      <c r="H4328" t="s">
        <v>209</v>
      </c>
      <c r="I4328" t="s">
        <v>1190</v>
      </c>
      <c r="J4328" t="s">
        <v>1191</v>
      </c>
      <c r="K4328" t="s">
        <v>1854</v>
      </c>
      <c r="L4328" t="str">
        <f>VLOOKUP(I4328,'Category Mapping Definitions'!A:E,4,FALSE)</f>
        <v>Google Cloud</v>
      </c>
      <c r="M4328" t="s">
        <v>2381</v>
      </c>
    </row>
    <row r="4329" spans="1:13" hidden="1" x14ac:dyDescent="0.25">
      <c r="A4329" s="7">
        <v>45017.941446759258</v>
      </c>
      <c r="B4329">
        <v>3875</v>
      </c>
      <c r="C4329" s="8">
        <v>41.91</v>
      </c>
      <c r="D4329">
        <v>1</v>
      </c>
      <c r="E4329" t="s">
        <v>10</v>
      </c>
      <c r="F4329">
        <v>4</v>
      </c>
      <c r="G4329">
        <v>2023</v>
      </c>
      <c r="H4329" t="s">
        <v>209</v>
      </c>
      <c r="I4329" t="s">
        <v>357</v>
      </c>
      <c r="J4329" t="s">
        <v>358</v>
      </c>
      <c r="K4329" t="s">
        <v>1847</v>
      </c>
      <c r="L4329" t="str">
        <f>VLOOKUP(I4329,'Category Mapping Definitions'!A:E,4,FALSE)</f>
        <v>Groceries</v>
      </c>
      <c r="M4329" t="s">
        <v>2381</v>
      </c>
    </row>
    <row r="4330" spans="1:13" hidden="1" x14ac:dyDescent="0.25">
      <c r="A4330" s="7">
        <v>45018</v>
      </c>
      <c r="B4330">
        <v>5772</v>
      </c>
      <c r="C4330" s="8">
        <v>1</v>
      </c>
      <c r="D4330">
        <v>2</v>
      </c>
      <c r="E4330" t="s">
        <v>20</v>
      </c>
      <c r="F4330">
        <v>4</v>
      </c>
      <c r="G4330">
        <v>2023</v>
      </c>
      <c r="H4330" t="s">
        <v>2451</v>
      </c>
      <c r="I4330" t="s">
        <v>3362</v>
      </c>
      <c r="J4330" t="s">
        <v>907</v>
      </c>
      <c r="K4330" t="s">
        <v>1709</v>
      </c>
      <c r="L4330" t="e">
        <f>VLOOKUP(I4330,'Category Mapping Definitions'!A:E,4,FALSE)</f>
        <v>#N/A</v>
      </c>
      <c r="M4330" t="s">
        <v>2381</v>
      </c>
    </row>
    <row r="4331" spans="1:13" hidden="1" x14ac:dyDescent="0.25">
      <c r="A4331" s="7">
        <v>45018</v>
      </c>
      <c r="B4331">
        <v>5772</v>
      </c>
      <c r="C4331" s="8">
        <v>93.28</v>
      </c>
      <c r="D4331">
        <v>2</v>
      </c>
      <c r="E4331" t="s">
        <v>20</v>
      </c>
      <c r="F4331">
        <v>4</v>
      </c>
      <c r="G4331">
        <v>2023</v>
      </c>
      <c r="H4331" t="s">
        <v>2451</v>
      </c>
      <c r="I4331" t="s">
        <v>3139</v>
      </c>
      <c r="J4331" t="s">
        <v>3140</v>
      </c>
      <c r="K4331" t="s">
        <v>3141</v>
      </c>
      <c r="L4331">
        <f>VLOOKUP(I4331,'Category Mapping Definitions'!A:E,4,FALSE)</f>
        <v>0</v>
      </c>
      <c r="M4331" t="s">
        <v>2381</v>
      </c>
    </row>
    <row r="4332" spans="1:13" hidden="1" x14ac:dyDescent="0.25">
      <c r="A4332" s="7">
        <v>45018.292685185188</v>
      </c>
      <c r="B4332">
        <v>3875</v>
      </c>
      <c r="C4332" s="8">
        <v>16</v>
      </c>
      <c r="D4332">
        <v>2</v>
      </c>
      <c r="E4332" t="s">
        <v>20</v>
      </c>
      <c r="F4332">
        <v>4</v>
      </c>
      <c r="G4332">
        <v>2023</v>
      </c>
      <c r="H4332" t="s">
        <v>209</v>
      </c>
      <c r="I4332" t="s">
        <v>276</v>
      </c>
      <c r="J4332" t="s">
        <v>277</v>
      </c>
      <c r="K4332" t="s">
        <v>1719</v>
      </c>
      <c r="L4332" t="str">
        <f>VLOOKUP(I4332,'Category Mapping Definitions'!A:E,4,FALSE)</f>
        <v>Streaming Services</v>
      </c>
      <c r="M4332" t="s">
        <v>2381</v>
      </c>
    </row>
    <row r="4333" spans="1:13" hidden="1" x14ac:dyDescent="0.25">
      <c r="A4333" s="7">
        <v>45018.615833333337</v>
      </c>
      <c r="B4333">
        <v>3875</v>
      </c>
      <c r="C4333" s="8">
        <v>13.96</v>
      </c>
      <c r="D4333">
        <v>2</v>
      </c>
      <c r="E4333" t="s">
        <v>20</v>
      </c>
      <c r="F4333">
        <v>4</v>
      </c>
      <c r="G4333">
        <v>2023</v>
      </c>
      <c r="H4333" t="s">
        <v>209</v>
      </c>
      <c r="I4333" t="s">
        <v>1573</v>
      </c>
      <c r="J4333" t="s">
        <v>1573</v>
      </c>
      <c r="K4333" t="s">
        <v>2342</v>
      </c>
      <c r="L4333" t="str">
        <f>VLOOKUP(I4333,'Category Mapping Definitions'!A:E,4,FALSE)</f>
        <v>Streaming Services</v>
      </c>
      <c r="M4333" t="s">
        <v>2381</v>
      </c>
    </row>
    <row r="4334" spans="1:13" hidden="1" x14ac:dyDescent="0.25">
      <c r="A4334" s="7">
        <v>45018.724988425929</v>
      </c>
      <c r="B4334">
        <v>968</v>
      </c>
      <c r="C4334" s="8">
        <v>0.55000000000000004</v>
      </c>
      <c r="D4334">
        <v>2</v>
      </c>
      <c r="E4334" t="s">
        <v>20</v>
      </c>
      <c r="F4334">
        <v>4</v>
      </c>
      <c r="G4334">
        <v>2023</v>
      </c>
      <c r="H4334" t="s">
        <v>209</v>
      </c>
      <c r="I4334" t="s">
        <v>1593</v>
      </c>
      <c r="J4334" t="s">
        <v>1593</v>
      </c>
      <c r="K4334" t="s">
        <v>2348</v>
      </c>
      <c r="L4334" t="str">
        <f>VLOOKUP(I4334,'Category Mapping Definitions'!A:E,4,FALSE)</f>
        <v>Amazon</v>
      </c>
      <c r="M4334" t="s">
        <v>2381</v>
      </c>
    </row>
    <row r="4335" spans="1:13" hidden="1" x14ac:dyDescent="0.25">
      <c r="A4335" s="7">
        <v>45018.886354166665</v>
      </c>
      <c r="B4335">
        <v>3875</v>
      </c>
      <c r="C4335" s="8">
        <v>27.95</v>
      </c>
      <c r="D4335">
        <v>2</v>
      </c>
      <c r="E4335" t="s">
        <v>20</v>
      </c>
      <c r="F4335">
        <v>4</v>
      </c>
      <c r="G4335">
        <v>2023</v>
      </c>
      <c r="H4335" t="s">
        <v>209</v>
      </c>
      <c r="I4335" t="s">
        <v>1612</v>
      </c>
      <c r="J4335" t="s">
        <v>1613</v>
      </c>
      <c r="K4335" t="s">
        <v>2356</v>
      </c>
      <c r="L4335" t="str">
        <f>VLOOKUP(I4335,'Category Mapping Definitions'!A:E,4,FALSE)</f>
        <v>Food Delivery</v>
      </c>
      <c r="M4335" t="s">
        <v>2381</v>
      </c>
    </row>
    <row r="4336" spans="1:13" hidden="1" x14ac:dyDescent="0.25">
      <c r="A4336" s="7">
        <v>45019</v>
      </c>
      <c r="B4336">
        <v>5772</v>
      </c>
      <c r="C4336" s="8">
        <v>82.97</v>
      </c>
      <c r="D4336">
        <v>3</v>
      </c>
      <c r="E4336" t="s">
        <v>56</v>
      </c>
      <c r="F4336">
        <v>4</v>
      </c>
      <c r="G4336">
        <v>2023</v>
      </c>
      <c r="H4336" t="s">
        <v>2451</v>
      </c>
      <c r="I4336" t="s">
        <v>3191</v>
      </c>
      <c r="J4336" t="s">
        <v>3192</v>
      </c>
      <c r="K4336" t="s">
        <v>3193</v>
      </c>
      <c r="L4336">
        <f>VLOOKUP(I4336,'Category Mapping Definitions'!A:E,4,FALSE)</f>
        <v>0</v>
      </c>
      <c r="M4336" t="s">
        <v>2381</v>
      </c>
    </row>
    <row r="4337" spans="1:13" hidden="1" x14ac:dyDescent="0.25">
      <c r="A4337" s="7">
        <v>45019.233298611114</v>
      </c>
      <c r="B4337">
        <v>3311</v>
      </c>
      <c r="C4337" s="8">
        <v>1572.76</v>
      </c>
      <c r="D4337">
        <v>3</v>
      </c>
      <c r="E4337" t="s">
        <v>56</v>
      </c>
      <c r="F4337">
        <v>4</v>
      </c>
      <c r="G4337">
        <v>2023</v>
      </c>
      <c r="H4337" t="s">
        <v>209</v>
      </c>
      <c r="I4337" t="s">
        <v>1584</v>
      </c>
      <c r="J4337" t="s">
        <v>1585</v>
      </c>
      <c r="K4337" t="s">
        <v>2346</v>
      </c>
      <c r="L4337" t="str">
        <f>VLOOKUP(I4337,'Category Mapping Definitions'!A:E,4,FALSE)</f>
        <v>Rent</v>
      </c>
      <c r="M4337" t="s">
        <v>2381</v>
      </c>
    </row>
    <row r="4338" spans="1:13" hidden="1" x14ac:dyDescent="0.25">
      <c r="A4338" s="7">
        <v>45020</v>
      </c>
      <c r="B4338">
        <v>5772</v>
      </c>
      <c r="C4338" s="8">
        <v>14.62</v>
      </c>
      <c r="D4338">
        <v>4</v>
      </c>
      <c r="E4338" t="s">
        <v>14</v>
      </c>
      <c r="F4338">
        <v>4</v>
      </c>
      <c r="G4338">
        <v>2023</v>
      </c>
      <c r="H4338" t="s">
        <v>2451</v>
      </c>
      <c r="I4338" t="s">
        <v>3246</v>
      </c>
      <c r="J4338" t="s">
        <v>3247</v>
      </c>
      <c r="K4338" t="s">
        <v>3248</v>
      </c>
      <c r="L4338">
        <f>VLOOKUP(I4338,'Category Mapping Definitions'!A:E,4,FALSE)</f>
        <v>0</v>
      </c>
      <c r="M4338" t="s">
        <v>2381</v>
      </c>
    </row>
    <row r="4339" spans="1:13" hidden="1" x14ac:dyDescent="0.25">
      <c r="A4339" s="7">
        <v>45020</v>
      </c>
      <c r="B4339">
        <v>5772</v>
      </c>
      <c r="C4339" s="8">
        <v>21.35</v>
      </c>
      <c r="D4339">
        <v>4</v>
      </c>
      <c r="E4339" t="s">
        <v>14</v>
      </c>
      <c r="F4339">
        <v>4</v>
      </c>
      <c r="G4339">
        <v>2023</v>
      </c>
      <c r="H4339" t="s">
        <v>2451</v>
      </c>
      <c r="I4339" t="s">
        <v>3278</v>
      </c>
      <c r="J4339" t="s">
        <v>3279</v>
      </c>
      <c r="K4339" t="s">
        <v>3280</v>
      </c>
      <c r="L4339">
        <f>VLOOKUP(I4339,'Category Mapping Definitions'!A:E,4,FALSE)</f>
        <v>0</v>
      </c>
      <c r="M4339" t="s">
        <v>2381</v>
      </c>
    </row>
    <row r="4340" spans="1:13" hidden="1" x14ac:dyDescent="0.25">
      <c r="A4340" s="7">
        <v>45020.784629629627</v>
      </c>
      <c r="B4340">
        <v>3875</v>
      </c>
      <c r="C4340" s="8">
        <v>59.62</v>
      </c>
      <c r="D4340">
        <v>4</v>
      </c>
      <c r="E4340" t="s">
        <v>14</v>
      </c>
      <c r="F4340">
        <v>4</v>
      </c>
      <c r="G4340">
        <v>2023</v>
      </c>
      <c r="H4340" t="s">
        <v>209</v>
      </c>
      <c r="I4340" t="s">
        <v>439</v>
      </c>
      <c r="J4340" t="s">
        <v>440</v>
      </c>
      <c r="K4340" t="s">
        <v>1751</v>
      </c>
      <c r="L4340" t="str">
        <f>VLOOKUP(I4340,'Category Mapping Definitions'!A:E,4,FALSE)</f>
        <v>Food Delivery</v>
      </c>
      <c r="M4340" t="s">
        <v>2381</v>
      </c>
    </row>
    <row r="4341" spans="1:13" hidden="1" x14ac:dyDescent="0.25">
      <c r="A4341" s="7">
        <v>45021.099247685182</v>
      </c>
      <c r="B4341">
        <v>3875</v>
      </c>
      <c r="C4341" s="8">
        <v>31.97</v>
      </c>
      <c r="D4341">
        <v>5</v>
      </c>
      <c r="E4341" t="s">
        <v>28</v>
      </c>
      <c r="F4341">
        <v>4</v>
      </c>
      <c r="G4341">
        <v>2023</v>
      </c>
      <c r="H4341" t="s">
        <v>209</v>
      </c>
      <c r="I4341" t="s">
        <v>257</v>
      </c>
      <c r="J4341" t="s">
        <v>258</v>
      </c>
      <c r="K4341" t="s">
        <v>1758</v>
      </c>
      <c r="L4341" t="str">
        <f>VLOOKUP(I4341,'Category Mapping Definitions'!A:E,4,FALSE)</f>
        <v>Streaming Services</v>
      </c>
      <c r="M4341" t="s">
        <v>2381</v>
      </c>
    </row>
    <row r="4342" spans="1:13" hidden="1" x14ac:dyDescent="0.25">
      <c r="A4342" s="7">
        <v>45021.300358796296</v>
      </c>
      <c r="B4342">
        <v>3311</v>
      </c>
      <c r="C4342" s="8">
        <v>409</v>
      </c>
      <c r="D4342">
        <v>5</v>
      </c>
      <c r="E4342" t="s">
        <v>28</v>
      </c>
      <c r="F4342">
        <v>4</v>
      </c>
      <c r="G4342">
        <v>2023</v>
      </c>
      <c r="H4342" t="s">
        <v>209</v>
      </c>
      <c r="I4342" t="s">
        <v>1559</v>
      </c>
      <c r="J4342" t="s">
        <v>1559</v>
      </c>
      <c r="K4342" t="s">
        <v>2337</v>
      </c>
      <c r="L4342" t="str">
        <f>VLOOKUP(I4342,'Category Mapping Definitions'!A:E,4,FALSE)</f>
        <v>Financial Management</v>
      </c>
      <c r="M4342" t="s">
        <v>2381</v>
      </c>
    </row>
    <row r="4343" spans="1:13" hidden="1" x14ac:dyDescent="0.25">
      <c r="A4343" s="7">
        <v>45021.613657407404</v>
      </c>
      <c r="B4343">
        <v>5990</v>
      </c>
      <c r="C4343" s="8">
        <v>49.9</v>
      </c>
      <c r="D4343">
        <v>5</v>
      </c>
      <c r="E4343" t="s">
        <v>28</v>
      </c>
      <c r="F4343">
        <v>4</v>
      </c>
      <c r="G4343">
        <v>2023</v>
      </c>
      <c r="H4343" t="s">
        <v>180</v>
      </c>
      <c r="I4343" t="s">
        <v>1596</v>
      </c>
      <c r="J4343" t="s">
        <v>1597</v>
      </c>
      <c r="K4343" t="s">
        <v>2349</v>
      </c>
      <c r="L4343" t="str">
        <f>VLOOKUP(I4343,'Category Mapping Definitions'!A:E,4,FALSE)</f>
        <v>Streaming Services</v>
      </c>
      <c r="M4343" t="s">
        <v>2381</v>
      </c>
    </row>
    <row r="4344" spans="1:13" hidden="1" x14ac:dyDescent="0.25">
      <c r="A4344" s="7">
        <v>45022</v>
      </c>
      <c r="B4344">
        <v>5772</v>
      </c>
      <c r="C4344" s="8">
        <v>25.27</v>
      </c>
      <c r="D4344">
        <v>6</v>
      </c>
      <c r="E4344" t="s">
        <v>23</v>
      </c>
      <c r="F4344">
        <v>4</v>
      </c>
      <c r="G4344">
        <v>2023</v>
      </c>
      <c r="H4344" t="s">
        <v>2451</v>
      </c>
      <c r="I4344" t="s">
        <v>3191</v>
      </c>
      <c r="J4344" t="s">
        <v>3192</v>
      </c>
      <c r="K4344" t="s">
        <v>3193</v>
      </c>
      <c r="L4344">
        <f>VLOOKUP(I4344,'Category Mapping Definitions'!A:E,4,FALSE)</f>
        <v>0</v>
      </c>
      <c r="M4344" t="s">
        <v>2381</v>
      </c>
    </row>
    <row r="4345" spans="1:13" hidden="1" x14ac:dyDescent="0.25">
      <c r="A4345" s="7">
        <v>45022.517557870371</v>
      </c>
      <c r="B4345">
        <v>3875</v>
      </c>
      <c r="C4345" s="8">
        <v>20.81</v>
      </c>
      <c r="D4345">
        <v>6</v>
      </c>
      <c r="E4345" t="s">
        <v>23</v>
      </c>
      <c r="F4345">
        <v>4</v>
      </c>
      <c r="G4345">
        <v>2023</v>
      </c>
      <c r="H4345" t="s">
        <v>209</v>
      </c>
      <c r="I4345" t="s">
        <v>811</v>
      </c>
      <c r="J4345" t="s">
        <v>812</v>
      </c>
      <c r="K4345" t="s">
        <v>1777</v>
      </c>
      <c r="L4345" t="str">
        <f>VLOOKUP(I4345,'Category Mapping Definitions'!A:E,4,FALSE)</f>
        <v>Food Delivery</v>
      </c>
      <c r="M4345" t="s">
        <v>2381</v>
      </c>
    </row>
    <row r="4346" spans="1:13" hidden="1" x14ac:dyDescent="0.25">
      <c r="A4346" s="7">
        <v>45022.941724537035</v>
      </c>
      <c r="B4346">
        <v>3875</v>
      </c>
      <c r="C4346" s="8">
        <v>27.43</v>
      </c>
      <c r="D4346">
        <v>6</v>
      </c>
      <c r="E4346" t="s">
        <v>23</v>
      </c>
      <c r="F4346">
        <v>4</v>
      </c>
      <c r="G4346">
        <v>2023</v>
      </c>
      <c r="H4346" t="s">
        <v>209</v>
      </c>
      <c r="I4346" t="s">
        <v>1612</v>
      </c>
      <c r="J4346" t="s">
        <v>1613</v>
      </c>
      <c r="K4346" t="s">
        <v>2356</v>
      </c>
      <c r="L4346" t="str">
        <f>VLOOKUP(I4346,'Category Mapping Definitions'!A:E,4,FALSE)</f>
        <v>Food Delivery</v>
      </c>
      <c r="M4346" t="s">
        <v>2381</v>
      </c>
    </row>
    <row r="4347" spans="1:13" hidden="1" x14ac:dyDescent="0.25">
      <c r="A4347" s="7">
        <v>45023.754664351851</v>
      </c>
      <c r="B4347">
        <v>5990</v>
      </c>
      <c r="C4347" s="8">
        <v>24.95</v>
      </c>
      <c r="D4347">
        <v>7</v>
      </c>
      <c r="E4347" t="s">
        <v>37</v>
      </c>
      <c r="F4347">
        <v>4</v>
      </c>
      <c r="G4347">
        <v>2023</v>
      </c>
      <c r="H4347" t="s">
        <v>180</v>
      </c>
      <c r="I4347" t="s">
        <v>1596</v>
      </c>
      <c r="J4347" t="s">
        <v>1597</v>
      </c>
      <c r="K4347" t="s">
        <v>2349</v>
      </c>
      <c r="L4347" t="str">
        <f>VLOOKUP(I4347,'Category Mapping Definitions'!A:E,4,FALSE)</f>
        <v>Streaming Services</v>
      </c>
      <c r="M4347" t="s">
        <v>2381</v>
      </c>
    </row>
    <row r="4348" spans="1:13" hidden="1" x14ac:dyDescent="0.25">
      <c r="A4348" s="7">
        <v>45023.886504629627</v>
      </c>
      <c r="B4348">
        <v>3875</v>
      </c>
      <c r="C4348" s="8">
        <v>40.880000000000003</v>
      </c>
      <c r="D4348">
        <v>7</v>
      </c>
      <c r="E4348" t="s">
        <v>37</v>
      </c>
      <c r="F4348">
        <v>4</v>
      </c>
      <c r="G4348">
        <v>2023</v>
      </c>
      <c r="H4348" t="s">
        <v>209</v>
      </c>
      <c r="I4348" t="s">
        <v>1614</v>
      </c>
      <c r="J4348" t="s">
        <v>1615</v>
      </c>
      <c r="K4348" t="s">
        <v>2357</v>
      </c>
      <c r="L4348" t="str">
        <f>VLOOKUP(I4348,'Category Mapping Definitions'!A:E,4,FALSE)</f>
        <v>Food Delivery</v>
      </c>
      <c r="M4348" t="s">
        <v>2381</v>
      </c>
    </row>
    <row r="4349" spans="1:13" hidden="1" x14ac:dyDescent="0.25">
      <c r="A4349" s="7">
        <v>45024</v>
      </c>
      <c r="B4349">
        <v>5772</v>
      </c>
      <c r="C4349" s="8">
        <v>10.050000000000001</v>
      </c>
      <c r="D4349">
        <v>8</v>
      </c>
      <c r="E4349" t="s">
        <v>10</v>
      </c>
      <c r="F4349">
        <v>4</v>
      </c>
      <c r="G4349">
        <v>2023</v>
      </c>
      <c r="H4349" t="s">
        <v>2451</v>
      </c>
      <c r="I4349" t="s">
        <v>3363</v>
      </c>
      <c r="J4349" t="s">
        <v>3364</v>
      </c>
      <c r="K4349" t="s">
        <v>3365</v>
      </c>
      <c r="L4349" t="e">
        <f>VLOOKUP(I4349,'Category Mapping Definitions'!A:E,4,FALSE)</f>
        <v>#N/A</v>
      </c>
      <c r="M4349" t="s">
        <v>2381</v>
      </c>
    </row>
    <row r="4350" spans="1:13" hidden="1" x14ac:dyDescent="0.25">
      <c r="A4350" s="7">
        <v>45025.912118055552</v>
      </c>
      <c r="B4350">
        <v>5990</v>
      </c>
      <c r="C4350" s="8">
        <v>24.95</v>
      </c>
      <c r="D4350">
        <v>9</v>
      </c>
      <c r="E4350" t="s">
        <v>20</v>
      </c>
      <c r="F4350">
        <v>4</v>
      </c>
      <c r="G4350">
        <v>2023</v>
      </c>
      <c r="H4350" t="s">
        <v>180</v>
      </c>
      <c r="I4350" t="s">
        <v>1596</v>
      </c>
      <c r="J4350" t="s">
        <v>1597</v>
      </c>
      <c r="K4350" t="s">
        <v>2349</v>
      </c>
      <c r="L4350" t="str">
        <f>VLOOKUP(I4350,'Category Mapping Definitions'!A:E,4,FALSE)</f>
        <v>Streaming Services</v>
      </c>
      <c r="M4350" t="s">
        <v>2381</v>
      </c>
    </row>
    <row r="4351" spans="1:13" hidden="1" x14ac:dyDescent="0.25">
      <c r="A4351" s="7">
        <v>45026</v>
      </c>
      <c r="B4351">
        <v>5772</v>
      </c>
      <c r="C4351" s="8">
        <v>1</v>
      </c>
      <c r="D4351">
        <v>10</v>
      </c>
      <c r="E4351" t="s">
        <v>56</v>
      </c>
      <c r="F4351">
        <v>4</v>
      </c>
      <c r="G4351">
        <v>2023</v>
      </c>
      <c r="H4351" t="s">
        <v>2451</v>
      </c>
      <c r="I4351" t="s">
        <v>3366</v>
      </c>
      <c r="J4351" t="s">
        <v>907</v>
      </c>
      <c r="K4351" t="s">
        <v>1709</v>
      </c>
      <c r="L4351" t="e">
        <f>VLOOKUP(I4351,'Category Mapping Definitions'!A:E,4,FALSE)</f>
        <v>#N/A</v>
      </c>
      <c r="M4351" t="s">
        <v>2381</v>
      </c>
    </row>
    <row r="4352" spans="1:13" hidden="1" x14ac:dyDescent="0.25">
      <c r="A4352" s="7">
        <v>45026</v>
      </c>
      <c r="B4352">
        <v>5772</v>
      </c>
      <c r="C4352" s="8">
        <v>7.77</v>
      </c>
      <c r="D4352">
        <v>10</v>
      </c>
      <c r="E4352" t="s">
        <v>56</v>
      </c>
      <c r="F4352">
        <v>4</v>
      </c>
      <c r="G4352">
        <v>2023</v>
      </c>
      <c r="H4352" t="s">
        <v>2451</v>
      </c>
      <c r="I4352" t="s">
        <v>3239</v>
      </c>
      <c r="J4352" t="s">
        <v>189</v>
      </c>
      <c r="K4352" t="s">
        <v>1668</v>
      </c>
      <c r="L4352">
        <f>VLOOKUP(I4352,'Category Mapping Definitions'!A:E,4,FALSE)</f>
        <v>0</v>
      </c>
      <c r="M4352" t="s">
        <v>2381</v>
      </c>
    </row>
    <row r="4353" spans="1:13" hidden="1" x14ac:dyDescent="0.25">
      <c r="A4353" s="7">
        <v>45026</v>
      </c>
      <c r="B4353">
        <v>5772</v>
      </c>
      <c r="C4353" s="8">
        <v>25</v>
      </c>
      <c r="D4353">
        <v>10</v>
      </c>
      <c r="E4353" t="s">
        <v>56</v>
      </c>
      <c r="F4353">
        <v>4</v>
      </c>
      <c r="G4353">
        <v>2023</v>
      </c>
      <c r="H4353" t="s">
        <v>2451</v>
      </c>
      <c r="I4353" t="s">
        <v>3367</v>
      </c>
      <c r="J4353" t="s">
        <v>3368</v>
      </c>
      <c r="K4353" t="s">
        <v>3369</v>
      </c>
      <c r="L4353" t="e">
        <f>VLOOKUP(I4353,'Category Mapping Definitions'!A:E,4,FALSE)</f>
        <v>#N/A</v>
      </c>
      <c r="M4353" t="s">
        <v>2381</v>
      </c>
    </row>
    <row r="4354" spans="1:13" hidden="1" x14ac:dyDescent="0.25">
      <c r="A4354" s="7">
        <v>45026.532789351855</v>
      </c>
      <c r="B4354">
        <v>3875</v>
      </c>
      <c r="C4354" s="8">
        <v>67.92</v>
      </c>
      <c r="D4354">
        <v>10</v>
      </c>
      <c r="E4354" t="s">
        <v>56</v>
      </c>
      <c r="F4354">
        <v>4</v>
      </c>
      <c r="G4354">
        <v>2023</v>
      </c>
      <c r="H4354" t="s">
        <v>209</v>
      </c>
      <c r="I4354" t="s">
        <v>1362</v>
      </c>
      <c r="J4354" t="s">
        <v>1363</v>
      </c>
      <c r="K4354" t="s">
        <v>1987</v>
      </c>
      <c r="L4354" t="str">
        <f>VLOOKUP(I4354,'Category Mapping Definitions'!A:E,4,FALSE)</f>
        <v>Supplements</v>
      </c>
      <c r="M4354" t="s">
        <v>2381</v>
      </c>
    </row>
    <row r="4355" spans="1:13" hidden="1" x14ac:dyDescent="0.25">
      <c r="A4355" s="7">
        <v>45026.538819444446</v>
      </c>
      <c r="B4355">
        <v>5990</v>
      </c>
      <c r="C4355" s="8">
        <v>70.41</v>
      </c>
      <c r="D4355">
        <v>10</v>
      </c>
      <c r="E4355" t="s">
        <v>56</v>
      </c>
      <c r="F4355">
        <v>4</v>
      </c>
      <c r="G4355">
        <v>2023</v>
      </c>
      <c r="H4355" t="s">
        <v>180</v>
      </c>
      <c r="I4355" t="s">
        <v>1586</v>
      </c>
      <c r="J4355" t="s">
        <v>1587</v>
      </c>
      <c r="K4355" t="s">
        <v>2347</v>
      </c>
      <c r="L4355" t="str">
        <f>VLOOKUP(I4355,'Category Mapping Definitions'!A:E,4,FALSE)</f>
        <v>Cable Bill</v>
      </c>
      <c r="M4355" t="s">
        <v>2381</v>
      </c>
    </row>
    <row r="4356" spans="1:13" hidden="1" x14ac:dyDescent="0.25">
      <c r="A4356" s="7">
        <v>45028</v>
      </c>
      <c r="B4356">
        <v>5772</v>
      </c>
      <c r="C4356" s="8">
        <v>65</v>
      </c>
      <c r="D4356">
        <v>12</v>
      </c>
      <c r="E4356" t="s">
        <v>28</v>
      </c>
      <c r="F4356">
        <v>4</v>
      </c>
      <c r="G4356">
        <v>2023</v>
      </c>
      <c r="H4356" t="s">
        <v>2451</v>
      </c>
      <c r="I4356" t="s">
        <v>3227</v>
      </c>
      <c r="J4356" t="s">
        <v>3228</v>
      </c>
      <c r="K4356" t="s">
        <v>3229</v>
      </c>
      <c r="L4356">
        <f>VLOOKUP(I4356,'Category Mapping Definitions'!A:E,4,FALSE)</f>
        <v>0</v>
      </c>
      <c r="M4356" t="s">
        <v>2381</v>
      </c>
    </row>
    <row r="4357" spans="1:13" hidden="1" x14ac:dyDescent="0.25">
      <c r="A4357" s="7">
        <v>45028.299004629633</v>
      </c>
      <c r="B4357">
        <v>3311</v>
      </c>
      <c r="C4357" s="8">
        <v>39.5</v>
      </c>
      <c r="D4357">
        <v>12</v>
      </c>
      <c r="E4357" t="s">
        <v>28</v>
      </c>
      <c r="F4357">
        <v>4</v>
      </c>
      <c r="G4357">
        <v>2023</v>
      </c>
      <c r="H4357" t="s">
        <v>209</v>
      </c>
      <c r="I4357" t="s">
        <v>1583</v>
      </c>
      <c r="J4357" t="s">
        <v>1583</v>
      </c>
      <c r="K4357" t="s">
        <v>2345</v>
      </c>
      <c r="L4357" t="str">
        <f>VLOOKUP(I4357,'Category Mapping Definitions'!A:E,4,FALSE)</f>
        <v>Life Insurance</v>
      </c>
      <c r="M4357" t="s">
        <v>2381</v>
      </c>
    </row>
    <row r="4358" spans="1:13" hidden="1" x14ac:dyDescent="0.25">
      <c r="A4358" s="7">
        <v>45028.737604166665</v>
      </c>
      <c r="B4358">
        <v>5990</v>
      </c>
      <c r="C4358" s="8">
        <v>4.99</v>
      </c>
      <c r="D4358">
        <v>12</v>
      </c>
      <c r="E4358" t="s">
        <v>28</v>
      </c>
      <c r="F4358">
        <v>4</v>
      </c>
      <c r="G4358">
        <v>2023</v>
      </c>
      <c r="H4358" t="s">
        <v>180</v>
      </c>
      <c r="I4358" t="s">
        <v>1596</v>
      </c>
      <c r="J4358" t="s">
        <v>1597</v>
      </c>
      <c r="K4358" t="s">
        <v>2349</v>
      </c>
      <c r="L4358" t="str">
        <f>VLOOKUP(I4358,'Category Mapping Definitions'!A:E,4,FALSE)</f>
        <v>Streaming Services</v>
      </c>
      <c r="M4358" t="s">
        <v>2381</v>
      </c>
    </row>
    <row r="4359" spans="1:13" hidden="1" x14ac:dyDescent="0.25">
      <c r="A4359" s="7">
        <v>45028.741203703707</v>
      </c>
      <c r="B4359">
        <v>5990</v>
      </c>
      <c r="C4359" s="8">
        <v>4.99</v>
      </c>
      <c r="D4359">
        <v>12</v>
      </c>
      <c r="E4359" t="s">
        <v>28</v>
      </c>
      <c r="F4359">
        <v>4</v>
      </c>
      <c r="G4359">
        <v>2023</v>
      </c>
      <c r="H4359" t="s">
        <v>180</v>
      </c>
      <c r="I4359" t="s">
        <v>1596</v>
      </c>
      <c r="J4359" t="s">
        <v>1597</v>
      </c>
      <c r="K4359" t="s">
        <v>2349</v>
      </c>
      <c r="L4359" t="str">
        <f>VLOOKUP(I4359,'Category Mapping Definitions'!A:E,4,FALSE)</f>
        <v>Streaming Services</v>
      </c>
      <c r="M4359" t="s">
        <v>2381</v>
      </c>
    </row>
    <row r="4360" spans="1:13" hidden="1" x14ac:dyDescent="0.25">
      <c r="A4360" s="7">
        <v>45028.793171296296</v>
      </c>
      <c r="B4360">
        <v>5990</v>
      </c>
      <c r="C4360" s="8">
        <v>24.95</v>
      </c>
      <c r="D4360">
        <v>12</v>
      </c>
      <c r="E4360" t="s">
        <v>28</v>
      </c>
      <c r="F4360">
        <v>4</v>
      </c>
      <c r="G4360">
        <v>2023</v>
      </c>
      <c r="H4360" t="s">
        <v>180</v>
      </c>
      <c r="I4360" t="s">
        <v>1596</v>
      </c>
      <c r="J4360" t="s">
        <v>1597</v>
      </c>
      <c r="K4360" t="s">
        <v>2349</v>
      </c>
      <c r="L4360" t="str">
        <f>VLOOKUP(I4360,'Category Mapping Definitions'!A:E,4,FALSE)</f>
        <v>Streaming Services</v>
      </c>
      <c r="M4360" t="s">
        <v>2381</v>
      </c>
    </row>
    <row r="4361" spans="1:13" hidden="1" x14ac:dyDescent="0.25">
      <c r="A4361" s="7">
        <v>45028.795405092591</v>
      </c>
      <c r="B4361">
        <v>5990</v>
      </c>
      <c r="C4361" s="8">
        <v>4.99</v>
      </c>
      <c r="D4361">
        <v>12</v>
      </c>
      <c r="E4361" t="s">
        <v>28</v>
      </c>
      <c r="F4361">
        <v>4</v>
      </c>
      <c r="G4361">
        <v>2023</v>
      </c>
      <c r="H4361" t="s">
        <v>180</v>
      </c>
      <c r="I4361" t="s">
        <v>1596</v>
      </c>
      <c r="J4361" t="s">
        <v>1597</v>
      </c>
      <c r="K4361" t="s">
        <v>2349</v>
      </c>
      <c r="L4361" t="str">
        <f>VLOOKUP(I4361,'Category Mapping Definitions'!A:E,4,FALSE)</f>
        <v>Streaming Services</v>
      </c>
      <c r="M4361" t="s">
        <v>2381</v>
      </c>
    </row>
    <row r="4362" spans="1:13" hidden="1" x14ac:dyDescent="0.25">
      <c r="A4362" s="7">
        <v>45029.570347222223</v>
      </c>
      <c r="B4362">
        <v>5990</v>
      </c>
      <c r="C4362" s="8">
        <v>24.95</v>
      </c>
      <c r="D4362">
        <v>13</v>
      </c>
      <c r="E4362" t="s">
        <v>23</v>
      </c>
      <c r="F4362">
        <v>4</v>
      </c>
      <c r="G4362">
        <v>2023</v>
      </c>
      <c r="H4362" t="s">
        <v>180</v>
      </c>
      <c r="I4362" t="s">
        <v>1596</v>
      </c>
      <c r="J4362" t="s">
        <v>1597</v>
      </c>
      <c r="K4362" t="s">
        <v>2349</v>
      </c>
      <c r="L4362" t="str">
        <f>VLOOKUP(I4362,'Category Mapping Definitions'!A:E,4,FALSE)</f>
        <v>Streaming Services</v>
      </c>
      <c r="M4362" t="s">
        <v>2381</v>
      </c>
    </row>
    <row r="4363" spans="1:13" hidden="1" x14ac:dyDescent="0.25">
      <c r="A4363" s="7">
        <v>45030.35900462963</v>
      </c>
      <c r="B4363">
        <v>3311</v>
      </c>
      <c r="C4363" s="8">
        <v>220.11</v>
      </c>
      <c r="D4363">
        <v>14</v>
      </c>
      <c r="E4363" t="s">
        <v>37</v>
      </c>
      <c r="F4363">
        <v>4</v>
      </c>
      <c r="G4363">
        <v>2023</v>
      </c>
      <c r="H4363" t="s">
        <v>209</v>
      </c>
      <c r="I4363" t="s">
        <v>1401</v>
      </c>
      <c r="J4363" t="s">
        <v>1401</v>
      </c>
      <c r="K4363" t="s">
        <v>2012</v>
      </c>
      <c r="L4363" t="str">
        <f>VLOOKUP(I4363,'Category Mapping Definitions'!A:E,4,FALSE)</f>
        <v>Credit Card Services</v>
      </c>
      <c r="M4363" t="s">
        <v>2381</v>
      </c>
    </row>
    <row r="4364" spans="1:13" hidden="1" x14ac:dyDescent="0.25">
      <c r="A4364" s="7">
        <v>45030.965682870374</v>
      </c>
      <c r="B4364">
        <v>3875</v>
      </c>
      <c r="C4364" s="8">
        <v>49.07</v>
      </c>
      <c r="D4364">
        <v>14</v>
      </c>
      <c r="E4364" t="s">
        <v>37</v>
      </c>
      <c r="F4364">
        <v>4</v>
      </c>
      <c r="G4364">
        <v>2023</v>
      </c>
      <c r="H4364" t="s">
        <v>209</v>
      </c>
      <c r="I4364" t="s">
        <v>1571</v>
      </c>
      <c r="J4364" t="s">
        <v>1564</v>
      </c>
      <c r="K4364" t="s">
        <v>2339</v>
      </c>
      <c r="L4364" t="str">
        <f>VLOOKUP(I4364,'Category Mapping Definitions'!A:E,4,FALSE)</f>
        <v>Amazon</v>
      </c>
      <c r="M4364" t="s">
        <v>2381</v>
      </c>
    </row>
    <row r="4365" spans="1:13" hidden="1" x14ac:dyDescent="0.25">
      <c r="A4365" s="7">
        <v>45031</v>
      </c>
      <c r="B4365">
        <v>5772</v>
      </c>
      <c r="C4365" s="8">
        <v>1</v>
      </c>
      <c r="D4365">
        <v>15</v>
      </c>
      <c r="E4365" t="s">
        <v>10</v>
      </c>
      <c r="F4365">
        <v>4</v>
      </c>
      <c r="G4365">
        <v>2023</v>
      </c>
      <c r="H4365" t="s">
        <v>2451</v>
      </c>
      <c r="I4365" t="s">
        <v>3370</v>
      </c>
      <c r="J4365" t="s">
        <v>3371</v>
      </c>
      <c r="K4365" t="s">
        <v>3372</v>
      </c>
      <c r="L4365" t="e">
        <f>VLOOKUP(I4365,'Category Mapping Definitions'!A:E,4,FALSE)</f>
        <v>#N/A</v>
      </c>
      <c r="M4365" t="s">
        <v>2381</v>
      </c>
    </row>
    <row r="4366" spans="1:13" hidden="1" x14ac:dyDescent="0.25">
      <c r="A4366" s="7">
        <v>45031</v>
      </c>
      <c r="B4366">
        <v>5772</v>
      </c>
      <c r="C4366" s="8">
        <v>16</v>
      </c>
      <c r="D4366">
        <v>15</v>
      </c>
      <c r="E4366" t="s">
        <v>10</v>
      </c>
      <c r="F4366">
        <v>4</v>
      </c>
      <c r="G4366">
        <v>2023</v>
      </c>
      <c r="H4366" t="s">
        <v>2451</v>
      </c>
      <c r="I4366" t="s">
        <v>3373</v>
      </c>
      <c r="J4366" t="s">
        <v>3374</v>
      </c>
      <c r="K4366" t="s">
        <v>3375</v>
      </c>
      <c r="L4366" t="e">
        <f>VLOOKUP(I4366,'Category Mapping Definitions'!A:E,4,FALSE)</f>
        <v>#N/A</v>
      </c>
      <c r="M4366" t="s">
        <v>2381</v>
      </c>
    </row>
    <row r="4367" spans="1:13" hidden="1" x14ac:dyDescent="0.25">
      <c r="A4367" s="7">
        <v>45031.319803240738</v>
      </c>
      <c r="B4367">
        <v>3311</v>
      </c>
      <c r="C4367" s="8">
        <v>200</v>
      </c>
      <c r="D4367">
        <v>15</v>
      </c>
      <c r="E4367" t="s">
        <v>10</v>
      </c>
      <c r="F4367">
        <v>4</v>
      </c>
      <c r="G4367">
        <v>2023</v>
      </c>
      <c r="H4367" t="s">
        <v>209</v>
      </c>
      <c r="I4367" t="s">
        <v>1570</v>
      </c>
      <c r="J4367" t="s">
        <v>1570</v>
      </c>
      <c r="K4367" t="s">
        <v>2341</v>
      </c>
      <c r="L4367" t="str">
        <f>VLOOKUP(I4367,'Category Mapping Definitions'!A:E,4,FALSE)</f>
        <v>Life Insurance</v>
      </c>
      <c r="M4367" t="s">
        <v>2381</v>
      </c>
    </row>
    <row r="4368" spans="1:13" hidden="1" x14ac:dyDescent="0.25">
      <c r="A4368" s="7">
        <v>45031.319872685184</v>
      </c>
      <c r="B4368">
        <v>3311</v>
      </c>
      <c r="C4368" s="8">
        <v>300</v>
      </c>
      <c r="D4368">
        <v>15</v>
      </c>
      <c r="E4368" t="s">
        <v>10</v>
      </c>
      <c r="F4368">
        <v>4</v>
      </c>
      <c r="G4368">
        <v>2023</v>
      </c>
      <c r="H4368" t="s">
        <v>209</v>
      </c>
      <c r="I4368" t="s">
        <v>1583</v>
      </c>
      <c r="J4368" t="s">
        <v>1583</v>
      </c>
      <c r="K4368" t="s">
        <v>2345</v>
      </c>
      <c r="L4368" t="str">
        <f>VLOOKUP(I4368,'Category Mapping Definitions'!A:E,4,FALSE)</f>
        <v>Life Insurance</v>
      </c>
      <c r="M4368" t="s">
        <v>2381</v>
      </c>
    </row>
    <row r="4369" spans="1:13" hidden="1" x14ac:dyDescent="0.25">
      <c r="A4369" s="7">
        <v>45031.840520833335</v>
      </c>
      <c r="B4369">
        <v>3875</v>
      </c>
      <c r="C4369" s="8">
        <v>9</v>
      </c>
      <c r="D4369">
        <v>15</v>
      </c>
      <c r="E4369" t="s">
        <v>10</v>
      </c>
      <c r="F4369">
        <v>4</v>
      </c>
      <c r="G4369">
        <v>2023</v>
      </c>
      <c r="H4369" t="s">
        <v>209</v>
      </c>
      <c r="I4369" t="s">
        <v>273</v>
      </c>
      <c r="J4369" t="s">
        <v>273</v>
      </c>
      <c r="K4369" t="s">
        <v>1747</v>
      </c>
      <c r="L4369" t="str">
        <f>VLOOKUP(I4369,'Category Mapping Definitions'!A:E,4,FALSE)</f>
        <v>Car Wash</v>
      </c>
      <c r="M4369" t="s">
        <v>2381</v>
      </c>
    </row>
    <row r="4370" spans="1:13" hidden="1" x14ac:dyDescent="0.25">
      <c r="A4370" s="7">
        <v>45033.376909722225</v>
      </c>
      <c r="B4370">
        <v>3875</v>
      </c>
      <c r="C4370" s="8">
        <v>6.39</v>
      </c>
      <c r="D4370">
        <v>17</v>
      </c>
      <c r="E4370" t="s">
        <v>56</v>
      </c>
      <c r="F4370">
        <v>4</v>
      </c>
      <c r="G4370">
        <v>2023</v>
      </c>
      <c r="H4370" t="s">
        <v>209</v>
      </c>
      <c r="I4370" t="s">
        <v>257</v>
      </c>
      <c r="J4370" t="s">
        <v>258</v>
      </c>
      <c r="K4370" t="s">
        <v>1758</v>
      </c>
      <c r="L4370" t="str">
        <f>VLOOKUP(I4370,'Category Mapping Definitions'!A:E,4,FALSE)</f>
        <v>Streaming Services</v>
      </c>
      <c r="M4370" t="s">
        <v>2381</v>
      </c>
    </row>
    <row r="4371" spans="1:13" hidden="1" x14ac:dyDescent="0.25">
      <c r="A4371" s="7">
        <v>45033.432824074072</v>
      </c>
      <c r="B4371">
        <v>3875</v>
      </c>
      <c r="C4371" s="8">
        <v>31.97</v>
      </c>
      <c r="D4371">
        <v>17</v>
      </c>
      <c r="E4371" t="s">
        <v>56</v>
      </c>
      <c r="F4371">
        <v>4</v>
      </c>
      <c r="G4371">
        <v>2023</v>
      </c>
      <c r="H4371" t="s">
        <v>209</v>
      </c>
      <c r="I4371" t="s">
        <v>257</v>
      </c>
      <c r="J4371" t="s">
        <v>258</v>
      </c>
      <c r="K4371" t="s">
        <v>1758</v>
      </c>
      <c r="L4371" t="str">
        <f>VLOOKUP(I4371,'Category Mapping Definitions'!A:E,4,FALSE)</f>
        <v>Streaming Services</v>
      </c>
      <c r="M4371" t="s">
        <v>2381</v>
      </c>
    </row>
    <row r="4372" spans="1:13" hidden="1" x14ac:dyDescent="0.25">
      <c r="A4372" s="7">
        <v>45035</v>
      </c>
      <c r="B4372">
        <v>5772</v>
      </c>
      <c r="C4372" s="8">
        <v>76.28</v>
      </c>
      <c r="D4372">
        <v>19</v>
      </c>
      <c r="E4372" t="s">
        <v>28</v>
      </c>
      <c r="F4372">
        <v>4</v>
      </c>
      <c r="G4372">
        <v>2023</v>
      </c>
      <c r="H4372" t="s">
        <v>2451</v>
      </c>
      <c r="I4372" t="s">
        <v>3246</v>
      </c>
      <c r="J4372" t="s">
        <v>3247</v>
      </c>
      <c r="K4372" t="s">
        <v>3248</v>
      </c>
      <c r="L4372">
        <f>VLOOKUP(I4372,'Category Mapping Definitions'!A:E,4,FALSE)</f>
        <v>0</v>
      </c>
      <c r="M4372" t="s">
        <v>2381</v>
      </c>
    </row>
    <row r="4373" spans="1:13" hidden="1" x14ac:dyDescent="0.25">
      <c r="A4373" s="7">
        <v>45035.688784722224</v>
      </c>
      <c r="B4373">
        <v>3875</v>
      </c>
      <c r="C4373" s="8">
        <v>27.69</v>
      </c>
      <c r="D4373">
        <v>19</v>
      </c>
      <c r="E4373" t="s">
        <v>28</v>
      </c>
      <c r="F4373">
        <v>4</v>
      </c>
      <c r="G4373">
        <v>2023</v>
      </c>
      <c r="H4373" t="s">
        <v>209</v>
      </c>
      <c r="I4373" t="s">
        <v>1614</v>
      </c>
      <c r="J4373" t="s">
        <v>1615</v>
      </c>
      <c r="K4373" t="s">
        <v>2357</v>
      </c>
      <c r="L4373" t="str">
        <f>VLOOKUP(I4373,'Category Mapping Definitions'!A:E,4,FALSE)</f>
        <v>Food Delivery</v>
      </c>
      <c r="M4373" t="s">
        <v>2381</v>
      </c>
    </row>
    <row r="4374" spans="1:13" hidden="1" x14ac:dyDescent="0.25">
      <c r="A4374" s="7">
        <v>45035.743391203701</v>
      </c>
      <c r="B4374">
        <v>3875</v>
      </c>
      <c r="C4374" s="8">
        <v>106.33</v>
      </c>
      <c r="D4374">
        <v>19</v>
      </c>
      <c r="E4374" t="s">
        <v>28</v>
      </c>
      <c r="F4374">
        <v>4</v>
      </c>
      <c r="G4374">
        <v>2023</v>
      </c>
      <c r="H4374" t="s">
        <v>209</v>
      </c>
      <c r="I4374" t="s">
        <v>264</v>
      </c>
      <c r="J4374" t="s">
        <v>265</v>
      </c>
      <c r="K4374" t="s">
        <v>1835</v>
      </c>
      <c r="L4374" t="str">
        <f>VLOOKUP(I4374,'Category Mapping Definitions'!A:E,4,FALSE)</f>
        <v>Electric Bill</v>
      </c>
      <c r="M4374" t="s">
        <v>2381</v>
      </c>
    </row>
    <row r="4375" spans="1:13" hidden="1" x14ac:dyDescent="0.25">
      <c r="A4375" s="7">
        <v>45036.713206018518</v>
      </c>
      <c r="B4375">
        <v>3875</v>
      </c>
      <c r="C4375" s="8">
        <v>40.020000000000003</v>
      </c>
      <c r="D4375">
        <v>20</v>
      </c>
      <c r="E4375" t="s">
        <v>23</v>
      </c>
      <c r="F4375">
        <v>4</v>
      </c>
      <c r="G4375">
        <v>2023</v>
      </c>
      <c r="H4375" t="s">
        <v>209</v>
      </c>
      <c r="I4375" t="s">
        <v>1614</v>
      </c>
      <c r="J4375" t="s">
        <v>1615</v>
      </c>
      <c r="K4375" t="s">
        <v>2357</v>
      </c>
      <c r="L4375" t="str">
        <f>VLOOKUP(I4375,'Category Mapping Definitions'!A:E,4,FALSE)</f>
        <v>Food Delivery</v>
      </c>
      <c r="M4375" t="s">
        <v>2381</v>
      </c>
    </row>
    <row r="4376" spans="1:13" ht="30" hidden="1" x14ac:dyDescent="0.25">
      <c r="A4376" s="7">
        <v>45036.988622685189</v>
      </c>
      <c r="B4376">
        <v>3311</v>
      </c>
      <c r="C4376" s="8">
        <v>670.61</v>
      </c>
      <c r="D4376">
        <v>20</v>
      </c>
      <c r="E4376" t="s">
        <v>23</v>
      </c>
      <c r="F4376">
        <v>4</v>
      </c>
      <c r="G4376">
        <v>2023</v>
      </c>
      <c r="H4376" t="s">
        <v>209</v>
      </c>
      <c r="I4376" s="1" t="s">
        <v>1588</v>
      </c>
      <c r="J4376" t="s">
        <v>93</v>
      </c>
      <c r="K4376" t="s">
        <v>1669</v>
      </c>
      <c r="L4376" t="str">
        <f>VLOOKUP(I4376,'Category Mapping Definitions'!A:E,4,FALSE)</f>
        <v>Credit Card Services</v>
      </c>
      <c r="M4376" t="s">
        <v>2381</v>
      </c>
    </row>
    <row r="4377" spans="1:13" hidden="1" x14ac:dyDescent="0.25">
      <c r="A4377" s="7">
        <v>45037</v>
      </c>
      <c r="B4377">
        <v>5772</v>
      </c>
      <c r="C4377" s="8">
        <v>19.989999999999998</v>
      </c>
      <c r="D4377">
        <v>21</v>
      </c>
      <c r="E4377" t="s">
        <v>37</v>
      </c>
      <c r="F4377">
        <v>4</v>
      </c>
      <c r="G4377">
        <v>2023</v>
      </c>
      <c r="H4377" t="s">
        <v>2451</v>
      </c>
      <c r="I4377" t="s">
        <v>3245</v>
      </c>
      <c r="J4377" t="s">
        <v>461</v>
      </c>
      <c r="K4377" t="s">
        <v>1664</v>
      </c>
      <c r="L4377" t="str">
        <f>VLOOKUP(I4377,'Category Mapping Definitions'!A:E,4,FALSE)</f>
        <v>Streaming Services</v>
      </c>
      <c r="M4377" t="s">
        <v>2381</v>
      </c>
    </row>
    <row r="4378" spans="1:13" hidden="1" x14ac:dyDescent="0.25">
      <c r="A4378" s="7">
        <v>45037</v>
      </c>
      <c r="B4378">
        <v>5772</v>
      </c>
      <c r="C4378" s="8">
        <v>46.59</v>
      </c>
      <c r="D4378">
        <v>21</v>
      </c>
      <c r="E4378" t="s">
        <v>37</v>
      </c>
      <c r="F4378">
        <v>4</v>
      </c>
      <c r="G4378">
        <v>2023</v>
      </c>
      <c r="H4378" t="s">
        <v>2451</v>
      </c>
      <c r="I4378" t="s">
        <v>3376</v>
      </c>
      <c r="J4378" t="s">
        <v>3377</v>
      </c>
      <c r="K4378" t="s">
        <v>3378</v>
      </c>
      <c r="L4378" t="e">
        <f>VLOOKUP(I4378,'Category Mapping Definitions'!A:E,4,FALSE)</f>
        <v>#N/A</v>
      </c>
      <c r="M4378" t="s">
        <v>2381</v>
      </c>
    </row>
    <row r="4379" spans="1:13" hidden="1" x14ac:dyDescent="0.25">
      <c r="A4379" s="7">
        <v>45037</v>
      </c>
      <c r="B4379">
        <v>5772</v>
      </c>
      <c r="C4379" s="8">
        <v>52.88</v>
      </c>
      <c r="D4379">
        <v>21</v>
      </c>
      <c r="E4379" t="s">
        <v>37</v>
      </c>
      <c r="F4379">
        <v>4</v>
      </c>
      <c r="G4379">
        <v>2023</v>
      </c>
      <c r="H4379" t="s">
        <v>2451</v>
      </c>
      <c r="I4379" t="s">
        <v>3246</v>
      </c>
      <c r="J4379" t="s">
        <v>3247</v>
      </c>
      <c r="K4379" t="s">
        <v>3248</v>
      </c>
      <c r="L4379">
        <f>VLOOKUP(I4379,'Category Mapping Definitions'!A:E,4,FALSE)</f>
        <v>0</v>
      </c>
      <c r="M4379" t="s">
        <v>2381</v>
      </c>
    </row>
    <row r="4380" spans="1:13" hidden="1" x14ac:dyDescent="0.25">
      <c r="A4380" s="7">
        <v>45037.373437499999</v>
      </c>
      <c r="B4380">
        <v>3311</v>
      </c>
      <c r="C4380" s="8">
        <v>64.87</v>
      </c>
      <c r="D4380">
        <v>21</v>
      </c>
      <c r="E4380" t="s">
        <v>37</v>
      </c>
      <c r="F4380">
        <v>4</v>
      </c>
      <c r="G4380">
        <v>2023</v>
      </c>
      <c r="H4380" t="s">
        <v>209</v>
      </c>
      <c r="I4380" t="s">
        <v>1401</v>
      </c>
      <c r="J4380" t="s">
        <v>1401</v>
      </c>
      <c r="K4380" t="s">
        <v>2012</v>
      </c>
      <c r="L4380" t="str">
        <f>VLOOKUP(I4380,'Category Mapping Definitions'!A:E,4,FALSE)</f>
        <v>Credit Card Services</v>
      </c>
      <c r="M4380" t="s">
        <v>2381</v>
      </c>
    </row>
    <row r="4381" spans="1:13" hidden="1" x14ac:dyDescent="0.25">
      <c r="A4381" s="7">
        <v>45037.617430555554</v>
      </c>
      <c r="B4381">
        <v>3875</v>
      </c>
      <c r="C4381" s="8">
        <v>24.96</v>
      </c>
      <c r="D4381">
        <v>21</v>
      </c>
      <c r="E4381" t="s">
        <v>37</v>
      </c>
      <c r="F4381">
        <v>4</v>
      </c>
      <c r="G4381">
        <v>2023</v>
      </c>
      <c r="H4381" t="s">
        <v>209</v>
      </c>
      <c r="I4381" t="s">
        <v>696</v>
      </c>
      <c r="J4381" t="s">
        <v>19</v>
      </c>
      <c r="K4381" t="s">
        <v>1642</v>
      </c>
      <c r="L4381" t="str">
        <f>VLOOKUP(I4381,'Category Mapping Definitions'!A:E,4,FALSE)</f>
        <v>Groceries</v>
      </c>
      <c r="M4381" t="s">
        <v>2381</v>
      </c>
    </row>
    <row r="4382" spans="1:13" hidden="1" x14ac:dyDescent="0.25">
      <c r="A4382" s="7">
        <v>45037.755613425928</v>
      </c>
      <c r="B4382">
        <v>3875</v>
      </c>
      <c r="C4382" s="8">
        <v>48.19</v>
      </c>
      <c r="D4382">
        <v>21</v>
      </c>
      <c r="E4382" t="s">
        <v>37</v>
      </c>
      <c r="F4382">
        <v>4</v>
      </c>
      <c r="G4382">
        <v>2023</v>
      </c>
      <c r="H4382" t="s">
        <v>209</v>
      </c>
      <c r="I4382" t="s">
        <v>684</v>
      </c>
      <c r="J4382" t="s">
        <v>685</v>
      </c>
      <c r="K4382" t="s">
        <v>1792</v>
      </c>
      <c r="L4382" t="str">
        <f>VLOOKUP(I4382,'Category Mapping Definitions'!A:E,4,FALSE)</f>
        <v>Food Delivery</v>
      </c>
      <c r="M4382" t="s">
        <v>2381</v>
      </c>
    </row>
    <row r="4383" spans="1:13" hidden="1" x14ac:dyDescent="0.25">
      <c r="A4383" s="7">
        <v>45038</v>
      </c>
      <c r="B4383">
        <v>5772</v>
      </c>
      <c r="C4383" s="8">
        <v>12.7</v>
      </c>
      <c r="D4383">
        <v>22</v>
      </c>
      <c r="E4383" t="s">
        <v>10</v>
      </c>
      <c r="F4383">
        <v>4</v>
      </c>
      <c r="G4383">
        <v>2023</v>
      </c>
      <c r="H4383" t="s">
        <v>2451</v>
      </c>
      <c r="I4383" t="s">
        <v>3379</v>
      </c>
      <c r="J4383" t="s">
        <v>3380</v>
      </c>
      <c r="K4383" t="s">
        <v>3381</v>
      </c>
      <c r="L4383" t="e">
        <f>VLOOKUP(I4383,'Category Mapping Definitions'!A:E,4,FALSE)</f>
        <v>#N/A</v>
      </c>
      <c r="M4383" t="s">
        <v>2381</v>
      </c>
    </row>
    <row r="4384" spans="1:13" hidden="1" x14ac:dyDescent="0.25">
      <c r="A4384" s="7">
        <v>45038</v>
      </c>
      <c r="B4384">
        <v>5772</v>
      </c>
      <c r="C4384" s="8">
        <v>14.83</v>
      </c>
      <c r="D4384">
        <v>22</v>
      </c>
      <c r="E4384" t="s">
        <v>10</v>
      </c>
      <c r="F4384">
        <v>4</v>
      </c>
      <c r="G4384">
        <v>2023</v>
      </c>
      <c r="H4384" t="s">
        <v>2451</v>
      </c>
      <c r="I4384" t="s">
        <v>3379</v>
      </c>
      <c r="J4384" t="s">
        <v>3380</v>
      </c>
      <c r="K4384" t="s">
        <v>3381</v>
      </c>
      <c r="L4384" t="e">
        <f>VLOOKUP(I4384,'Category Mapping Definitions'!A:E,4,FALSE)</f>
        <v>#N/A</v>
      </c>
      <c r="M4384" t="s">
        <v>2381</v>
      </c>
    </row>
    <row r="4385" spans="1:13" hidden="1" x14ac:dyDescent="0.25">
      <c r="A4385" s="7">
        <v>45038</v>
      </c>
      <c r="B4385">
        <v>5772</v>
      </c>
      <c r="C4385" s="8">
        <v>25.27</v>
      </c>
      <c r="D4385">
        <v>22</v>
      </c>
      <c r="E4385" t="s">
        <v>10</v>
      </c>
      <c r="F4385">
        <v>4</v>
      </c>
      <c r="G4385">
        <v>2023</v>
      </c>
      <c r="H4385" t="s">
        <v>2451</v>
      </c>
      <c r="I4385" t="s">
        <v>3191</v>
      </c>
      <c r="J4385" t="s">
        <v>3192</v>
      </c>
      <c r="K4385" t="s">
        <v>3193</v>
      </c>
      <c r="L4385">
        <f>VLOOKUP(I4385,'Category Mapping Definitions'!A:E,4,FALSE)</f>
        <v>0</v>
      </c>
      <c r="M4385" t="s">
        <v>2381</v>
      </c>
    </row>
    <row r="4386" spans="1:13" hidden="1" x14ac:dyDescent="0.25">
      <c r="A4386" s="7">
        <v>45038</v>
      </c>
      <c r="B4386">
        <v>5772</v>
      </c>
      <c r="C4386" s="8">
        <v>42.39</v>
      </c>
      <c r="D4386">
        <v>22</v>
      </c>
      <c r="E4386" t="s">
        <v>10</v>
      </c>
      <c r="F4386">
        <v>4</v>
      </c>
      <c r="G4386">
        <v>2023</v>
      </c>
      <c r="H4386" t="s">
        <v>2451</v>
      </c>
      <c r="I4386" t="s">
        <v>3121</v>
      </c>
      <c r="J4386" t="s">
        <v>3122</v>
      </c>
      <c r="K4386" t="s">
        <v>1650</v>
      </c>
      <c r="L4386">
        <f>VLOOKUP(I4386,'Category Mapping Definitions'!A:E,4,FALSE)</f>
        <v>0</v>
      </c>
      <c r="M4386" t="s">
        <v>2381</v>
      </c>
    </row>
    <row r="4387" spans="1:13" hidden="1" x14ac:dyDescent="0.25">
      <c r="A4387" s="7">
        <v>45038.636550925927</v>
      </c>
      <c r="B4387">
        <v>3875</v>
      </c>
      <c r="C4387" s="8">
        <v>31.5</v>
      </c>
      <c r="D4387">
        <v>22</v>
      </c>
      <c r="E4387" t="s">
        <v>10</v>
      </c>
      <c r="F4387">
        <v>4</v>
      </c>
      <c r="G4387">
        <v>2023</v>
      </c>
      <c r="H4387" t="s">
        <v>209</v>
      </c>
      <c r="I4387" t="s">
        <v>696</v>
      </c>
      <c r="J4387" t="s">
        <v>19</v>
      </c>
      <c r="K4387" t="s">
        <v>1642</v>
      </c>
      <c r="L4387" t="str">
        <f>VLOOKUP(I4387,'Category Mapping Definitions'!A:E,4,FALSE)</f>
        <v>Groceries</v>
      </c>
      <c r="M4387" t="s">
        <v>2381</v>
      </c>
    </row>
    <row r="4388" spans="1:13" hidden="1" x14ac:dyDescent="0.25">
      <c r="A4388" s="7">
        <v>45039</v>
      </c>
      <c r="B4388">
        <v>5772</v>
      </c>
      <c r="C4388" s="8">
        <v>61.78</v>
      </c>
      <c r="D4388">
        <v>23</v>
      </c>
      <c r="E4388" t="s">
        <v>20</v>
      </c>
      <c r="F4388">
        <v>4</v>
      </c>
      <c r="G4388">
        <v>2023</v>
      </c>
      <c r="H4388" t="s">
        <v>2451</v>
      </c>
      <c r="I4388" t="s">
        <v>3382</v>
      </c>
      <c r="J4388" t="s">
        <v>3383</v>
      </c>
      <c r="K4388" t="s">
        <v>3384</v>
      </c>
      <c r="L4388" t="e">
        <f>VLOOKUP(I4388,'Category Mapping Definitions'!A:E,4,FALSE)</f>
        <v>#N/A</v>
      </c>
      <c r="M4388" t="s">
        <v>2381</v>
      </c>
    </row>
    <row r="4389" spans="1:13" hidden="1" x14ac:dyDescent="0.25">
      <c r="A4389" s="7">
        <v>45039.303344907406</v>
      </c>
      <c r="B4389">
        <v>3875</v>
      </c>
      <c r="C4389" s="8">
        <v>26.86</v>
      </c>
      <c r="D4389">
        <v>23</v>
      </c>
      <c r="E4389" t="s">
        <v>20</v>
      </c>
      <c r="F4389">
        <v>4</v>
      </c>
      <c r="G4389">
        <v>2023</v>
      </c>
      <c r="H4389" t="s">
        <v>209</v>
      </c>
      <c r="I4389" t="s">
        <v>356</v>
      </c>
      <c r="J4389" t="s">
        <v>356</v>
      </c>
      <c r="K4389" t="s">
        <v>1812</v>
      </c>
      <c r="L4389" t="str">
        <f>VLOOKUP(I4389,'Category Mapping Definitions'!A:E,4,FALSE)</f>
        <v>Gym Membership</v>
      </c>
      <c r="M4389" t="s">
        <v>2381</v>
      </c>
    </row>
    <row r="4390" spans="1:13" hidden="1" x14ac:dyDescent="0.25">
      <c r="A4390" s="7">
        <v>45039.565879629627</v>
      </c>
      <c r="B4390">
        <v>3875</v>
      </c>
      <c r="C4390" s="8">
        <v>63.43</v>
      </c>
      <c r="D4390">
        <v>23</v>
      </c>
      <c r="E4390" t="s">
        <v>20</v>
      </c>
      <c r="F4390">
        <v>4</v>
      </c>
      <c r="G4390">
        <v>2023</v>
      </c>
      <c r="H4390" t="s">
        <v>209</v>
      </c>
      <c r="I4390" t="s">
        <v>1561</v>
      </c>
      <c r="J4390" t="s">
        <v>1562</v>
      </c>
      <c r="K4390" t="s">
        <v>2338</v>
      </c>
      <c r="L4390" t="str">
        <f>VLOOKUP(I4390,'Category Mapping Definitions'!A:E,4,FALSE)</f>
        <v>Groceries</v>
      </c>
      <c r="M4390" t="s">
        <v>2381</v>
      </c>
    </row>
    <row r="4391" spans="1:13" hidden="1" x14ac:dyDescent="0.25">
      <c r="A4391" s="7">
        <v>45039.754189814812</v>
      </c>
      <c r="B4391">
        <v>3875</v>
      </c>
      <c r="C4391" s="8">
        <v>52.68</v>
      </c>
      <c r="D4391">
        <v>23</v>
      </c>
      <c r="E4391" t="s">
        <v>20</v>
      </c>
      <c r="F4391">
        <v>4</v>
      </c>
      <c r="G4391">
        <v>2023</v>
      </c>
      <c r="H4391" t="s">
        <v>209</v>
      </c>
      <c r="I4391" t="s">
        <v>465</v>
      </c>
      <c r="J4391" t="s">
        <v>466</v>
      </c>
      <c r="K4391" t="s">
        <v>1796</v>
      </c>
      <c r="L4391" t="str">
        <f>VLOOKUP(I4391,'Category Mapping Definitions'!A:E,4,FALSE)</f>
        <v>Gym Membership</v>
      </c>
      <c r="M4391" t="s">
        <v>2381</v>
      </c>
    </row>
    <row r="4392" spans="1:13" hidden="1" x14ac:dyDescent="0.25">
      <c r="A4392" s="7">
        <v>45039.796319444446</v>
      </c>
      <c r="B4392">
        <v>3875</v>
      </c>
      <c r="C4392" s="8">
        <v>23.43</v>
      </c>
      <c r="D4392">
        <v>23</v>
      </c>
      <c r="E4392" t="s">
        <v>20</v>
      </c>
      <c r="F4392">
        <v>4</v>
      </c>
      <c r="G4392">
        <v>2023</v>
      </c>
      <c r="H4392" t="s">
        <v>209</v>
      </c>
      <c r="I4392" t="s">
        <v>696</v>
      </c>
      <c r="J4392" t="s">
        <v>19</v>
      </c>
      <c r="K4392" t="s">
        <v>1642</v>
      </c>
      <c r="L4392" t="str">
        <f>VLOOKUP(I4392,'Category Mapping Definitions'!A:E,4,FALSE)</f>
        <v>Groceries</v>
      </c>
      <c r="M4392" t="s">
        <v>2381</v>
      </c>
    </row>
    <row r="4393" spans="1:13" hidden="1" x14ac:dyDescent="0.25">
      <c r="A4393" s="7">
        <v>45039.906666666669</v>
      </c>
      <c r="B4393">
        <v>3875</v>
      </c>
      <c r="C4393" s="8">
        <v>14.08</v>
      </c>
      <c r="D4393">
        <v>23</v>
      </c>
      <c r="E4393" t="s">
        <v>20</v>
      </c>
      <c r="F4393">
        <v>4</v>
      </c>
      <c r="G4393">
        <v>2023</v>
      </c>
      <c r="H4393" t="s">
        <v>209</v>
      </c>
      <c r="I4393" t="s">
        <v>306</v>
      </c>
      <c r="J4393" t="s">
        <v>307</v>
      </c>
      <c r="K4393" t="s">
        <v>1638</v>
      </c>
      <c r="L4393" t="str">
        <f>VLOOKUP(I4393,'Category Mapping Definitions'!A:E,4,FALSE)</f>
        <v>Food</v>
      </c>
      <c r="M4393" t="s">
        <v>2381</v>
      </c>
    </row>
    <row r="4394" spans="1:13" hidden="1" x14ac:dyDescent="0.25">
      <c r="A4394" s="7">
        <v>45040</v>
      </c>
      <c r="B4394">
        <v>5772</v>
      </c>
      <c r="C4394" s="8">
        <v>9.59</v>
      </c>
      <c r="D4394">
        <v>24</v>
      </c>
      <c r="E4394" t="s">
        <v>56</v>
      </c>
      <c r="F4394">
        <v>4</v>
      </c>
      <c r="G4394">
        <v>2023</v>
      </c>
      <c r="H4394" t="s">
        <v>2451</v>
      </c>
      <c r="I4394" t="s">
        <v>3385</v>
      </c>
      <c r="J4394" t="s">
        <v>45</v>
      </c>
      <c r="K4394" t="s">
        <v>1629</v>
      </c>
      <c r="L4394" t="e">
        <f>VLOOKUP(I4394,'Category Mapping Definitions'!A:E,4,FALSE)</f>
        <v>#N/A</v>
      </c>
      <c r="M4394" t="s">
        <v>2381</v>
      </c>
    </row>
    <row r="4395" spans="1:13" hidden="1" x14ac:dyDescent="0.25">
      <c r="A4395" s="7">
        <v>45040</v>
      </c>
      <c r="B4395">
        <v>5772</v>
      </c>
      <c r="C4395" s="8">
        <v>60</v>
      </c>
      <c r="D4395">
        <v>24</v>
      </c>
      <c r="E4395" t="s">
        <v>56</v>
      </c>
      <c r="F4395">
        <v>4</v>
      </c>
      <c r="G4395">
        <v>2023</v>
      </c>
      <c r="H4395" t="s">
        <v>2451</v>
      </c>
      <c r="I4395" t="s">
        <v>3221</v>
      </c>
      <c r="J4395" t="s">
        <v>3222</v>
      </c>
      <c r="K4395" t="s">
        <v>3223</v>
      </c>
      <c r="L4395">
        <f>VLOOKUP(I4395,'Category Mapping Definitions'!A:E,4,FALSE)</f>
        <v>0</v>
      </c>
      <c r="M4395" t="s">
        <v>2381</v>
      </c>
    </row>
    <row r="4396" spans="1:13" hidden="1" x14ac:dyDescent="0.25">
      <c r="A4396" s="7">
        <v>45040</v>
      </c>
      <c r="B4396">
        <v>5772</v>
      </c>
      <c r="C4396" s="8">
        <v>470</v>
      </c>
      <c r="D4396">
        <v>24</v>
      </c>
      <c r="E4396" t="s">
        <v>56</v>
      </c>
      <c r="F4396">
        <v>4</v>
      </c>
      <c r="G4396">
        <v>2023</v>
      </c>
      <c r="H4396" t="s">
        <v>2451</v>
      </c>
      <c r="I4396" t="s">
        <v>3386</v>
      </c>
      <c r="J4396" t="s">
        <v>3387</v>
      </c>
      <c r="K4396" t="s">
        <v>3388</v>
      </c>
      <c r="L4396" t="e">
        <f>VLOOKUP(I4396,'Category Mapping Definitions'!A:E,4,FALSE)</f>
        <v>#N/A</v>
      </c>
      <c r="M4396" t="s">
        <v>2381</v>
      </c>
    </row>
    <row r="4397" spans="1:13" hidden="1" x14ac:dyDescent="0.25">
      <c r="A4397" s="7">
        <v>45040.58053240741</v>
      </c>
      <c r="B4397">
        <v>5990</v>
      </c>
      <c r="C4397" s="8">
        <v>24.95</v>
      </c>
      <c r="D4397">
        <v>24</v>
      </c>
      <c r="E4397" t="s">
        <v>56</v>
      </c>
      <c r="F4397">
        <v>4</v>
      </c>
      <c r="G4397">
        <v>2023</v>
      </c>
      <c r="H4397" t="s">
        <v>180</v>
      </c>
      <c r="I4397" t="s">
        <v>1596</v>
      </c>
      <c r="J4397" t="s">
        <v>1597</v>
      </c>
      <c r="K4397" t="s">
        <v>2349</v>
      </c>
      <c r="L4397" t="str">
        <f>VLOOKUP(I4397,'Category Mapping Definitions'!A:E,4,FALSE)</f>
        <v>Streaming Services</v>
      </c>
      <c r="M4397" t="s">
        <v>2381</v>
      </c>
    </row>
    <row r="4398" spans="1:13" hidden="1" x14ac:dyDescent="0.25">
      <c r="A4398" s="7">
        <v>45040.633750000001</v>
      </c>
      <c r="B4398">
        <v>3875</v>
      </c>
      <c r="C4398" s="8">
        <v>28.69</v>
      </c>
      <c r="D4398">
        <v>24</v>
      </c>
      <c r="E4398" t="s">
        <v>56</v>
      </c>
      <c r="F4398">
        <v>4</v>
      </c>
      <c r="G4398">
        <v>2023</v>
      </c>
      <c r="H4398" t="s">
        <v>209</v>
      </c>
      <c r="I4398" t="s">
        <v>1614</v>
      </c>
      <c r="J4398" t="s">
        <v>1615</v>
      </c>
      <c r="K4398" t="s">
        <v>2357</v>
      </c>
      <c r="L4398" t="str">
        <f>VLOOKUP(I4398,'Category Mapping Definitions'!A:E,4,FALSE)</f>
        <v>Food Delivery</v>
      </c>
      <c r="M4398" t="s">
        <v>2381</v>
      </c>
    </row>
    <row r="4399" spans="1:13" hidden="1" x14ac:dyDescent="0.25">
      <c r="A4399" s="7">
        <v>45040.883113425924</v>
      </c>
      <c r="B4399">
        <v>3875</v>
      </c>
      <c r="C4399" s="8">
        <v>28.45</v>
      </c>
      <c r="D4399">
        <v>24</v>
      </c>
      <c r="E4399" t="s">
        <v>56</v>
      </c>
      <c r="F4399">
        <v>4</v>
      </c>
      <c r="G4399">
        <v>2023</v>
      </c>
      <c r="H4399" t="s">
        <v>209</v>
      </c>
      <c r="I4399" t="s">
        <v>1612</v>
      </c>
      <c r="J4399" t="s">
        <v>1613</v>
      </c>
      <c r="K4399" t="s">
        <v>2356</v>
      </c>
      <c r="L4399" t="str">
        <f>VLOOKUP(I4399,'Category Mapping Definitions'!A:E,4,FALSE)</f>
        <v>Food Delivery</v>
      </c>
      <c r="M4399" t="s">
        <v>2381</v>
      </c>
    </row>
    <row r="4400" spans="1:13" hidden="1" x14ac:dyDescent="0.25">
      <c r="A4400" s="7">
        <v>45041.467430555553</v>
      </c>
      <c r="B4400">
        <v>3875</v>
      </c>
      <c r="C4400" s="8">
        <v>6.39</v>
      </c>
      <c r="D4400">
        <v>25</v>
      </c>
      <c r="E4400" t="s">
        <v>14</v>
      </c>
      <c r="F4400">
        <v>4</v>
      </c>
      <c r="G4400">
        <v>2023</v>
      </c>
      <c r="H4400" t="s">
        <v>209</v>
      </c>
      <c r="I4400" t="s">
        <v>257</v>
      </c>
      <c r="J4400" t="s">
        <v>258</v>
      </c>
      <c r="K4400" t="s">
        <v>1758</v>
      </c>
      <c r="L4400" t="str">
        <f>VLOOKUP(I4400,'Category Mapping Definitions'!A:E,4,FALSE)</f>
        <v>Streaming Services</v>
      </c>
      <c r="M4400" t="s">
        <v>2381</v>
      </c>
    </row>
    <row r="4401" spans="1:13" hidden="1" x14ac:dyDescent="0.25">
      <c r="A4401" s="7">
        <v>45041.594641203701</v>
      </c>
      <c r="B4401">
        <v>3875</v>
      </c>
      <c r="C4401" s="8">
        <v>25</v>
      </c>
      <c r="D4401">
        <v>25</v>
      </c>
      <c r="E4401" t="s">
        <v>14</v>
      </c>
      <c r="F4401">
        <v>4</v>
      </c>
      <c r="G4401">
        <v>2023</v>
      </c>
      <c r="H4401" t="s">
        <v>209</v>
      </c>
      <c r="I4401" t="s">
        <v>320</v>
      </c>
      <c r="J4401" t="s">
        <v>320</v>
      </c>
      <c r="K4401" t="s">
        <v>1880</v>
      </c>
      <c r="L4401" t="str">
        <f>VLOOKUP(I4401,'Category Mapping Definitions'!A:E,4,FALSE)</f>
        <v>Gaming</v>
      </c>
      <c r="M4401" t="s">
        <v>2381</v>
      </c>
    </row>
    <row r="4402" spans="1:13" hidden="1" x14ac:dyDescent="0.25">
      <c r="A4402" s="7">
        <v>45041.595659722225</v>
      </c>
      <c r="B4402">
        <v>3875</v>
      </c>
      <c r="C4402" s="8">
        <v>1</v>
      </c>
      <c r="D4402">
        <v>25</v>
      </c>
      <c r="E4402" t="s">
        <v>14</v>
      </c>
      <c r="F4402">
        <v>4</v>
      </c>
      <c r="G4402">
        <v>2023</v>
      </c>
      <c r="H4402" t="s">
        <v>209</v>
      </c>
      <c r="I4402" t="s">
        <v>420</v>
      </c>
      <c r="J4402" t="s">
        <v>421</v>
      </c>
      <c r="K4402" t="s">
        <v>1745</v>
      </c>
      <c r="L4402" t="str">
        <f>VLOOKUP(I4402,'Category Mapping Definitions'!A:E,4,FALSE)</f>
        <v>Entertainment</v>
      </c>
      <c r="M4402" t="s">
        <v>2381</v>
      </c>
    </row>
    <row r="4403" spans="1:13" hidden="1" x14ac:dyDescent="0.25">
      <c r="A4403" s="7">
        <v>45041.596006944441</v>
      </c>
      <c r="B4403">
        <v>3875</v>
      </c>
      <c r="C4403" s="8">
        <v>25</v>
      </c>
      <c r="D4403">
        <v>25</v>
      </c>
      <c r="E4403" t="s">
        <v>14</v>
      </c>
      <c r="F4403">
        <v>4</v>
      </c>
      <c r="G4403">
        <v>2023</v>
      </c>
      <c r="H4403" t="s">
        <v>209</v>
      </c>
      <c r="I4403" t="s">
        <v>1103</v>
      </c>
      <c r="J4403" t="s">
        <v>169</v>
      </c>
      <c r="K4403" t="s">
        <v>1734</v>
      </c>
      <c r="L4403" t="str">
        <f>VLOOKUP(I4403,'Category Mapping Definitions'!A:E,4,FALSE)</f>
        <v>Gaming</v>
      </c>
      <c r="M4403" t="s">
        <v>2381</v>
      </c>
    </row>
    <row r="4404" spans="1:13" hidden="1" x14ac:dyDescent="0.25">
      <c r="A4404" s="7">
        <v>45041.708032407405</v>
      </c>
      <c r="B4404">
        <v>3875</v>
      </c>
      <c r="C4404" s="8">
        <v>126.07</v>
      </c>
      <c r="D4404">
        <v>25</v>
      </c>
      <c r="E4404" t="s">
        <v>14</v>
      </c>
      <c r="F4404">
        <v>4</v>
      </c>
      <c r="G4404">
        <v>2023</v>
      </c>
      <c r="H4404" t="s">
        <v>209</v>
      </c>
      <c r="I4404" t="s">
        <v>615</v>
      </c>
      <c r="J4404" t="s">
        <v>615</v>
      </c>
      <c r="K4404" t="s">
        <v>1757</v>
      </c>
      <c r="L4404" t="str">
        <f>VLOOKUP(I4404,'Category Mapping Definitions'!A:E,4,FALSE)</f>
        <v>Doctor &amp; PT</v>
      </c>
      <c r="M4404" t="s">
        <v>2381</v>
      </c>
    </row>
    <row r="4405" spans="1:13" hidden="1" x14ac:dyDescent="0.25">
      <c r="A4405" s="7">
        <v>45041.940312500003</v>
      </c>
      <c r="B4405">
        <v>5990</v>
      </c>
      <c r="C4405" s="8">
        <v>149.43</v>
      </c>
      <c r="D4405">
        <v>25</v>
      </c>
      <c r="E4405" t="s">
        <v>14</v>
      </c>
      <c r="F4405">
        <v>4</v>
      </c>
      <c r="G4405">
        <v>2023</v>
      </c>
      <c r="H4405" t="s">
        <v>180</v>
      </c>
      <c r="I4405" t="s">
        <v>174</v>
      </c>
      <c r="J4405" t="s">
        <v>175</v>
      </c>
      <c r="K4405" t="s">
        <v>2020</v>
      </c>
      <c r="L4405" t="str">
        <f>VLOOKUP(I4405,'Category Mapping Definitions'!A:E,4,FALSE)</f>
        <v>Amazon</v>
      </c>
      <c r="M4405" t="s">
        <v>2381</v>
      </c>
    </row>
    <row r="4406" spans="1:13" hidden="1" x14ac:dyDescent="0.25">
      <c r="A4406" s="7">
        <v>45041.952106481483</v>
      </c>
      <c r="B4406">
        <v>3875</v>
      </c>
      <c r="C4406" s="8">
        <v>47.49</v>
      </c>
      <c r="D4406">
        <v>25</v>
      </c>
      <c r="E4406" t="s">
        <v>14</v>
      </c>
      <c r="F4406">
        <v>4</v>
      </c>
      <c r="G4406">
        <v>2023</v>
      </c>
      <c r="H4406" t="s">
        <v>209</v>
      </c>
      <c r="I4406" t="s">
        <v>283</v>
      </c>
      <c r="J4406" t="s">
        <v>284</v>
      </c>
      <c r="K4406" t="s">
        <v>1720</v>
      </c>
      <c r="L4406" t="str">
        <f>VLOOKUP(I4406,'Category Mapping Definitions'!A:E,4,FALSE)</f>
        <v>Food</v>
      </c>
      <c r="M4406" t="s">
        <v>2381</v>
      </c>
    </row>
    <row r="4407" spans="1:13" hidden="1" x14ac:dyDescent="0.25">
      <c r="A4407" s="7">
        <v>45042</v>
      </c>
      <c r="B4407">
        <v>5772</v>
      </c>
      <c r="C4407" s="8">
        <v>4.6500000000000004</v>
      </c>
      <c r="D4407">
        <v>26</v>
      </c>
      <c r="E4407" t="s">
        <v>28</v>
      </c>
      <c r="F4407">
        <v>4</v>
      </c>
      <c r="G4407">
        <v>2023</v>
      </c>
      <c r="H4407" t="s">
        <v>2451</v>
      </c>
      <c r="I4407" t="s">
        <v>3389</v>
      </c>
      <c r="J4407" t="s">
        <v>80</v>
      </c>
      <c r="K4407" t="s">
        <v>1729</v>
      </c>
      <c r="L4407" t="e">
        <f>VLOOKUP(I4407,'Category Mapping Definitions'!A:E,4,FALSE)</f>
        <v>#N/A</v>
      </c>
      <c r="M4407" t="s">
        <v>2381</v>
      </c>
    </row>
    <row r="4408" spans="1:13" hidden="1" x14ac:dyDescent="0.25">
      <c r="A4408" s="7">
        <v>45042.297488425924</v>
      </c>
      <c r="B4408">
        <v>3311</v>
      </c>
      <c r="C4408" s="8">
        <v>600</v>
      </c>
      <c r="D4408">
        <v>26</v>
      </c>
      <c r="E4408" t="s">
        <v>28</v>
      </c>
      <c r="F4408">
        <v>4</v>
      </c>
      <c r="G4408">
        <v>2023</v>
      </c>
      <c r="H4408" t="s">
        <v>209</v>
      </c>
      <c r="I4408" t="s">
        <v>1559</v>
      </c>
      <c r="J4408" t="s">
        <v>1559</v>
      </c>
      <c r="K4408" t="s">
        <v>2337</v>
      </c>
      <c r="L4408" t="str">
        <f>VLOOKUP(I4408,'Category Mapping Definitions'!A:E,4,FALSE)</f>
        <v>Financial Management</v>
      </c>
      <c r="M4408" t="s">
        <v>2381</v>
      </c>
    </row>
    <row r="4409" spans="1:13" hidden="1" x14ac:dyDescent="0.25">
      <c r="A4409" s="7">
        <v>45042.297511574077</v>
      </c>
      <c r="B4409">
        <v>3311</v>
      </c>
      <c r="C4409" s="8">
        <v>136.31</v>
      </c>
      <c r="D4409">
        <v>26</v>
      </c>
      <c r="E4409" t="s">
        <v>28</v>
      </c>
      <c r="F4409">
        <v>4</v>
      </c>
      <c r="G4409">
        <v>2023</v>
      </c>
      <c r="H4409" t="s">
        <v>209</v>
      </c>
      <c r="I4409" t="s">
        <v>1559</v>
      </c>
      <c r="J4409" t="s">
        <v>1559</v>
      </c>
      <c r="K4409" t="s">
        <v>2337</v>
      </c>
      <c r="L4409" t="str">
        <f>VLOOKUP(I4409,'Category Mapping Definitions'!A:E,4,FALSE)</f>
        <v>Financial Management</v>
      </c>
      <c r="M4409" t="s">
        <v>2381</v>
      </c>
    </row>
    <row r="4410" spans="1:13" ht="30" hidden="1" x14ac:dyDescent="0.25">
      <c r="A4410" s="7">
        <v>45042.397499999999</v>
      </c>
      <c r="B4410">
        <v>3311</v>
      </c>
      <c r="C4410" s="8">
        <v>500</v>
      </c>
      <c r="D4410">
        <v>26</v>
      </c>
      <c r="E4410" t="s">
        <v>28</v>
      </c>
      <c r="F4410">
        <v>4</v>
      </c>
      <c r="G4410">
        <v>2023</v>
      </c>
      <c r="H4410" t="s">
        <v>209</v>
      </c>
      <c r="I4410" s="1" t="s">
        <v>2720</v>
      </c>
      <c r="J4410" t="s">
        <v>1379</v>
      </c>
      <c r="K4410" t="s">
        <v>1997</v>
      </c>
      <c r="L4410" t="str">
        <f>VLOOKUP(I4410,'Category Mapping Definitions'!A:E,4,FALSE)</f>
        <v>General Loan</v>
      </c>
      <c r="M4410" t="s">
        <v>2381</v>
      </c>
    </row>
    <row r="4411" spans="1:13" hidden="1" x14ac:dyDescent="0.25">
      <c r="A4411" s="7">
        <v>45043</v>
      </c>
      <c r="B4411">
        <v>5772</v>
      </c>
      <c r="C4411" s="8">
        <v>11.37</v>
      </c>
      <c r="D4411">
        <v>27</v>
      </c>
      <c r="E4411" t="s">
        <v>23</v>
      </c>
      <c r="F4411">
        <v>4</v>
      </c>
      <c r="G4411">
        <v>2023</v>
      </c>
      <c r="H4411" t="s">
        <v>2451</v>
      </c>
      <c r="I4411" t="s">
        <v>3390</v>
      </c>
      <c r="J4411" t="s">
        <v>3391</v>
      </c>
      <c r="K4411" t="s">
        <v>3392</v>
      </c>
      <c r="L4411" t="e">
        <f>VLOOKUP(I4411,'Category Mapping Definitions'!A:E,4,FALSE)</f>
        <v>#N/A</v>
      </c>
      <c r="M4411" t="s">
        <v>2381</v>
      </c>
    </row>
    <row r="4412" spans="1:13" hidden="1" x14ac:dyDescent="0.25">
      <c r="A4412" s="7">
        <v>45043.355497685188</v>
      </c>
      <c r="B4412">
        <v>3311</v>
      </c>
      <c r="C4412" s="8">
        <v>0.55000000000000004</v>
      </c>
      <c r="D4412">
        <v>27</v>
      </c>
      <c r="E4412" t="s">
        <v>23</v>
      </c>
      <c r="F4412">
        <v>4</v>
      </c>
      <c r="G4412">
        <v>2023</v>
      </c>
      <c r="H4412" t="s">
        <v>209</v>
      </c>
      <c r="I4412" t="s">
        <v>485</v>
      </c>
      <c r="J4412" t="s">
        <v>485</v>
      </c>
      <c r="K4412" t="s">
        <v>1855</v>
      </c>
      <c r="L4412" t="str">
        <f>VLOOKUP(I4412,'Category Mapping Definitions'!A:E,4,FALSE)</f>
        <v>Credit Card Services</v>
      </c>
      <c r="M4412" t="s">
        <v>2381</v>
      </c>
    </row>
    <row r="4413" spans="1:13" hidden="1" x14ac:dyDescent="0.25">
      <c r="A4413" s="7">
        <v>45044</v>
      </c>
      <c r="B4413">
        <v>5772</v>
      </c>
      <c r="C4413" s="8">
        <v>25.27</v>
      </c>
      <c r="D4413">
        <v>28</v>
      </c>
      <c r="E4413" t="s">
        <v>37</v>
      </c>
      <c r="F4413">
        <v>4</v>
      </c>
      <c r="G4413">
        <v>2023</v>
      </c>
      <c r="H4413" t="s">
        <v>2451</v>
      </c>
      <c r="I4413" t="s">
        <v>3191</v>
      </c>
      <c r="J4413" t="s">
        <v>3192</v>
      </c>
      <c r="K4413" t="s">
        <v>3193</v>
      </c>
      <c r="L4413">
        <f>VLOOKUP(I4413,'Category Mapping Definitions'!A:E,4,FALSE)</f>
        <v>0</v>
      </c>
      <c r="M4413" t="s">
        <v>2381</v>
      </c>
    </row>
    <row r="4414" spans="1:13" hidden="1" x14ac:dyDescent="0.25">
      <c r="A4414" s="7">
        <v>45044.793483796297</v>
      </c>
      <c r="B4414">
        <v>3875</v>
      </c>
      <c r="C4414" s="8">
        <v>34.39</v>
      </c>
      <c r="D4414">
        <v>28</v>
      </c>
      <c r="E4414" t="s">
        <v>37</v>
      </c>
      <c r="F4414">
        <v>4</v>
      </c>
      <c r="G4414">
        <v>2023</v>
      </c>
      <c r="H4414" t="s">
        <v>209</v>
      </c>
      <c r="I4414" t="s">
        <v>1579</v>
      </c>
      <c r="J4414" t="s">
        <v>1575</v>
      </c>
      <c r="K4414" t="s">
        <v>2343</v>
      </c>
      <c r="L4414" t="str">
        <f>VLOOKUP(I4414,'Category Mapping Definitions'!A:E,4,FALSE)</f>
        <v>Amazon</v>
      </c>
      <c r="M4414" t="s">
        <v>2381</v>
      </c>
    </row>
    <row r="4415" spans="1:13" hidden="1" x14ac:dyDescent="0.25">
      <c r="A4415" s="7">
        <v>45044.813391203701</v>
      </c>
      <c r="B4415">
        <v>3875</v>
      </c>
      <c r="C4415" s="8">
        <v>29.91</v>
      </c>
      <c r="D4415">
        <v>28</v>
      </c>
      <c r="E4415" t="s">
        <v>37</v>
      </c>
      <c r="F4415">
        <v>4</v>
      </c>
      <c r="G4415">
        <v>2023</v>
      </c>
      <c r="H4415" t="s">
        <v>209</v>
      </c>
      <c r="I4415" t="s">
        <v>1616</v>
      </c>
      <c r="J4415" t="s">
        <v>1617</v>
      </c>
      <c r="K4415" t="s">
        <v>2358</v>
      </c>
      <c r="L4415" t="str">
        <f>VLOOKUP(I4415,'Category Mapping Definitions'!A:E,4,FALSE)</f>
        <v>Food Delivery</v>
      </c>
      <c r="M4415" t="s">
        <v>2381</v>
      </c>
    </row>
    <row r="4416" spans="1:13" hidden="1" x14ac:dyDescent="0.25">
      <c r="A4416" s="7">
        <v>45045</v>
      </c>
      <c r="B4416">
        <v>5772</v>
      </c>
      <c r="C4416" s="8">
        <v>1</v>
      </c>
      <c r="D4416">
        <v>29</v>
      </c>
      <c r="E4416" t="s">
        <v>10</v>
      </c>
      <c r="F4416">
        <v>4</v>
      </c>
      <c r="G4416">
        <v>2023</v>
      </c>
      <c r="H4416" t="s">
        <v>2451</v>
      </c>
      <c r="I4416" t="s">
        <v>3200</v>
      </c>
      <c r="J4416" t="s">
        <v>2576</v>
      </c>
      <c r="K4416" t="s">
        <v>2577</v>
      </c>
      <c r="L4416">
        <f>VLOOKUP(I4416,'Category Mapping Definitions'!A:E,4,FALSE)</f>
        <v>0</v>
      </c>
      <c r="M4416" t="s">
        <v>2381</v>
      </c>
    </row>
    <row r="4417" spans="1:13" hidden="1" x14ac:dyDescent="0.25">
      <c r="A4417" s="7">
        <v>45046.065474537034</v>
      </c>
      <c r="B4417">
        <v>3875</v>
      </c>
      <c r="C4417" s="8">
        <v>87.09</v>
      </c>
      <c r="D4417">
        <v>30</v>
      </c>
      <c r="E4417" t="s">
        <v>20</v>
      </c>
      <c r="F4417">
        <v>4</v>
      </c>
      <c r="G4417">
        <v>2023</v>
      </c>
      <c r="H4417" t="s">
        <v>209</v>
      </c>
      <c r="I4417" t="s">
        <v>299</v>
      </c>
      <c r="J4417" t="s">
        <v>300</v>
      </c>
      <c r="K4417" t="s">
        <v>2153</v>
      </c>
      <c r="L4417" t="str">
        <f>VLOOKUP(I4417,'Category Mapping Definitions'!A:E,4,FALSE)</f>
        <v>Bar</v>
      </c>
      <c r="M4417" t="s">
        <v>2381</v>
      </c>
    </row>
    <row r="4418" spans="1:13" hidden="1" x14ac:dyDescent="0.25">
      <c r="A4418" s="7">
        <v>45046.101574074077</v>
      </c>
      <c r="B4418">
        <v>3875</v>
      </c>
      <c r="C4418" s="8">
        <v>19.350000000000001</v>
      </c>
      <c r="D4418">
        <v>30</v>
      </c>
      <c r="E4418" t="s">
        <v>20</v>
      </c>
      <c r="F4418">
        <v>4</v>
      </c>
      <c r="G4418">
        <v>2023</v>
      </c>
      <c r="H4418" t="s">
        <v>209</v>
      </c>
      <c r="I4418" t="s">
        <v>1421</v>
      </c>
      <c r="J4418" t="s">
        <v>1422</v>
      </c>
      <c r="K4418" t="s">
        <v>2030</v>
      </c>
      <c r="L4418" t="str">
        <f>VLOOKUP(I4418,'Category Mapping Definitions'!A:E,4,FALSE)</f>
        <v>Bar</v>
      </c>
      <c r="M4418" t="s">
        <v>2381</v>
      </c>
    </row>
    <row r="4419" spans="1:13" hidden="1" x14ac:dyDescent="0.25">
      <c r="A4419" s="7">
        <v>45046.234143518515</v>
      </c>
      <c r="B4419">
        <v>3875</v>
      </c>
      <c r="C4419" s="8">
        <v>92.46</v>
      </c>
      <c r="D4419">
        <v>30</v>
      </c>
      <c r="E4419" t="s">
        <v>20</v>
      </c>
      <c r="F4419">
        <v>4</v>
      </c>
      <c r="G4419">
        <v>2023</v>
      </c>
      <c r="H4419" t="s">
        <v>209</v>
      </c>
      <c r="I4419" t="s">
        <v>405</v>
      </c>
      <c r="J4419" t="s">
        <v>405</v>
      </c>
      <c r="K4419" t="s">
        <v>1740</v>
      </c>
      <c r="L4419" t="str">
        <f>VLOOKUP(I4419,'Category Mapping Definitions'!A:E,4,FALSE)</f>
        <v>Supplements</v>
      </c>
      <c r="M4419" t="s">
        <v>2381</v>
      </c>
    </row>
    <row r="4420" spans="1:13" hidden="1" x14ac:dyDescent="0.25">
      <c r="A4420" s="7">
        <v>45046.785277777781</v>
      </c>
      <c r="B4420">
        <v>3875</v>
      </c>
      <c r="C4420" s="8">
        <v>16.91</v>
      </c>
      <c r="D4420">
        <v>30</v>
      </c>
      <c r="E4420" t="s">
        <v>20</v>
      </c>
      <c r="F4420">
        <v>4</v>
      </c>
      <c r="G4420">
        <v>2023</v>
      </c>
      <c r="H4420" t="s">
        <v>209</v>
      </c>
      <c r="I4420" t="s">
        <v>404</v>
      </c>
      <c r="J4420" t="s">
        <v>88</v>
      </c>
      <c r="K4420" t="s">
        <v>1672</v>
      </c>
      <c r="L4420" t="str">
        <f>VLOOKUP(I4420,'Category Mapping Definitions'!A:E,4,FALSE)</f>
        <v>Groceries</v>
      </c>
      <c r="M4420" t="s">
        <v>2381</v>
      </c>
    </row>
    <row r="4421" spans="1:13" hidden="1" x14ac:dyDescent="0.25">
      <c r="A4421" s="7">
        <v>45046.798125000001</v>
      </c>
      <c r="B4421">
        <v>3875</v>
      </c>
      <c r="C4421" s="8">
        <v>13.5</v>
      </c>
      <c r="D4421">
        <v>30</v>
      </c>
      <c r="E4421" t="s">
        <v>20</v>
      </c>
      <c r="F4421">
        <v>4</v>
      </c>
      <c r="G4421">
        <v>2023</v>
      </c>
      <c r="H4421" t="s">
        <v>209</v>
      </c>
      <c r="I4421" t="s">
        <v>1089</v>
      </c>
      <c r="J4421" t="s">
        <v>1090</v>
      </c>
      <c r="K4421" t="s">
        <v>1742</v>
      </c>
      <c r="L4421" t="str">
        <f>VLOOKUP(I4421,'Category Mapping Definitions'!A:E,4,FALSE)</f>
        <v>Food</v>
      </c>
      <c r="M4421" t="s">
        <v>2381</v>
      </c>
    </row>
    <row r="4422" spans="1:13" hidden="1" x14ac:dyDescent="0.25">
      <c r="A4422" s="7">
        <v>45046.948935185188</v>
      </c>
      <c r="B4422">
        <v>3875</v>
      </c>
      <c r="C4422" s="8">
        <v>16</v>
      </c>
      <c r="D4422">
        <v>30</v>
      </c>
      <c r="E4422" t="s">
        <v>20</v>
      </c>
      <c r="F4422">
        <v>4</v>
      </c>
      <c r="G4422">
        <v>2023</v>
      </c>
      <c r="H4422" t="s">
        <v>209</v>
      </c>
      <c r="I4422" t="s">
        <v>276</v>
      </c>
      <c r="J4422" t="s">
        <v>277</v>
      </c>
      <c r="K4422" t="s">
        <v>1719</v>
      </c>
      <c r="L4422" t="str">
        <f>VLOOKUP(I4422,'Category Mapping Definitions'!A:E,4,FALSE)</f>
        <v>Streaming Services</v>
      </c>
      <c r="M4422" t="s">
        <v>2381</v>
      </c>
    </row>
    <row r="4423" spans="1:13" hidden="1" x14ac:dyDescent="0.25">
      <c r="A4423" s="7">
        <v>45047.664583333331</v>
      </c>
      <c r="B4423">
        <v>3875</v>
      </c>
      <c r="C4423" s="8">
        <v>0.01</v>
      </c>
      <c r="D4423">
        <v>1</v>
      </c>
      <c r="E4423" t="s">
        <v>56</v>
      </c>
      <c r="F4423">
        <v>5</v>
      </c>
      <c r="G4423">
        <v>2023</v>
      </c>
      <c r="H4423" t="s">
        <v>209</v>
      </c>
      <c r="I4423" t="s">
        <v>1223</v>
      </c>
      <c r="J4423" t="s">
        <v>1224</v>
      </c>
      <c r="K4423" t="s">
        <v>1885</v>
      </c>
      <c r="L4423" t="str">
        <f>VLOOKUP(I4423,'Category Mapping Definitions'!A:E,4,FALSE)</f>
        <v>Google Cloud</v>
      </c>
      <c r="M4423" t="s">
        <v>2381</v>
      </c>
    </row>
    <row r="4424" spans="1:13" hidden="1" x14ac:dyDescent="0.25">
      <c r="A4424" s="7">
        <v>45048</v>
      </c>
      <c r="B4424">
        <v>5772</v>
      </c>
      <c r="C4424" s="8">
        <v>61.77</v>
      </c>
      <c r="D4424">
        <v>2</v>
      </c>
      <c r="E4424" t="s">
        <v>14</v>
      </c>
      <c r="F4424">
        <v>5</v>
      </c>
      <c r="G4424">
        <v>2023</v>
      </c>
      <c r="H4424" t="s">
        <v>2451</v>
      </c>
      <c r="I4424" t="s">
        <v>188</v>
      </c>
      <c r="J4424" t="s">
        <v>189</v>
      </c>
      <c r="K4424" t="s">
        <v>1668</v>
      </c>
      <c r="L4424" t="str">
        <f>VLOOKUP(I4424,'Category Mapping Definitions'!A:E,4,FALSE)</f>
        <v>Groceries</v>
      </c>
      <c r="M4424" t="s">
        <v>2381</v>
      </c>
    </row>
    <row r="4425" spans="1:13" hidden="1" x14ac:dyDescent="0.25">
      <c r="A4425" s="7">
        <v>45048</v>
      </c>
      <c r="B4425">
        <v>5772</v>
      </c>
      <c r="C4425" s="8">
        <v>93.28</v>
      </c>
      <c r="D4425">
        <v>2</v>
      </c>
      <c r="E4425" t="s">
        <v>14</v>
      </c>
      <c r="F4425">
        <v>5</v>
      </c>
      <c r="G4425">
        <v>2023</v>
      </c>
      <c r="H4425" t="s">
        <v>2451</v>
      </c>
      <c r="I4425" t="s">
        <v>3139</v>
      </c>
      <c r="J4425" t="s">
        <v>3140</v>
      </c>
      <c r="K4425" t="s">
        <v>3141</v>
      </c>
      <c r="L4425">
        <f>VLOOKUP(I4425,'Category Mapping Definitions'!A:E,4,FALSE)</f>
        <v>0</v>
      </c>
      <c r="M4425" t="s">
        <v>2381</v>
      </c>
    </row>
    <row r="4426" spans="1:13" hidden="1" x14ac:dyDescent="0.25">
      <c r="A4426" s="7">
        <v>45048.077523148146</v>
      </c>
      <c r="B4426">
        <v>3875</v>
      </c>
      <c r="C4426" s="8">
        <v>33.97</v>
      </c>
      <c r="D4426">
        <v>2</v>
      </c>
      <c r="E4426" t="s">
        <v>14</v>
      </c>
      <c r="F4426">
        <v>5</v>
      </c>
      <c r="G4426">
        <v>2023</v>
      </c>
      <c r="H4426" t="s">
        <v>209</v>
      </c>
      <c r="I4426" t="s">
        <v>1571</v>
      </c>
      <c r="J4426" t="s">
        <v>1564</v>
      </c>
      <c r="K4426" t="s">
        <v>2339</v>
      </c>
      <c r="L4426" t="str">
        <f>VLOOKUP(I4426,'Category Mapping Definitions'!A:E,4,FALSE)</f>
        <v>Amazon</v>
      </c>
      <c r="M4426" t="s">
        <v>2381</v>
      </c>
    </row>
    <row r="4427" spans="1:13" hidden="1" x14ac:dyDescent="0.25">
      <c r="A4427" s="7">
        <v>45048.375254629631</v>
      </c>
      <c r="B4427">
        <v>3311</v>
      </c>
      <c r="C4427" s="8">
        <v>1573.82</v>
      </c>
      <c r="D4427">
        <v>2</v>
      </c>
      <c r="E4427" t="s">
        <v>14</v>
      </c>
      <c r="F4427">
        <v>5</v>
      </c>
      <c r="G4427">
        <v>2023</v>
      </c>
      <c r="H4427" t="s">
        <v>209</v>
      </c>
      <c r="I4427" t="s">
        <v>1584</v>
      </c>
      <c r="J4427" t="s">
        <v>1585</v>
      </c>
      <c r="K4427" t="s">
        <v>2346</v>
      </c>
      <c r="L4427" t="str">
        <f>VLOOKUP(I4427,'Category Mapping Definitions'!A:E,4,FALSE)</f>
        <v>Rent</v>
      </c>
      <c r="M4427" t="s">
        <v>2381</v>
      </c>
    </row>
    <row r="4428" spans="1:13" hidden="1" x14ac:dyDescent="0.25">
      <c r="A4428" s="7">
        <v>45048.61277777778</v>
      </c>
      <c r="B4428">
        <v>3875</v>
      </c>
      <c r="C4428" s="8">
        <v>41.9</v>
      </c>
      <c r="D4428">
        <v>2</v>
      </c>
      <c r="E4428" t="s">
        <v>14</v>
      </c>
      <c r="F4428">
        <v>5</v>
      </c>
      <c r="G4428">
        <v>2023</v>
      </c>
      <c r="H4428" t="s">
        <v>209</v>
      </c>
      <c r="I4428" t="s">
        <v>1579</v>
      </c>
      <c r="J4428" t="s">
        <v>1575</v>
      </c>
      <c r="K4428" t="s">
        <v>2343</v>
      </c>
      <c r="L4428" t="str">
        <f>VLOOKUP(I4428,'Category Mapping Definitions'!A:E,4,FALSE)</f>
        <v>Amazon</v>
      </c>
      <c r="M4428" t="s">
        <v>2381</v>
      </c>
    </row>
    <row r="4429" spans="1:13" hidden="1" x14ac:dyDescent="0.25">
      <c r="A4429" s="7">
        <v>45048.615833333337</v>
      </c>
      <c r="B4429">
        <v>3875</v>
      </c>
      <c r="C4429" s="8">
        <v>13.96</v>
      </c>
      <c r="D4429">
        <v>2</v>
      </c>
      <c r="E4429" t="s">
        <v>14</v>
      </c>
      <c r="F4429">
        <v>5</v>
      </c>
      <c r="G4429">
        <v>2023</v>
      </c>
      <c r="H4429" t="s">
        <v>209</v>
      </c>
      <c r="I4429" t="s">
        <v>1573</v>
      </c>
      <c r="J4429" t="s">
        <v>1573</v>
      </c>
      <c r="K4429" t="s">
        <v>2342</v>
      </c>
      <c r="L4429" t="str">
        <f>VLOOKUP(I4429,'Category Mapping Definitions'!A:E,4,FALSE)</f>
        <v>Streaming Services</v>
      </c>
      <c r="M4429" t="s">
        <v>2381</v>
      </c>
    </row>
    <row r="4430" spans="1:13" hidden="1" x14ac:dyDescent="0.25">
      <c r="A4430" s="7">
        <v>45048.794618055559</v>
      </c>
      <c r="B4430">
        <v>3875</v>
      </c>
      <c r="C4430" s="8">
        <v>21.44</v>
      </c>
      <c r="D4430">
        <v>2</v>
      </c>
      <c r="E4430" t="s">
        <v>14</v>
      </c>
      <c r="F4430">
        <v>5</v>
      </c>
      <c r="G4430">
        <v>2023</v>
      </c>
      <c r="H4430" t="s">
        <v>209</v>
      </c>
      <c r="I4430" t="s">
        <v>1571</v>
      </c>
      <c r="J4430" t="s">
        <v>1564</v>
      </c>
      <c r="K4430" t="s">
        <v>2339</v>
      </c>
      <c r="L4430" t="str">
        <f>VLOOKUP(I4430,'Category Mapping Definitions'!A:E,4,FALSE)</f>
        <v>Amazon</v>
      </c>
      <c r="M4430" t="s">
        <v>2381</v>
      </c>
    </row>
    <row r="4431" spans="1:13" hidden="1" x14ac:dyDescent="0.25">
      <c r="A4431" s="7">
        <v>45048.906377314815</v>
      </c>
      <c r="B4431">
        <v>3875</v>
      </c>
      <c r="C4431" s="8">
        <v>122.81</v>
      </c>
      <c r="D4431">
        <v>2</v>
      </c>
      <c r="E4431" t="s">
        <v>14</v>
      </c>
      <c r="F4431">
        <v>5</v>
      </c>
      <c r="G4431">
        <v>2023</v>
      </c>
      <c r="H4431" t="s">
        <v>209</v>
      </c>
      <c r="I4431" t="s">
        <v>371</v>
      </c>
      <c r="J4431" t="s">
        <v>80</v>
      </c>
      <c r="K4431" t="s">
        <v>1729</v>
      </c>
      <c r="L4431" t="str">
        <f>VLOOKUP(I4431,'Category Mapping Definitions'!A:E,4,FALSE)</f>
        <v>Pharmacy</v>
      </c>
      <c r="M4431" t="s">
        <v>2381</v>
      </c>
    </row>
    <row r="4432" spans="1:13" hidden="1" x14ac:dyDescent="0.25">
      <c r="A4432" s="7">
        <v>45048.948229166665</v>
      </c>
      <c r="B4432">
        <v>3875</v>
      </c>
      <c r="C4432" s="8">
        <v>268.32</v>
      </c>
      <c r="D4432">
        <v>2</v>
      </c>
      <c r="E4432" t="s">
        <v>14</v>
      </c>
      <c r="F4432">
        <v>5</v>
      </c>
      <c r="G4432">
        <v>2023</v>
      </c>
      <c r="H4432" t="s">
        <v>209</v>
      </c>
      <c r="I4432" t="s">
        <v>1561</v>
      </c>
      <c r="J4432" t="s">
        <v>1562</v>
      </c>
      <c r="K4432" t="s">
        <v>2338</v>
      </c>
      <c r="L4432" t="str">
        <f>VLOOKUP(I4432,'Category Mapping Definitions'!A:E,4,FALSE)</f>
        <v>Groceries</v>
      </c>
      <c r="M4432" t="s">
        <v>2381</v>
      </c>
    </row>
    <row r="4433" spans="1:13" hidden="1" x14ac:dyDescent="0.25">
      <c r="A4433" s="7">
        <v>45048.964849537035</v>
      </c>
      <c r="B4433">
        <v>968</v>
      </c>
      <c r="C4433" s="8">
        <v>0.55000000000000004</v>
      </c>
      <c r="D4433">
        <v>2</v>
      </c>
      <c r="E4433" t="s">
        <v>14</v>
      </c>
      <c r="F4433">
        <v>5</v>
      </c>
      <c r="G4433">
        <v>2023</v>
      </c>
      <c r="H4433" t="s">
        <v>209</v>
      </c>
      <c r="I4433" t="s">
        <v>1593</v>
      </c>
      <c r="J4433" t="s">
        <v>1593</v>
      </c>
      <c r="K4433" t="s">
        <v>2348</v>
      </c>
      <c r="L4433" t="str">
        <f>VLOOKUP(I4433,'Category Mapping Definitions'!A:E,4,FALSE)</f>
        <v>Amazon</v>
      </c>
      <c r="M4433" t="s">
        <v>2381</v>
      </c>
    </row>
    <row r="4434" spans="1:13" hidden="1" x14ac:dyDescent="0.25">
      <c r="A4434" s="7">
        <v>45049.907453703701</v>
      </c>
      <c r="B4434">
        <v>3875</v>
      </c>
      <c r="C4434" s="8">
        <v>43.44</v>
      </c>
      <c r="D4434">
        <v>3</v>
      </c>
      <c r="E4434" t="s">
        <v>28</v>
      </c>
      <c r="F4434">
        <v>5</v>
      </c>
      <c r="G4434">
        <v>2023</v>
      </c>
      <c r="H4434" t="s">
        <v>209</v>
      </c>
      <c r="I4434" t="s">
        <v>404</v>
      </c>
      <c r="J4434" t="s">
        <v>88</v>
      </c>
      <c r="K4434" t="s">
        <v>1672</v>
      </c>
      <c r="L4434" t="str">
        <f>VLOOKUP(I4434,'Category Mapping Definitions'!A:E,4,FALSE)</f>
        <v>Groceries</v>
      </c>
      <c r="M4434" t="s">
        <v>2381</v>
      </c>
    </row>
    <row r="4435" spans="1:13" ht="30" hidden="1" x14ac:dyDescent="0.25">
      <c r="A4435" s="7">
        <v>45050.562222222223</v>
      </c>
      <c r="B4435">
        <v>3311</v>
      </c>
      <c r="C4435" s="8">
        <v>1.1000000000000001</v>
      </c>
      <c r="D4435">
        <v>4</v>
      </c>
      <c r="E4435" t="s">
        <v>23</v>
      </c>
      <c r="F4435">
        <v>5</v>
      </c>
      <c r="G4435">
        <v>2023</v>
      </c>
      <c r="H4435" t="s">
        <v>209</v>
      </c>
      <c r="I4435" s="1" t="s">
        <v>372</v>
      </c>
      <c r="J4435" t="s">
        <v>93</v>
      </c>
      <c r="K4435" t="s">
        <v>1669</v>
      </c>
      <c r="L4435" t="str">
        <f>VLOOKUP(I4435,'Category Mapping Definitions'!A:E,4,FALSE)</f>
        <v>Credit Card Services</v>
      </c>
      <c r="M4435" t="s">
        <v>2381</v>
      </c>
    </row>
    <row r="4436" spans="1:13" ht="30" hidden="1" x14ac:dyDescent="0.25">
      <c r="A4436" s="7">
        <v>45050.563599537039</v>
      </c>
      <c r="B4436">
        <v>3311</v>
      </c>
      <c r="C4436" s="8">
        <v>1255.5</v>
      </c>
      <c r="D4436">
        <v>4</v>
      </c>
      <c r="E4436" t="s">
        <v>23</v>
      </c>
      <c r="F4436">
        <v>5</v>
      </c>
      <c r="G4436">
        <v>2023</v>
      </c>
      <c r="H4436" t="s">
        <v>209</v>
      </c>
      <c r="I4436" s="1" t="s">
        <v>1588</v>
      </c>
      <c r="J4436" t="s">
        <v>93</v>
      </c>
      <c r="K4436" t="s">
        <v>1669</v>
      </c>
      <c r="L4436" t="str">
        <f>VLOOKUP(I4436,'Category Mapping Definitions'!A:E,4,FALSE)</f>
        <v>Credit Card Services</v>
      </c>
      <c r="M4436" t="s">
        <v>2381</v>
      </c>
    </row>
    <row r="4437" spans="1:13" ht="30" hidden="1" x14ac:dyDescent="0.25">
      <c r="A4437" s="7">
        <v>45050.565567129626</v>
      </c>
      <c r="B4437">
        <v>3311</v>
      </c>
      <c r="C4437" s="8">
        <v>11936.52</v>
      </c>
      <c r="D4437">
        <v>4</v>
      </c>
      <c r="E4437" t="s">
        <v>23</v>
      </c>
      <c r="F4437">
        <v>5</v>
      </c>
      <c r="G4437">
        <v>2023</v>
      </c>
      <c r="H4437" t="s">
        <v>209</v>
      </c>
      <c r="I4437" s="1" t="s">
        <v>2720</v>
      </c>
      <c r="J4437" t="s">
        <v>1379</v>
      </c>
      <c r="K4437" t="s">
        <v>1997</v>
      </c>
      <c r="L4437" t="str">
        <f>VLOOKUP(I4437,'Category Mapping Definitions'!A:E,4,FALSE)</f>
        <v>General Loan</v>
      </c>
      <c r="M4437" t="s">
        <v>2381</v>
      </c>
    </row>
    <row r="4438" spans="1:13" hidden="1" x14ac:dyDescent="0.25">
      <c r="A4438" s="7">
        <v>45050.919733796298</v>
      </c>
      <c r="B4438">
        <v>3875</v>
      </c>
      <c r="C4438" s="8">
        <v>17.170000000000002</v>
      </c>
      <c r="D4438">
        <v>4</v>
      </c>
      <c r="E4438" t="s">
        <v>23</v>
      </c>
      <c r="F4438">
        <v>5</v>
      </c>
      <c r="G4438">
        <v>2023</v>
      </c>
      <c r="H4438" t="s">
        <v>209</v>
      </c>
      <c r="I4438" t="s">
        <v>1571</v>
      </c>
      <c r="J4438" t="s">
        <v>1564</v>
      </c>
      <c r="K4438" t="s">
        <v>2339</v>
      </c>
      <c r="L4438" t="str">
        <f>VLOOKUP(I4438,'Category Mapping Definitions'!A:E,4,FALSE)</f>
        <v>Amazon</v>
      </c>
      <c r="M4438" t="s">
        <v>2381</v>
      </c>
    </row>
    <row r="4439" spans="1:13" hidden="1" x14ac:dyDescent="0.25">
      <c r="A4439" s="7">
        <v>45051.538032407407</v>
      </c>
      <c r="B4439">
        <v>5990</v>
      </c>
      <c r="C4439" s="8">
        <v>4.99</v>
      </c>
      <c r="D4439">
        <v>5</v>
      </c>
      <c r="E4439" t="s">
        <v>37</v>
      </c>
      <c r="F4439">
        <v>5</v>
      </c>
      <c r="G4439">
        <v>2023</v>
      </c>
      <c r="H4439" t="s">
        <v>180</v>
      </c>
      <c r="I4439" t="s">
        <v>1596</v>
      </c>
      <c r="J4439" t="s">
        <v>1597</v>
      </c>
      <c r="K4439" t="s">
        <v>2349</v>
      </c>
      <c r="L4439" t="str">
        <f>VLOOKUP(I4439,'Category Mapping Definitions'!A:E,4,FALSE)</f>
        <v>Streaming Services</v>
      </c>
      <c r="M4439" t="s">
        <v>2381</v>
      </c>
    </row>
    <row r="4440" spans="1:13" hidden="1" x14ac:dyDescent="0.25">
      <c r="A4440" s="7">
        <v>45051.837048611109</v>
      </c>
      <c r="B4440">
        <v>3875</v>
      </c>
      <c r="C4440" s="8">
        <v>25.08</v>
      </c>
      <c r="D4440">
        <v>5</v>
      </c>
      <c r="E4440" t="s">
        <v>37</v>
      </c>
      <c r="F4440">
        <v>5</v>
      </c>
      <c r="G4440">
        <v>2023</v>
      </c>
      <c r="H4440" t="s">
        <v>209</v>
      </c>
      <c r="I4440" t="s">
        <v>1612</v>
      </c>
      <c r="J4440" t="s">
        <v>1613</v>
      </c>
      <c r="K4440" t="s">
        <v>2356</v>
      </c>
      <c r="L4440" t="str">
        <f>VLOOKUP(I4440,'Category Mapping Definitions'!A:E,4,FALSE)</f>
        <v>Food Delivery</v>
      </c>
      <c r="M4440" t="s">
        <v>2381</v>
      </c>
    </row>
    <row r="4441" spans="1:13" hidden="1" x14ac:dyDescent="0.25">
      <c r="A4441" s="7">
        <v>45052.052870370368</v>
      </c>
      <c r="B4441">
        <v>5990</v>
      </c>
      <c r="C4441" s="8">
        <v>4.99</v>
      </c>
      <c r="D4441">
        <v>6</v>
      </c>
      <c r="E4441" t="s">
        <v>10</v>
      </c>
      <c r="F4441">
        <v>5</v>
      </c>
      <c r="G4441">
        <v>2023</v>
      </c>
      <c r="H4441" t="s">
        <v>180</v>
      </c>
      <c r="I4441" t="s">
        <v>1596</v>
      </c>
      <c r="J4441" t="s">
        <v>1597</v>
      </c>
      <c r="K4441" t="s">
        <v>2349</v>
      </c>
      <c r="L4441" t="str">
        <f>VLOOKUP(I4441,'Category Mapping Definitions'!A:E,4,FALSE)</f>
        <v>Streaming Services</v>
      </c>
      <c r="M4441" t="s">
        <v>2381</v>
      </c>
    </row>
    <row r="4442" spans="1:13" hidden="1" x14ac:dyDescent="0.25">
      <c r="A4442" s="7">
        <v>45052.940625000003</v>
      </c>
      <c r="B4442">
        <v>3875</v>
      </c>
      <c r="C4442" s="8">
        <v>27.74</v>
      </c>
      <c r="D4442">
        <v>6</v>
      </c>
      <c r="E4442" t="s">
        <v>10</v>
      </c>
      <c r="F4442">
        <v>5</v>
      </c>
      <c r="G4442">
        <v>2023</v>
      </c>
      <c r="H4442" t="s">
        <v>209</v>
      </c>
      <c r="I4442" t="s">
        <v>1579</v>
      </c>
      <c r="J4442" t="s">
        <v>1575</v>
      </c>
      <c r="K4442" t="s">
        <v>2343</v>
      </c>
      <c r="L4442" t="str">
        <f>VLOOKUP(I4442,'Category Mapping Definitions'!A:E,4,FALSE)</f>
        <v>Amazon</v>
      </c>
      <c r="M4442" t="s">
        <v>2381</v>
      </c>
    </row>
    <row r="4443" spans="1:13" hidden="1" x14ac:dyDescent="0.25">
      <c r="A4443" s="7">
        <v>45053.021516203706</v>
      </c>
      <c r="B4443">
        <v>3875</v>
      </c>
      <c r="C4443" s="8">
        <v>200.69</v>
      </c>
      <c r="D4443">
        <v>7</v>
      </c>
      <c r="E4443" t="s">
        <v>20</v>
      </c>
      <c r="F4443">
        <v>5</v>
      </c>
      <c r="G4443">
        <v>2023</v>
      </c>
      <c r="H4443" t="s">
        <v>209</v>
      </c>
      <c r="I4443" t="s">
        <v>1579</v>
      </c>
      <c r="J4443" t="s">
        <v>1575</v>
      </c>
      <c r="K4443" t="s">
        <v>2343</v>
      </c>
      <c r="L4443" t="str">
        <f>VLOOKUP(I4443,'Category Mapping Definitions'!A:E,4,FALSE)</f>
        <v>Amazon</v>
      </c>
      <c r="M4443" t="s">
        <v>2381</v>
      </c>
    </row>
    <row r="4444" spans="1:13" hidden="1" x14ac:dyDescent="0.25">
      <c r="A4444" s="7">
        <v>45053.039675925924</v>
      </c>
      <c r="B4444">
        <v>3875</v>
      </c>
      <c r="C4444" s="8">
        <v>27.65</v>
      </c>
      <c r="D4444">
        <v>7</v>
      </c>
      <c r="E4444" t="s">
        <v>20</v>
      </c>
      <c r="F4444">
        <v>5</v>
      </c>
      <c r="G4444">
        <v>2023</v>
      </c>
      <c r="H4444" t="s">
        <v>209</v>
      </c>
      <c r="I4444" t="s">
        <v>292</v>
      </c>
      <c r="J4444" t="s">
        <v>293</v>
      </c>
      <c r="K4444" t="s">
        <v>1870</v>
      </c>
      <c r="L4444" t="str">
        <f>VLOOKUP(I4444,'Category Mapping Definitions'!A:E,4,FALSE)</f>
        <v>Food Delivery</v>
      </c>
      <c r="M4444" t="s">
        <v>2381</v>
      </c>
    </row>
    <row r="4445" spans="1:13" hidden="1" x14ac:dyDescent="0.25">
      <c r="A4445" s="7">
        <v>45053.13244212963</v>
      </c>
      <c r="B4445">
        <v>3875</v>
      </c>
      <c r="C4445" s="8">
        <v>6.39</v>
      </c>
      <c r="D4445">
        <v>7</v>
      </c>
      <c r="E4445" t="s">
        <v>20</v>
      </c>
      <c r="F4445">
        <v>5</v>
      </c>
      <c r="G4445">
        <v>2023</v>
      </c>
      <c r="H4445" t="s">
        <v>209</v>
      </c>
      <c r="I4445" t="s">
        <v>257</v>
      </c>
      <c r="J4445" t="s">
        <v>258</v>
      </c>
      <c r="K4445" t="s">
        <v>1758</v>
      </c>
      <c r="L4445" t="str">
        <f>VLOOKUP(I4445,'Category Mapping Definitions'!A:E,4,FALSE)</f>
        <v>Streaming Services</v>
      </c>
      <c r="M4445" t="s">
        <v>2381</v>
      </c>
    </row>
    <row r="4446" spans="1:13" hidden="1" x14ac:dyDescent="0.25">
      <c r="A4446" s="7">
        <v>45053.505810185183</v>
      </c>
      <c r="B4446">
        <v>3875</v>
      </c>
      <c r="C4446" s="8">
        <v>6.39</v>
      </c>
      <c r="D4446">
        <v>7</v>
      </c>
      <c r="E4446" t="s">
        <v>20</v>
      </c>
      <c r="F4446">
        <v>5</v>
      </c>
      <c r="G4446">
        <v>2023</v>
      </c>
      <c r="H4446" t="s">
        <v>209</v>
      </c>
      <c r="I4446" t="s">
        <v>257</v>
      </c>
      <c r="J4446" t="s">
        <v>258</v>
      </c>
      <c r="K4446" t="s">
        <v>1758</v>
      </c>
      <c r="L4446" t="str">
        <f>VLOOKUP(I4446,'Category Mapping Definitions'!A:E,4,FALSE)</f>
        <v>Streaming Services</v>
      </c>
      <c r="M4446" t="s">
        <v>2381</v>
      </c>
    </row>
    <row r="4447" spans="1:13" hidden="1" x14ac:dyDescent="0.25">
      <c r="A4447" s="7">
        <v>45053.61824074074</v>
      </c>
      <c r="B4447">
        <v>5990</v>
      </c>
      <c r="C4447" s="8">
        <v>24.95</v>
      </c>
      <c r="D4447">
        <v>7</v>
      </c>
      <c r="E4447" t="s">
        <v>20</v>
      </c>
      <c r="F4447">
        <v>5</v>
      </c>
      <c r="G4447">
        <v>2023</v>
      </c>
      <c r="H4447" t="s">
        <v>180</v>
      </c>
      <c r="I4447" t="s">
        <v>1596</v>
      </c>
      <c r="J4447" t="s">
        <v>1597</v>
      </c>
      <c r="K4447" t="s">
        <v>2349</v>
      </c>
      <c r="L4447" t="str">
        <f>VLOOKUP(I4447,'Category Mapping Definitions'!A:E,4,FALSE)</f>
        <v>Streaming Services</v>
      </c>
      <c r="M4447" t="s">
        <v>2381</v>
      </c>
    </row>
    <row r="4448" spans="1:13" hidden="1" x14ac:dyDescent="0.25">
      <c r="A4448" s="7">
        <v>45053.917824074073</v>
      </c>
      <c r="B4448">
        <v>3875</v>
      </c>
      <c r="C4448" s="8">
        <v>57.1</v>
      </c>
      <c r="D4448">
        <v>7</v>
      </c>
      <c r="E4448" t="s">
        <v>20</v>
      </c>
      <c r="F4448">
        <v>5</v>
      </c>
      <c r="G4448">
        <v>2023</v>
      </c>
      <c r="H4448" t="s">
        <v>209</v>
      </c>
      <c r="I4448" t="s">
        <v>1614</v>
      </c>
      <c r="J4448" t="s">
        <v>1615</v>
      </c>
      <c r="K4448" t="s">
        <v>2357</v>
      </c>
      <c r="L4448" t="str">
        <f>VLOOKUP(I4448,'Category Mapping Definitions'!A:E,4,FALSE)</f>
        <v>Food Delivery</v>
      </c>
      <c r="M4448" t="s">
        <v>2381</v>
      </c>
    </row>
    <row r="4449" spans="1:13" hidden="1" x14ac:dyDescent="0.25">
      <c r="A4449" s="7">
        <v>45054</v>
      </c>
      <c r="B4449">
        <v>5772</v>
      </c>
      <c r="C4449" s="8">
        <v>1</v>
      </c>
      <c r="D4449">
        <v>8</v>
      </c>
      <c r="E4449" t="s">
        <v>56</v>
      </c>
      <c r="F4449">
        <v>5</v>
      </c>
      <c r="G4449">
        <v>2023</v>
      </c>
      <c r="H4449" t="s">
        <v>2451</v>
      </c>
      <c r="I4449" t="s">
        <v>3200</v>
      </c>
      <c r="J4449" t="s">
        <v>2576</v>
      </c>
      <c r="K4449" t="s">
        <v>2577</v>
      </c>
      <c r="L4449">
        <f>VLOOKUP(I4449,'Category Mapping Definitions'!A:E,4,FALSE)</f>
        <v>0</v>
      </c>
      <c r="M4449" t="s">
        <v>2381</v>
      </c>
    </row>
    <row r="4450" spans="1:13" hidden="1" x14ac:dyDescent="0.25">
      <c r="A4450" s="7">
        <v>45054.629976851851</v>
      </c>
      <c r="B4450">
        <v>5990</v>
      </c>
      <c r="C4450" s="8">
        <v>70.41</v>
      </c>
      <c r="D4450">
        <v>8</v>
      </c>
      <c r="E4450" t="s">
        <v>56</v>
      </c>
      <c r="F4450">
        <v>5</v>
      </c>
      <c r="G4450">
        <v>2023</v>
      </c>
      <c r="H4450" t="s">
        <v>180</v>
      </c>
      <c r="I4450" t="s">
        <v>1586</v>
      </c>
      <c r="J4450" t="s">
        <v>1587</v>
      </c>
      <c r="K4450" t="s">
        <v>2347</v>
      </c>
      <c r="L4450" t="str">
        <f>VLOOKUP(I4450,'Category Mapping Definitions'!A:E,4,FALSE)</f>
        <v>Cable Bill</v>
      </c>
      <c r="M4450" t="s">
        <v>2381</v>
      </c>
    </row>
    <row r="4451" spans="1:13" hidden="1" x14ac:dyDescent="0.25">
      <c r="A4451" s="7">
        <v>45055</v>
      </c>
      <c r="B4451">
        <v>5772</v>
      </c>
      <c r="C4451" s="8">
        <v>50</v>
      </c>
      <c r="D4451">
        <v>9</v>
      </c>
      <c r="E4451" t="s">
        <v>14</v>
      </c>
      <c r="F4451">
        <v>5</v>
      </c>
      <c r="G4451">
        <v>2023</v>
      </c>
      <c r="H4451" t="s">
        <v>2451</v>
      </c>
      <c r="I4451" t="s">
        <v>3393</v>
      </c>
      <c r="J4451" t="s">
        <v>3394</v>
      </c>
      <c r="K4451" t="s">
        <v>3395</v>
      </c>
      <c r="L4451" t="e">
        <f>VLOOKUP(I4451,'Category Mapping Definitions'!A:E,4,FALSE)</f>
        <v>#N/A</v>
      </c>
      <c r="M4451" t="s">
        <v>2381</v>
      </c>
    </row>
    <row r="4452" spans="1:13" hidden="1" x14ac:dyDescent="0.25">
      <c r="A4452" s="7">
        <v>45055.009479166663</v>
      </c>
      <c r="B4452">
        <v>3875</v>
      </c>
      <c r="C4452" s="8">
        <v>16.05</v>
      </c>
      <c r="D4452">
        <v>9</v>
      </c>
      <c r="E4452" t="s">
        <v>14</v>
      </c>
      <c r="F4452">
        <v>5</v>
      </c>
      <c r="G4452">
        <v>2023</v>
      </c>
      <c r="H4452" t="s">
        <v>209</v>
      </c>
      <c r="I4452" t="s">
        <v>445</v>
      </c>
      <c r="J4452" t="s">
        <v>45</v>
      </c>
      <c r="K4452" t="s">
        <v>1629</v>
      </c>
      <c r="L4452" t="str">
        <f>VLOOKUP(I4452,'Category Mapping Definitions'!A:E,4,FALSE)</f>
        <v>Food</v>
      </c>
      <c r="M4452" t="s">
        <v>2381</v>
      </c>
    </row>
    <row r="4453" spans="1:13" hidden="1" x14ac:dyDescent="0.25">
      <c r="A4453" s="7">
        <v>45056.301249999997</v>
      </c>
      <c r="B4453">
        <v>3311</v>
      </c>
      <c r="C4453" s="8">
        <v>63</v>
      </c>
      <c r="D4453">
        <v>10</v>
      </c>
      <c r="E4453" t="s">
        <v>28</v>
      </c>
      <c r="F4453">
        <v>5</v>
      </c>
      <c r="G4453">
        <v>2023</v>
      </c>
      <c r="H4453" t="s">
        <v>209</v>
      </c>
      <c r="I4453" t="s">
        <v>1559</v>
      </c>
      <c r="J4453" t="s">
        <v>1559</v>
      </c>
      <c r="K4453" t="s">
        <v>2337</v>
      </c>
      <c r="L4453" t="str">
        <f>VLOOKUP(I4453,'Category Mapping Definitions'!A:E,4,FALSE)</f>
        <v>Financial Management</v>
      </c>
      <c r="M4453" t="s">
        <v>2381</v>
      </c>
    </row>
    <row r="4454" spans="1:13" hidden="1" x14ac:dyDescent="0.25">
      <c r="A4454" s="7">
        <v>45056.683182870373</v>
      </c>
      <c r="B4454">
        <v>3875</v>
      </c>
      <c r="C4454" s="8">
        <v>30</v>
      </c>
      <c r="D4454">
        <v>10</v>
      </c>
      <c r="E4454" t="s">
        <v>28</v>
      </c>
      <c r="F4454">
        <v>5</v>
      </c>
      <c r="G4454">
        <v>2023</v>
      </c>
      <c r="H4454" t="s">
        <v>209</v>
      </c>
      <c r="I4454" t="s">
        <v>386</v>
      </c>
      <c r="J4454" t="s">
        <v>387</v>
      </c>
      <c r="K4454" t="s">
        <v>2173</v>
      </c>
      <c r="L4454" t="str">
        <f>VLOOKUP(I4454,'Category Mapping Definitions'!A:E,4,FALSE)</f>
        <v>Entertainment</v>
      </c>
      <c r="M4454" t="s">
        <v>2381</v>
      </c>
    </row>
    <row r="4455" spans="1:13" hidden="1" x14ac:dyDescent="0.25">
      <c r="A4455" s="7">
        <v>45056.79886574074</v>
      </c>
      <c r="B4455">
        <v>3875</v>
      </c>
      <c r="C4455" s="8">
        <v>12.52</v>
      </c>
      <c r="D4455">
        <v>10</v>
      </c>
      <c r="E4455" t="s">
        <v>28</v>
      </c>
      <c r="F4455">
        <v>5</v>
      </c>
      <c r="G4455">
        <v>2023</v>
      </c>
      <c r="H4455" t="s">
        <v>209</v>
      </c>
      <c r="I4455" t="s">
        <v>752</v>
      </c>
      <c r="J4455" t="s">
        <v>752</v>
      </c>
      <c r="K4455" t="s">
        <v>2261</v>
      </c>
      <c r="L4455" t="str">
        <f>VLOOKUP(I4455,'Category Mapping Definitions'!A:E,4,FALSE)</f>
        <v>Groceries</v>
      </c>
      <c r="M4455" t="s">
        <v>2381</v>
      </c>
    </row>
    <row r="4456" spans="1:13" hidden="1" x14ac:dyDescent="0.25">
      <c r="A4456" s="7">
        <v>45057.490671296298</v>
      </c>
      <c r="B4456">
        <v>3875</v>
      </c>
      <c r="C4456" s="8">
        <v>74.709999999999994</v>
      </c>
      <c r="D4456">
        <v>11</v>
      </c>
      <c r="E4456" t="s">
        <v>23</v>
      </c>
      <c r="F4456">
        <v>5</v>
      </c>
      <c r="G4456">
        <v>2023</v>
      </c>
      <c r="H4456" t="s">
        <v>209</v>
      </c>
      <c r="I4456" t="s">
        <v>815</v>
      </c>
      <c r="J4456" t="s">
        <v>816</v>
      </c>
      <c r="K4456" t="s">
        <v>1968</v>
      </c>
      <c r="L4456" t="str">
        <f>VLOOKUP(I4456,'Category Mapping Definitions'!A:E,4,FALSE)</f>
        <v>Microsoft</v>
      </c>
      <c r="M4456" t="s">
        <v>2381</v>
      </c>
    </row>
    <row r="4457" spans="1:13" hidden="1" x14ac:dyDescent="0.25">
      <c r="A4457" s="7">
        <v>45058</v>
      </c>
      <c r="B4457">
        <v>5772</v>
      </c>
      <c r="C4457" s="8">
        <v>1</v>
      </c>
      <c r="D4457">
        <v>12</v>
      </c>
      <c r="E4457" t="s">
        <v>37</v>
      </c>
      <c r="F4457">
        <v>5</v>
      </c>
      <c r="G4457">
        <v>2023</v>
      </c>
      <c r="H4457" t="s">
        <v>2451</v>
      </c>
      <c r="I4457" t="s">
        <v>3396</v>
      </c>
      <c r="J4457" t="s">
        <v>2570</v>
      </c>
      <c r="K4457" t="s">
        <v>2571</v>
      </c>
      <c r="L4457" t="e">
        <f>VLOOKUP(I4457,'Category Mapping Definitions'!A:E,4,FALSE)</f>
        <v>#N/A</v>
      </c>
      <c r="M4457" t="s">
        <v>2381</v>
      </c>
    </row>
    <row r="4458" spans="1:13" hidden="1" x14ac:dyDescent="0.25">
      <c r="A4458" s="7">
        <v>45058.297835648147</v>
      </c>
      <c r="B4458">
        <v>3311</v>
      </c>
      <c r="C4458" s="8">
        <v>39.5</v>
      </c>
      <c r="D4458">
        <v>12</v>
      </c>
      <c r="E4458" t="s">
        <v>37</v>
      </c>
      <c r="F4458">
        <v>5</v>
      </c>
      <c r="G4458">
        <v>2023</v>
      </c>
      <c r="H4458" t="s">
        <v>209</v>
      </c>
      <c r="I4458" t="s">
        <v>1583</v>
      </c>
      <c r="J4458" t="s">
        <v>1583</v>
      </c>
      <c r="K4458" t="s">
        <v>2345</v>
      </c>
      <c r="L4458" t="str">
        <f>VLOOKUP(I4458,'Category Mapping Definitions'!A:E,4,FALSE)</f>
        <v>Life Insurance</v>
      </c>
      <c r="M4458" t="s">
        <v>2381</v>
      </c>
    </row>
    <row r="4459" spans="1:13" hidden="1" x14ac:dyDescent="0.25">
      <c r="A4459" s="7">
        <v>45059</v>
      </c>
      <c r="B4459">
        <v>5772</v>
      </c>
      <c r="C4459" s="8">
        <v>6.34</v>
      </c>
      <c r="D4459">
        <v>13</v>
      </c>
      <c r="E4459" t="s">
        <v>10</v>
      </c>
      <c r="F4459">
        <v>5</v>
      </c>
      <c r="G4459">
        <v>2023</v>
      </c>
      <c r="H4459" t="s">
        <v>2451</v>
      </c>
      <c r="I4459" t="s">
        <v>3397</v>
      </c>
      <c r="J4459" t="s">
        <v>3398</v>
      </c>
      <c r="K4459" t="s">
        <v>3399</v>
      </c>
      <c r="L4459" t="e">
        <f>VLOOKUP(I4459,'Category Mapping Definitions'!A:E,4,FALSE)</f>
        <v>#N/A</v>
      </c>
      <c r="M4459" t="s">
        <v>2381</v>
      </c>
    </row>
    <row r="4460" spans="1:13" hidden="1" x14ac:dyDescent="0.25">
      <c r="A4460" s="7">
        <v>45059.320787037039</v>
      </c>
      <c r="B4460">
        <v>3311</v>
      </c>
      <c r="C4460" s="8">
        <v>300</v>
      </c>
      <c r="D4460">
        <v>13</v>
      </c>
      <c r="E4460" t="s">
        <v>10</v>
      </c>
      <c r="F4460">
        <v>5</v>
      </c>
      <c r="G4460">
        <v>2023</v>
      </c>
      <c r="H4460" t="s">
        <v>209</v>
      </c>
      <c r="I4460" t="s">
        <v>1583</v>
      </c>
      <c r="J4460" t="s">
        <v>1583</v>
      </c>
      <c r="K4460" t="s">
        <v>2345</v>
      </c>
      <c r="L4460" t="str">
        <f>VLOOKUP(I4460,'Category Mapping Definitions'!A:E,4,FALSE)</f>
        <v>Life Insurance</v>
      </c>
      <c r="M4460" t="s">
        <v>2381</v>
      </c>
    </row>
    <row r="4461" spans="1:13" hidden="1" x14ac:dyDescent="0.25">
      <c r="A4461" s="7">
        <v>45059.320798611108</v>
      </c>
      <c r="B4461">
        <v>3311</v>
      </c>
      <c r="C4461" s="8">
        <v>200</v>
      </c>
      <c r="D4461">
        <v>13</v>
      </c>
      <c r="E4461" t="s">
        <v>10</v>
      </c>
      <c r="F4461">
        <v>5</v>
      </c>
      <c r="G4461">
        <v>2023</v>
      </c>
      <c r="H4461" t="s">
        <v>209</v>
      </c>
      <c r="I4461" t="s">
        <v>1570</v>
      </c>
      <c r="J4461" t="s">
        <v>1570</v>
      </c>
      <c r="K4461" t="s">
        <v>2341</v>
      </c>
      <c r="L4461" t="str">
        <f>VLOOKUP(I4461,'Category Mapping Definitions'!A:E,4,FALSE)</f>
        <v>Life Insurance</v>
      </c>
      <c r="M4461" t="s">
        <v>2381</v>
      </c>
    </row>
    <row r="4462" spans="1:13" hidden="1" x14ac:dyDescent="0.25">
      <c r="A4462" s="7">
        <v>45060.710509259261</v>
      </c>
      <c r="B4462">
        <v>3875</v>
      </c>
      <c r="C4462" s="8">
        <v>84.67</v>
      </c>
      <c r="D4462">
        <v>14</v>
      </c>
      <c r="E4462" t="s">
        <v>20</v>
      </c>
      <c r="F4462">
        <v>5</v>
      </c>
      <c r="G4462">
        <v>2023</v>
      </c>
      <c r="H4462" t="s">
        <v>209</v>
      </c>
      <c r="I4462" t="s">
        <v>264</v>
      </c>
      <c r="J4462" t="s">
        <v>265</v>
      </c>
      <c r="K4462" t="s">
        <v>1835</v>
      </c>
      <c r="L4462" t="str">
        <f>VLOOKUP(I4462,'Category Mapping Definitions'!A:E,4,FALSE)</f>
        <v>Electric Bill</v>
      </c>
      <c r="M4462" t="s">
        <v>2381</v>
      </c>
    </row>
    <row r="4463" spans="1:13" hidden="1" x14ac:dyDescent="0.25">
      <c r="A4463" s="7">
        <v>45061</v>
      </c>
      <c r="B4463">
        <v>5772</v>
      </c>
      <c r="C4463" s="8">
        <v>5.39</v>
      </c>
      <c r="D4463">
        <v>15</v>
      </c>
      <c r="E4463" t="s">
        <v>56</v>
      </c>
      <c r="F4463">
        <v>5</v>
      </c>
      <c r="G4463">
        <v>2023</v>
      </c>
      <c r="H4463" t="s">
        <v>2451</v>
      </c>
      <c r="I4463" t="s">
        <v>3246</v>
      </c>
      <c r="J4463" t="s">
        <v>3247</v>
      </c>
      <c r="K4463" t="s">
        <v>3248</v>
      </c>
      <c r="L4463">
        <f>VLOOKUP(I4463,'Category Mapping Definitions'!A:E,4,FALSE)</f>
        <v>0</v>
      </c>
      <c r="M4463" t="s">
        <v>2381</v>
      </c>
    </row>
    <row r="4464" spans="1:13" hidden="1" x14ac:dyDescent="0.25">
      <c r="A4464" s="7">
        <v>45062.895937499998</v>
      </c>
      <c r="B4464">
        <v>3875</v>
      </c>
      <c r="C4464" s="8">
        <v>9.24</v>
      </c>
      <c r="D4464">
        <v>16</v>
      </c>
      <c r="E4464" t="s">
        <v>14</v>
      </c>
      <c r="F4464">
        <v>5</v>
      </c>
      <c r="G4464">
        <v>2023</v>
      </c>
      <c r="H4464" t="s">
        <v>209</v>
      </c>
      <c r="I4464" t="s">
        <v>781</v>
      </c>
      <c r="J4464" t="s">
        <v>670</v>
      </c>
      <c r="K4464" t="s">
        <v>1964</v>
      </c>
      <c r="L4464" t="str">
        <f>VLOOKUP(I4464,'Category Mapping Definitions'!A:E,4,FALSE)</f>
        <v>Trip Planning Service</v>
      </c>
      <c r="M4464" t="s">
        <v>2381</v>
      </c>
    </row>
    <row r="4465" spans="1:13" hidden="1" x14ac:dyDescent="0.25">
      <c r="A4465" s="7">
        <v>45062.895983796298</v>
      </c>
      <c r="B4465">
        <v>3875</v>
      </c>
      <c r="C4465" s="8">
        <v>463.9</v>
      </c>
      <c r="D4465">
        <v>16</v>
      </c>
      <c r="E4465" t="s">
        <v>14</v>
      </c>
      <c r="F4465">
        <v>5</v>
      </c>
      <c r="G4465">
        <v>2023</v>
      </c>
      <c r="H4465" t="s">
        <v>209</v>
      </c>
      <c r="I4465" t="s">
        <v>570</v>
      </c>
      <c r="J4465" t="s">
        <v>570</v>
      </c>
      <c r="K4465" t="s">
        <v>2216</v>
      </c>
      <c r="L4465" t="str">
        <f>VLOOKUP(I4465,'Category Mapping Definitions'!A:E,4,FALSE)</f>
        <v>Air Travel</v>
      </c>
      <c r="M4465" t="s">
        <v>2381</v>
      </c>
    </row>
    <row r="4466" spans="1:13" hidden="1" x14ac:dyDescent="0.25">
      <c r="A4466" s="7">
        <v>45062.897997685184</v>
      </c>
      <c r="B4466">
        <v>3875</v>
      </c>
      <c r="C4466" s="8">
        <v>9.24</v>
      </c>
      <c r="D4466">
        <v>16</v>
      </c>
      <c r="E4466" t="s">
        <v>14</v>
      </c>
      <c r="F4466">
        <v>5</v>
      </c>
      <c r="G4466">
        <v>2023</v>
      </c>
      <c r="H4466" t="s">
        <v>209</v>
      </c>
      <c r="I4466" t="s">
        <v>781</v>
      </c>
      <c r="J4466" t="s">
        <v>670</v>
      </c>
      <c r="K4466" t="s">
        <v>1964</v>
      </c>
      <c r="L4466" t="str">
        <f>VLOOKUP(I4466,'Category Mapping Definitions'!A:E,4,FALSE)</f>
        <v>Trip Planning Service</v>
      </c>
      <c r="M4466" t="s">
        <v>2381</v>
      </c>
    </row>
    <row r="4467" spans="1:13" hidden="1" x14ac:dyDescent="0.25">
      <c r="A4467" s="7">
        <v>45062.898090277777</v>
      </c>
      <c r="B4467">
        <v>3875</v>
      </c>
      <c r="C4467" s="8">
        <v>566.70000000000005</v>
      </c>
      <c r="D4467">
        <v>16</v>
      </c>
      <c r="E4467" t="s">
        <v>14</v>
      </c>
      <c r="F4467">
        <v>5</v>
      </c>
      <c r="G4467">
        <v>2023</v>
      </c>
      <c r="H4467" t="s">
        <v>209</v>
      </c>
      <c r="I4467" t="s">
        <v>1446</v>
      </c>
      <c r="J4467" t="s">
        <v>1447</v>
      </c>
      <c r="K4467" t="s">
        <v>2047</v>
      </c>
      <c r="L4467" t="str">
        <f>VLOOKUP(I4467,'Category Mapping Definitions'!A:E,4,FALSE)</f>
        <v>Air Travel</v>
      </c>
      <c r="M4467" t="s">
        <v>2381</v>
      </c>
    </row>
    <row r="4468" spans="1:13" hidden="1" x14ac:dyDescent="0.25">
      <c r="A4468" s="7">
        <v>45062.90011574074</v>
      </c>
      <c r="B4468">
        <v>3875</v>
      </c>
      <c r="C4468" s="8">
        <v>981.04</v>
      </c>
      <c r="D4468">
        <v>16</v>
      </c>
      <c r="E4468" t="s">
        <v>14</v>
      </c>
      <c r="F4468">
        <v>5</v>
      </c>
      <c r="G4468">
        <v>2023</v>
      </c>
      <c r="H4468" t="s">
        <v>209</v>
      </c>
      <c r="I4468" t="s">
        <v>669</v>
      </c>
      <c r="J4468" t="s">
        <v>670</v>
      </c>
      <c r="K4468" t="s">
        <v>1964</v>
      </c>
      <c r="L4468" t="str">
        <f>VLOOKUP(I4468,'Category Mapping Definitions'!A:E,4,FALSE)</f>
        <v>Trip Planning Service</v>
      </c>
      <c r="M4468" t="s">
        <v>2381</v>
      </c>
    </row>
    <row r="4469" spans="1:13" hidden="1" x14ac:dyDescent="0.25">
      <c r="A4469" s="7">
        <v>45063.032060185185</v>
      </c>
      <c r="B4469">
        <v>3875</v>
      </c>
      <c r="C4469" s="8">
        <v>85.17</v>
      </c>
      <c r="D4469">
        <v>17</v>
      </c>
      <c r="E4469" t="s">
        <v>28</v>
      </c>
      <c r="F4469">
        <v>5</v>
      </c>
      <c r="G4469">
        <v>2023</v>
      </c>
      <c r="H4469" t="s">
        <v>209</v>
      </c>
      <c r="I4469" t="s">
        <v>352</v>
      </c>
      <c r="J4469" t="s">
        <v>352</v>
      </c>
      <c r="K4469" t="s">
        <v>2168</v>
      </c>
      <c r="L4469" t="str">
        <f>VLOOKUP(I4469,'Category Mapping Definitions'!A:E,4,FALSE)</f>
        <v>Food</v>
      </c>
      <c r="M4469" t="s">
        <v>2381</v>
      </c>
    </row>
    <row r="4470" spans="1:13" ht="30" hidden="1" x14ac:dyDescent="0.25">
      <c r="A4470" s="7">
        <v>45064.439687500002</v>
      </c>
      <c r="B4470">
        <v>3311</v>
      </c>
      <c r="C4470" s="8">
        <v>2712.21</v>
      </c>
      <c r="D4470">
        <v>18</v>
      </c>
      <c r="E4470" t="s">
        <v>23</v>
      </c>
      <c r="F4470">
        <v>5</v>
      </c>
      <c r="G4470">
        <v>2023</v>
      </c>
      <c r="H4470" t="s">
        <v>209</v>
      </c>
      <c r="I4470" s="1" t="s">
        <v>1588</v>
      </c>
      <c r="J4470" t="s">
        <v>93</v>
      </c>
      <c r="K4470" t="s">
        <v>1669</v>
      </c>
      <c r="L4470" t="str">
        <f>VLOOKUP(I4470,'Category Mapping Definitions'!A:E,4,FALSE)</f>
        <v>Credit Card Services</v>
      </c>
      <c r="M4470" t="s">
        <v>2381</v>
      </c>
    </row>
    <row r="4471" spans="1:13" hidden="1" x14ac:dyDescent="0.25">
      <c r="A4471" s="7">
        <v>45064.750150462962</v>
      </c>
      <c r="B4471">
        <v>3875</v>
      </c>
      <c r="C4471" s="8">
        <v>1</v>
      </c>
      <c r="D4471">
        <v>18</v>
      </c>
      <c r="E4471" t="s">
        <v>23</v>
      </c>
      <c r="F4471">
        <v>5</v>
      </c>
      <c r="G4471">
        <v>2023</v>
      </c>
      <c r="H4471" t="s">
        <v>209</v>
      </c>
      <c r="I4471" t="s">
        <v>543</v>
      </c>
      <c r="J4471" t="s">
        <v>544</v>
      </c>
      <c r="K4471" t="s">
        <v>2210</v>
      </c>
      <c r="L4471" t="str">
        <f>VLOOKUP(I4471,'Category Mapping Definitions'!A:E,4,FALSE)</f>
        <v>Entertainment</v>
      </c>
      <c r="M4471" t="s">
        <v>2381</v>
      </c>
    </row>
    <row r="4472" spans="1:13" hidden="1" x14ac:dyDescent="0.25">
      <c r="A4472" s="7">
        <v>45064.750509259262</v>
      </c>
      <c r="B4472">
        <v>3875</v>
      </c>
      <c r="C4472" s="8">
        <v>20</v>
      </c>
      <c r="D4472">
        <v>18</v>
      </c>
      <c r="E4472" t="s">
        <v>23</v>
      </c>
      <c r="F4472">
        <v>5</v>
      </c>
      <c r="G4472">
        <v>2023</v>
      </c>
      <c r="H4472" t="s">
        <v>209</v>
      </c>
      <c r="I4472" t="s">
        <v>579</v>
      </c>
      <c r="J4472" t="s">
        <v>579</v>
      </c>
      <c r="K4472" t="s">
        <v>1789</v>
      </c>
      <c r="L4472" t="str">
        <f>VLOOKUP(I4472,'Category Mapping Definitions'!A:E,4,FALSE)</f>
        <v>Professional Services</v>
      </c>
      <c r="M4472" t="s">
        <v>2381</v>
      </c>
    </row>
    <row r="4473" spans="1:13" hidden="1" x14ac:dyDescent="0.25">
      <c r="A4473" s="7">
        <v>45065</v>
      </c>
      <c r="B4473">
        <v>5772</v>
      </c>
      <c r="C4473" s="8">
        <v>140.07</v>
      </c>
      <c r="D4473">
        <v>19</v>
      </c>
      <c r="E4473" t="s">
        <v>37</v>
      </c>
      <c r="F4473">
        <v>5</v>
      </c>
      <c r="G4473">
        <v>2023</v>
      </c>
      <c r="H4473" t="s">
        <v>2451</v>
      </c>
      <c r="I4473" t="s">
        <v>3014</v>
      </c>
      <c r="J4473" t="s">
        <v>3015</v>
      </c>
      <c r="K4473" t="s">
        <v>3016</v>
      </c>
      <c r="L4473">
        <f>VLOOKUP(I4473,'Category Mapping Definitions'!A:E,4,FALSE)</f>
        <v>0</v>
      </c>
      <c r="M4473" t="s">
        <v>2381</v>
      </c>
    </row>
    <row r="4474" spans="1:13" hidden="1" x14ac:dyDescent="0.25">
      <c r="A4474" s="7">
        <v>45065.673842592594</v>
      </c>
      <c r="B4474">
        <v>3875</v>
      </c>
      <c r="C4474" s="8">
        <v>63.55</v>
      </c>
      <c r="D4474">
        <v>19</v>
      </c>
      <c r="E4474" t="s">
        <v>37</v>
      </c>
      <c r="F4474">
        <v>5</v>
      </c>
      <c r="G4474">
        <v>2023</v>
      </c>
      <c r="H4474" t="s">
        <v>209</v>
      </c>
      <c r="I4474" t="s">
        <v>696</v>
      </c>
      <c r="J4474" t="s">
        <v>19</v>
      </c>
      <c r="K4474" t="s">
        <v>1642</v>
      </c>
      <c r="L4474" t="str">
        <f>VLOOKUP(I4474,'Category Mapping Definitions'!A:E,4,FALSE)</f>
        <v>Groceries</v>
      </c>
      <c r="M4474" t="s">
        <v>2381</v>
      </c>
    </row>
    <row r="4475" spans="1:13" hidden="1" x14ac:dyDescent="0.25">
      <c r="A4475" s="7">
        <v>45066</v>
      </c>
      <c r="B4475">
        <v>5772</v>
      </c>
      <c r="C4475" s="8">
        <v>2.0699999999999998</v>
      </c>
      <c r="D4475">
        <v>20</v>
      </c>
      <c r="E4475" t="s">
        <v>10</v>
      </c>
      <c r="F4475">
        <v>5</v>
      </c>
      <c r="G4475">
        <v>2023</v>
      </c>
      <c r="H4475" t="s">
        <v>2451</v>
      </c>
      <c r="I4475" t="s">
        <v>3400</v>
      </c>
      <c r="J4475" t="s">
        <v>2948</v>
      </c>
      <c r="K4475" t="s">
        <v>2949</v>
      </c>
      <c r="L4475" t="e">
        <f>VLOOKUP(I4475,'Category Mapping Definitions'!A:E,4,FALSE)</f>
        <v>#N/A</v>
      </c>
      <c r="M4475" t="s">
        <v>2381</v>
      </c>
    </row>
    <row r="4476" spans="1:13" hidden="1" x14ac:dyDescent="0.25">
      <c r="A4476" s="7">
        <v>45066</v>
      </c>
      <c r="B4476">
        <v>5772</v>
      </c>
      <c r="C4476" s="8">
        <v>10.57</v>
      </c>
      <c r="D4476">
        <v>20</v>
      </c>
      <c r="E4476" t="s">
        <v>10</v>
      </c>
      <c r="F4476">
        <v>5</v>
      </c>
      <c r="G4476">
        <v>2023</v>
      </c>
      <c r="H4476" t="s">
        <v>2451</v>
      </c>
      <c r="I4476" t="s">
        <v>3401</v>
      </c>
      <c r="J4476" t="s">
        <v>1399</v>
      </c>
      <c r="K4476" t="s">
        <v>2011</v>
      </c>
      <c r="L4476" t="e">
        <f>VLOOKUP(I4476,'Category Mapping Definitions'!A:E,4,FALSE)</f>
        <v>#N/A</v>
      </c>
      <c r="M4476" t="s">
        <v>2381</v>
      </c>
    </row>
    <row r="4477" spans="1:13" hidden="1" x14ac:dyDescent="0.25">
      <c r="A4477" s="7">
        <v>45066.531238425923</v>
      </c>
      <c r="B4477">
        <v>3875</v>
      </c>
      <c r="C4477" s="8">
        <v>15</v>
      </c>
      <c r="D4477">
        <v>20</v>
      </c>
      <c r="E4477" t="s">
        <v>10</v>
      </c>
      <c r="F4477">
        <v>5</v>
      </c>
      <c r="G4477">
        <v>2023</v>
      </c>
      <c r="H4477" t="s">
        <v>209</v>
      </c>
      <c r="I4477" t="s">
        <v>1347</v>
      </c>
      <c r="J4477" t="s">
        <v>1347</v>
      </c>
      <c r="K4477" t="s">
        <v>1971</v>
      </c>
      <c r="L4477" t="str">
        <f>VLOOKUP(I4477,'Category Mapping Definitions'!A:E,4,FALSE)</f>
        <v>Streaming Services</v>
      </c>
      <c r="M4477" t="s">
        <v>2381</v>
      </c>
    </row>
    <row r="4478" spans="1:13" hidden="1" x14ac:dyDescent="0.25">
      <c r="A4478" s="7">
        <v>45067</v>
      </c>
      <c r="B4478">
        <v>5772</v>
      </c>
      <c r="C4478" s="8">
        <v>19.989999999999998</v>
      </c>
      <c r="D4478">
        <v>21</v>
      </c>
      <c r="E4478" t="s">
        <v>20</v>
      </c>
      <c r="F4478">
        <v>5</v>
      </c>
      <c r="G4478">
        <v>2023</v>
      </c>
      <c r="H4478" t="s">
        <v>2451</v>
      </c>
      <c r="I4478" t="s">
        <v>3245</v>
      </c>
      <c r="J4478" t="s">
        <v>461</v>
      </c>
      <c r="K4478" t="s">
        <v>1664</v>
      </c>
      <c r="L4478" t="str">
        <f>VLOOKUP(I4478,'Category Mapping Definitions'!A:E,4,FALSE)</f>
        <v>Streaming Services</v>
      </c>
      <c r="M4478" t="s">
        <v>2381</v>
      </c>
    </row>
    <row r="4479" spans="1:13" hidden="1" x14ac:dyDescent="0.25">
      <c r="A4479" s="7">
        <v>45067.757650462961</v>
      </c>
      <c r="B4479">
        <v>3875</v>
      </c>
      <c r="C4479" s="8">
        <v>112.37</v>
      </c>
      <c r="D4479">
        <v>21</v>
      </c>
      <c r="E4479" t="s">
        <v>20</v>
      </c>
      <c r="F4479">
        <v>5</v>
      </c>
      <c r="G4479">
        <v>2023</v>
      </c>
      <c r="H4479" t="s">
        <v>209</v>
      </c>
      <c r="I4479" t="s">
        <v>1234</v>
      </c>
      <c r="J4479" t="s">
        <v>1235</v>
      </c>
      <c r="K4479" t="s">
        <v>1893</v>
      </c>
      <c r="L4479" t="str">
        <f>VLOOKUP(I4479,'Category Mapping Definitions'!A:E,4,FALSE)</f>
        <v>Food</v>
      </c>
      <c r="M4479" t="s">
        <v>2381</v>
      </c>
    </row>
    <row r="4480" spans="1:13" hidden="1" x14ac:dyDescent="0.25">
      <c r="A4480" s="7">
        <v>45068</v>
      </c>
      <c r="B4480">
        <v>5772</v>
      </c>
      <c r="C4480" s="8">
        <v>1.4</v>
      </c>
      <c r="D4480">
        <v>22</v>
      </c>
      <c r="E4480" t="s">
        <v>56</v>
      </c>
      <c r="F4480">
        <v>5</v>
      </c>
      <c r="G4480">
        <v>2023</v>
      </c>
      <c r="H4480" t="s">
        <v>2451</v>
      </c>
      <c r="I4480" t="s">
        <v>3402</v>
      </c>
      <c r="J4480" t="s">
        <v>3403</v>
      </c>
      <c r="K4480" t="s">
        <v>3404</v>
      </c>
      <c r="L4480" t="e">
        <f>VLOOKUP(I4480,'Category Mapping Definitions'!A:E,4,FALSE)</f>
        <v>#N/A</v>
      </c>
      <c r="M4480" t="s">
        <v>2381</v>
      </c>
    </row>
    <row r="4481" spans="1:13" hidden="1" x14ac:dyDescent="0.25">
      <c r="A4481" s="7">
        <v>45068</v>
      </c>
      <c r="B4481">
        <v>5772</v>
      </c>
      <c r="C4481" s="8">
        <v>3.5</v>
      </c>
      <c r="D4481">
        <v>22</v>
      </c>
      <c r="E4481" t="s">
        <v>56</v>
      </c>
      <c r="F4481">
        <v>5</v>
      </c>
      <c r="G4481">
        <v>2023</v>
      </c>
      <c r="H4481" t="s">
        <v>2451</v>
      </c>
      <c r="I4481" t="s">
        <v>3402</v>
      </c>
      <c r="J4481" t="s">
        <v>3403</v>
      </c>
      <c r="K4481" t="s">
        <v>3404</v>
      </c>
      <c r="L4481" t="e">
        <f>VLOOKUP(I4481,'Category Mapping Definitions'!A:E,4,FALSE)</f>
        <v>#N/A</v>
      </c>
      <c r="M4481" t="s">
        <v>2381</v>
      </c>
    </row>
    <row r="4482" spans="1:13" hidden="1" x14ac:dyDescent="0.25">
      <c r="A4482" s="7">
        <v>45068</v>
      </c>
      <c r="B4482">
        <v>5772</v>
      </c>
      <c r="C4482" s="8">
        <v>6.6</v>
      </c>
      <c r="D4482">
        <v>22</v>
      </c>
      <c r="E4482" t="s">
        <v>56</v>
      </c>
      <c r="F4482">
        <v>5</v>
      </c>
      <c r="G4482">
        <v>2023</v>
      </c>
      <c r="H4482" t="s">
        <v>2451</v>
      </c>
      <c r="I4482" t="s">
        <v>3405</v>
      </c>
      <c r="J4482" t="s">
        <v>213</v>
      </c>
      <c r="K4482" t="s">
        <v>2140</v>
      </c>
      <c r="L4482" t="str">
        <f>VLOOKUP(I4482,'Category Mapping Definitions'!A:E,4,FALSE)</f>
        <v>Food</v>
      </c>
      <c r="M4482" t="s">
        <v>2381</v>
      </c>
    </row>
    <row r="4483" spans="1:13" hidden="1" x14ac:dyDescent="0.25">
      <c r="A4483" s="7">
        <v>45068</v>
      </c>
      <c r="B4483">
        <v>5772</v>
      </c>
      <c r="C4483" s="8">
        <v>25.27</v>
      </c>
      <c r="D4483">
        <v>22</v>
      </c>
      <c r="E4483" t="s">
        <v>56</v>
      </c>
      <c r="F4483">
        <v>5</v>
      </c>
      <c r="G4483">
        <v>2023</v>
      </c>
      <c r="H4483" t="s">
        <v>2451</v>
      </c>
      <c r="I4483" t="s">
        <v>3191</v>
      </c>
      <c r="J4483" t="s">
        <v>3192</v>
      </c>
      <c r="K4483" t="s">
        <v>3193</v>
      </c>
      <c r="L4483">
        <f>VLOOKUP(I4483,'Category Mapping Definitions'!A:E,4,FALSE)</f>
        <v>0</v>
      </c>
      <c r="M4483" t="s">
        <v>2381</v>
      </c>
    </row>
    <row r="4484" spans="1:13" hidden="1" x14ac:dyDescent="0.25">
      <c r="A4484" s="7">
        <v>45068</v>
      </c>
      <c r="B4484">
        <v>5772</v>
      </c>
      <c r="C4484" s="8">
        <v>732.8</v>
      </c>
      <c r="D4484">
        <v>22</v>
      </c>
      <c r="E4484" t="s">
        <v>56</v>
      </c>
      <c r="F4484">
        <v>5</v>
      </c>
      <c r="G4484">
        <v>2023</v>
      </c>
      <c r="H4484" t="s">
        <v>2451</v>
      </c>
      <c r="I4484" t="s">
        <v>3406</v>
      </c>
      <c r="J4484" t="s">
        <v>3407</v>
      </c>
      <c r="K4484" t="s">
        <v>3408</v>
      </c>
      <c r="L4484" t="e">
        <f>VLOOKUP(I4484,'Category Mapping Definitions'!A:E,4,FALSE)</f>
        <v>#N/A</v>
      </c>
      <c r="M4484" t="s">
        <v>2381</v>
      </c>
    </row>
    <row r="4485" spans="1:13" hidden="1" x14ac:dyDescent="0.25">
      <c r="A4485" s="7">
        <v>45068.037847222222</v>
      </c>
      <c r="B4485">
        <v>3875</v>
      </c>
      <c r="C4485" s="8">
        <v>136.52000000000001</v>
      </c>
      <c r="D4485">
        <v>22</v>
      </c>
      <c r="E4485" t="s">
        <v>56</v>
      </c>
      <c r="F4485">
        <v>5</v>
      </c>
      <c r="G4485">
        <v>2023</v>
      </c>
      <c r="H4485" t="s">
        <v>209</v>
      </c>
      <c r="I4485" t="s">
        <v>1561</v>
      </c>
      <c r="J4485" t="s">
        <v>1562</v>
      </c>
      <c r="K4485" t="s">
        <v>2338</v>
      </c>
      <c r="L4485" t="str">
        <f>VLOOKUP(I4485,'Category Mapping Definitions'!A:E,4,FALSE)</f>
        <v>Groceries</v>
      </c>
      <c r="M4485" t="s">
        <v>2381</v>
      </c>
    </row>
    <row r="4486" spans="1:13" hidden="1" x14ac:dyDescent="0.25">
      <c r="A4486" s="7">
        <v>45068.232511574075</v>
      </c>
      <c r="B4486">
        <v>3311</v>
      </c>
      <c r="C4486" s="8">
        <v>8</v>
      </c>
      <c r="D4486">
        <v>22</v>
      </c>
      <c r="E4486" t="s">
        <v>56</v>
      </c>
      <c r="F4486">
        <v>5</v>
      </c>
      <c r="G4486">
        <v>2023</v>
      </c>
      <c r="H4486" t="s">
        <v>209</v>
      </c>
      <c r="I4486" t="s">
        <v>1559</v>
      </c>
      <c r="J4486" t="s">
        <v>1559</v>
      </c>
      <c r="K4486" t="s">
        <v>2337</v>
      </c>
      <c r="L4486" t="str">
        <f>VLOOKUP(I4486,'Category Mapping Definitions'!A:E,4,FALSE)</f>
        <v>Financial Management</v>
      </c>
      <c r="M4486" t="s">
        <v>2381</v>
      </c>
    </row>
    <row r="4487" spans="1:13" hidden="1" x14ac:dyDescent="0.25">
      <c r="A4487" s="7">
        <v>45068.581076388888</v>
      </c>
      <c r="B4487">
        <v>3875</v>
      </c>
      <c r="C4487" s="8">
        <v>15.16</v>
      </c>
      <c r="D4487">
        <v>22</v>
      </c>
      <c r="E4487" t="s">
        <v>56</v>
      </c>
      <c r="F4487">
        <v>5</v>
      </c>
      <c r="G4487">
        <v>2023</v>
      </c>
      <c r="H4487" t="s">
        <v>209</v>
      </c>
      <c r="I4487" t="s">
        <v>829</v>
      </c>
      <c r="J4487" t="s">
        <v>830</v>
      </c>
      <c r="K4487" t="s">
        <v>2104</v>
      </c>
      <c r="L4487" t="str">
        <f>VLOOKUP(I4487,'Category Mapping Definitions'!A:E,4,FALSE)</f>
        <v>Food</v>
      </c>
      <c r="M4487" t="s">
        <v>2381</v>
      </c>
    </row>
    <row r="4488" spans="1:13" hidden="1" x14ac:dyDescent="0.25">
      <c r="A4488" s="7">
        <v>45068.678287037037</v>
      </c>
      <c r="B4488">
        <v>3875</v>
      </c>
      <c r="C4488" s="8">
        <v>9.94</v>
      </c>
      <c r="D4488">
        <v>22</v>
      </c>
      <c r="E4488" t="s">
        <v>56</v>
      </c>
      <c r="F4488">
        <v>5</v>
      </c>
      <c r="G4488">
        <v>2023</v>
      </c>
      <c r="H4488" t="s">
        <v>209</v>
      </c>
      <c r="I4488" t="s">
        <v>673</v>
      </c>
      <c r="J4488" t="s">
        <v>673</v>
      </c>
      <c r="K4488" t="s">
        <v>2239</v>
      </c>
      <c r="L4488" t="str">
        <f>VLOOKUP(I4488,'Category Mapping Definitions'!A:E,4,FALSE)</f>
        <v>Food</v>
      </c>
      <c r="M4488" t="s">
        <v>2381</v>
      </c>
    </row>
    <row r="4489" spans="1:13" hidden="1" x14ac:dyDescent="0.25">
      <c r="A4489" s="7">
        <v>45068.921469907407</v>
      </c>
      <c r="B4489">
        <v>3875</v>
      </c>
      <c r="C4489" s="8">
        <v>12.15</v>
      </c>
      <c r="D4489">
        <v>22</v>
      </c>
      <c r="E4489" t="s">
        <v>56</v>
      </c>
      <c r="F4489">
        <v>5</v>
      </c>
      <c r="G4489">
        <v>2023</v>
      </c>
      <c r="H4489" t="s">
        <v>209</v>
      </c>
      <c r="I4489" t="s">
        <v>287</v>
      </c>
      <c r="J4489" t="s">
        <v>119</v>
      </c>
      <c r="K4489" t="s">
        <v>1658</v>
      </c>
      <c r="L4489" t="str">
        <f>VLOOKUP(I4489,'Category Mapping Definitions'!A:E,4,FALSE)</f>
        <v>Food</v>
      </c>
      <c r="M4489" t="s">
        <v>2381</v>
      </c>
    </row>
    <row r="4490" spans="1:13" hidden="1" x14ac:dyDescent="0.25">
      <c r="A4490" s="7">
        <v>45069.303240740737</v>
      </c>
      <c r="B4490">
        <v>3875</v>
      </c>
      <c r="C4490" s="8">
        <v>26.86</v>
      </c>
      <c r="D4490">
        <v>23</v>
      </c>
      <c r="E4490" t="s">
        <v>14</v>
      </c>
      <c r="F4490">
        <v>5</v>
      </c>
      <c r="G4490">
        <v>2023</v>
      </c>
      <c r="H4490" t="s">
        <v>209</v>
      </c>
      <c r="I4490" t="s">
        <v>356</v>
      </c>
      <c r="J4490" t="s">
        <v>356</v>
      </c>
      <c r="K4490" t="s">
        <v>1812</v>
      </c>
      <c r="L4490" t="str">
        <f>VLOOKUP(I4490,'Category Mapping Definitions'!A:E,4,FALSE)</f>
        <v>Gym Membership</v>
      </c>
      <c r="M4490" t="s">
        <v>2381</v>
      </c>
    </row>
    <row r="4491" spans="1:13" hidden="1" x14ac:dyDescent="0.25">
      <c r="A4491" s="7">
        <v>45070</v>
      </c>
      <c r="B4491">
        <v>5772</v>
      </c>
      <c r="C4491" s="8">
        <v>1</v>
      </c>
      <c r="D4491">
        <v>24</v>
      </c>
      <c r="E4491" t="s">
        <v>28</v>
      </c>
      <c r="F4491">
        <v>5</v>
      </c>
      <c r="G4491">
        <v>2023</v>
      </c>
      <c r="H4491" t="s">
        <v>2451</v>
      </c>
      <c r="I4491" t="s">
        <v>3200</v>
      </c>
      <c r="J4491" t="s">
        <v>2576</v>
      </c>
      <c r="K4491" t="s">
        <v>2577</v>
      </c>
      <c r="L4491">
        <f>VLOOKUP(I4491,'Category Mapping Definitions'!A:E,4,FALSE)</f>
        <v>0</v>
      </c>
      <c r="M4491" t="s">
        <v>2381</v>
      </c>
    </row>
    <row r="4492" spans="1:13" hidden="1" x14ac:dyDescent="0.25">
      <c r="A4492" s="7">
        <v>45070</v>
      </c>
      <c r="B4492">
        <v>5772</v>
      </c>
      <c r="C4492" s="8">
        <v>60</v>
      </c>
      <c r="D4492">
        <v>24</v>
      </c>
      <c r="E4492" t="s">
        <v>28</v>
      </c>
      <c r="F4492">
        <v>5</v>
      </c>
      <c r="G4492">
        <v>2023</v>
      </c>
      <c r="H4492" t="s">
        <v>2451</v>
      </c>
      <c r="I4492" t="s">
        <v>3221</v>
      </c>
      <c r="J4492" t="s">
        <v>3222</v>
      </c>
      <c r="K4492" t="s">
        <v>3223</v>
      </c>
      <c r="L4492">
        <f>VLOOKUP(I4492,'Category Mapping Definitions'!A:E,4,FALSE)</f>
        <v>0</v>
      </c>
      <c r="M4492" t="s">
        <v>2381</v>
      </c>
    </row>
    <row r="4493" spans="1:13" hidden="1" x14ac:dyDescent="0.25">
      <c r="A4493" s="7">
        <v>45070.663449074076</v>
      </c>
      <c r="B4493">
        <v>5990</v>
      </c>
      <c r="C4493" s="8">
        <v>4.99</v>
      </c>
      <c r="D4493">
        <v>24</v>
      </c>
      <c r="E4493" t="s">
        <v>28</v>
      </c>
      <c r="F4493">
        <v>5</v>
      </c>
      <c r="G4493">
        <v>2023</v>
      </c>
      <c r="H4493" t="s">
        <v>180</v>
      </c>
      <c r="I4493" t="s">
        <v>1596</v>
      </c>
      <c r="J4493" t="s">
        <v>1597</v>
      </c>
      <c r="K4493" t="s">
        <v>2349</v>
      </c>
      <c r="L4493" t="str">
        <f>VLOOKUP(I4493,'Category Mapping Definitions'!A:E,4,FALSE)</f>
        <v>Streaming Services</v>
      </c>
      <c r="M4493" t="s">
        <v>2381</v>
      </c>
    </row>
    <row r="4494" spans="1:13" hidden="1" x14ac:dyDescent="0.25">
      <c r="A4494" s="7">
        <v>45071</v>
      </c>
      <c r="B4494">
        <v>5772</v>
      </c>
      <c r="C4494" s="8">
        <v>8.68</v>
      </c>
      <c r="D4494">
        <v>25</v>
      </c>
      <c r="E4494" t="s">
        <v>23</v>
      </c>
      <c r="F4494">
        <v>5</v>
      </c>
      <c r="G4494">
        <v>2023</v>
      </c>
      <c r="H4494" t="s">
        <v>2451</v>
      </c>
      <c r="I4494" t="s">
        <v>3409</v>
      </c>
      <c r="J4494" t="s">
        <v>1257</v>
      </c>
      <c r="K4494" t="s">
        <v>1906</v>
      </c>
      <c r="L4494" t="e">
        <f>VLOOKUP(I4494,'Category Mapping Definitions'!A:E,4,FALSE)</f>
        <v>#N/A</v>
      </c>
      <c r="M4494" t="s">
        <v>2381</v>
      </c>
    </row>
    <row r="4495" spans="1:13" hidden="1" x14ac:dyDescent="0.25">
      <c r="A4495" s="7">
        <v>45071.850127314814</v>
      </c>
      <c r="B4495">
        <v>3875</v>
      </c>
      <c r="C4495" s="8">
        <v>24.45</v>
      </c>
      <c r="D4495">
        <v>25</v>
      </c>
      <c r="E4495" t="s">
        <v>23</v>
      </c>
      <c r="F4495">
        <v>5</v>
      </c>
      <c r="G4495">
        <v>2023</v>
      </c>
      <c r="H4495" t="s">
        <v>209</v>
      </c>
      <c r="I4495" t="s">
        <v>1334</v>
      </c>
      <c r="J4495" t="s">
        <v>1335</v>
      </c>
      <c r="K4495" t="s">
        <v>1962</v>
      </c>
      <c r="L4495" t="str">
        <f>VLOOKUP(I4495,'Category Mapping Definitions'!A:E,4,FALSE)</f>
        <v>Food Delivery</v>
      </c>
      <c r="M4495" t="s">
        <v>2381</v>
      </c>
    </row>
    <row r="4496" spans="1:13" hidden="1" x14ac:dyDescent="0.25">
      <c r="A4496" s="7">
        <v>45072.515046296299</v>
      </c>
      <c r="B4496">
        <v>3875</v>
      </c>
      <c r="C4496" s="8">
        <v>69.64</v>
      </c>
      <c r="D4496">
        <v>26</v>
      </c>
      <c r="E4496" t="s">
        <v>37</v>
      </c>
      <c r="F4496">
        <v>5</v>
      </c>
      <c r="G4496">
        <v>2023</v>
      </c>
      <c r="H4496" t="s">
        <v>209</v>
      </c>
      <c r="I4496" t="s">
        <v>1561</v>
      </c>
      <c r="J4496" t="s">
        <v>1562</v>
      </c>
      <c r="K4496" t="s">
        <v>2338</v>
      </c>
      <c r="L4496" t="str">
        <f>VLOOKUP(I4496,'Category Mapping Definitions'!A:E,4,FALSE)</f>
        <v>Groceries</v>
      </c>
      <c r="M4496" t="s">
        <v>2381</v>
      </c>
    </row>
    <row r="4497" spans="1:13" hidden="1" x14ac:dyDescent="0.25">
      <c r="A4497" s="7">
        <v>45072.88108796296</v>
      </c>
      <c r="B4497">
        <v>3875</v>
      </c>
      <c r="C4497" s="8">
        <v>39.17</v>
      </c>
      <c r="D4497">
        <v>26</v>
      </c>
      <c r="E4497" t="s">
        <v>37</v>
      </c>
      <c r="F4497">
        <v>5</v>
      </c>
      <c r="G4497">
        <v>2023</v>
      </c>
      <c r="H4497" t="s">
        <v>209</v>
      </c>
      <c r="I4497" t="s">
        <v>241</v>
      </c>
      <c r="J4497" t="s">
        <v>242</v>
      </c>
      <c r="K4497" t="s">
        <v>1836</v>
      </c>
      <c r="L4497" t="str">
        <f>VLOOKUP(I4497,'Category Mapping Definitions'!A:E,4,FALSE)</f>
        <v>Food Delivery</v>
      </c>
      <c r="M4497" t="s">
        <v>2381</v>
      </c>
    </row>
    <row r="4498" spans="1:13" hidden="1" x14ac:dyDescent="0.25">
      <c r="A4498" s="7">
        <v>45073</v>
      </c>
      <c r="B4498">
        <v>5772</v>
      </c>
      <c r="C4498" s="8">
        <v>20</v>
      </c>
      <c r="D4498">
        <v>27</v>
      </c>
      <c r="E4498" t="s">
        <v>10</v>
      </c>
      <c r="F4498">
        <v>5</v>
      </c>
      <c r="G4498">
        <v>2023</v>
      </c>
      <c r="H4498" t="s">
        <v>2451</v>
      </c>
      <c r="I4498" t="s">
        <v>3410</v>
      </c>
      <c r="J4498" t="s">
        <v>3411</v>
      </c>
      <c r="K4498" t="s">
        <v>3412</v>
      </c>
      <c r="L4498" t="e">
        <f>VLOOKUP(I4498,'Category Mapping Definitions'!A:E,4,FALSE)</f>
        <v>#N/A</v>
      </c>
      <c r="M4498" t="s">
        <v>2381</v>
      </c>
    </row>
    <row r="4499" spans="1:13" hidden="1" x14ac:dyDescent="0.25">
      <c r="A4499" s="7">
        <v>45073</v>
      </c>
      <c r="B4499">
        <v>5772</v>
      </c>
      <c r="C4499" s="8">
        <v>26.03</v>
      </c>
      <c r="D4499">
        <v>27</v>
      </c>
      <c r="E4499" t="s">
        <v>10</v>
      </c>
      <c r="F4499">
        <v>5</v>
      </c>
      <c r="G4499">
        <v>2023</v>
      </c>
      <c r="H4499" t="s">
        <v>2451</v>
      </c>
      <c r="I4499" t="s">
        <v>3413</v>
      </c>
      <c r="J4499" t="s">
        <v>3414</v>
      </c>
      <c r="K4499" t="s">
        <v>3415</v>
      </c>
      <c r="L4499" t="e">
        <f>VLOOKUP(I4499,'Category Mapping Definitions'!A:E,4,FALSE)</f>
        <v>#N/A</v>
      </c>
      <c r="M4499" t="s">
        <v>2381</v>
      </c>
    </row>
    <row r="4500" spans="1:13" hidden="1" x14ac:dyDescent="0.25">
      <c r="A4500" s="7">
        <v>45073</v>
      </c>
      <c r="B4500">
        <v>5772</v>
      </c>
      <c r="C4500" s="8">
        <v>42.46</v>
      </c>
      <c r="D4500">
        <v>27</v>
      </c>
      <c r="E4500" t="s">
        <v>10</v>
      </c>
      <c r="F4500">
        <v>5</v>
      </c>
      <c r="G4500">
        <v>2023</v>
      </c>
      <c r="H4500" t="s">
        <v>2451</v>
      </c>
      <c r="I4500" t="s">
        <v>3416</v>
      </c>
      <c r="J4500" t="s">
        <v>3417</v>
      </c>
      <c r="K4500" t="s">
        <v>3418</v>
      </c>
      <c r="L4500" t="e">
        <f>VLOOKUP(I4500,'Category Mapping Definitions'!A:E,4,FALSE)</f>
        <v>#N/A</v>
      </c>
      <c r="M4500" t="s">
        <v>2381</v>
      </c>
    </row>
    <row r="4501" spans="1:13" hidden="1" x14ac:dyDescent="0.25">
      <c r="A4501" s="7">
        <v>45073.433738425927</v>
      </c>
      <c r="B4501">
        <v>3875</v>
      </c>
      <c r="C4501" s="8">
        <v>4.9000000000000004</v>
      </c>
      <c r="D4501">
        <v>27</v>
      </c>
      <c r="E4501" t="s">
        <v>10</v>
      </c>
      <c r="F4501">
        <v>5</v>
      </c>
      <c r="G4501">
        <v>2023</v>
      </c>
      <c r="H4501" t="s">
        <v>209</v>
      </c>
      <c r="I4501" t="s">
        <v>605</v>
      </c>
      <c r="J4501" t="s">
        <v>606</v>
      </c>
      <c r="K4501" t="s">
        <v>2225</v>
      </c>
      <c r="L4501" t="str">
        <f>VLOOKUP(I4501,'Category Mapping Definitions'!A:E,4,FALSE)</f>
        <v>Travel Tolls</v>
      </c>
      <c r="M4501" t="s">
        <v>2381</v>
      </c>
    </row>
    <row r="4502" spans="1:13" hidden="1" x14ac:dyDescent="0.25">
      <c r="A4502" s="7">
        <v>45073.486539351848</v>
      </c>
      <c r="B4502">
        <v>3875</v>
      </c>
      <c r="C4502" s="8">
        <v>101.62</v>
      </c>
      <c r="D4502">
        <v>27</v>
      </c>
      <c r="E4502" t="s">
        <v>10</v>
      </c>
      <c r="F4502">
        <v>5</v>
      </c>
      <c r="G4502">
        <v>2023</v>
      </c>
      <c r="H4502" t="s">
        <v>209</v>
      </c>
      <c r="I4502" t="s">
        <v>768</v>
      </c>
      <c r="J4502" t="s">
        <v>769</v>
      </c>
      <c r="K4502" t="s">
        <v>2266</v>
      </c>
      <c r="L4502" t="str">
        <f>VLOOKUP(I4502,'Category Mapping Definitions'!A:E,4,FALSE)</f>
        <v>Boat Travel</v>
      </c>
      <c r="M4502" t="s">
        <v>2381</v>
      </c>
    </row>
    <row r="4503" spans="1:13" hidden="1" x14ac:dyDescent="0.25">
      <c r="A4503" s="7">
        <v>45073.86409722222</v>
      </c>
      <c r="B4503">
        <v>3875</v>
      </c>
      <c r="C4503" s="8">
        <v>48.64</v>
      </c>
      <c r="D4503">
        <v>27</v>
      </c>
      <c r="E4503" t="s">
        <v>10</v>
      </c>
      <c r="F4503">
        <v>5</v>
      </c>
      <c r="G4503">
        <v>2023</v>
      </c>
      <c r="H4503" t="s">
        <v>209</v>
      </c>
      <c r="I4503" t="s">
        <v>1252</v>
      </c>
      <c r="J4503" t="s">
        <v>1253</v>
      </c>
      <c r="K4503" t="s">
        <v>1904</v>
      </c>
      <c r="L4503" t="str">
        <f>VLOOKUP(I4503,'Category Mapping Definitions'!A:E,4,FALSE)</f>
        <v>Bar</v>
      </c>
      <c r="M4503" t="s">
        <v>2381</v>
      </c>
    </row>
    <row r="4504" spans="1:13" hidden="1" x14ac:dyDescent="0.25">
      <c r="A4504" s="7">
        <v>45073.98945601852</v>
      </c>
      <c r="B4504">
        <v>3875</v>
      </c>
      <c r="C4504" s="8">
        <v>96</v>
      </c>
      <c r="D4504">
        <v>27</v>
      </c>
      <c r="E4504" t="s">
        <v>10</v>
      </c>
      <c r="F4504">
        <v>5</v>
      </c>
      <c r="G4504">
        <v>2023</v>
      </c>
      <c r="H4504" t="s">
        <v>209</v>
      </c>
      <c r="I4504" t="s">
        <v>203</v>
      </c>
      <c r="J4504" t="s">
        <v>203</v>
      </c>
      <c r="K4504" t="s">
        <v>1623</v>
      </c>
      <c r="L4504" t="str">
        <f>VLOOKUP(I4504,'Category Mapping Definitions'!A:E,4,FALSE)</f>
        <v>Fitness</v>
      </c>
      <c r="M4504" t="s">
        <v>2381</v>
      </c>
    </row>
    <row r="4505" spans="1:13" hidden="1" x14ac:dyDescent="0.25">
      <c r="A4505" s="7">
        <v>45074.754699074074</v>
      </c>
      <c r="B4505">
        <v>3875</v>
      </c>
      <c r="C4505" s="8">
        <v>29.42</v>
      </c>
      <c r="D4505">
        <v>28</v>
      </c>
      <c r="E4505" t="s">
        <v>20</v>
      </c>
      <c r="F4505">
        <v>5</v>
      </c>
      <c r="G4505">
        <v>2023</v>
      </c>
      <c r="H4505" t="s">
        <v>209</v>
      </c>
      <c r="I4505" t="s">
        <v>1616</v>
      </c>
      <c r="J4505" t="s">
        <v>1617</v>
      </c>
      <c r="K4505" t="s">
        <v>2358</v>
      </c>
      <c r="L4505" t="str">
        <f>VLOOKUP(I4505,'Category Mapping Definitions'!A:E,4,FALSE)</f>
        <v>Food Delivery</v>
      </c>
      <c r="M4505" t="s">
        <v>2381</v>
      </c>
    </row>
    <row r="4506" spans="1:13" hidden="1" x14ac:dyDescent="0.25">
      <c r="A4506" s="7">
        <v>45075</v>
      </c>
      <c r="B4506">
        <v>5772</v>
      </c>
      <c r="C4506" s="8">
        <v>31.8</v>
      </c>
      <c r="D4506">
        <v>29</v>
      </c>
      <c r="E4506" t="s">
        <v>56</v>
      </c>
      <c r="F4506">
        <v>5</v>
      </c>
      <c r="G4506">
        <v>2023</v>
      </c>
      <c r="H4506" t="s">
        <v>2451</v>
      </c>
      <c r="I4506" t="s">
        <v>3419</v>
      </c>
      <c r="J4506" t="s">
        <v>3420</v>
      </c>
      <c r="K4506" t="s">
        <v>3421</v>
      </c>
      <c r="L4506" t="e">
        <f>VLOOKUP(I4506,'Category Mapping Definitions'!A:E,4,FALSE)</f>
        <v>#N/A</v>
      </c>
      <c r="M4506" t="s">
        <v>2381</v>
      </c>
    </row>
    <row r="4507" spans="1:13" hidden="1" x14ac:dyDescent="0.25">
      <c r="A4507" s="7">
        <v>45075</v>
      </c>
      <c r="B4507">
        <v>5772</v>
      </c>
      <c r="C4507" s="8">
        <v>292</v>
      </c>
      <c r="D4507">
        <v>29</v>
      </c>
      <c r="E4507" t="s">
        <v>56</v>
      </c>
      <c r="F4507">
        <v>5</v>
      </c>
      <c r="G4507">
        <v>2023</v>
      </c>
      <c r="H4507" t="s">
        <v>2451</v>
      </c>
      <c r="I4507" t="s">
        <v>3422</v>
      </c>
      <c r="J4507" t="s">
        <v>3423</v>
      </c>
      <c r="K4507" t="s">
        <v>3424</v>
      </c>
      <c r="L4507" t="e">
        <f>VLOOKUP(I4507,'Category Mapping Definitions'!A:E,4,FALSE)</f>
        <v>#N/A</v>
      </c>
      <c r="M4507" t="s">
        <v>2381</v>
      </c>
    </row>
    <row r="4508" spans="1:13" hidden="1" x14ac:dyDescent="0.25">
      <c r="A4508" s="7">
        <v>45075.893460648149</v>
      </c>
      <c r="B4508">
        <v>5990</v>
      </c>
      <c r="C4508" s="8">
        <v>4.99</v>
      </c>
      <c r="D4508">
        <v>29</v>
      </c>
      <c r="E4508" t="s">
        <v>56</v>
      </c>
      <c r="F4508">
        <v>5</v>
      </c>
      <c r="G4508">
        <v>2023</v>
      </c>
      <c r="H4508" t="s">
        <v>180</v>
      </c>
      <c r="I4508" t="s">
        <v>1596</v>
      </c>
      <c r="J4508" t="s">
        <v>1597</v>
      </c>
      <c r="K4508" t="s">
        <v>2349</v>
      </c>
      <c r="L4508" t="str">
        <f>VLOOKUP(I4508,'Category Mapping Definitions'!A:E,4,FALSE)</f>
        <v>Streaming Services</v>
      </c>
      <c r="M4508" t="s">
        <v>2381</v>
      </c>
    </row>
    <row r="4509" spans="1:13" hidden="1" x14ac:dyDescent="0.25">
      <c r="A4509" s="7">
        <v>45075.906111111108</v>
      </c>
      <c r="B4509">
        <v>3875</v>
      </c>
      <c r="C4509" s="8">
        <v>42.17</v>
      </c>
      <c r="D4509">
        <v>29</v>
      </c>
      <c r="E4509" t="s">
        <v>56</v>
      </c>
      <c r="F4509">
        <v>5</v>
      </c>
      <c r="G4509">
        <v>2023</v>
      </c>
      <c r="H4509" t="s">
        <v>209</v>
      </c>
      <c r="I4509" t="s">
        <v>226</v>
      </c>
      <c r="J4509" t="s">
        <v>227</v>
      </c>
      <c r="K4509" t="s">
        <v>1798</v>
      </c>
      <c r="L4509" t="str">
        <f>VLOOKUP(I4509,'Category Mapping Definitions'!A:E,4,FALSE)</f>
        <v>Food Delivery</v>
      </c>
      <c r="M4509" t="s">
        <v>2381</v>
      </c>
    </row>
    <row r="4510" spans="1:13" hidden="1" x14ac:dyDescent="0.25">
      <c r="A4510" s="7">
        <v>45076</v>
      </c>
      <c r="B4510">
        <v>5772</v>
      </c>
      <c r="C4510" s="8">
        <v>85.14</v>
      </c>
      <c r="D4510">
        <v>30</v>
      </c>
      <c r="E4510" t="s">
        <v>14</v>
      </c>
      <c r="F4510">
        <v>5</v>
      </c>
      <c r="G4510">
        <v>2023</v>
      </c>
      <c r="H4510" t="s">
        <v>2451</v>
      </c>
      <c r="I4510" t="s">
        <v>3320</v>
      </c>
      <c r="J4510" t="s">
        <v>2476</v>
      </c>
      <c r="K4510" t="s">
        <v>1650</v>
      </c>
      <c r="L4510" t="e">
        <f>VLOOKUP(I4510,'Category Mapping Definitions'!A:E,4,FALSE)</f>
        <v>#N/A</v>
      </c>
      <c r="M4510" t="s">
        <v>2381</v>
      </c>
    </row>
    <row r="4511" spans="1:13" hidden="1" x14ac:dyDescent="0.25">
      <c r="A4511" s="7">
        <v>45076.308032407411</v>
      </c>
      <c r="B4511">
        <v>3875</v>
      </c>
      <c r="C4511" s="8">
        <v>92.46</v>
      </c>
      <c r="D4511">
        <v>30</v>
      </c>
      <c r="E4511" t="s">
        <v>14</v>
      </c>
      <c r="F4511">
        <v>5</v>
      </c>
      <c r="G4511">
        <v>2023</v>
      </c>
      <c r="H4511" t="s">
        <v>209</v>
      </c>
      <c r="I4511" t="s">
        <v>405</v>
      </c>
      <c r="J4511" t="s">
        <v>405</v>
      </c>
      <c r="K4511" t="s">
        <v>1740</v>
      </c>
      <c r="L4511" t="str">
        <f>VLOOKUP(I4511,'Category Mapping Definitions'!A:E,4,FALSE)</f>
        <v>Supplements</v>
      </c>
      <c r="M4511" t="s">
        <v>2381</v>
      </c>
    </row>
    <row r="4512" spans="1:13" hidden="1" x14ac:dyDescent="0.25">
      <c r="A4512" s="7">
        <v>45076.459826388891</v>
      </c>
      <c r="B4512">
        <v>3875</v>
      </c>
      <c r="C4512" s="8">
        <v>74.72</v>
      </c>
      <c r="D4512">
        <v>30</v>
      </c>
      <c r="E4512" t="s">
        <v>14</v>
      </c>
      <c r="F4512">
        <v>5</v>
      </c>
      <c r="G4512">
        <v>2023</v>
      </c>
      <c r="H4512" t="s">
        <v>209</v>
      </c>
      <c r="I4512" t="s">
        <v>1345</v>
      </c>
      <c r="J4512" t="s">
        <v>1346</v>
      </c>
      <c r="K4512" t="s">
        <v>1970</v>
      </c>
      <c r="L4512" t="str">
        <f>VLOOKUP(I4512,'Category Mapping Definitions'!A:E,4,FALSE)</f>
        <v>Gaming</v>
      </c>
      <c r="M4512" t="s">
        <v>2381</v>
      </c>
    </row>
    <row r="4513" spans="1:13" hidden="1" x14ac:dyDescent="0.25">
      <c r="A4513" s="7">
        <v>45076.8906712963</v>
      </c>
      <c r="B4513">
        <v>3875</v>
      </c>
      <c r="C4513" s="8">
        <v>122.81</v>
      </c>
      <c r="D4513">
        <v>30</v>
      </c>
      <c r="E4513" t="s">
        <v>14</v>
      </c>
      <c r="F4513">
        <v>5</v>
      </c>
      <c r="G4513">
        <v>2023</v>
      </c>
      <c r="H4513" t="s">
        <v>209</v>
      </c>
      <c r="I4513" t="s">
        <v>371</v>
      </c>
      <c r="J4513" t="s">
        <v>80</v>
      </c>
      <c r="K4513" t="s">
        <v>1729</v>
      </c>
      <c r="L4513" t="str">
        <f>VLOOKUP(I4513,'Category Mapping Definitions'!A:E,4,FALSE)</f>
        <v>Pharmacy</v>
      </c>
      <c r="M4513" t="s">
        <v>2381</v>
      </c>
    </row>
    <row r="4514" spans="1:13" hidden="1" x14ac:dyDescent="0.25">
      <c r="A4514" s="7">
        <v>45077.563900462963</v>
      </c>
      <c r="B4514">
        <v>3875</v>
      </c>
      <c r="C4514" s="8">
        <v>25</v>
      </c>
      <c r="D4514">
        <v>31</v>
      </c>
      <c r="E4514" t="s">
        <v>28</v>
      </c>
      <c r="F4514">
        <v>5</v>
      </c>
      <c r="G4514">
        <v>2023</v>
      </c>
      <c r="H4514" t="s">
        <v>209</v>
      </c>
      <c r="I4514" t="s">
        <v>298</v>
      </c>
      <c r="J4514" t="s">
        <v>133</v>
      </c>
      <c r="K4514" t="s">
        <v>1681</v>
      </c>
      <c r="L4514" t="str">
        <f>VLOOKUP(I4514,'Category Mapping Definitions'!A:E,4,FALSE)</f>
        <v>Hair Cut</v>
      </c>
      <c r="M4514" t="s">
        <v>2381</v>
      </c>
    </row>
    <row r="4515" spans="1:13" hidden="1" x14ac:dyDescent="0.25">
      <c r="A4515" s="7">
        <v>45078</v>
      </c>
      <c r="B4515">
        <v>5772</v>
      </c>
      <c r="C4515" s="8">
        <v>25.27</v>
      </c>
      <c r="D4515">
        <v>1</v>
      </c>
      <c r="E4515" t="s">
        <v>23</v>
      </c>
      <c r="F4515">
        <v>6</v>
      </c>
      <c r="G4515">
        <v>2023</v>
      </c>
      <c r="H4515" t="s">
        <v>2451</v>
      </c>
      <c r="I4515" t="s">
        <v>3191</v>
      </c>
      <c r="J4515" t="s">
        <v>3192</v>
      </c>
      <c r="K4515" t="s">
        <v>3193</v>
      </c>
      <c r="L4515">
        <f>VLOOKUP(I4515,'Category Mapping Definitions'!A:E,4,FALSE)</f>
        <v>0</v>
      </c>
      <c r="M4515" t="s">
        <v>2381</v>
      </c>
    </row>
    <row r="4516" spans="1:13" hidden="1" x14ac:dyDescent="0.25">
      <c r="A4516" s="7">
        <v>45078.302708333336</v>
      </c>
      <c r="B4516">
        <v>3311</v>
      </c>
      <c r="C4516" s="8">
        <v>279.72000000000003</v>
      </c>
      <c r="D4516">
        <v>1</v>
      </c>
      <c r="E4516" t="s">
        <v>23</v>
      </c>
      <c r="F4516">
        <v>6</v>
      </c>
      <c r="G4516">
        <v>2023</v>
      </c>
      <c r="H4516" t="s">
        <v>209</v>
      </c>
      <c r="I4516" t="s">
        <v>1401</v>
      </c>
      <c r="J4516" t="s">
        <v>1401</v>
      </c>
      <c r="K4516" t="s">
        <v>2012</v>
      </c>
      <c r="L4516" t="str">
        <f>VLOOKUP(I4516,'Category Mapping Definitions'!A:E,4,FALSE)</f>
        <v>Credit Card Services</v>
      </c>
      <c r="M4516" t="s">
        <v>2381</v>
      </c>
    </row>
    <row r="4517" spans="1:13" hidden="1" x14ac:dyDescent="0.25">
      <c r="A4517" s="7">
        <v>45078.373472222222</v>
      </c>
      <c r="B4517">
        <v>3311</v>
      </c>
      <c r="C4517" s="8">
        <v>9.98</v>
      </c>
      <c r="D4517">
        <v>1</v>
      </c>
      <c r="E4517" t="s">
        <v>23</v>
      </c>
      <c r="F4517">
        <v>6</v>
      </c>
      <c r="G4517">
        <v>2023</v>
      </c>
      <c r="H4517" t="s">
        <v>209</v>
      </c>
      <c r="I4517" t="s">
        <v>1401</v>
      </c>
      <c r="J4517" t="s">
        <v>1401</v>
      </c>
      <c r="K4517" t="s">
        <v>2012</v>
      </c>
      <c r="L4517" t="str">
        <f>VLOOKUP(I4517,'Category Mapping Definitions'!A:E,4,FALSE)</f>
        <v>Credit Card Services</v>
      </c>
      <c r="M4517" t="s">
        <v>2381</v>
      </c>
    </row>
    <row r="4518" spans="1:13" hidden="1" x14ac:dyDescent="0.25">
      <c r="A4518" s="7">
        <v>45078.680868055555</v>
      </c>
      <c r="B4518">
        <v>3875</v>
      </c>
      <c r="C4518" s="8">
        <v>0.04</v>
      </c>
      <c r="D4518">
        <v>1</v>
      </c>
      <c r="E4518" t="s">
        <v>23</v>
      </c>
      <c r="F4518">
        <v>6</v>
      </c>
      <c r="G4518">
        <v>2023</v>
      </c>
      <c r="H4518" t="s">
        <v>209</v>
      </c>
      <c r="I4518" t="s">
        <v>1271</v>
      </c>
      <c r="J4518" t="s">
        <v>1272</v>
      </c>
      <c r="K4518" t="s">
        <v>1917</v>
      </c>
      <c r="L4518" t="str">
        <f>VLOOKUP(I4518,'Category Mapping Definitions'!A:E,4,FALSE)</f>
        <v>Google Cloud</v>
      </c>
      <c r="M4518" t="s">
        <v>2381</v>
      </c>
    </row>
    <row r="4519" spans="1:13" hidden="1" x14ac:dyDescent="0.25">
      <c r="A4519" s="7">
        <v>45078.936215277776</v>
      </c>
      <c r="B4519">
        <v>3875</v>
      </c>
      <c r="C4519" s="8">
        <v>39.17</v>
      </c>
      <c r="D4519">
        <v>1</v>
      </c>
      <c r="E4519" t="s">
        <v>23</v>
      </c>
      <c r="F4519">
        <v>6</v>
      </c>
      <c r="G4519">
        <v>2023</v>
      </c>
      <c r="H4519" t="s">
        <v>209</v>
      </c>
      <c r="I4519" t="s">
        <v>241</v>
      </c>
      <c r="J4519" t="s">
        <v>242</v>
      </c>
      <c r="K4519" t="s">
        <v>1836</v>
      </c>
      <c r="L4519" t="str">
        <f>VLOOKUP(I4519,'Category Mapping Definitions'!A:E,4,FALSE)</f>
        <v>Food Delivery</v>
      </c>
      <c r="M4519" t="s">
        <v>2381</v>
      </c>
    </row>
    <row r="4520" spans="1:13" hidden="1" x14ac:dyDescent="0.25">
      <c r="A4520" s="7">
        <v>45079</v>
      </c>
      <c r="B4520">
        <v>5772</v>
      </c>
      <c r="C4520" s="8">
        <v>93.28</v>
      </c>
      <c r="D4520">
        <v>2</v>
      </c>
      <c r="E4520" t="s">
        <v>37</v>
      </c>
      <c r="F4520">
        <v>6</v>
      </c>
      <c r="G4520">
        <v>2023</v>
      </c>
      <c r="H4520" t="s">
        <v>2451</v>
      </c>
      <c r="I4520" t="s">
        <v>3139</v>
      </c>
      <c r="J4520" t="s">
        <v>3140</v>
      </c>
      <c r="K4520" t="s">
        <v>3141</v>
      </c>
      <c r="L4520">
        <f>VLOOKUP(I4520,'Category Mapping Definitions'!A:E,4,FALSE)</f>
        <v>0</v>
      </c>
      <c r="M4520" t="s">
        <v>2381</v>
      </c>
    </row>
    <row r="4521" spans="1:13" hidden="1" x14ac:dyDescent="0.25">
      <c r="A4521" s="7">
        <v>45079.124594907407</v>
      </c>
      <c r="B4521">
        <v>3875</v>
      </c>
      <c r="C4521" s="8">
        <v>5.08</v>
      </c>
      <c r="D4521">
        <v>2</v>
      </c>
      <c r="E4521" t="s">
        <v>37</v>
      </c>
      <c r="F4521">
        <v>6</v>
      </c>
      <c r="G4521">
        <v>2023</v>
      </c>
      <c r="H4521" t="s">
        <v>209</v>
      </c>
      <c r="I4521" t="s">
        <v>1109</v>
      </c>
      <c r="J4521" t="s">
        <v>19</v>
      </c>
      <c r="K4521" t="s">
        <v>1642</v>
      </c>
      <c r="L4521" t="str">
        <f>VLOOKUP(I4521,'Category Mapping Definitions'!A:E,4,FALSE)</f>
        <v>Groceries</v>
      </c>
      <c r="M4521" t="s">
        <v>2381</v>
      </c>
    </row>
    <row r="4522" spans="1:13" ht="30" hidden="1" x14ac:dyDescent="0.25">
      <c r="A4522" s="7">
        <v>45079.549016203702</v>
      </c>
      <c r="B4522">
        <v>3311</v>
      </c>
      <c r="C4522" s="8">
        <v>1241.17</v>
      </c>
      <c r="D4522">
        <v>2</v>
      </c>
      <c r="E4522" t="s">
        <v>37</v>
      </c>
      <c r="F4522">
        <v>6</v>
      </c>
      <c r="G4522">
        <v>2023</v>
      </c>
      <c r="H4522" t="s">
        <v>209</v>
      </c>
      <c r="I4522" s="1" t="s">
        <v>1588</v>
      </c>
      <c r="J4522" t="s">
        <v>93</v>
      </c>
      <c r="K4522" t="s">
        <v>1669</v>
      </c>
      <c r="L4522" t="str">
        <f>VLOOKUP(I4522,'Category Mapping Definitions'!A:E,4,FALSE)</f>
        <v>Credit Card Services</v>
      </c>
      <c r="M4522" t="s">
        <v>2381</v>
      </c>
    </row>
    <row r="4523" spans="1:13" hidden="1" x14ac:dyDescent="0.25">
      <c r="A4523" s="7">
        <v>45079.615844907406</v>
      </c>
      <c r="B4523">
        <v>3875</v>
      </c>
      <c r="C4523" s="8">
        <v>13.96</v>
      </c>
      <c r="D4523">
        <v>2</v>
      </c>
      <c r="E4523" t="s">
        <v>37</v>
      </c>
      <c r="F4523">
        <v>6</v>
      </c>
      <c r="G4523">
        <v>2023</v>
      </c>
      <c r="H4523" t="s">
        <v>209</v>
      </c>
      <c r="I4523" t="s">
        <v>1573</v>
      </c>
      <c r="J4523" t="s">
        <v>1573</v>
      </c>
      <c r="K4523" t="s">
        <v>2342</v>
      </c>
      <c r="L4523" t="str">
        <f>VLOOKUP(I4523,'Category Mapping Definitions'!A:E,4,FALSE)</f>
        <v>Streaming Services</v>
      </c>
      <c r="M4523" t="s">
        <v>2381</v>
      </c>
    </row>
    <row r="4524" spans="1:13" hidden="1" x14ac:dyDescent="0.25">
      <c r="A4524" s="7">
        <v>45079.64916666667</v>
      </c>
      <c r="B4524">
        <v>3875</v>
      </c>
      <c r="C4524" s="8">
        <v>14.57</v>
      </c>
      <c r="D4524">
        <v>2</v>
      </c>
      <c r="E4524" t="s">
        <v>37</v>
      </c>
      <c r="F4524">
        <v>6</v>
      </c>
      <c r="G4524">
        <v>2023</v>
      </c>
      <c r="H4524" t="s">
        <v>209</v>
      </c>
      <c r="I4524" t="s">
        <v>696</v>
      </c>
      <c r="J4524" t="s">
        <v>19</v>
      </c>
      <c r="K4524" t="s">
        <v>1642</v>
      </c>
      <c r="L4524" t="str">
        <f>VLOOKUP(I4524,'Category Mapping Definitions'!A:E,4,FALSE)</f>
        <v>Groceries</v>
      </c>
      <c r="M4524" t="s">
        <v>2381</v>
      </c>
    </row>
    <row r="4525" spans="1:13" hidden="1" x14ac:dyDescent="0.25">
      <c r="A4525" s="7">
        <v>45079.664733796293</v>
      </c>
      <c r="B4525">
        <v>968</v>
      </c>
      <c r="C4525" s="8">
        <v>0.56000000000000005</v>
      </c>
      <c r="D4525">
        <v>2</v>
      </c>
      <c r="E4525" t="s">
        <v>37</v>
      </c>
      <c r="F4525">
        <v>6</v>
      </c>
      <c r="G4525">
        <v>2023</v>
      </c>
      <c r="H4525" t="s">
        <v>209</v>
      </c>
      <c r="I4525" t="s">
        <v>1593</v>
      </c>
      <c r="J4525" t="s">
        <v>1593</v>
      </c>
      <c r="K4525" t="s">
        <v>2348</v>
      </c>
      <c r="L4525" t="str">
        <f>VLOOKUP(I4525,'Category Mapping Definitions'!A:E,4,FALSE)</f>
        <v>Amazon</v>
      </c>
      <c r="M4525" t="s">
        <v>2381</v>
      </c>
    </row>
    <row r="4526" spans="1:13" hidden="1" x14ac:dyDescent="0.25">
      <c r="A4526" s="7">
        <v>45079.666643518518</v>
      </c>
      <c r="B4526">
        <v>3875</v>
      </c>
      <c r="C4526" s="8">
        <v>14.99</v>
      </c>
      <c r="D4526">
        <v>2</v>
      </c>
      <c r="E4526" t="s">
        <v>37</v>
      </c>
      <c r="F4526">
        <v>6</v>
      </c>
      <c r="G4526">
        <v>2023</v>
      </c>
      <c r="H4526" t="s">
        <v>209</v>
      </c>
      <c r="I4526" t="s">
        <v>734</v>
      </c>
      <c r="J4526" t="s">
        <v>735</v>
      </c>
      <c r="K4526" t="s">
        <v>2256</v>
      </c>
      <c r="L4526" t="str">
        <f>VLOOKUP(I4526,'Category Mapping Definitions'!A:E,4,FALSE)</f>
        <v>Car Wash</v>
      </c>
      <c r="M4526" t="s">
        <v>2381</v>
      </c>
    </row>
    <row r="4527" spans="1:13" hidden="1" x14ac:dyDescent="0.25">
      <c r="A4527" s="7">
        <v>45080</v>
      </c>
      <c r="B4527">
        <v>5772</v>
      </c>
      <c r="C4527" s="8">
        <v>1</v>
      </c>
      <c r="D4527">
        <v>3</v>
      </c>
      <c r="E4527" t="s">
        <v>10</v>
      </c>
      <c r="F4527">
        <v>6</v>
      </c>
      <c r="G4527">
        <v>2023</v>
      </c>
      <c r="H4527" t="s">
        <v>2451</v>
      </c>
      <c r="I4527" t="s">
        <v>2962</v>
      </c>
      <c r="J4527" t="s">
        <v>2963</v>
      </c>
      <c r="K4527" t="s">
        <v>2964</v>
      </c>
      <c r="L4527">
        <f>VLOOKUP(I4527,'Category Mapping Definitions'!A:E,4,FALSE)</f>
        <v>0</v>
      </c>
      <c r="M4527" t="s">
        <v>2381</v>
      </c>
    </row>
    <row r="4528" spans="1:13" hidden="1" x14ac:dyDescent="0.25">
      <c r="A4528" s="7">
        <v>45080</v>
      </c>
      <c r="B4528">
        <v>5772</v>
      </c>
      <c r="C4528" s="8">
        <v>3.3</v>
      </c>
      <c r="D4528">
        <v>3</v>
      </c>
      <c r="E4528" t="s">
        <v>10</v>
      </c>
      <c r="F4528">
        <v>6</v>
      </c>
      <c r="G4528">
        <v>2023</v>
      </c>
      <c r="H4528" t="s">
        <v>2451</v>
      </c>
      <c r="I4528" t="s">
        <v>3425</v>
      </c>
      <c r="J4528" t="s">
        <v>3426</v>
      </c>
      <c r="K4528" t="s">
        <v>3427</v>
      </c>
      <c r="L4528" t="e">
        <f>VLOOKUP(I4528,'Category Mapping Definitions'!A:E,4,FALSE)</f>
        <v>#N/A</v>
      </c>
      <c r="M4528" t="s">
        <v>2381</v>
      </c>
    </row>
    <row r="4529" spans="1:13" hidden="1" x14ac:dyDescent="0.25">
      <c r="A4529" s="7">
        <v>45080</v>
      </c>
      <c r="B4529">
        <v>5772</v>
      </c>
      <c r="C4529" s="8">
        <v>14.38</v>
      </c>
      <c r="D4529">
        <v>3</v>
      </c>
      <c r="E4529" t="s">
        <v>10</v>
      </c>
      <c r="F4529">
        <v>6</v>
      </c>
      <c r="G4529">
        <v>2023</v>
      </c>
      <c r="H4529" t="s">
        <v>2451</v>
      </c>
      <c r="I4529" t="s">
        <v>3428</v>
      </c>
      <c r="J4529" t="s">
        <v>3429</v>
      </c>
      <c r="K4529" t="s">
        <v>3430</v>
      </c>
      <c r="L4529" t="e">
        <f>VLOOKUP(I4529,'Category Mapping Definitions'!A:E,4,FALSE)</f>
        <v>#N/A</v>
      </c>
      <c r="M4529" t="s">
        <v>2381</v>
      </c>
    </row>
    <row r="4530" spans="1:13" hidden="1" x14ac:dyDescent="0.25">
      <c r="A4530" s="7">
        <v>45081.862754629627</v>
      </c>
      <c r="B4530">
        <v>3875</v>
      </c>
      <c r="C4530" s="8">
        <v>13.19</v>
      </c>
      <c r="D4530">
        <v>4</v>
      </c>
      <c r="E4530" t="s">
        <v>20</v>
      </c>
      <c r="F4530">
        <v>6</v>
      </c>
      <c r="G4530">
        <v>2023</v>
      </c>
      <c r="H4530" t="s">
        <v>209</v>
      </c>
      <c r="I4530" t="s">
        <v>306</v>
      </c>
      <c r="J4530" t="s">
        <v>307</v>
      </c>
      <c r="K4530" t="s">
        <v>1638</v>
      </c>
      <c r="L4530" t="str">
        <f>VLOOKUP(I4530,'Category Mapping Definitions'!A:E,4,FALSE)</f>
        <v>Food</v>
      </c>
      <c r="M4530" t="s">
        <v>2381</v>
      </c>
    </row>
    <row r="4531" spans="1:13" hidden="1" x14ac:dyDescent="0.25">
      <c r="A4531" s="7">
        <v>45082.233275462961</v>
      </c>
      <c r="B4531">
        <v>3311</v>
      </c>
      <c r="C4531" s="8">
        <v>1577.13</v>
      </c>
      <c r="D4531">
        <v>5</v>
      </c>
      <c r="E4531" t="s">
        <v>56</v>
      </c>
      <c r="F4531">
        <v>6</v>
      </c>
      <c r="G4531">
        <v>2023</v>
      </c>
      <c r="H4531" t="s">
        <v>209</v>
      </c>
      <c r="I4531" t="s">
        <v>1584</v>
      </c>
      <c r="J4531" t="s">
        <v>1585</v>
      </c>
      <c r="K4531" t="s">
        <v>2346</v>
      </c>
      <c r="L4531" t="str">
        <f>VLOOKUP(I4531,'Category Mapping Definitions'!A:E,4,FALSE)</f>
        <v>Rent</v>
      </c>
      <c r="M4531" t="s">
        <v>2381</v>
      </c>
    </row>
    <row r="4532" spans="1:13" hidden="1" x14ac:dyDescent="0.25">
      <c r="A4532" s="7">
        <v>45083</v>
      </c>
      <c r="B4532">
        <v>5772</v>
      </c>
      <c r="C4532" s="8">
        <v>10</v>
      </c>
      <c r="D4532">
        <v>6</v>
      </c>
      <c r="E4532" t="s">
        <v>14</v>
      </c>
      <c r="F4532">
        <v>6</v>
      </c>
      <c r="G4532">
        <v>2023</v>
      </c>
      <c r="H4532" t="s">
        <v>2451</v>
      </c>
      <c r="I4532" t="s">
        <v>1128</v>
      </c>
      <c r="J4532" t="s">
        <v>303</v>
      </c>
      <c r="K4532" t="s">
        <v>1782</v>
      </c>
      <c r="L4532" t="str">
        <f>VLOOKUP(I4532,'Category Mapping Definitions'!A:E,4,FALSE)</f>
        <v>Car Wash</v>
      </c>
      <c r="M4532" t="s">
        <v>2381</v>
      </c>
    </row>
    <row r="4533" spans="1:13" hidden="1" x14ac:dyDescent="0.25">
      <c r="A4533" s="7">
        <v>45083</v>
      </c>
      <c r="B4533">
        <v>5772</v>
      </c>
      <c r="C4533" s="8">
        <v>38.26</v>
      </c>
      <c r="D4533">
        <v>6</v>
      </c>
      <c r="E4533" t="s">
        <v>14</v>
      </c>
      <c r="F4533">
        <v>6</v>
      </c>
      <c r="G4533">
        <v>2023</v>
      </c>
      <c r="H4533" t="s">
        <v>2451</v>
      </c>
      <c r="I4533" t="s">
        <v>188</v>
      </c>
      <c r="J4533" t="s">
        <v>189</v>
      </c>
      <c r="K4533" t="s">
        <v>1668</v>
      </c>
      <c r="L4533" t="str">
        <f>VLOOKUP(I4533,'Category Mapping Definitions'!A:E,4,FALSE)</f>
        <v>Groceries</v>
      </c>
      <c r="M4533" t="s">
        <v>2381</v>
      </c>
    </row>
    <row r="4534" spans="1:13" hidden="1" x14ac:dyDescent="0.25">
      <c r="A4534" s="7">
        <v>45083.023796296293</v>
      </c>
      <c r="B4534">
        <v>3875</v>
      </c>
      <c r="C4534" s="8">
        <v>21.48</v>
      </c>
      <c r="D4534">
        <v>6</v>
      </c>
      <c r="E4534" t="s">
        <v>14</v>
      </c>
      <c r="F4534">
        <v>6</v>
      </c>
      <c r="G4534">
        <v>2023</v>
      </c>
      <c r="H4534" t="s">
        <v>209</v>
      </c>
      <c r="I4534" t="s">
        <v>1571</v>
      </c>
      <c r="J4534" t="s">
        <v>1564</v>
      </c>
      <c r="K4534" t="s">
        <v>2339</v>
      </c>
      <c r="L4534" t="str">
        <f>VLOOKUP(I4534,'Category Mapping Definitions'!A:E,4,FALSE)</f>
        <v>Amazon</v>
      </c>
      <c r="M4534" t="s">
        <v>2381</v>
      </c>
    </row>
    <row r="4535" spans="1:13" hidden="1" x14ac:dyDescent="0.25">
      <c r="A4535" s="7">
        <v>45083.058564814812</v>
      </c>
      <c r="B4535">
        <v>3875</v>
      </c>
      <c r="C4535" s="8">
        <v>25.25</v>
      </c>
      <c r="D4535">
        <v>6</v>
      </c>
      <c r="E4535" t="s">
        <v>14</v>
      </c>
      <c r="F4535">
        <v>6</v>
      </c>
      <c r="G4535">
        <v>2023</v>
      </c>
      <c r="H4535" t="s">
        <v>209</v>
      </c>
      <c r="I4535" t="s">
        <v>1579</v>
      </c>
      <c r="J4535" t="s">
        <v>1575</v>
      </c>
      <c r="K4535" t="s">
        <v>2343</v>
      </c>
      <c r="L4535" t="str">
        <f>VLOOKUP(I4535,'Category Mapping Definitions'!A:E,4,FALSE)</f>
        <v>Amazon</v>
      </c>
      <c r="M4535" t="s">
        <v>2381</v>
      </c>
    </row>
    <row r="4536" spans="1:13" hidden="1" x14ac:dyDescent="0.25">
      <c r="A4536" s="7">
        <v>45083.132384259261</v>
      </c>
      <c r="B4536">
        <v>3875</v>
      </c>
      <c r="C4536" s="8">
        <v>6.39</v>
      </c>
      <c r="D4536">
        <v>6</v>
      </c>
      <c r="E4536" t="s">
        <v>14</v>
      </c>
      <c r="F4536">
        <v>6</v>
      </c>
      <c r="G4536">
        <v>2023</v>
      </c>
      <c r="H4536" t="s">
        <v>209</v>
      </c>
      <c r="I4536" t="s">
        <v>257</v>
      </c>
      <c r="J4536" t="s">
        <v>258</v>
      </c>
      <c r="K4536" t="s">
        <v>1758</v>
      </c>
      <c r="L4536" t="str">
        <f>VLOOKUP(I4536,'Category Mapping Definitions'!A:E,4,FALSE)</f>
        <v>Streaming Services</v>
      </c>
      <c r="M4536" t="s">
        <v>2381</v>
      </c>
    </row>
    <row r="4537" spans="1:13" hidden="1" x14ac:dyDescent="0.25">
      <c r="A4537" s="7">
        <v>45083.310972222222</v>
      </c>
      <c r="B4537">
        <v>3311</v>
      </c>
      <c r="C4537" s="8">
        <v>10</v>
      </c>
      <c r="D4537">
        <v>6</v>
      </c>
      <c r="E4537" t="s">
        <v>14</v>
      </c>
      <c r="F4537">
        <v>6</v>
      </c>
      <c r="G4537">
        <v>2023</v>
      </c>
      <c r="H4537" t="s">
        <v>209</v>
      </c>
      <c r="I4537" t="s">
        <v>1559</v>
      </c>
      <c r="J4537" t="s">
        <v>1559</v>
      </c>
      <c r="K4537" t="s">
        <v>2337</v>
      </c>
      <c r="L4537" t="str">
        <f>VLOOKUP(I4537,'Category Mapping Definitions'!A:E,4,FALSE)</f>
        <v>Financial Management</v>
      </c>
      <c r="M4537" t="s">
        <v>2381</v>
      </c>
    </row>
    <row r="4538" spans="1:13" hidden="1" x14ac:dyDescent="0.25">
      <c r="A4538" s="7">
        <v>45083.468819444446</v>
      </c>
      <c r="B4538">
        <v>3875</v>
      </c>
      <c r="C4538" s="8">
        <v>97.74</v>
      </c>
      <c r="D4538">
        <v>6</v>
      </c>
      <c r="E4538" t="s">
        <v>14</v>
      </c>
      <c r="F4538">
        <v>6</v>
      </c>
      <c r="G4538">
        <v>2023</v>
      </c>
      <c r="H4538" t="s">
        <v>209</v>
      </c>
      <c r="I4538" t="s">
        <v>1579</v>
      </c>
      <c r="J4538" t="s">
        <v>1575</v>
      </c>
      <c r="K4538" t="s">
        <v>2343</v>
      </c>
      <c r="L4538" t="str">
        <f>VLOOKUP(I4538,'Category Mapping Definitions'!A:E,4,FALSE)</f>
        <v>Amazon</v>
      </c>
      <c r="M4538" t="s">
        <v>2381</v>
      </c>
    </row>
    <row r="4539" spans="1:13" hidden="1" x14ac:dyDescent="0.25">
      <c r="A4539" s="7">
        <v>45083.802222222221</v>
      </c>
      <c r="B4539">
        <v>3875</v>
      </c>
      <c r="C4539" s="8">
        <v>21.3</v>
      </c>
      <c r="D4539">
        <v>6</v>
      </c>
      <c r="E4539" t="s">
        <v>14</v>
      </c>
      <c r="F4539">
        <v>6</v>
      </c>
      <c r="G4539">
        <v>2023</v>
      </c>
      <c r="H4539" t="s">
        <v>209</v>
      </c>
      <c r="I4539" t="s">
        <v>1571</v>
      </c>
      <c r="J4539" t="s">
        <v>1564</v>
      </c>
      <c r="K4539" t="s">
        <v>2339</v>
      </c>
      <c r="L4539" t="str">
        <f>VLOOKUP(I4539,'Category Mapping Definitions'!A:E,4,FALSE)</f>
        <v>Amazon</v>
      </c>
      <c r="M4539" t="s">
        <v>2381</v>
      </c>
    </row>
    <row r="4540" spans="1:13" hidden="1" x14ac:dyDescent="0.25">
      <c r="A4540" s="7">
        <v>45084.962962962964</v>
      </c>
      <c r="B4540">
        <v>3875</v>
      </c>
      <c r="C4540" s="8">
        <v>32.5</v>
      </c>
      <c r="D4540">
        <v>7</v>
      </c>
      <c r="E4540" t="s">
        <v>28</v>
      </c>
      <c r="F4540">
        <v>6</v>
      </c>
      <c r="G4540">
        <v>2023</v>
      </c>
      <c r="H4540" t="s">
        <v>209</v>
      </c>
      <c r="I4540" t="s">
        <v>526</v>
      </c>
      <c r="J4540" t="s">
        <v>526</v>
      </c>
      <c r="K4540" t="s">
        <v>1859</v>
      </c>
      <c r="L4540" t="str">
        <f>VLOOKUP(I4540,'Category Mapping Definitions'!A:E,4,FALSE)</f>
        <v>Food</v>
      </c>
      <c r="M4540" t="s">
        <v>2381</v>
      </c>
    </row>
    <row r="4541" spans="1:13" hidden="1" x14ac:dyDescent="0.25">
      <c r="A4541" s="7">
        <v>45085</v>
      </c>
      <c r="B4541">
        <v>5772</v>
      </c>
      <c r="C4541" s="8">
        <v>7.51</v>
      </c>
      <c r="D4541">
        <v>8</v>
      </c>
      <c r="E4541" t="s">
        <v>23</v>
      </c>
      <c r="F4541">
        <v>6</v>
      </c>
      <c r="G4541">
        <v>2023</v>
      </c>
      <c r="H4541" t="s">
        <v>2451</v>
      </c>
      <c r="I4541" t="s">
        <v>3431</v>
      </c>
      <c r="J4541" t="s">
        <v>574</v>
      </c>
      <c r="K4541" t="s">
        <v>2096</v>
      </c>
      <c r="L4541" t="str">
        <f>VLOOKUP(I4541,'Category Mapping Definitions'!A:E,4,FALSE)</f>
        <v>Groceries</v>
      </c>
      <c r="M4541" t="s">
        <v>2381</v>
      </c>
    </row>
    <row r="4542" spans="1:13" hidden="1" x14ac:dyDescent="0.25">
      <c r="A4542" s="7">
        <v>45086</v>
      </c>
      <c r="B4542">
        <v>5772</v>
      </c>
      <c r="C4542" s="8">
        <v>5.6</v>
      </c>
      <c r="D4542">
        <v>9</v>
      </c>
      <c r="E4542" t="s">
        <v>37</v>
      </c>
      <c r="F4542">
        <v>6</v>
      </c>
      <c r="G4542">
        <v>2023</v>
      </c>
      <c r="H4542" t="s">
        <v>2451</v>
      </c>
      <c r="I4542" t="s">
        <v>3432</v>
      </c>
      <c r="J4542" t="s">
        <v>3433</v>
      </c>
      <c r="K4542" t="s">
        <v>2042</v>
      </c>
      <c r="L4542" t="e">
        <f>VLOOKUP(I4542,'Category Mapping Definitions'!A:E,4,FALSE)</f>
        <v>#N/A</v>
      </c>
      <c r="M4542" t="s">
        <v>2381</v>
      </c>
    </row>
    <row r="4543" spans="1:13" hidden="1" x14ac:dyDescent="0.25">
      <c r="A4543" s="7">
        <v>45086.804525462961</v>
      </c>
      <c r="B4543">
        <v>3875</v>
      </c>
      <c r="C4543" s="8">
        <v>12.1</v>
      </c>
      <c r="D4543">
        <v>9</v>
      </c>
      <c r="E4543" t="s">
        <v>37</v>
      </c>
      <c r="F4543">
        <v>6</v>
      </c>
      <c r="G4543">
        <v>2023</v>
      </c>
      <c r="H4543" t="s">
        <v>209</v>
      </c>
      <c r="I4543" t="s">
        <v>574</v>
      </c>
      <c r="J4543" t="s">
        <v>574</v>
      </c>
      <c r="K4543" t="s">
        <v>2096</v>
      </c>
      <c r="L4543" t="str">
        <f>VLOOKUP(I4543,'Category Mapping Definitions'!A:E,4,FALSE)</f>
        <v>Groceries</v>
      </c>
      <c r="M4543" t="s">
        <v>2381</v>
      </c>
    </row>
    <row r="4544" spans="1:13" hidden="1" x14ac:dyDescent="0.25">
      <c r="A4544" s="7">
        <v>45086.823252314818</v>
      </c>
      <c r="B4544">
        <v>5990</v>
      </c>
      <c r="C4544" s="8">
        <v>70.41</v>
      </c>
      <c r="D4544">
        <v>9</v>
      </c>
      <c r="E4544" t="s">
        <v>37</v>
      </c>
      <c r="F4544">
        <v>6</v>
      </c>
      <c r="G4544">
        <v>2023</v>
      </c>
      <c r="H4544" t="s">
        <v>180</v>
      </c>
      <c r="I4544" t="s">
        <v>1586</v>
      </c>
      <c r="J4544" t="s">
        <v>1587</v>
      </c>
      <c r="K4544" t="s">
        <v>2347</v>
      </c>
      <c r="L4544" t="str">
        <f>VLOOKUP(I4544,'Category Mapping Definitions'!A:E,4,FALSE)</f>
        <v>Cable Bill</v>
      </c>
      <c r="M4544" t="s">
        <v>2381</v>
      </c>
    </row>
    <row r="4545" spans="1:13" hidden="1" x14ac:dyDescent="0.25">
      <c r="A4545" s="7">
        <v>45087</v>
      </c>
      <c r="B4545">
        <v>5772</v>
      </c>
      <c r="C4545" s="8">
        <v>11.81</v>
      </c>
      <c r="D4545">
        <v>10</v>
      </c>
      <c r="E4545" t="s">
        <v>10</v>
      </c>
      <c r="F4545">
        <v>6</v>
      </c>
      <c r="G4545">
        <v>2023</v>
      </c>
      <c r="H4545" t="s">
        <v>2451</v>
      </c>
      <c r="I4545" t="s">
        <v>3431</v>
      </c>
      <c r="J4545" t="s">
        <v>574</v>
      </c>
      <c r="K4545" t="s">
        <v>2096</v>
      </c>
      <c r="L4545" t="str">
        <f>VLOOKUP(I4545,'Category Mapping Definitions'!A:E,4,FALSE)</f>
        <v>Groceries</v>
      </c>
      <c r="M4545" t="s">
        <v>2381</v>
      </c>
    </row>
    <row r="4546" spans="1:13" hidden="1" x14ac:dyDescent="0.25">
      <c r="A4546" s="7">
        <v>45087</v>
      </c>
      <c r="B4546">
        <v>5772</v>
      </c>
      <c r="C4546" s="8">
        <v>64.52</v>
      </c>
      <c r="D4546">
        <v>10</v>
      </c>
      <c r="E4546" t="s">
        <v>10</v>
      </c>
      <c r="F4546">
        <v>6</v>
      </c>
      <c r="G4546">
        <v>2023</v>
      </c>
      <c r="H4546" t="s">
        <v>2451</v>
      </c>
      <c r="I4546" t="s">
        <v>3434</v>
      </c>
      <c r="J4546" t="s">
        <v>3435</v>
      </c>
      <c r="K4546" t="s">
        <v>3436</v>
      </c>
      <c r="L4546" t="e">
        <f>VLOOKUP(I4546,'Category Mapping Definitions'!A:E,4,FALSE)</f>
        <v>#N/A</v>
      </c>
      <c r="M4546" t="s">
        <v>2381</v>
      </c>
    </row>
    <row r="4547" spans="1:13" hidden="1" x14ac:dyDescent="0.25">
      <c r="A4547" s="7">
        <v>45087.048854166664</v>
      </c>
      <c r="B4547">
        <v>3875</v>
      </c>
      <c r="C4547" s="8">
        <v>51.9</v>
      </c>
      <c r="D4547">
        <v>10</v>
      </c>
      <c r="E4547" t="s">
        <v>10</v>
      </c>
      <c r="F4547">
        <v>6</v>
      </c>
      <c r="G4547">
        <v>2023</v>
      </c>
      <c r="H4547" t="s">
        <v>209</v>
      </c>
      <c r="I4547" t="s">
        <v>283</v>
      </c>
      <c r="J4547" t="s">
        <v>284</v>
      </c>
      <c r="K4547" t="s">
        <v>1720</v>
      </c>
      <c r="L4547" t="str">
        <f>VLOOKUP(I4547,'Category Mapping Definitions'!A:E,4,FALSE)</f>
        <v>Food</v>
      </c>
      <c r="M4547" t="s">
        <v>2381</v>
      </c>
    </row>
    <row r="4548" spans="1:13" hidden="1" x14ac:dyDescent="0.25">
      <c r="A4548" s="7">
        <v>45088.001354166663</v>
      </c>
      <c r="B4548">
        <v>3875</v>
      </c>
      <c r="C4548" s="8">
        <v>20.99</v>
      </c>
      <c r="D4548">
        <v>11</v>
      </c>
      <c r="E4548" t="s">
        <v>20</v>
      </c>
      <c r="F4548">
        <v>6</v>
      </c>
      <c r="G4548">
        <v>2023</v>
      </c>
      <c r="H4548" t="s">
        <v>209</v>
      </c>
      <c r="I4548" t="s">
        <v>292</v>
      </c>
      <c r="J4548" t="s">
        <v>293</v>
      </c>
      <c r="K4548" t="s">
        <v>1870</v>
      </c>
      <c r="L4548" t="str">
        <f>VLOOKUP(I4548,'Category Mapping Definitions'!A:E,4,FALSE)</f>
        <v>Food Delivery</v>
      </c>
      <c r="M4548" t="s">
        <v>2381</v>
      </c>
    </row>
    <row r="4549" spans="1:13" hidden="1" x14ac:dyDescent="0.25">
      <c r="A4549" s="7">
        <v>45088.735451388886</v>
      </c>
      <c r="B4549">
        <v>3875</v>
      </c>
      <c r="C4549" s="8">
        <v>139</v>
      </c>
      <c r="D4549">
        <v>11</v>
      </c>
      <c r="E4549" t="s">
        <v>20</v>
      </c>
      <c r="F4549">
        <v>6</v>
      </c>
      <c r="G4549">
        <v>2023</v>
      </c>
      <c r="H4549" t="s">
        <v>209</v>
      </c>
      <c r="I4549" t="s">
        <v>345</v>
      </c>
      <c r="J4549" t="s">
        <v>345</v>
      </c>
      <c r="K4549" t="s">
        <v>1785</v>
      </c>
      <c r="L4549" t="str">
        <f>VLOOKUP(I4549,'Category Mapping Definitions'!A:E,4,FALSE)</f>
        <v>Groceries</v>
      </c>
      <c r="M4549" t="s">
        <v>2381</v>
      </c>
    </row>
    <row r="4550" spans="1:13" hidden="1" x14ac:dyDescent="0.25">
      <c r="A4550" s="7">
        <v>45088.828703703701</v>
      </c>
      <c r="B4550">
        <v>3875</v>
      </c>
      <c r="C4550" s="8">
        <v>28.42</v>
      </c>
      <c r="D4550">
        <v>11</v>
      </c>
      <c r="E4550" t="s">
        <v>20</v>
      </c>
      <c r="F4550">
        <v>6</v>
      </c>
      <c r="G4550">
        <v>2023</v>
      </c>
      <c r="H4550" t="s">
        <v>209</v>
      </c>
      <c r="I4550" t="s">
        <v>1616</v>
      </c>
      <c r="J4550" t="s">
        <v>1617</v>
      </c>
      <c r="K4550" t="s">
        <v>2358</v>
      </c>
      <c r="L4550" t="str">
        <f>VLOOKUP(I4550,'Category Mapping Definitions'!A:E,4,FALSE)</f>
        <v>Food Delivery</v>
      </c>
      <c r="M4550" t="s">
        <v>2381</v>
      </c>
    </row>
    <row r="4551" spans="1:13" hidden="1" x14ac:dyDescent="0.25">
      <c r="A4551" s="7">
        <v>45089.68478009259</v>
      </c>
      <c r="B4551">
        <v>3311</v>
      </c>
      <c r="C4551" s="8">
        <v>39.5</v>
      </c>
      <c r="D4551">
        <v>12</v>
      </c>
      <c r="E4551" t="s">
        <v>56</v>
      </c>
      <c r="F4551">
        <v>6</v>
      </c>
      <c r="G4551">
        <v>2023</v>
      </c>
      <c r="H4551" t="s">
        <v>209</v>
      </c>
      <c r="I4551" t="s">
        <v>1583</v>
      </c>
      <c r="J4551" t="s">
        <v>1583</v>
      </c>
      <c r="K4551" t="s">
        <v>2345</v>
      </c>
      <c r="L4551" t="str">
        <f>VLOOKUP(I4551,'Category Mapping Definitions'!A:E,4,FALSE)</f>
        <v>Life Insurance</v>
      </c>
      <c r="M4551" t="s">
        <v>2381</v>
      </c>
    </row>
    <row r="4552" spans="1:13" hidden="1" x14ac:dyDescent="0.25">
      <c r="A4552" s="7">
        <v>45090.534432870372</v>
      </c>
      <c r="B4552">
        <v>3875</v>
      </c>
      <c r="C4552" s="8">
        <v>271.7</v>
      </c>
      <c r="D4552">
        <v>13</v>
      </c>
      <c r="E4552" t="s">
        <v>14</v>
      </c>
      <c r="F4552">
        <v>6</v>
      </c>
      <c r="G4552">
        <v>2023</v>
      </c>
      <c r="H4552" t="s">
        <v>209</v>
      </c>
      <c r="I4552" t="s">
        <v>1148</v>
      </c>
      <c r="J4552" t="s">
        <v>1149</v>
      </c>
      <c r="K4552" t="s">
        <v>1810</v>
      </c>
      <c r="L4552" t="str">
        <f>VLOOKUP(I4552,'Category Mapping Definitions'!A:E,4,FALSE)</f>
        <v>Car Registration</v>
      </c>
      <c r="M4552" t="s">
        <v>2381</v>
      </c>
    </row>
    <row r="4553" spans="1:13" hidden="1" x14ac:dyDescent="0.25">
      <c r="A4553" s="7">
        <v>45091</v>
      </c>
      <c r="B4553">
        <v>5772</v>
      </c>
      <c r="C4553" s="8">
        <v>111.89</v>
      </c>
      <c r="D4553">
        <v>14</v>
      </c>
      <c r="E4553" t="s">
        <v>28</v>
      </c>
      <c r="F4553">
        <v>6</v>
      </c>
      <c r="G4553">
        <v>2023</v>
      </c>
      <c r="H4553" t="s">
        <v>2451</v>
      </c>
      <c r="I4553" t="s">
        <v>3437</v>
      </c>
      <c r="J4553" t="s">
        <v>3438</v>
      </c>
      <c r="K4553" t="s">
        <v>3439</v>
      </c>
      <c r="L4553" t="e">
        <f>VLOOKUP(I4553,'Category Mapping Definitions'!A:E,4,FALSE)</f>
        <v>#N/A</v>
      </c>
      <c r="M4553" t="s">
        <v>2381</v>
      </c>
    </row>
    <row r="4554" spans="1:13" hidden="1" x14ac:dyDescent="0.25">
      <c r="A4554" s="7">
        <v>45092.300543981481</v>
      </c>
      <c r="B4554">
        <v>3311</v>
      </c>
      <c r="C4554" s="8">
        <v>200</v>
      </c>
      <c r="D4554">
        <v>15</v>
      </c>
      <c r="E4554" t="s">
        <v>23</v>
      </c>
      <c r="F4554">
        <v>6</v>
      </c>
      <c r="G4554">
        <v>2023</v>
      </c>
      <c r="H4554" t="s">
        <v>209</v>
      </c>
      <c r="I4554" t="s">
        <v>1570</v>
      </c>
      <c r="J4554" t="s">
        <v>1570</v>
      </c>
      <c r="K4554" t="s">
        <v>2341</v>
      </c>
      <c r="L4554" t="str">
        <f>VLOOKUP(I4554,'Category Mapping Definitions'!A:E,4,FALSE)</f>
        <v>Life Insurance</v>
      </c>
      <c r="M4554" t="s">
        <v>2381</v>
      </c>
    </row>
    <row r="4555" spans="1:13" hidden="1" x14ac:dyDescent="0.25">
      <c r="A4555" s="7">
        <v>45092.300659722219</v>
      </c>
      <c r="B4555">
        <v>3311</v>
      </c>
      <c r="C4555" s="8">
        <v>300</v>
      </c>
      <c r="D4555">
        <v>15</v>
      </c>
      <c r="E4555" t="s">
        <v>23</v>
      </c>
      <c r="F4555">
        <v>6</v>
      </c>
      <c r="G4555">
        <v>2023</v>
      </c>
      <c r="H4555" t="s">
        <v>209</v>
      </c>
      <c r="I4555" t="s">
        <v>1583</v>
      </c>
      <c r="J4555" t="s">
        <v>1583</v>
      </c>
      <c r="K4555" t="s">
        <v>2345</v>
      </c>
      <c r="L4555" t="str">
        <f>VLOOKUP(I4555,'Category Mapping Definitions'!A:E,4,FALSE)</f>
        <v>Life Insurance</v>
      </c>
      <c r="M4555" t="s">
        <v>2381</v>
      </c>
    </row>
    <row r="4556" spans="1:13" hidden="1" x14ac:dyDescent="0.25">
      <c r="A4556" s="7">
        <v>45092.59238425926</v>
      </c>
      <c r="B4556">
        <v>3875</v>
      </c>
      <c r="C4556" s="8">
        <v>104.98</v>
      </c>
      <c r="D4556">
        <v>15</v>
      </c>
      <c r="E4556" t="s">
        <v>23</v>
      </c>
      <c r="F4556">
        <v>6</v>
      </c>
      <c r="G4556">
        <v>2023</v>
      </c>
      <c r="H4556" t="s">
        <v>209</v>
      </c>
      <c r="I4556" t="s">
        <v>264</v>
      </c>
      <c r="J4556" t="s">
        <v>265</v>
      </c>
      <c r="K4556" t="s">
        <v>1835</v>
      </c>
      <c r="L4556" t="str">
        <f>VLOOKUP(I4556,'Category Mapping Definitions'!A:E,4,FALSE)</f>
        <v>Electric Bill</v>
      </c>
      <c r="M4556" t="s">
        <v>2381</v>
      </c>
    </row>
    <row r="4557" spans="1:13" hidden="1" x14ac:dyDescent="0.25">
      <c r="A4557" s="7">
        <v>45092.955729166664</v>
      </c>
      <c r="B4557">
        <v>3875</v>
      </c>
      <c r="C4557" s="8">
        <v>34.24</v>
      </c>
      <c r="D4557">
        <v>15</v>
      </c>
      <c r="E4557" t="s">
        <v>23</v>
      </c>
      <c r="F4557">
        <v>6</v>
      </c>
      <c r="G4557">
        <v>2023</v>
      </c>
      <c r="H4557" t="s">
        <v>209</v>
      </c>
      <c r="I4557" t="s">
        <v>1612</v>
      </c>
      <c r="J4557" t="s">
        <v>1613</v>
      </c>
      <c r="K4557" t="s">
        <v>2356</v>
      </c>
      <c r="L4557" t="str">
        <f>VLOOKUP(I4557,'Category Mapping Definitions'!A:E,4,FALSE)</f>
        <v>Food Delivery</v>
      </c>
      <c r="M4557" t="s">
        <v>2381</v>
      </c>
    </row>
    <row r="4558" spans="1:13" hidden="1" x14ac:dyDescent="0.25">
      <c r="A4558" s="7">
        <v>45093</v>
      </c>
      <c r="B4558">
        <v>5772</v>
      </c>
      <c r="C4558" s="8">
        <v>23.4</v>
      </c>
      <c r="D4558">
        <v>16</v>
      </c>
      <c r="E4558" t="s">
        <v>37</v>
      </c>
      <c r="F4558">
        <v>6</v>
      </c>
      <c r="G4558">
        <v>2023</v>
      </c>
      <c r="H4558" t="s">
        <v>2451</v>
      </c>
      <c r="I4558" t="s">
        <v>2889</v>
      </c>
      <c r="J4558" t="s">
        <v>2890</v>
      </c>
      <c r="K4558" t="s">
        <v>2891</v>
      </c>
      <c r="L4558">
        <f>VLOOKUP(I4558,'Category Mapping Definitions'!A:E,4,FALSE)</f>
        <v>0</v>
      </c>
      <c r="M4558" t="s">
        <v>2381</v>
      </c>
    </row>
    <row r="4559" spans="1:13" hidden="1" x14ac:dyDescent="0.25">
      <c r="A4559" s="7">
        <v>45093</v>
      </c>
      <c r="B4559">
        <v>5772</v>
      </c>
      <c r="C4559" s="8">
        <v>26.64</v>
      </c>
      <c r="D4559">
        <v>16</v>
      </c>
      <c r="E4559" t="s">
        <v>37</v>
      </c>
      <c r="F4559">
        <v>6</v>
      </c>
      <c r="G4559">
        <v>2023</v>
      </c>
      <c r="H4559" t="s">
        <v>2451</v>
      </c>
      <c r="I4559" t="s">
        <v>3440</v>
      </c>
      <c r="J4559" t="s">
        <v>2570</v>
      </c>
      <c r="K4559" t="s">
        <v>2571</v>
      </c>
      <c r="L4559" t="e">
        <f>VLOOKUP(I4559,'Category Mapping Definitions'!A:E,4,FALSE)</f>
        <v>#N/A</v>
      </c>
      <c r="M4559" t="s">
        <v>2381</v>
      </c>
    </row>
    <row r="4560" spans="1:13" hidden="1" x14ac:dyDescent="0.25">
      <c r="A4560" s="7">
        <v>45093.594351851854</v>
      </c>
      <c r="B4560">
        <v>3875</v>
      </c>
      <c r="C4560" s="8">
        <v>25.46</v>
      </c>
      <c r="D4560">
        <v>16</v>
      </c>
      <c r="E4560" t="s">
        <v>37</v>
      </c>
      <c r="F4560">
        <v>6</v>
      </c>
      <c r="G4560">
        <v>2023</v>
      </c>
      <c r="H4560" t="s">
        <v>209</v>
      </c>
      <c r="I4560" t="s">
        <v>553</v>
      </c>
      <c r="J4560" t="s">
        <v>554</v>
      </c>
      <c r="K4560" t="s">
        <v>1806</v>
      </c>
      <c r="L4560" t="str">
        <f>VLOOKUP(I4560,'Category Mapping Definitions'!A:E,4,FALSE)</f>
        <v>Food Delivery</v>
      </c>
      <c r="M4560" t="s">
        <v>2381</v>
      </c>
    </row>
    <row r="4561" spans="1:13" hidden="1" x14ac:dyDescent="0.25">
      <c r="A4561" s="7">
        <v>45093.926620370374</v>
      </c>
      <c r="B4561">
        <v>3875</v>
      </c>
      <c r="C4561" s="8">
        <v>29.5</v>
      </c>
      <c r="D4561">
        <v>16</v>
      </c>
      <c r="E4561" t="s">
        <v>37</v>
      </c>
      <c r="F4561">
        <v>6</v>
      </c>
      <c r="G4561">
        <v>2023</v>
      </c>
      <c r="H4561" t="s">
        <v>209</v>
      </c>
      <c r="I4561" t="s">
        <v>1614</v>
      </c>
      <c r="J4561" t="s">
        <v>1615</v>
      </c>
      <c r="K4561" t="s">
        <v>2357</v>
      </c>
      <c r="L4561" t="str">
        <f>VLOOKUP(I4561,'Category Mapping Definitions'!A:E,4,FALSE)</f>
        <v>Food Delivery</v>
      </c>
      <c r="M4561" t="s">
        <v>2381</v>
      </c>
    </row>
    <row r="4562" spans="1:13" hidden="1" x14ac:dyDescent="0.25">
      <c r="A4562" s="7">
        <v>45094</v>
      </c>
      <c r="B4562">
        <v>5772</v>
      </c>
      <c r="C4562" s="8">
        <v>1</v>
      </c>
      <c r="D4562">
        <v>17</v>
      </c>
      <c r="E4562" t="s">
        <v>10</v>
      </c>
      <c r="F4562">
        <v>6</v>
      </c>
      <c r="G4562">
        <v>2023</v>
      </c>
      <c r="H4562" t="s">
        <v>2451</v>
      </c>
      <c r="I4562" t="s">
        <v>2459</v>
      </c>
      <c r="J4562" t="s">
        <v>2460</v>
      </c>
      <c r="K4562" t="s">
        <v>2461</v>
      </c>
      <c r="L4562" t="str">
        <f>VLOOKUP(I4562,'Category Mapping Definitions'!A:E,4,FALSE)</f>
        <v>Car Gas</v>
      </c>
      <c r="M4562" t="s">
        <v>2381</v>
      </c>
    </row>
    <row r="4563" spans="1:13" hidden="1" x14ac:dyDescent="0.25">
      <c r="A4563" s="7">
        <v>45094</v>
      </c>
      <c r="B4563">
        <v>5772</v>
      </c>
      <c r="C4563" s="8">
        <v>2.76</v>
      </c>
      <c r="D4563">
        <v>17</v>
      </c>
      <c r="E4563" t="s">
        <v>10</v>
      </c>
      <c r="F4563">
        <v>6</v>
      </c>
      <c r="G4563">
        <v>2023</v>
      </c>
      <c r="H4563" t="s">
        <v>2451</v>
      </c>
      <c r="I4563" t="s">
        <v>2459</v>
      </c>
      <c r="J4563" t="s">
        <v>2460</v>
      </c>
      <c r="K4563" t="s">
        <v>2461</v>
      </c>
      <c r="L4563" t="str">
        <f>VLOOKUP(I4563,'Category Mapping Definitions'!A:E,4,FALSE)</f>
        <v>Car Gas</v>
      </c>
      <c r="M4563" t="s">
        <v>2381</v>
      </c>
    </row>
    <row r="4564" spans="1:13" hidden="1" x14ac:dyDescent="0.25">
      <c r="A4564" s="7">
        <v>45094</v>
      </c>
      <c r="B4564">
        <v>5772</v>
      </c>
      <c r="C4564" s="8">
        <v>29.89</v>
      </c>
      <c r="D4564">
        <v>17</v>
      </c>
      <c r="E4564" t="s">
        <v>10</v>
      </c>
      <c r="F4564">
        <v>6</v>
      </c>
      <c r="G4564">
        <v>2023</v>
      </c>
      <c r="H4564" t="s">
        <v>2451</v>
      </c>
      <c r="I4564" t="s">
        <v>2834</v>
      </c>
      <c r="J4564" t="s">
        <v>2835</v>
      </c>
      <c r="K4564" t="s">
        <v>2836</v>
      </c>
      <c r="L4564">
        <f>VLOOKUP(I4564,'Category Mapping Definitions'!A:E,4,FALSE)</f>
        <v>0</v>
      </c>
      <c r="M4564" t="s">
        <v>2381</v>
      </c>
    </row>
    <row r="4565" spans="1:13" hidden="1" x14ac:dyDescent="0.25">
      <c r="A4565" s="7">
        <v>45094</v>
      </c>
      <c r="B4565">
        <v>5772</v>
      </c>
      <c r="C4565" s="8">
        <v>106</v>
      </c>
      <c r="D4565">
        <v>17</v>
      </c>
      <c r="E4565" t="s">
        <v>10</v>
      </c>
      <c r="F4565">
        <v>6</v>
      </c>
      <c r="G4565">
        <v>2023</v>
      </c>
      <c r="H4565" t="s">
        <v>2451</v>
      </c>
      <c r="I4565" t="s">
        <v>3441</v>
      </c>
      <c r="J4565" t="s">
        <v>3442</v>
      </c>
      <c r="K4565" t="s">
        <v>3443</v>
      </c>
      <c r="L4565" t="e">
        <f>VLOOKUP(I4565,'Category Mapping Definitions'!A:E,4,FALSE)</f>
        <v>#N/A</v>
      </c>
      <c r="M4565" t="s">
        <v>2381</v>
      </c>
    </row>
    <row r="4566" spans="1:13" hidden="1" x14ac:dyDescent="0.25">
      <c r="A4566" s="7">
        <v>45094.770069444443</v>
      </c>
      <c r="B4566">
        <v>3875</v>
      </c>
      <c r="C4566" s="8">
        <v>11.58</v>
      </c>
      <c r="D4566">
        <v>17</v>
      </c>
      <c r="E4566" t="s">
        <v>10</v>
      </c>
      <c r="F4566">
        <v>6</v>
      </c>
      <c r="G4566">
        <v>2023</v>
      </c>
      <c r="H4566" t="s">
        <v>209</v>
      </c>
      <c r="I4566" t="s">
        <v>841</v>
      </c>
      <c r="J4566" t="s">
        <v>842</v>
      </c>
      <c r="K4566" t="s">
        <v>1982</v>
      </c>
      <c r="L4566" t="str">
        <f>VLOOKUP(I4566,'Category Mapping Definitions'!A:E,4,FALSE)</f>
        <v>Food</v>
      </c>
      <c r="M4566" t="s">
        <v>2381</v>
      </c>
    </row>
    <row r="4567" spans="1:13" hidden="1" x14ac:dyDescent="0.25">
      <c r="A4567" s="7">
        <v>45094.793657407405</v>
      </c>
      <c r="B4567">
        <v>3875</v>
      </c>
      <c r="C4567" s="8">
        <v>17</v>
      </c>
      <c r="D4567">
        <v>17</v>
      </c>
      <c r="E4567" t="s">
        <v>10</v>
      </c>
      <c r="F4567">
        <v>6</v>
      </c>
      <c r="G4567">
        <v>2023</v>
      </c>
      <c r="H4567" t="s">
        <v>209</v>
      </c>
      <c r="I4567" t="s">
        <v>550</v>
      </c>
      <c r="J4567" t="s">
        <v>550</v>
      </c>
      <c r="K4567" t="s">
        <v>1868</v>
      </c>
      <c r="L4567" t="str">
        <f>VLOOKUP(I4567,'Category Mapping Definitions'!A:E,4,FALSE)</f>
        <v>Food</v>
      </c>
      <c r="M4567" t="s">
        <v>2381</v>
      </c>
    </row>
    <row r="4568" spans="1:13" hidden="1" x14ac:dyDescent="0.25">
      <c r="A4568" s="7">
        <v>45094.882372685184</v>
      </c>
      <c r="B4568">
        <v>3875</v>
      </c>
      <c r="C4568" s="8">
        <v>52.31</v>
      </c>
      <c r="D4568">
        <v>17</v>
      </c>
      <c r="E4568" t="s">
        <v>10</v>
      </c>
      <c r="F4568">
        <v>6</v>
      </c>
      <c r="G4568">
        <v>2023</v>
      </c>
      <c r="H4568" t="s">
        <v>209</v>
      </c>
      <c r="I4568" t="s">
        <v>652</v>
      </c>
      <c r="J4568" t="s">
        <v>653</v>
      </c>
      <c r="K4568" t="s">
        <v>2235</v>
      </c>
      <c r="L4568" t="str">
        <f>VLOOKUP(I4568,'Category Mapping Definitions'!A:E,4,FALSE)</f>
        <v>Food</v>
      </c>
      <c r="M4568" t="s">
        <v>2381</v>
      </c>
    </row>
    <row r="4569" spans="1:13" hidden="1" x14ac:dyDescent="0.25">
      <c r="A4569" s="7">
        <v>45094.90488425926</v>
      </c>
      <c r="B4569">
        <v>3875</v>
      </c>
      <c r="C4569" s="8">
        <v>40.03</v>
      </c>
      <c r="D4569">
        <v>17</v>
      </c>
      <c r="E4569" t="s">
        <v>10</v>
      </c>
      <c r="F4569">
        <v>6</v>
      </c>
      <c r="G4569">
        <v>2023</v>
      </c>
      <c r="H4569" t="s">
        <v>209</v>
      </c>
      <c r="I4569" t="s">
        <v>652</v>
      </c>
      <c r="J4569" t="s">
        <v>653</v>
      </c>
      <c r="K4569" t="s">
        <v>2235</v>
      </c>
      <c r="L4569" t="str">
        <f>VLOOKUP(I4569,'Category Mapping Definitions'!A:E,4,FALSE)</f>
        <v>Food</v>
      </c>
      <c r="M4569" t="s">
        <v>2381</v>
      </c>
    </row>
    <row r="4570" spans="1:13" hidden="1" x14ac:dyDescent="0.25">
      <c r="A4570" s="7">
        <v>45095.718923611108</v>
      </c>
      <c r="B4570">
        <v>3875</v>
      </c>
      <c r="C4570" s="8">
        <v>55.47</v>
      </c>
      <c r="D4570">
        <v>18</v>
      </c>
      <c r="E4570" t="s">
        <v>20</v>
      </c>
      <c r="F4570">
        <v>6</v>
      </c>
      <c r="G4570">
        <v>2023</v>
      </c>
      <c r="H4570" t="s">
        <v>209</v>
      </c>
      <c r="I4570" t="s">
        <v>435</v>
      </c>
      <c r="J4570" t="s">
        <v>435</v>
      </c>
      <c r="K4570" t="s">
        <v>2183</v>
      </c>
      <c r="L4570" t="str">
        <f>VLOOKUP(I4570,'Category Mapping Definitions'!A:E,4,FALSE)</f>
        <v>Bar</v>
      </c>
      <c r="M4570" t="s">
        <v>2381</v>
      </c>
    </row>
    <row r="4571" spans="1:13" hidden="1" x14ac:dyDescent="0.25">
      <c r="A4571" s="7">
        <v>45095.796990740739</v>
      </c>
      <c r="B4571">
        <v>3875</v>
      </c>
      <c r="C4571" s="8">
        <v>20</v>
      </c>
      <c r="D4571">
        <v>18</v>
      </c>
      <c r="E4571" t="s">
        <v>20</v>
      </c>
      <c r="F4571">
        <v>6</v>
      </c>
      <c r="G4571">
        <v>2023</v>
      </c>
      <c r="H4571" t="s">
        <v>209</v>
      </c>
      <c r="I4571" t="s">
        <v>579</v>
      </c>
      <c r="J4571" t="s">
        <v>579</v>
      </c>
      <c r="K4571" t="s">
        <v>1789</v>
      </c>
      <c r="L4571" t="str">
        <f>VLOOKUP(I4571,'Category Mapping Definitions'!A:E,4,FALSE)</f>
        <v>Professional Services</v>
      </c>
      <c r="M4571" t="s">
        <v>2381</v>
      </c>
    </row>
    <row r="4572" spans="1:13" hidden="1" x14ac:dyDescent="0.25">
      <c r="A4572" s="7">
        <v>45095.850659722222</v>
      </c>
      <c r="B4572">
        <v>3875</v>
      </c>
      <c r="C4572" s="8">
        <v>79.95</v>
      </c>
      <c r="D4572">
        <v>18</v>
      </c>
      <c r="E4572" t="s">
        <v>20</v>
      </c>
      <c r="F4572">
        <v>6</v>
      </c>
      <c r="G4572">
        <v>2023</v>
      </c>
      <c r="H4572" t="s">
        <v>209</v>
      </c>
      <c r="I4572" t="s">
        <v>494</v>
      </c>
      <c r="J4572" t="s">
        <v>495</v>
      </c>
      <c r="K4572" t="s">
        <v>2195</v>
      </c>
      <c r="L4572" t="str">
        <f>VLOOKUP(I4572,'Category Mapping Definitions'!A:E,4,FALSE)</f>
        <v>Clothes</v>
      </c>
      <c r="M4572" t="s">
        <v>2381</v>
      </c>
    </row>
    <row r="4573" spans="1:13" hidden="1" x14ac:dyDescent="0.25">
      <c r="A4573" s="7">
        <v>45096</v>
      </c>
      <c r="B4573">
        <v>5772</v>
      </c>
      <c r="C4573" s="8">
        <v>9.42</v>
      </c>
      <c r="D4573">
        <v>19</v>
      </c>
      <c r="E4573" t="s">
        <v>56</v>
      </c>
      <c r="F4573">
        <v>6</v>
      </c>
      <c r="G4573">
        <v>2023</v>
      </c>
      <c r="H4573" t="s">
        <v>2451</v>
      </c>
      <c r="I4573" t="s">
        <v>3444</v>
      </c>
      <c r="J4573" t="s">
        <v>3445</v>
      </c>
      <c r="K4573" t="s">
        <v>3446</v>
      </c>
      <c r="L4573" t="e">
        <f>VLOOKUP(I4573,'Category Mapping Definitions'!A:E,4,FALSE)</f>
        <v>#N/A</v>
      </c>
      <c r="M4573" t="s">
        <v>2381</v>
      </c>
    </row>
    <row r="4574" spans="1:13" hidden="1" x14ac:dyDescent="0.25">
      <c r="A4574" s="7">
        <v>45097.531481481485</v>
      </c>
      <c r="B4574">
        <v>3875</v>
      </c>
      <c r="C4574" s="8">
        <v>19</v>
      </c>
      <c r="D4574">
        <v>20</v>
      </c>
      <c r="E4574" t="s">
        <v>14</v>
      </c>
      <c r="F4574">
        <v>6</v>
      </c>
      <c r="G4574">
        <v>2023</v>
      </c>
      <c r="H4574" t="s">
        <v>209</v>
      </c>
      <c r="I4574" t="s">
        <v>303</v>
      </c>
      <c r="J4574" t="s">
        <v>303</v>
      </c>
      <c r="K4574" t="s">
        <v>1782</v>
      </c>
      <c r="L4574" t="str">
        <f>VLOOKUP(I4574,'Category Mapping Definitions'!A:E,4,FALSE)</f>
        <v>Car Wash</v>
      </c>
      <c r="M4574" t="s">
        <v>2381</v>
      </c>
    </row>
    <row r="4575" spans="1:13" hidden="1" x14ac:dyDescent="0.25">
      <c r="A4575" s="7">
        <v>45097.603425925925</v>
      </c>
      <c r="B4575">
        <v>3875</v>
      </c>
      <c r="C4575" s="8">
        <v>24.46</v>
      </c>
      <c r="D4575">
        <v>20</v>
      </c>
      <c r="E4575" t="s">
        <v>14</v>
      </c>
      <c r="F4575">
        <v>6</v>
      </c>
      <c r="G4575">
        <v>2023</v>
      </c>
      <c r="H4575" t="s">
        <v>209</v>
      </c>
      <c r="I4575" t="s">
        <v>553</v>
      </c>
      <c r="J4575" t="s">
        <v>554</v>
      </c>
      <c r="K4575" t="s">
        <v>1806</v>
      </c>
      <c r="L4575" t="str">
        <f>VLOOKUP(I4575,'Category Mapping Definitions'!A:E,4,FALSE)</f>
        <v>Food Delivery</v>
      </c>
      <c r="M4575" t="s">
        <v>2381</v>
      </c>
    </row>
    <row r="4576" spans="1:13" hidden="1" x14ac:dyDescent="0.25">
      <c r="A4576" s="7">
        <v>45097.901446759257</v>
      </c>
      <c r="B4576">
        <v>3875</v>
      </c>
      <c r="C4576" s="8">
        <v>33.33</v>
      </c>
      <c r="D4576">
        <v>20</v>
      </c>
      <c r="E4576" t="s">
        <v>14</v>
      </c>
      <c r="F4576">
        <v>6</v>
      </c>
      <c r="G4576">
        <v>2023</v>
      </c>
      <c r="H4576" t="s">
        <v>209</v>
      </c>
      <c r="I4576" t="s">
        <v>1614</v>
      </c>
      <c r="J4576" t="s">
        <v>1615</v>
      </c>
      <c r="K4576" t="s">
        <v>2357</v>
      </c>
      <c r="L4576" t="str">
        <f>VLOOKUP(I4576,'Category Mapping Definitions'!A:E,4,FALSE)</f>
        <v>Food Delivery</v>
      </c>
      <c r="M4576" t="s">
        <v>2381</v>
      </c>
    </row>
    <row r="4577" spans="1:13" hidden="1" x14ac:dyDescent="0.25">
      <c r="A4577" s="7">
        <v>45098</v>
      </c>
      <c r="B4577">
        <v>5772</v>
      </c>
      <c r="C4577" s="8">
        <v>19.989999999999998</v>
      </c>
      <c r="D4577">
        <v>21</v>
      </c>
      <c r="E4577" t="s">
        <v>28</v>
      </c>
      <c r="F4577">
        <v>6</v>
      </c>
      <c r="G4577">
        <v>2023</v>
      </c>
      <c r="H4577" t="s">
        <v>2451</v>
      </c>
      <c r="I4577" t="s">
        <v>3245</v>
      </c>
      <c r="J4577" t="s">
        <v>461</v>
      </c>
      <c r="K4577" t="s">
        <v>1664</v>
      </c>
      <c r="L4577" t="str">
        <f>VLOOKUP(I4577,'Category Mapping Definitions'!A:E,4,FALSE)</f>
        <v>Streaming Services</v>
      </c>
      <c r="M4577" t="s">
        <v>2381</v>
      </c>
    </row>
    <row r="4578" spans="1:13" hidden="1" x14ac:dyDescent="0.25">
      <c r="A4578" s="7">
        <v>45098.761041666665</v>
      </c>
      <c r="B4578">
        <v>3875</v>
      </c>
      <c r="C4578" s="8">
        <v>267.68</v>
      </c>
      <c r="D4578">
        <v>21</v>
      </c>
      <c r="E4578" t="s">
        <v>28</v>
      </c>
      <c r="F4578">
        <v>6</v>
      </c>
      <c r="G4578">
        <v>2023</v>
      </c>
      <c r="H4578" t="s">
        <v>209</v>
      </c>
      <c r="I4578" t="s">
        <v>1571</v>
      </c>
      <c r="J4578" t="s">
        <v>1564</v>
      </c>
      <c r="K4578" t="s">
        <v>2339</v>
      </c>
      <c r="L4578" t="str">
        <f>VLOOKUP(I4578,'Category Mapping Definitions'!A:E,4,FALSE)</f>
        <v>Amazon</v>
      </c>
      <c r="M4578" t="s">
        <v>2381</v>
      </c>
    </row>
    <row r="4579" spans="1:13" hidden="1" x14ac:dyDescent="0.25">
      <c r="A4579" s="7">
        <v>45098.822048611109</v>
      </c>
      <c r="B4579">
        <v>3875</v>
      </c>
      <c r="C4579" s="8">
        <v>27.11</v>
      </c>
      <c r="D4579">
        <v>21</v>
      </c>
      <c r="E4579" t="s">
        <v>28</v>
      </c>
      <c r="F4579">
        <v>6</v>
      </c>
      <c r="G4579">
        <v>2023</v>
      </c>
      <c r="H4579" t="s">
        <v>209</v>
      </c>
      <c r="I4579" t="s">
        <v>1616</v>
      </c>
      <c r="J4579" t="s">
        <v>1617</v>
      </c>
      <c r="K4579" t="s">
        <v>2358</v>
      </c>
      <c r="L4579" t="str">
        <f>VLOOKUP(I4579,'Category Mapping Definitions'!A:E,4,FALSE)</f>
        <v>Food Delivery</v>
      </c>
      <c r="M4579" t="s">
        <v>2381</v>
      </c>
    </row>
    <row r="4580" spans="1:13" hidden="1" x14ac:dyDescent="0.25">
      <c r="A4580" s="7">
        <v>45099</v>
      </c>
      <c r="B4580">
        <v>5772</v>
      </c>
      <c r="C4580" s="8">
        <v>9.07</v>
      </c>
      <c r="D4580">
        <v>22</v>
      </c>
      <c r="E4580" t="s">
        <v>23</v>
      </c>
      <c r="F4580">
        <v>6</v>
      </c>
      <c r="G4580">
        <v>2023</v>
      </c>
      <c r="H4580" t="s">
        <v>2451</v>
      </c>
      <c r="I4580" t="s">
        <v>3239</v>
      </c>
      <c r="J4580" t="s">
        <v>189</v>
      </c>
      <c r="K4580" t="s">
        <v>1668</v>
      </c>
      <c r="L4580">
        <f>VLOOKUP(I4580,'Category Mapping Definitions'!A:E,4,FALSE)</f>
        <v>0</v>
      </c>
      <c r="M4580" t="s">
        <v>2381</v>
      </c>
    </row>
    <row r="4581" spans="1:13" hidden="1" x14ac:dyDescent="0.25">
      <c r="A4581" s="7">
        <v>45099</v>
      </c>
      <c r="B4581">
        <v>5772</v>
      </c>
      <c r="C4581" s="8">
        <v>19.489999999999998</v>
      </c>
      <c r="D4581">
        <v>22</v>
      </c>
      <c r="E4581" t="s">
        <v>23</v>
      </c>
      <c r="F4581">
        <v>6</v>
      </c>
      <c r="G4581">
        <v>2023</v>
      </c>
      <c r="H4581" t="s">
        <v>2451</v>
      </c>
      <c r="I4581" t="s">
        <v>3447</v>
      </c>
      <c r="J4581" t="s">
        <v>3448</v>
      </c>
      <c r="K4581" t="s">
        <v>3449</v>
      </c>
      <c r="L4581" t="e">
        <f>VLOOKUP(I4581,'Category Mapping Definitions'!A:E,4,FALSE)</f>
        <v>#N/A</v>
      </c>
      <c r="M4581" t="s">
        <v>2381</v>
      </c>
    </row>
    <row r="4582" spans="1:13" hidden="1" x14ac:dyDescent="0.25">
      <c r="A4582" s="7">
        <v>45099.52516203704</v>
      </c>
      <c r="B4582">
        <v>3875</v>
      </c>
      <c r="C4582" s="8">
        <v>16</v>
      </c>
      <c r="D4582">
        <v>22</v>
      </c>
      <c r="E4582" t="s">
        <v>23</v>
      </c>
      <c r="F4582">
        <v>6</v>
      </c>
      <c r="G4582">
        <v>2023</v>
      </c>
      <c r="H4582" t="s">
        <v>209</v>
      </c>
      <c r="I4582" t="s">
        <v>276</v>
      </c>
      <c r="J4582" t="s">
        <v>277</v>
      </c>
      <c r="K4582" t="s">
        <v>1719</v>
      </c>
      <c r="L4582" t="str">
        <f>VLOOKUP(I4582,'Category Mapping Definitions'!A:E,4,FALSE)</f>
        <v>Streaming Services</v>
      </c>
      <c r="M4582" t="s">
        <v>2381</v>
      </c>
    </row>
    <row r="4583" spans="1:13" hidden="1" x14ac:dyDescent="0.25">
      <c r="A4583" s="7">
        <v>45099.88890046296</v>
      </c>
      <c r="B4583">
        <v>3875</v>
      </c>
      <c r="C4583" s="8">
        <v>33.700000000000003</v>
      </c>
      <c r="D4583">
        <v>22</v>
      </c>
      <c r="E4583" t="s">
        <v>23</v>
      </c>
      <c r="F4583">
        <v>6</v>
      </c>
      <c r="G4583">
        <v>2023</v>
      </c>
      <c r="H4583" t="s">
        <v>209</v>
      </c>
      <c r="I4583" t="s">
        <v>1612</v>
      </c>
      <c r="J4583" t="s">
        <v>1613</v>
      </c>
      <c r="K4583" t="s">
        <v>2356</v>
      </c>
      <c r="L4583" t="str">
        <f>VLOOKUP(I4583,'Category Mapping Definitions'!A:E,4,FALSE)</f>
        <v>Food Delivery</v>
      </c>
      <c r="M4583" t="s">
        <v>2381</v>
      </c>
    </row>
    <row r="4584" spans="1:13" hidden="1" x14ac:dyDescent="0.25">
      <c r="A4584" s="7">
        <v>45100</v>
      </c>
      <c r="B4584">
        <v>5772</v>
      </c>
      <c r="C4584" s="8">
        <v>1.2</v>
      </c>
      <c r="D4584">
        <v>23</v>
      </c>
      <c r="E4584" t="s">
        <v>37</v>
      </c>
      <c r="F4584">
        <v>6</v>
      </c>
      <c r="G4584">
        <v>2023</v>
      </c>
      <c r="H4584" t="s">
        <v>2451</v>
      </c>
      <c r="I4584" t="s">
        <v>3262</v>
      </c>
      <c r="J4584" t="s">
        <v>3251</v>
      </c>
      <c r="K4584" t="s">
        <v>3252</v>
      </c>
      <c r="L4584">
        <f>VLOOKUP(I4584,'Category Mapping Definitions'!A:E,4,FALSE)</f>
        <v>0</v>
      </c>
      <c r="M4584" t="s">
        <v>2381</v>
      </c>
    </row>
    <row r="4585" spans="1:13" hidden="1" x14ac:dyDescent="0.25">
      <c r="A4585" s="7">
        <v>45100</v>
      </c>
      <c r="B4585">
        <v>5772</v>
      </c>
      <c r="C4585" s="8">
        <v>70</v>
      </c>
      <c r="D4585">
        <v>23</v>
      </c>
      <c r="E4585" t="s">
        <v>37</v>
      </c>
      <c r="F4585">
        <v>6</v>
      </c>
      <c r="G4585">
        <v>2023</v>
      </c>
      <c r="H4585" t="s">
        <v>2451</v>
      </c>
      <c r="I4585" t="s">
        <v>3227</v>
      </c>
      <c r="J4585" t="s">
        <v>3228</v>
      </c>
      <c r="K4585" t="s">
        <v>3229</v>
      </c>
      <c r="L4585">
        <f>VLOOKUP(I4585,'Category Mapping Definitions'!A:E,4,FALSE)</f>
        <v>0</v>
      </c>
      <c r="M4585" t="s">
        <v>2381</v>
      </c>
    </row>
    <row r="4586" spans="1:13" hidden="1" x14ac:dyDescent="0.25">
      <c r="A4586" s="7">
        <v>45100.305972222224</v>
      </c>
      <c r="B4586">
        <v>3875</v>
      </c>
      <c r="C4586" s="8">
        <v>26.86</v>
      </c>
      <c r="D4586">
        <v>23</v>
      </c>
      <c r="E4586" t="s">
        <v>37</v>
      </c>
      <c r="F4586">
        <v>6</v>
      </c>
      <c r="G4586">
        <v>2023</v>
      </c>
      <c r="H4586" t="s">
        <v>209</v>
      </c>
      <c r="I4586" t="s">
        <v>356</v>
      </c>
      <c r="J4586" t="s">
        <v>356</v>
      </c>
      <c r="K4586" t="s">
        <v>1812</v>
      </c>
      <c r="L4586" t="str">
        <f>VLOOKUP(I4586,'Category Mapping Definitions'!A:E,4,FALSE)</f>
        <v>Gym Membership</v>
      </c>
      <c r="M4586" t="s">
        <v>2381</v>
      </c>
    </row>
    <row r="4587" spans="1:13" hidden="1" x14ac:dyDescent="0.25">
      <c r="A4587" s="7">
        <v>45100.91814814815</v>
      </c>
      <c r="B4587">
        <v>3875</v>
      </c>
      <c r="C4587" s="8">
        <v>28.68</v>
      </c>
      <c r="D4587">
        <v>23</v>
      </c>
      <c r="E4587" t="s">
        <v>37</v>
      </c>
      <c r="F4587">
        <v>6</v>
      </c>
      <c r="G4587">
        <v>2023</v>
      </c>
      <c r="H4587" t="s">
        <v>209</v>
      </c>
      <c r="I4587" t="s">
        <v>292</v>
      </c>
      <c r="J4587" t="s">
        <v>293</v>
      </c>
      <c r="K4587" t="s">
        <v>1870</v>
      </c>
      <c r="L4587" t="str">
        <f>VLOOKUP(I4587,'Category Mapping Definitions'!A:E,4,FALSE)</f>
        <v>Food Delivery</v>
      </c>
      <c r="M4587" t="s">
        <v>2381</v>
      </c>
    </row>
    <row r="4588" spans="1:13" hidden="1" x14ac:dyDescent="0.25">
      <c r="A4588" s="7">
        <v>45101</v>
      </c>
      <c r="B4588">
        <v>5772</v>
      </c>
      <c r="C4588" s="8">
        <v>14.01</v>
      </c>
      <c r="D4588">
        <v>24</v>
      </c>
      <c r="E4588" t="s">
        <v>10</v>
      </c>
      <c r="F4588">
        <v>6</v>
      </c>
      <c r="G4588">
        <v>2023</v>
      </c>
      <c r="H4588" t="s">
        <v>2451</v>
      </c>
      <c r="I4588" t="s">
        <v>3450</v>
      </c>
      <c r="J4588" t="s">
        <v>3451</v>
      </c>
      <c r="K4588" t="s">
        <v>3452</v>
      </c>
      <c r="L4588" t="e">
        <f>VLOOKUP(I4588,'Category Mapping Definitions'!A:E,4,FALSE)</f>
        <v>#N/A</v>
      </c>
      <c r="M4588" t="s">
        <v>2381</v>
      </c>
    </row>
    <row r="4589" spans="1:13" hidden="1" x14ac:dyDescent="0.25">
      <c r="A4589" s="7">
        <v>45101</v>
      </c>
      <c r="B4589">
        <v>5772</v>
      </c>
      <c r="C4589" s="8">
        <v>39.1</v>
      </c>
      <c r="D4589">
        <v>24</v>
      </c>
      <c r="E4589" t="s">
        <v>10</v>
      </c>
      <c r="F4589">
        <v>6</v>
      </c>
      <c r="G4589">
        <v>2023</v>
      </c>
      <c r="H4589" t="s">
        <v>2451</v>
      </c>
      <c r="I4589" t="s">
        <v>3453</v>
      </c>
      <c r="J4589" t="s">
        <v>3454</v>
      </c>
      <c r="K4589" t="s">
        <v>3455</v>
      </c>
      <c r="L4589" t="e">
        <f>VLOOKUP(I4589,'Category Mapping Definitions'!A:E,4,FALSE)</f>
        <v>#N/A</v>
      </c>
      <c r="M4589" t="s">
        <v>2381</v>
      </c>
    </row>
    <row r="4590" spans="1:13" hidden="1" x14ac:dyDescent="0.25">
      <c r="A4590" s="7">
        <v>45101</v>
      </c>
      <c r="B4590">
        <v>5772</v>
      </c>
      <c r="C4590" s="8">
        <v>46.25</v>
      </c>
      <c r="D4590">
        <v>24</v>
      </c>
      <c r="E4590" t="s">
        <v>10</v>
      </c>
      <c r="F4590">
        <v>6</v>
      </c>
      <c r="G4590">
        <v>2023</v>
      </c>
      <c r="H4590" t="s">
        <v>2451</v>
      </c>
      <c r="I4590" t="s">
        <v>3456</v>
      </c>
      <c r="J4590" t="s">
        <v>2960</v>
      </c>
      <c r="K4590" t="s">
        <v>2961</v>
      </c>
      <c r="L4590" t="e">
        <f>VLOOKUP(I4590,'Category Mapping Definitions'!A:E,4,FALSE)</f>
        <v>#N/A</v>
      </c>
      <c r="M4590" t="s">
        <v>2381</v>
      </c>
    </row>
    <row r="4591" spans="1:13" hidden="1" x14ac:dyDescent="0.25">
      <c r="A4591" s="7">
        <v>45101</v>
      </c>
      <c r="B4591">
        <v>5772</v>
      </c>
      <c r="C4591" s="8">
        <v>60</v>
      </c>
      <c r="D4591">
        <v>24</v>
      </c>
      <c r="E4591" t="s">
        <v>10</v>
      </c>
      <c r="F4591">
        <v>6</v>
      </c>
      <c r="G4591">
        <v>2023</v>
      </c>
      <c r="H4591" t="s">
        <v>2451</v>
      </c>
      <c r="I4591" t="s">
        <v>3221</v>
      </c>
      <c r="J4591" t="s">
        <v>3222</v>
      </c>
      <c r="K4591" t="s">
        <v>3223</v>
      </c>
      <c r="L4591">
        <f>VLOOKUP(I4591,'Category Mapping Definitions'!A:E,4,FALSE)</f>
        <v>0</v>
      </c>
      <c r="M4591" t="s">
        <v>2381</v>
      </c>
    </row>
    <row r="4592" spans="1:13" hidden="1" x14ac:dyDescent="0.25">
      <c r="A4592" s="7">
        <v>45101.099050925928</v>
      </c>
      <c r="B4592">
        <v>5990</v>
      </c>
      <c r="C4592" s="8">
        <v>24.95</v>
      </c>
      <c r="D4592">
        <v>24</v>
      </c>
      <c r="E4592" t="s">
        <v>10</v>
      </c>
      <c r="F4592">
        <v>6</v>
      </c>
      <c r="G4592">
        <v>2023</v>
      </c>
      <c r="H4592" t="s">
        <v>180</v>
      </c>
      <c r="I4592" t="s">
        <v>1596</v>
      </c>
      <c r="J4592" t="s">
        <v>1597</v>
      </c>
      <c r="K4592" t="s">
        <v>2349</v>
      </c>
      <c r="L4592" t="str">
        <f>VLOOKUP(I4592,'Category Mapping Definitions'!A:E,4,FALSE)</f>
        <v>Streaming Services</v>
      </c>
      <c r="M4592" t="s">
        <v>2381</v>
      </c>
    </row>
    <row r="4593" spans="1:13" hidden="1" x14ac:dyDescent="0.25">
      <c r="A4593" s="7">
        <v>45102</v>
      </c>
      <c r="B4593">
        <v>5772</v>
      </c>
      <c r="C4593" s="8">
        <v>0.01</v>
      </c>
      <c r="D4593">
        <v>25</v>
      </c>
      <c r="E4593" t="s">
        <v>20</v>
      </c>
      <c r="F4593">
        <v>6</v>
      </c>
      <c r="G4593">
        <v>2023</v>
      </c>
      <c r="H4593" t="s">
        <v>2451</v>
      </c>
      <c r="I4593" t="s">
        <v>3457</v>
      </c>
      <c r="J4593" t="s">
        <v>3458</v>
      </c>
      <c r="K4593" t="s">
        <v>3459</v>
      </c>
      <c r="L4593" t="e">
        <f>VLOOKUP(I4593,'Category Mapping Definitions'!A:E,4,FALSE)</f>
        <v>#N/A</v>
      </c>
      <c r="M4593" t="s">
        <v>2381</v>
      </c>
    </row>
    <row r="4594" spans="1:13" hidden="1" x14ac:dyDescent="0.25">
      <c r="A4594" s="7">
        <v>45102</v>
      </c>
      <c r="B4594">
        <v>5772</v>
      </c>
      <c r="C4594" s="8">
        <v>12.75</v>
      </c>
      <c r="D4594">
        <v>25</v>
      </c>
      <c r="E4594" t="s">
        <v>20</v>
      </c>
      <c r="F4594">
        <v>6</v>
      </c>
      <c r="G4594">
        <v>2023</v>
      </c>
      <c r="H4594" t="s">
        <v>2451</v>
      </c>
      <c r="I4594" t="s">
        <v>3460</v>
      </c>
      <c r="J4594" t="s">
        <v>3461</v>
      </c>
      <c r="K4594" t="s">
        <v>3462</v>
      </c>
      <c r="L4594" t="e">
        <f>VLOOKUP(I4594,'Category Mapping Definitions'!A:E,4,FALSE)</f>
        <v>#N/A</v>
      </c>
      <c r="M4594" t="s">
        <v>2381</v>
      </c>
    </row>
    <row r="4595" spans="1:13" hidden="1" x14ac:dyDescent="0.25">
      <c r="A4595" s="7">
        <v>45102</v>
      </c>
      <c r="B4595">
        <v>5772</v>
      </c>
      <c r="C4595" s="8">
        <v>15.19</v>
      </c>
      <c r="D4595">
        <v>25</v>
      </c>
      <c r="E4595" t="s">
        <v>20</v>
      </c>
      <c r="F4595">
        <v>6</v>
      </c>
      <c r="G4595">
        <v>2023</v>
      </c>
      <c r="H4595" t="s">
        <v>2451</v>
      </c>
      <c r="I4595" t="s">
        <v>3457</v>
      </c>
      <c r="J4595" t="s">
        <v>3458</v>
      </c>
      <c r="K4595" t="s">
        <v>3459</v>
      </c>
      <c r="L4595" t="e">
        <f>VLOOKUP(I4595,'Category Mapping Definitions'!A:E,4,FALSE)</f>
        <v>#N/A</v>
      </c>
      <c r="M4595" t="s">
        <v>2381</v>
      </c>
    </row>
    <row r="4596" spans="1:13" hidden="1" x14ac:dyDescent="0.25">
      <c r="A4596" s="7">
        <v>45102</v>
      </c>
      <c r="B4596">
        <v>5772</v>
      </c>
      <c r="C4596" s="8">
        <v>34.76</v>
      </c>
      <c r="D4596">
        <v>25</v>
      </c>
      <c r="E4596" t="s">
        <v>20</v>
      </c>
      <c r="F4596">
        <v>6</v>
      </c>
      <c r="G4596">
        <v>2023</v>
      </c>
      <c r="H4596" t="s">
        <v>2451</v>
      </c>
      <c r="I4596" t="s">
        <v>3463</v>
      </c>
      <c r="J4596" t="s">
        <v>3464</v>
      </c>
      <c r="K4596" t="s">
        <v>3465</v>
      </c>
      <c r="L4596" t="e">
        <f>VLOOKUP(I4596,'Category Mapping Definitions'!A:E,4,FALSE)</f>
        <v>#N/A</v>
      </c>
      <c r="M4596" t="s">
        <v>2381</v>
      </c>
    </row>
    <row r="4597" spans="1:13" hidden="1" x14ac:dyDescent="0.25">
      <c r="A4597" s="7">
        <v>45102.115983796299</v>
      </c>
      <c r="B4597">
        <v>3875</v>
      </c>
      <c r="C4597" s="8">
        <v>1</v>
      </c>
      <c r="D4597">
        <v>25</v>
      </c>
      <c r="E4597" t="s">
        <v>20</v>
      </c>
      <c r="F4597">
        <v>6</v>
      </c>
      <c r="G4597">
        <v>2023</v>
      </c>
      <c r="H4597" t="s">
        <v>209</v>
      </c>
      <c r="I4597" t="s">
        <v>420</v>
      </c>
      <c r="J4597" t="s">
        <v>421</v>
      </c>
      <c r="K4597" t="s">
        <v>1745</v>
      </c>
      <c r="L4597" t="str">
        <f>VLOOKUP(I4597,'Category Mapping Definitions'!A:E,4,FALSE)</f>
        <v>Entertainment</v>
      </c>
      <c r="M4597" t="s">
        <v>2381</v>
      </c>
    </row>
    <row r="4598" spans="1:13" hidden="1" x14ac:dyDescent="0.25">
      <c r="A4598" s="7">
        <v>45102.11650462963</v>
      </c>
      <c r="B4598">
        <v>3875</v>
      </c>
      <c r="C4598" s="8">
        <v>30</v>
      </c>
      <c r="D4598">
        <v>25</v>
      </c>
      <c r="E4598" t="s">
        <v>20</v>
      </c>
      <c r="F4598">
        <v>6</v>
      </c>
      <c r="G4598">
        <v>2023</v>
      </c>
      <c r="H4598" t="s">
        <v>209</v>
      </c>
      <c r="I4598" t="s">
        <v>760</v>
      </c>
      <c r="J4598" t="s">
        <v>760</v>
      </c>
      <c r="K4598" t="s">
        <v>1886</v>
      </c>
      <c r="L4598" t="str">
        <f>VLOOKUP(I4598,'Category Mapping Definitions'!A:E,4,FALSE)</f>
        <v>Air Travel</v>
      </c>
      <c r="M4598" t="s">
        <v>2381</v>
      </c>
    </row>
    <row r="4599" spans="1:13" hidden="1" x14ac:dyDescent="0.25">
      <c r="A4599" s="7">
        <v>45102.746712962966</v>
      </c>
      <c r="B4599">
        <v>3875</v>
      </c>
      <c r="C4599" s="8">
        <v>19.47</v>
      </c>
      <c r="D4599">
        <v>25</v>
      </c>
      <c r="E4599" t="s">
        <v>20</v>
      </c>
      <c r="F4599">
        <v>6</v>
      </c>
      <c r="G4599">
        <v>2023</v>
      </c>
      <c r="H4599" t="s">
        <v>209</v>
      </c>
      <c r="I4599" t="s">
        <v>266</v>
      </c>
      <c r="J4599" t="s">
        <v>266</v>
      </c>
      <c r="K4599" t="s">
        <v>2148</v>
      </c>
      <c r="L4599" t="str">
        <f>VLOOKUP(I4599,'Category Mapping Definitions'!A:E,4,FALSE)</f>
        <v>Hotel</v>
      </c>
      <c r="M4599" t="s">
        <v>2381</v>
      </c>
    </row>
    <row r="4600" spans="1:13" hidden="1" x14ac:dyDescent="0.25">
      <c r="A4600" s="7">
        <v>45102.752928240741</v>
      </c>
      <c r="B4600">
        <v>3875</v>
      </c>
      <c r="C4600" s="8">
        <v>14.44</v>
      </c>
      <c r="D4600">
        <v>25</v>
      </c>
      <c r="E4600" t="s">
        <v>20</v>
      </c>
      <c r="F4600">
        <v>6</v>
      </c>
      <c r="G4600">
        <v>2023</v>
      </c>
      <c r="H4600" t="s">
        <v>209</v>
      </c>
      <c r="I4600" t="s">
        <v>1157</v>
      </c>
      <c r="J4600" t="s">
        <v>1158</v>
      </c>
      <c r="K4600" t="s">
        <v>1818</v>
      </c>
      <c r="L4600" t="str">
        <f>VLOOKUP(I4600,'Category Mapping Definitions'!A:E,4,FALSE)</f>
        <v>Bar</v>
      </c>
      <c r="M4600" t="s">
        <v>2381</v>
      </c>
    </row>
    <row r="4601" spans="1:13" hidden="1" x14ac:dyDescent="0.25">
      <c r="A4601" s="7">
        <v>45102.835428240738</v>
      </c>
      <c r="B4601">
        <v>3875</v>
      </c>
      <c r="C4601" s="8">
        <v>5.46</v>
      </c>
      <c r="D4601">
        <v>25</v>
      </c>
      <c r="E4601" t="s">
        <v>20</v>
      </c>
      <c r="F4601">
        <v>6</v>
      </c>
      <c r="G4601">
        <v>2023</v>
      </c>
      <c r="H4601" t="s">
        <v>209</v>
      </c>
      <c r="I4601" t="s">
        <v>1157</v>
      </c>
      <c r="J4601" t="s">
        <v>1158</v>
      </c>
      <c r="K4601" t="s">
        <v>1818</v>
      </c>
      <c r="L4601" t="str">
        <f>VLOOKUP(I4601,'Category Mapping Definitions'!A:E,4,FALSE)</f>
        <v>Bar</v>
      </c>
      <c r="M4601" t="s">
        <v>2381</v>
      </c>
    </row>
    <row r="4602" spans="1:13" hidden="1" x14ac:dyDescent="0.25">
      <c r="A4602" s="7">
        <v>45103</v>
      </c>
      <c r="B4602">
        <v>5772</v>
      </c>
      <c r="C4602" s="8">
        <v>8.86</v>
      </c>
      <c r="D4602">
        <v>26</v>
      </c>
      <c r="E4602" t="s">
        <v>56</v>
      </c>
      <c r="F4602">
        <v>6</v>
      </c>
      <c r="G4602">
        <v>2023</v>
      </c>
      <c r="H4602" t="s">
        <v>2451</v>
      </c>
      <c r="I4602" t="s">
        <v>3457</v>
      </c>
      <c r="J4602" t="s">
        <v>3458</v>
      </c>
      <c r="K4602" t="s">
        <v>3459</v>
      </c>
      <c r="L4602" t="e">
        <f>VLOOKUP(I4602,'Category Mapping Definitions'!A:E,4,FALSE)</f>
        <v>#N/A</v>
      </c>
      <c r="M4602" t="s">
        <v>2381</v>
      </c>
    </row>
    <row r="4603" spans="1:13" hidden="1" x14ac:dyDescent="0.25">
      <c r="A4603" s="7">
        <v>45103</v>
      </c>
      <c r="B4603">
        <v>5772</v>
      </c>
      <c r="C4603" s="8">
        <v>9.9499999999999993</v>
      </c>
      <c r="D4603">
        <v>26</v>
      </c>
      <c r="E4603" t="s">
        <v>56</v>
      </c>
      <c r="F4603">
        <v>6</v>
      </c>
      <c r="G4603">
        <v>2023</v>
      </c>
      <c r="H4603" t="s">
        <v>2451</v>
      </c>
      <c r="I4603" t="s">
        <v>3466</v>
      </c>
      <c r="J4603" t="s">
        <v>3467</v>
      </c>
      <c r="K4603" t="s">
        <v>3468</v>
      </c>
      <c r="L4603" t="e">
        <f>VLOOKUP(I4603,'Category Mapping Definitions'!A:E,4,FALSE)</f>
        <v>#N/A</v>
      </c>
      <c r="M4603" t="s">
        <v>2381</v>
      </c>
    </row>
    <row r="4604" spans="1:13" hidden="1" x14ac:dyDescent="0.25">
      <c r="A4604" s="7">
        <v>45103</v>
      </c>
      <c r="B4604">
        <v>5772</v>
      </c>
      <c r="C4604" s="8">
        <v>10</v>
      </c>
      <c r="D4604">
        <v>26</v>
      </c>
      <c r="E4604" t="s">
        <v>56</v>
      </c>
      <c r="F4604">
        <v>6</v>
      </c>
      <c r="G4604">
        <v>2023</v>
      </c>
      <c r="H4604" t="s">
        <v>2451</v>
      </c>
      <c r="I4604" t="s">
        <v>3469</v>
      </c>
      <c r="J4604" t="s">
        <v>3470</v>
      </c>
      <c r="K4604" t="s">
        <v>3471</v>
      </c>
      <c r="L4604" t="e">
        <f>VLOOKUP(I4604,'Category Mapping Definitions'!A:E,4,FALSE)</f>
        <v>#N/A</v>
      </c>
      <c r="M4604" t="s">
        <v>2381</v>
      </c>
    </row>
    <row r="4605" spans="1:13" hidden="1" x14ac:dyDescent="0.25">
      <c r="A4605" s="7">
        <v>45103.1409375</v>
      </c>
      <c r="B4605">
        <v>3875</v>
      </c>
      <c r="C4605" s="8">
        <v>94.3</v>
      </c>
      <c r="D4605">
        <v>26</v>
      </c>
      <c r="E4605" t="s">
        <v>56</v>
      </c>
      <c r="F4605">
        <v>6</v>
      </c>
      <c r="G4605">
        <v>2023</v>
      </c>
      <c r="H4605" t="s">
        <v>209</v>
      </c>
      <c r="I4605" t="s">
        <v>730</v>
      </c>
      <c r="J4605" t="s">
        <v>731</v>
      </c>
      <c r="K4605" t="s">
        <v>2254</v>
      </c>
      <c r="L4605" t="str">
        <f>VLOOKUP(I4605,'Category Mapping Definitions'!A:E,4,FALSE)</f>
        <v>Ride Share</v>
      </c>
      <c r="M4605" t="s">
        <v>2381</v>
      </c>
    </row>
    <row r="4606" spans="1:13" hidden="1" x14ac:dyDescent="0.25">
      <c r="A4606" s="7">
        <v>45103.142523148148</v>
      </c>
      <c r="B4606">
        <v>3875</v>
      </c>
      <c r="C4606" s="8">
        <v>400</v>
      </c>
      <c r="D4606">
        <v>26</v>
      </c>
      <c r="E4606" t="s">
        <v>56</v>
      </c>
      <c r="F4606">
        <v>6</v>
      </c>
      <c r="G4606">
        <v>2023</v>
      </c>
      <c r="H4606" t="s">
        <v>209</v>
      </c>
      <c r="I4606" t="s">
        <v>1206</v>
      </c>
      <c r="J4606" t="s">
        <v>1206</v>
      </c>
      <c r="K4606" t="s">
        <v>1872</v>
      </c>
      <c r="L4606" t="str">
        <f>VLOOKUP(I4606,'Category Mapping Definitions'!A:E,4,FALSE)</f>
        <v>Hotel</v>
      </c>
      <c r="M4606" t="s">
        <v>2381</v>
      </c>
    </row>
    <row r="4607" spans="1:13" hidden="1" x14ac:dyDescent="0.25">
      <c r="A4607" s="7">
        <v>45104.094340277778</v>
      </c>
      <c r="B4607">
        <v>3875</v>
      </c>
      <c r="C4607" s="8">
        <v>28.86</v>
      </c>
      <c r="D4607">
        <v>27</v>
      </c>
      <c r="E4607" t="s">
        <v>14</v>
      </c>
      <c r="F4607">
        <v>6</v>
      </c>
      <c r="G4607">
        <v>2023</v>
      </c>
      <c r="H4607" t="s">
        <v>209</v>
      </c>
      <c r="I4607" t="s">
        <v>1175</v>
      </c>
      <c r="J4607" t="s">
        <v>1176</v>
      </c>
      <c r="K4607" t="s">
        <v>1837</v>
      </c>
      <c r="L4607" t="str">
        <f>VLOOKUP(I4607,'Category Mapping Definitions'!A:E,4,FALSE)</f>
        <v>Food Delivery</v>
      </c>
      <c r="M4607" t="s">
        <v>2381</v>
      </c>
    </row>
    <row r="4608" spans="1:13" hidden="1" x14ac:dyDescent="0.25">
      <c r="A4608" s="7">
        <v>45105</v>
      </c>
      <c r="B4608">
        <v>5772</v>
      </c>
      <c r="C4608" s="8">
        <v>4.34</v>
      </c>
      <c r="D4608">
        <v>28</v>
      </c>
      <c r="E4608" t="s">
        <v>28</v>
      </c>
      <c r="F4608">
        <v>6</v>
      </c>
      <c r="G4608">
        <v>2023</v>
      </c>
      <c r="H4608" t="s">
        <v>2451</v>
      </c>
      <c r="I4608" t="s">
        <v>3472</v>
      </c>
      <c r="J4608" t="s">
        <v>3473</v>
      </c>
      <c r="K4608" t="s">
        <v>3474</v>
      </c>
      <c r="L4608" t="e">
        <f>VLOOKUP(I4608,'Category Mapping Definitions'!A:E,4,FALSE)</f>
        <v>#N/A</v>
      </c>
      <c r="M4608" t="s">
        <v>2381</v>
      </c>
    </row>
    <row r="4609" spans="1:13" hidden="1" x14ac:dyDescent="0.25">
      <c r="A4609" s="7">
        <v>45105.765428240738</v>
      </c>
      <c r="B4609">
        <v>3875</v>
      </c>
      <c r="C4609" s="8">
        <v>42.59</v>
      </c>
      <c r="D4609">
        <v>28</v>
      </c>
      <c r="E4609" t="s">
        <v>28</v>
      </c>
      <c r="F4609">
        <v>6</v>
      </c>
      <c r="G4609">
        <v>2023</v>
      </c>
      <c r="H4609" t="s">
        <v>209</v>
      </c>
      <c r="I4609" t="s">
        <v>1614</v>
      </c>
      <c r="J4609" t="s">
        <v>1615</v>
      </c>
      <c r="K4609" t="s">
        <v>2357</v>
      </c>
      <c r="L4609" t="str">
        <f>VLOOKUP(I4609,'Category Mapping Definitions'!A:E,4,FALSE)</f>
        <v>Food Delivery</v>
      </c>
      <c r="M4609" t="s">
        <v>2381</v>
      </c>
    </row>
    <row r="4610" spans="1:13" hidden="1" x14ac:dyDescent="0.25">
      <c r="A4610" s="7">
        <v>45106</v>
      </c>
      <c r="B4610">
        <v>5772</v>
      </c>
      <c r="C4610" s="8">
        <v>34.19</v>
      </c>
      <c r="D4610">
        <v>29</v>
      </c>
      <c r="E4610" t="s">
        <v>23</v>
      </c>
      <c r="F4610">
        <v>6</v>
      </c>
      <c r="G4610">
        <v>2023</v>
      </c>
      <c r="H4610" t="s">
        <v>2451</v>
      </c>
      <c r="I4610" t="s">
        <v>3475</v>
      </c>
      <c r="J4610" t="s">
        <v>3476</v>
      </c>
      <c r="K4610" t="s">
        <v>3477</v>
      </c>
      <c r="L4610" t="e">
        <f>VLOOKUP(I4610,'Category Mapping Definitions'!A:E,4,FALSE)</f>
        <v>#N/A</v>
      </c>
      <c r="M4610" t="s">
        <v>2381</v>
      </c>
    </row>
    <row r="4611" spans="1:13" hidden="1" x14ac:dyDescent="0.25">
      <c r="A4611" s="7">
        <v>45106</v>
      </c>
      <c r="B4611">
        <v>5772</v>
      </c>
      <c r="C4611" s="8">
        <v>65</v>
      </c>
      <c r="D4611">
        <v>29</v>
      </c>
      <c r="E4611" t="s">
        <v>23</v>
      </c>
      <c r="F4611">
        <v>6</v>
      </c>
      <c r="G4611">
        <v>2023</v>
      </c>
      <c r="H4611" t="s">
        <v>2451</v>
      </c>
      <c r="I4611" t="s">
        <v>3478</v>
      </c>
      <c r="J4611" t="s">
        <v>3479</v>
      </c>
      <c r="K4611" t="s">
        <v>3480</v>
      </c>
      <c r="L4611" t="e">
        <f>VLOOKUP(I4611,'Category Mapping Definitions'!A:E,4,FALSE)</f>
        <v>#N/A</v>
      </c>
      <c r="M4611" t="s">
        <v>2381</v>
      </c>
    </row>
    <row r="4612" spans="1:13" hidden="1" x14ac:dyDescent="0.25">
      <c r="A4612" s="7">
        <v>45106.42659722222</v>
      </c>
      <c r="B4612">
        <v>3875</v>
      </c>
      <c r="C4612" s="8">
        <v>35</v>
      </c>
      <c r="D4612">
        <v>29</v>
      </c>
      <c r="E4612" t="s">
        <v>23</v>
      </c>
      <c r="F4612">
        <v>6</v>
      </c>
      <c r="G4612">
        <v>2023</v>
      </c>
      <c r="H4612" t="s">
        <v>209</v>
      </c>
      <c r="I4612" t="s">
        <v>416</v>
      </c>
      <c r="J4612" t="s">
        <v>416</v>
      </c>
      <c r="K4612" t="s">
        <v>1647</v>
      </c>
      <c r="L4612" t="str">
        <f>VLOOKUP(I4612,'Category Mapping Definitions'!A:E,4,FALSE)</f>
        <v>Air Travel</v>
      </c>
      <c r="M4612" t="s">
        <v>2381</v>
      </c>
    </row>
    <row r="4613" spans="1:13" hidden="1" x14ac:dyDescent="0.25">
      <c r="A4613" s="7">
        <v>45106.819386574076</v>
      </c>
      <c r="B4613">
        <v>3875</v>
      </c>
      <c r="C4613" s="8">
        <v>13.42</v>
      </c>
      <c r="D4613">
        <v>29</v>
      </c>
      <c r="E4613" t="s">
        <v>23</v>
      </c>
      <c r="F4613">
        <v>6</v>
      </c>
      <c r="G4613">
        <v>2023</v>
      </c>
      <c r="H4613" t="s">
        <v>209</v>
      </c>
      <c r="I4613" t="s">
        <v>443</v>
      </c>
      <c r="J4613" t="s">
        <v>45</v>
      </c>
      <c r="K4613" t="s">
        <v>1629</v>
      </c>
      <c r="L4613" t="str">
        <f>VLOOKUP(I4613,'Category Mapping Definitions'!A:E,4,FALSE)</f>
        <v>Food</v>
      </c>
      <c r="M4613" t="s">
        <v>2381</v>
      </c>
    </row>
    <row r="4614" spans="1:13" hidden="1" x14ac:dyDescent="0.25">
      <c r="A4614" s="7">
        <v>45107</v>
      </c>
      <c r="B4614">
        <v>5772</v>
      </c>
      <c r="C4614" s="8">
        <v>1</v>
      </c>
      <c r="D4614">
        <v>30</v>
      </c>
      <c r="E4614" t="s">
        <v>37</v>
      </c>
      <c r="F4614">
        <v>6</v>
      </c>
      <c r="G4614">
        <v>2023</v>
      </c>
      <c r="H4614" t="s">
        <v>2451</v>
      </c>
      <c r="I4614" t="s">
        <v>3126</v>
      </c>
      <c r="J4614" t="s">
        <v>3127</v>
      </c>
      <c r="K4614" t="s">
        <v>3128</v>
      </c>
      <c r="L4614">
        <f>VLOOKUP(I4614,'Category Mapping Definitions'!A:E,4,FALSE)</f>
        <v>0</v>
      </c>
      <c r="M4614" t="s">
        <v>2381</v>
      </c>
    </row>
    <row r="4615" spans="1:13" hidden="1" x14ac:dyDescent="0.25">
      <c r="A4615" s="7">
        <v>45107</v>
      </c>
      <c r="B4615">
        <v>5772</v>
      </c>
      <c r="C4615" s="8">
        <v>1.69</v>
      </c>
      <c r="D4615">
        <v>30</v>
      </c>
      <c r="E4615" t="s">
        <v>37</v>
      </c>
      <c r="F4615">
        <v>6</v>
      </c>
      <c r="G4615">
        <v>2023</v>
      </c>
      <c r="H4615" t="s">
        <v>2451</v>
      </c>
      <c r="I4615" t="s">
        <v>3126</v>
      </c>
      <c r="J4615" t="s">
        <v>3127</v>
      </c>
      <c r="K4615" t="s">
        <v>3128</v>
      </c>
      <c r="L4615">
        <f>VLOOKUP(I4615,'Category Mapping Definitions'!A:E,4,FALSE)</f>
        <v>0</v>
      </c>
      <c r="M4615" t="s">
        <v>2381</v>
      </c>
    </row>
    <row r="4616" spans="1:13" hidden="1" x14ac:dyDescent="0.25">
      <c r="A4616" s="7">
        <v>45107.154490740744</v>
      </c>
      <c r="B4616">
        <v>3875</v>
      </c>
      <c r="C4616" s="8">
        <v>48.33</v>
      </c>
      <c r="D4616">
        <v>30</v>
      </c>
      <c r="E4616" t="s">
        <v>37</v>
      </c>
      <c r="F4616">
        <v>6</v>
      </c>
      <c r="G4616">
        <v>2023</v>
      </c>
      <c r="H4616" t="s">
        <v>209</v>
      </c>
      <c r="I4616" t="s">
        <v>1618</v>
      </c>
      <c r="J4616" t="s">
        <v>36</v>
      </c>
      <c r="K4616" t="s">
        <v>1674</v>
      </c>
      <c r="L4616" t="str">
        <f>VLOOKUP(I4616,'Category Mapping Definitions'!A:E,4,FALSE)</f>
        <v>Ride Share</v>
      </c>
      <c r="M4616" t="s">
        <v>2381</v>
      </c>
    </row>
    <row r="4617" spans="1:13" hidden="1" x14ac:dyDescent="0.25">
      <c r="A4617" s="7">
        <v>45107.198622685188</v>
      </c>
      <c r="B4617">
        <v>3875</v>
      </c>
      <c r="C4617" s="8">
        <v>25.52</v>
      </c>
      <c r="D4617">
        <v>30</v>
      </c>
      <c r="E4617" t="s">
        <v>37</v>
      </c>
      <c r="F4617">
        <v>6</v>
      </c>
      <c r="G4617">
        <v>2023</v>
      </c>
      <c r="H4617" t="s">
        <v>209</v>
      </c>
      <c r="I4617" t="s">
        <v>1408</v>
      </c>
      <c r="J4617" t="s">
        <v>1409</v>
      </c>
      <c r="K4617" t="s">
        <v>2017</v>
      </c>
      <c r="L4617" t="str">
        <f>VLOOKUP(I4617,'Category Mapping Definitions'!A:E,4,FALSE)</f>
        <v>Food</v>
      </c>
      <c r="M4617" t="s">
        <v>2381</v>
      </c>
    </row>
    <row r="4618" spans="1:13" hidden="1" x14ac:dyDescent="0.25">
      <c r="A4618" s="7">
        <v>45107.564421296294</v>
      </c>
      <c r="B4618">
        <v>3875</v>
      </c>
      <c r="C4618" s="8">
        <v>84.72</v>
      </c>
      <c r="D4618">
        <v>30</v>
      </c>
      <c r="E4618" t="s">
        <v>37</v>
      </c>
      <c r="F4618">
        <v>6</v>
      </c>
      <c r="G4618">
        <v>2023</v>
      </c>
      <c r="H4618" t="s">
        <v>209</v>
      </c>
      <c r="I4618" t="s">
        <v>446</v>
      </c>
      <c r="J4618" t="s">
        <v>143</v>
      </c>
      <c r="K4618" t="s">
        <v>1937</v>
      </c>
      <c r="L4618" t="str">
        <f>VLOOKUP(I4618,'Category Mapping Definitions'!A:E,4,FALSE)</f>
        <v>Parking</v>
      </c>
      <c r="M4618" t="s">
        <v>2381</v>
      </c>
    </row>
    <row r="4619" spans="1:13" hidden="1" x14ac:dyDescent="0.25">
      <c r="A4619" s="7">
        <v>45108.603206018517</v>
      </c>
      <c r="B4619">
        <v>3875</v>
      </c>
      <c r="C4619" s="8">
        <v>241.45</v>
      </c>
      <c r="D4619">
        <v>1</v>
      </c>
      <c r="E4619" t="s">
        <v>10</v>
      </c>
      <c r="F4619">
        <v>7</v>
      </c>
      <c r="G4619">
        <v>2023</v>
      </c>
      <c r="H4619" t="s">
        <v>209</v>
      </c>
      <c r="I4619" t="s">
        <v>1561</v>
      </c>
      <c r="J4619" t="s">
        <v>1562</v>
      </c>
      <c r="K4619" t="s">
        <v>2338</v>
      </c>
      <c r="L4619" t="str">
        <f>VLOOKUP(I4619,'Category Mapping Definitions'!A:E,4,FALSE)</f>
        <v>Groceries</v>
      </c>
      <c r="M4619" t="s">
        <v>2381</v>
      </c>
    </row>
    <row r="4620" spans="1:13" hidden="1" x14ac:dyDescent="0.25">
      <c r="A4620" s="7">
        <v>45108.675717592596</v>
      </c>
      <c r="B4620">
        <v>3875</v>
      </c>
      <c r="C4620" s="8">
        <v>0.01</v>
      </c>
      <c r="D4620">
        <v>1</v>
      </c>
      <c r="E4620" t="s">
        <v>10</v>
      </c>
      <c r="F4620">
        <v>7</v>
      </c>
      <c r="G4620">
        <v>2023</v>
      </c>
      <c r="H4620" t="s">
        <v>209</v>
      </c>
      <c r="I4620" t="s">
        <v>777</v>
      </c>
      <c r="J4620" t="s">
        <v>778</v>
      </c>
      <c r="K4620" t="s">
        <v>2269</v>
      </c>
      <c r="L4620" t="str">
        <f>VLOOKUP(I4620,'Category Mapping Definitions'!A:E,4,FALSE)</f>
        <v>Google Cloud</v>
      </c>
      <c r="M4620" t="s">
        <v>2381</v>
      </c>
    </row>
    <row r="4621" spans="1:13" hidden="1" x14ac:dyDescent="0.25">
      <c r="A4621" s="7">
        <v>45108.925023148149</v>
      </c>
      <c r="B4621">
        <v>3875</v>
      </c>
      <c r="C4621" s="8">
        <v>10.11</v>
      </c>
      <c r="D4621">
        <v>1</v>
      </c>
      <c r="E4621" t="s">
        <v>10</v>
      </c>
      <c r="F4621">
        <v>7</v>
      </c>
      <c r="G4621">
        <v>2023</v>
      </c>
      <c r="H4621" t="s">
        <v>209</v>
      </c>
      <c r="I4621" t="s">
        <v>1279</v>
      </c>
      <c r="J4621" t="s">
        <v>1257</v>
      </c>
      <c r="K4621" t="s">
        <v>1906</v>
      </c>
      <c r="L4621" t="str">
        <f>VLOOKUP(I4621,'Category Mapping Definitions'!A:E,4,FALSE)</f>
        <v>Food</v>
      </c>
      <c r="M4621" t="s">
        <v>2381</v>
      </c>
    </row>
    <row r="4622" spans="1:13" hidden="1" x14ac:dyDescent="0.25">
      <c r="A4622" s="7">
        <v>45109</v>
      </c>
      <c r="B4622">
        <v>5772</v>
      </c>
      <c r="C4622" s="8">
        <v>20</v>
      </c>
      <c r="D4622">
        <v>2</v>
      </c>
      <c r="E4622" t="s">
        <v>20</v>
      </c>
      <c r="F4622">
        <v>7</v>
      </c>
      <c r="G4622">
        <v>2023</v>
      </c>
      <c r="H4622" t="s">
        <v>2451</v>
      </c>
      <c r="I4622" t="s">
        <v>3373</v>
      </c>
      <c r="J4622" t="s">
        <v>3374</v>
      </c>
      <c r="K4622" t="s">
        <v>3375</v>
      </c>
      <c r="L4622" t="e">
        <f>VLOOKUP(I4622,'Category Mapping Definitions'!A:E,4,FALSE)</f>
        <v>#N/A</v>
      </c>
      <c r="M4622" t="s">
        <v>2381</v>
      </c>
    </row>
    <row r="4623" spans="1:13" hidden="1" x14ac:dyDescent="0.25">
      <c r="A4623" s="7">
        <v>45109</v>
      </c>
      <c r="B4623">
        <v>5772</v>
      </c>
      <c r="C4623" s="8">
        <v>94.6</v>
      </c>
      <c r="D4623">
        <v>2</v>
      </c>
      <c r="E4623" t="s">
        <v>20</v>
      </c>
      <c r="F4623">
        <v>7</v>
      </c>
      <c r="G4623">
        <v>2023</v>
      </c>
      <c r="H4623" t="s">
        <v>2451</v>
      </c>
      <c r="I4623" t="s">
        <v>3139</v>
      </c>
      <c r="J4623" t="s">
        <v>3140</v>
      </c>
      <c r="K4623" t="s">
        <v>3141</v>
      </c>
      <c r="L4623">
        <f>VLOOKUP(I4623,'Category Mapping Definitions'!A:E,4,FALSE)</f>
        <v>0</v>
      </c>
      <c r="M4623" t="s">
        <v>2381</v>
      </c>
    </row>
    <row r="4624" spans="1:13" hidden="1" x14ac:dyDescent="0.25">
      <c r="A4624" s="7">
        <v>45109</v>
      </c>
      <c r="B4624">
        <v>5772</v>
      </c>
      <c r="C4624" s="8">
        <v>126.36</v>
      </c>
      <c r="D4624">
        <v>2</v>
      </c>
      <c r="E4624" t="s">
        <v>20</v>
      </c>
      <c r="F4624">
        <v>7</v>
      </c>
      <c r="G4624">
        <v>2023</v>
      </c>
      <c r="H4624" t="s">
        <v>2451</v>
      </c>
      <c r="I4624" t="s">
        <v>3191</v>
      </c>
      <c r="J4624" t="s">
        <v>3192</v>
      </c>
      <c r="K4624" t="s">
        <v>3193</v>
      </c>
      <c r="L4624">
        <f>VLOOKUP(I4624,'Category Mapping Definitions'!A:E,4,FALSE)</f>
        <v>0</v>
      </c>
      <c r="M4624" t="s">
        <v>2381</v>
      </c>
    </row>
    <row r="4625" spans="1:13" hidden="1" x14ac:dyDescent="0.25">
      <c r="A4625" s="7">
        <v>45109.452256944445</v>
      </c>
      <c r="B4625">
        <v>968</v>
      </c>
      <c r="C4625" s="8">
        <v>0.55000000000000004</v>
      </c>
      <c r="D4625">
        <v>2</v>
      </c>
      <c r="E4625" t="s">
        <v>20</v>
      </c>
      <c r="F4625">
        <v>7</v>
      </c>
      <c r="G4625">
        <v>2023</v>
      </c>
      <c r="H4625" t="s">
        <v>209</v>
      </c>
      <c r="I4625" t="s">
        <v>1593</v>
      </c>
      <c r="J4625" t="s">
        <v>1593</v>
      </c>
      <c r="K4625" t="s">
        <v>2348</v>
      </c>
      <c r="L4625" t="str">
        <f>VLOOKUP(I4625,'Category Mapping Definitions'!A:E,4,FALSE)</f>
        <v>Amazon</v>
      </c>
      <c r="M4625" t="s">
        <v>2381</v>
      </c>
    </row>
    <row r="4626" spans="1:13" hidden="1" x14ac:dyDescent="0.25">
      <c r="A4626" s="7">
        <v>45109.615833333337</v>
      </c>
      <c r="B4626">
        <v>3875</v>
      </c>
      <c r="C4626" s="8">
        <v>10.74</v>
      </c>
      <c r="D4626">
        <v>2</v>
      </c>
      <c r="E4626" t="s">
        <v>20</v>
      </c>
      <c r="F4626">
        <v>7</v>
      </c>
      <c r="G4626">
        <v>2023</v>
      </c>
      <c r="H4626" t="s">
        <v>209</v>
      </c>
      <c r="I4626" t="s">
        <v>1573</v>
      </c>
      <c r="J4626" t="s">
        <v>1573</v>
      </c>
      <c r="K4626" t="s">
        <v>2342</v>
      </c>
      <c r="L4626" t="str">
        <f>VLOOKUP(I4626,'Category Mapping Definitions'!A:E,4,FALSE)</f>
        <v>Streaming Services</v>
      </c>
      <c r="M4626" t="s">
        <v>2381</v>
      </c>
    </row>
    <row r="4627" spans="1:13" hidden="1" x14ac:dyDescent="0.25">
      <c r="A4627" s="7">
        <v>45110.233761574076</v>
      </c>
      <c r="B4627">
        <v>3311</v>
      </c>
      <c r="C4627" s="8">
        <v>1549</v>
      </c>
      <c r="D4627">
        <v>3</v>
      </c>
      <c r="E4627" t="s">
        <v>56</v>
      </c>
      <c r="F4627">
        <v>7</v>
      </c>
      <c r="G4627">
        <v>2023</v>
      </c>
      <c r="H4627" t="s">
        <v>209</v>
      </c>
      <c r="I4627" t="s">
        <v>1584</v>
      </c>
      <c r="J4627" t="s">
        <v>1585</v>
      </c>
      <c r="K4627" t="s">
        <v>2346</v>
      </c>
      <c r="L4627" t="str">
        <f>VLOOKUP(I4627,'Category Mapping Definitions'!A:E,4,FALSE)</f>
        <v>Rent</v>
      </c>
      <c r="M4627" t="s">
        <v>2381</v>
      </c>
    </row>
    <row r="4628" spans="1:13" hidden="1" x14ac:dyDescent="0.25">
      <c r="A4628" s="7">
        <v>45113</v>
      </c>
      <c r="B4628">
        <v>5772</v>
      </c>
      <c r="C4628" s="8">
        <v>1</v>
      </c>
      <c r="D4628">
        <v>6</v>
      </c>
      <c r="E4628" t="s">
        <v>23</v>
      </c>
      <c r="F4628">
        <v>7</v>
      </c>
      <c r="G4628">
        <v>2023</v>
      </c>
      <c r="H4628" t="s">
        <v>2451</v>
      </c>
      <c r="I4628" t="s">
        <v>3481</v>
      </c>
      <c r="J4628" t="s">
        <v>3482</v>
      </c>
      <c r="K4628" t="s">
        <v>3483</v>
      </c>
      <c r="L4628" t="e">
        <f>VLOOKUP(I4628,'Category Mapping Definitions'!A:E,4,FALSE)</f>
        <v>#N/A</v>
      </c>
      <c r="M4628" t="s">
        <v>2381</v>
      </c>
    </row>
    <row r="4629" spans="1:13" hidden="1" x14ac:dyDescent="0.25">
      <c r="A4629" s="7">
        <v>45113</v>
      </c>
      <c r="B4629">
        <v>5772</v>
      </c>
      <c r="C4629" s="8">
        <v>8.59</v>
      </c>
      <c r="D4629">
        <v>6</v>
      </c>
      <c r="E4629" t="s">
        <v>23</v>
      </c>
      <c r="F4629">
        <v>7</v>
      </c>
      <c r="G4629">
        <v>2023</v>
      </c>
      <c r="H4629" t="s">
        <v>2451</v>
      </c>
      <c r="I4629" t="s">
        <v>3484</v>
      </c>
      <c r="J4629" t="s">
        <v>286</v>
      </c>
      <c r="K4629" t="s">
        <v>1884</v>
      </c>
      <c r="L4629" t="e">
        <f>VLOOKUP(I4629,'Category Mapping Definitions'!A:E,4,FALSE)</f>
        <v>#N/A</v>
      </c>
      <c r="M4629" t="s">
        <v>2381</v>
      </c>
    </row>
    <row r="4630" spans="1:13" hidden="1" x14ac:dyDescent="0.25">
      <c r="A4630" s="7">
        <v>45113</v>
      </c>
      <c r="B4630">
        <v>5772</v>
      </c>
      <c r="C4630" s="8">
        <v>17.54</v>
      </c>
      <c r="D4630">
        <v>6</v>
      </c>
      <c r="E4630" t="s">
        <v>23</v>
      </c>
      <c r="F4630">
        <v>7</v>
      </c>
      <c r="G4630">
        <v>2023</v>
      </c>
      <c r="H4630" t="s">
        <v>2451</v>
      </c>
      <c r="I4630" t="s">
        <v>3485</v>
      </c>
      <c r="J4630" t="s">
        <v>3486</v>
      </c>
      <c r="K4630" t="s">
        <v>3487</v>
      </c>
      <c r="L4630" t="e">
        <f>VLOOKUP(I4630,'Category Mapping Definitions'!A:E,4,FALSE)</f>
        <v>#N/A</v>
      </c>
      <c r="M4630" t="s">
        <v>2381</v>
      </c>
    </row>
    <row r="4631" spans="1:13" hidden="1" x14ac:dyDescent="0.25">
      <c r="A4631" s="7">
        <v>45113</v>
      </c>
      <c r="B4631">
        <v>5772</v>
      </c>
      <c r="C4631" s="8">
        <v>34.119999999999997</v>
      </c>
      <c r="D4631">
        <v>6</v>
      </c>
      <c r="E4631" t="s">
        <v>23</v>
      </c>
      <c r="F4631">
        <v>7</v>
      </c>
      <c r="G4631">
        <v>2023</v>
      </c>
      <c r="H4631" t="s">
        <v>2451</v>
      </c>
      <c r="I4631" t="s">
        <v>3488</v>
      </c>
      <c r="J4631" t="s">
        <v>3489</v>
      </c>
      <c r="K4631" t="s">
        <v>3490</v>
      </c>
      <c r="L4631" t="e">
        <f>VLOOKUP(I4631,'Category Mapping Definitions'!A:E,4,FALSE)</f>
        <v>#N/A</v>
      </c>
      <c r="M4631" t="s">
        <v>2381</v>
      </c>
    </row>
    <row r="4632" spans="1:13" ht="30" hidden="1" x14ac:dyDescent="0.25">
      <c r="A4632" s="7">
        <v>45113.615659722222</v>
      </c>
      <c r="B4632">
        <v>3311</v>
      </c>
      <c r="C4632" s="8">
        <v>2566.42</v>
      </c>
      <c r="D4632">
        <v>6</v>
      </c>
      <c r="E4632" t="s">
        <v>23</v>
      </c>
      <c r="F4632">
        <v>7</v>
      </c>
      <c r="G4632">
        <v>2023</v>
      </c>
      <c r="H4632" t="s">
        <v>209</v>
      </c>
      <c r="I4632" s="1" t="s">
        <v>1588</v>
      </c>
      <c r="J4632" t="s">
        <v>93</v>
      </c>
      <c r="K4632" t="s">
        <v>1669</v>
      </c>
      <c r="L4632" t="str">
        <f>VLOOKUP(I4632,'Category Mapping Definitions'!A:E,4,FALSE)</f>
        <v>Credit Card Services</v>
      </c>
      <c r="M4632" t="s">
        <v>2381</v>
      </c>
    </row>
    <row r="4633" spans="1:13" hidden="1" x14ac:dyDescent="0.25">
      <c r="A4633" s="7">
        <v>45114.588333333333</v>
      </c>
      <c r="B4633">
        <v>3875</v>
      </c>
      <c r="C4633" s="8">
        <v>70</v>
      </c>
      <c r="D4633">
        <v>7</v>
      </c>
      <c r="E4633" t="s">
        <v>37</v>
      </c>
      <c r="F4633">
        <v>7</v>
      </c>
      <c r="G4633">
        <v>2023</v>
      </c>
      <c r="H4633" t="s">
        <v>209</v>
      </c>
      <c r="I4633" t="s">
        <v>621</v>
      </c>
      <c r="J4633" t="s">
        <v>622</v>
      </c>
      <c r="K4633" t="s">
        <v>2228</v>
      </c>
      <c r="L4633" t="str">
        <f>VLOOKUP(I4633,'Category Mapping Definitions'!A:E,4,FALSE)</f>
        <v>Supplements</v>
      </c>
      <c r="M4633" t="s">
        <v>2381</v>
      </c>
    </row>
    <row r="4634" spans="1:13" hidden="1" x14ac:dyDescent="0.25">
      <c r="A4634" s="7">
        <v>45115</v>
      </c>
      <c r="B4634">
        <v>5772</v>
      </c>
      <c r="C4634" s="8">
        <v>1</v>
      </c>
      <c r="D4634">
        <v>8</v>
      </c>
      <c r="E4634" t="s">
        <v>10</v>
      </c>
      <c r="F4634">
        <v>7</v>
      </c>
      <c r="G4634">
        <v>2023</v>
      </c>
      <c r="H4634" t="s">
        <v>2451</v>
      </c>
      <c r="I4634" t="s">
        <v>3491</v>
      </c>
      <c r="J4634" t="s">
        <v>2852</v>
      </c>
      <c r="K4634" t="s">
        <v>2853</v>
      </c>
      <c r="L4634" t="e">
        <f>VLOOKUP(I4634,'Category Mapping Definitions'!A:E,4,FALSE)</f>
        <v>#N/A</v>
      </c>
      <c r="M4634" t="s">
        <v>2381</v>
      </c>
    </row>
    <row r="4635" spans="1:13" hidden="1" x14ac:dyDescent="0.25">
      <c r="A4635" s="7">
        <v>45115</v>
      </c>
      <c r="B4635">
        <v>5772</v>
      </c>
      <c r="C4635" s="8">
        <v>175</v>
      </c>
      <c r="D4635">
        <v>8</v>
      </c>
      <c r="E4635" t="s">
        <v>10</v>
      </c>
      <c r="F4635">
        <v>7</v>
      </c>
      <c r="G4635">
        <v>2023</v>
      </c>
      <c r="H4635" t="s">
        <v>2451</v>
      </c>
      <c r="I4635" t="s">
        <v>3492</v>
      </c>
      <c r="J4635" t="s">
        <v>3345</v>
      </c>
      <c r="K4635" t="s">
        <v>3346</v>
      </c>
      <c r="L4635" t="e">
        <f>VLOOKUP(I4635,'Category Mapping Definitions'!A:E,4,FALSE)</f>
        <v>#N/A</v>
      </c>
      <c r="M4635" t="s">
        <v>2381</v>
      </c>
    </row>
    <row r="4636" spans="1:13" hidden="1" x14ac:dyDescent="0.25">
      <c r="A4636" s="7">
        <v>45115.991226851853</v>
      </c>
      <c r="B4636">
        <v>3875</v>
      </c>
      <c r="C4636" s="8">
        <v>12.5</v>
      </c>
      <c r="D4636">
        <v>8</v>
      </c>
      <c r="E4636" t="s">
        <v>10</v>
      </c>
      <c r="F4636">
        <v>7</v>
      </c>
      <c r="G4636">
        <v>2023</v>
      </c>
      <c r="H4636" t="s">
        <v>209</v>
      </c>
      <c r="I4636" t="s">
        <v>1089</v>
      </c>
      <c r="J4636" t="s">
        <v>1090</v>
      </c>
      <c r="K4636" t="s">
        <v>1742</v>
      </c>
      <c r="L4636" t="str">
        <f>VLOOKUP(I4636,'Category Mapping Definitions'!A:E,4,FALSE)</f>
        <v>Food</v>
      </c>
      <c r="M4636" t="s">
        <v>2381</v>
      </c>
    </row>
    <row r="4637" spans="1:13" hidden="1" x14ac:dyDescent="0.25">
      <c r="A4637" s="7">
        <v>45116</v>
      </c>
      <c r="B4637">
        <v>5772</v>
      </c>
      <c r="C4637" s="8">
        <v>26</v>
      </c>
      <c r="D4637">
        <v>9</v>
      </c>
      <c r="E4637" t="s">
        <v>20</v>
      </c>
      <c r="F4637">
        <v>7</v>
      </c>
      <c r="G4637">
        <v>2023</v>
      </c>
      <c r="H4637" t="s">
        <v>2451</v>
      </c>
      <c r="I4637" t="s">
        <v>3373</v>
      </c>
      <c r="J4637" t="s">
        <v>3374</v>
      </c>
      <c r="K4637" t="s">
        <v>3375</v>
      </c>
      <c r="L4637" t="e">
        <f>VLOOKUP(I4637,'Category Mapping Definitions'!A:E,4,FALSE)</f>
        <v>#N/A</v>
      </c>
      <c r="M4637" t="s">
        <v>2381</v>
      </c>
    </row>
    <row r="4638" spans="1:13" hidden="1" x14ac:dyDescent="0.25">
      <c r="A4638" s="7">
        <v>45116.627199074072</v>
      </c>
      <c r="B4638">
        <v>5990</v>
      </c>
      <c r="C4638" s="8">
        <v>70.41</v>
      </c>
      <c r="D4638">
        <v>9</v>
      </c>
      <c r="E4638" t="s">
        <v>20</v>
      </c>
      <c r="F4638">
        <v>7</v>
      </c>
      <c r="G4638">
        <v>2023</v>
      </c>
      <c r="H4638" t="s">
        <v>180</v>
      </c>
      <c r="I4638" t="s">
        <v>1586</v>
      </c>
      <c r="J4638" t="s">
        <v>1587</v>
      </c>
      <c r="K4638" t="s">
        <v>2347</v>
      </c>
      <c r="L4638" t="str">
        <f>VLOOKUP(I4638,'Category Mapping Definitions'!A:E,4,FALSE)</f>
        <v>Cable Bill</v>
      </c>
      <c r="M4638" t="s">
        <v>2381</v>
      </c>
    </row>
    <row r="4639" spans="1:13" hidden="1" x14ac:dyDescent="0.25">
      <c r="A4639" s="7">
        <v>45117.817835648151</v>
      </c>
      <c r="B4639">
        <v>5990</v>
      </c>
      <c r="C4639" s="8">
        <v>24.95</v>
      </c>
      <c r="D4639">
        <v>10</v>
      </c>
      <c r="E4639" t="s">
        <v>56</v>
      </c>
      <c r="F4639">
        <v>7</v>
      </c>
      <c r="G4639">
        <v>2023</v>
      </c>
      <c r="H4639" t="s">
        <v>180</v>
      </c>
      <c r="I4639" t="s">
        <v>1596</v>
      </c>
      <c r="J4639" t="s">
        <v>1597</v>
      </c>
      <c r="K4639" t="s">
        <v>2349</v>
      </c>
      <c r="L4639" t="str">
        <f>VLOOKUP(I4639,'Category Mapping Definitions'!A:E,4,FALSE)</f>
        <v>Streaming Services</v>
      </c>
      <c r="M4639" t="s">
        <v>2381</v>
      </c>
    </row>
    <row r="4640" spans="1:13" hidden="1" x14ac:dyDescent="0.25">
      <c r="A4640" s="7">
        <v>45118</v>
      </c>
      <c r="B4640">
        <v>5772</v>
      </c>
      <c r="C4640" s="8">
        <v>9.93</v>
      </c>
      <c r="D4640">
        <v>11</v>
      </c>
      <c r="E4640" t="s">
        <v>14</v>
      </c>
      <c r="F4640">
        <v>7</v>
      </c>
      <c r="G4640">
        <v>2023</v>
      </c>
      <c r="H4640" t="s">
        <v>2451</v>
      </c>
      <c r="I4640" t="s">
        <v>3278</v>
      </c>
      <c r="J4640" t="s">
        <v>3279</v>
      </c>
      <c r="K4640" t="s">
        <v>3280</v>
      </c>
      <c r="L4640">
        <f>VLOOKUP(I4640,'Category Mapping Definitions'!A:E,4,FALSE)</f>
        <v>0</v>
      </c>
      <c r="M4640" t="s">
        <v>2381</v>
      </c>
    </row>
    <row r="4641" spans="1:13" hidden="1" x14ac:dyDescent="0.25">
      <c r="A4641" s="7">
        <v>45118.550798611112</v>
      </c>
      <c r="B4641">
        <v>3875</v>
      </c>
      <c r="C4641" s="8">
        <v>23.96</v>
      </c>
      <c r="D4641">
        <v>11</v>
      </c>
      <c r="E4641" t="s">
        <v>14</v>
      </c>
      <c r="F4641">
        <v>7</v>
      </c>
      <c r="G4641">
        <v>2023</v>
      </c>
      <c r="H4641" t="s">
        <v>209</v>
      </c>
      <c r="I4641" t="s">
        <v>553</v>
      </c>
      <c r="J4641" t="s">
        <v>554</v>
      </c>
      <c r="K4641" t="s">
        <v>1806</v>
      </c>
      <c r="L4641" t="str">
        <f>VLOOKUP(I4641,'Category Mapping Definitions'!A:E,4,FALSE)</f>
        <v>Food Delivery</v>
      </c>
      <c r="M4641" t="s">
        <v>2381</v>
      </c>
    </row>
    <row r="4642" spans="1:13" hidden="1" x14ac:dyDescent="0.25">
      <c r="A4642" s="7">
        <v>45118.780555555553</v>
      </c>
      <c r="B4642">
        <v>3875</v>
      </c>
      <c r="C4642" s="8">
        <v>33.520000000000003</v>
      </c>
      <c r="D4642">
        <v>11</v>
      </c>
      <c r="E4642" t="s">
        <v>14</v>
      </c>
      <c r="F4642">
        <v>7</v>
      </c>
      <c r="G4642">
        <v>2023</v>
      </c>
      <c r="H4642" t="s">
        <v>209</v>
      </c>
      <c r="I4642" t="s">
        <v>1614</v>
      </c>
      <c r="J4642" t="s">
        <v>1615</v>
      </c>
      <c r="K4642" t="s">
        <v>2357</v>
      </c>
      <c r="L4642" t="str">
        <f>VLOOKUP(I4642,'Category Mapping Definitions'!A:E,4,FALSE)</f>
        <v>Food Delivery</v>
      </c>
      <c r="M4642" t="s">
        <v>2381</v>
      </c>
    </row>
    <row r="4643" spans="1:13" hidden="1" x14ac:dyDescent="0.25">
      <c r="A4643" s="7">
        <v>45119.387372685182</v>
      </c>
      <c r="B4643">
        <v>3311</v>
      </c>
      <c r="C4643" s="8">
        <v>39.5</v>
      </c>
      <c r="D4643">
        <v>12</v>
      </c>
      <c r="E4643" t="s">
        <v>28</v>
      </c>
      <c r="F4643">
        <v>7</v>
      </c>
      <c r="G4643">
        <v>2023</v>
      </c>
      <c r="H4643" t="s">
        <v>209</v>
      </c>
      <c r="I4643" t="s">
        <v>1583</v>
      </c>
      <c r="J4643" t="s">
        <v>1583</v>
      </c>
      <c r="K4643" t="s">
        <v>2345</v>
      </c>
      <c r="L4643" t="str">
        <f>VLOOKUP(I4643,'Category Mapping Definitions'!A:E,4,FALSE)</f>
        <v>Life Insurance</v>
      </c>
      <c r="M4643" t="s">
        <v>2381</v>
      </c>
    </row>
    <row r="4644" spans="1:13" hidden="1" x14ac:dyDescent="0.25">
      <c r="A4644" s="7">
        <v>45119.715949074074</v>
      </c>
      <c r="B4644">
        <v>3875</v>
      </c>
      <c r="C4644" s="8">
        <v>25.7</v>
      </c>
      <c r="D4644">
        <v>12</v>
      </c>
      <c r="E4644" t="s">
        <v>28</v>
      </c>
      <c r="F4644">
        <v>7</v>
      </c>
      <c r="G4644">
        <v>2023</v>
      </c>
      <c r="H4644" t="s">
        <v>209</v>
      </c>
      <c r="I4644" t="s">
        <v>1612</v>
      </c>
      <c r="J4644" t="s">
        <v>1613</v>
      </c>
      <c r="K4644" t="s">
        <v>2356</v>
      </c>
      <c r="L4644" t="str">
        <f>VLOOKUP(I4644,'Category Mapping Definitions'!A:E,4,FALSE)</f>
        <v>Food Delivery</v>
      </c>
      <c r="M4644" t="s">
        <v>2381</v>
      </c>
    </row>
    <row r="4645" spans="1:13" hidden="1" x14ac:dyDescent="0.25">
      <c r="A4645" s="7">
        <v>45119.774664351855</v>
      </c>
      <c r="B4645">
        <v>3875</v>
      </c>
      <c r="C4645" s="8">
        <v>106.74</v>
      </c>
      <c r="D4645">
        <v>12</v>
      </c>
      <c r="E4645" t="s">
        <v>28</v>
      </c>
      <c r="F4645">
        <v>7</v>
      </c>
      <c r="G4645">
        <v>2023</v>
      </c>
      <c r="H4645" t="s">
        <v>209</v>
      </c>
      <c r="I4645" t="s">
        <v>388</v>
      </c>
      <c r="J4645" t="s">
        <v>286</v>
      </c>
      <c r="K4645" t="s">
        <v>1884</v>
      </c>
      <c r="L4645" t="str">
        <f>VLOOKUP(I4645,'Category Mapping Definitions'!A:E,4,FALSE)</f>
        <v>Pharmacy</v>
      </c>
      <c r="M4645" t="s">
        <v>2381</v>
      </c>
    </row>
    <row r="4646" spans="1:13" hidden="1" x14ac:dyDescent="0.25">
      <c r="A4646" s="7">
        <v>45120</v>
      </c>
      <c r="B4646">
        <v>5772</v>
      </c>
      <c r="C4646" s="8">
        <v>1</v>
      </c>
      <c r="D4646">
        <v>13</v>
      </c>
      <c r="E4646" t="s">
        <v>23</v>
      </c>
      <c r="F4646">
        <v>7</v>
      </c>
      <c r="G4646">
        <v>2023</v>
      </c>
      <c r="H4646" t="s">
        <v>2451</v>
      </c>
      <c r="I4646" t="s">
        <v>3493</v>
      </c>
      <c r="J4646" t="s">
        <v>907</v>
      </c>
      <c r="K4646" t="s">
        <v>1709</v>
      </c>
      <c r="L4646" t="e">
        <f>VLOOKUP(I4646,'Category Mapping Definitions'!A:E,4,FALSE)</f>
        <v>#N/A</v>
      </c>
      <c r="M4646" t="s">
        <v>2381</v>
      </c>
    </row>
    <row r="4647" spans="1:13" hidden="1" x14ac:dyDescent="0.25">
      <c r="A4647" s="7">
        <v>45120.092534722222</v>
      </c>
      <c r="B4647">
        <v>3875</v>
      </c>
      <c r="C4647" s="8">
        <v>5</v>
      </c>
      <c r="D4647">
        <v>13</v>
      </c>
      <c r="E4647" t="s">
        <v>23</v>
      </c>
      <c r="F4647">
        <v>7</v>
      </c>
      <c r="G4647">
        <v>2023</v>
      </c>
      <c r="H4647" t="s">
        <v>209</v>
      </c>
      <c r="I4647" t="s">
        <v>1103</v>
      </c>
      <c r="J4647" t="s">
        <v>169</v>
      </c>
      <c r="K4647" t="s">
        <v>1734</v>
      </c>
      <c r="L4647" t="str">
        <f>VLOOKUP(I4647,'Category Mapping Definitions'!A:E,4,FALSE)</f>
        <v>Gaming</v>
      </c>
      <c r="M4647" t="s">
        <v>2381</v>
      </c>
    </row>
    <row r="4648" spans="1:13" hidden="1" x14ac:dyDescent="0.25">
      <c r="A4648" s="7">
        <v>45120.627233796295</v>
      </c>
      <c r="B4648">
        <v>3875</v>
      </c>
      <c r="C4648" s="8">
        <v>27</v>
      </c>
      <c r="D4648">
        <v>13</v>
      </c>
      <c r="E4648" t="s">
        <v>23</v>
      </c>
      <c r="F4648">
        <v>7</v>
      </c>
      <c r="G4648">
        <v>2023</v>
      </c>
      <c r="H4648" t="s">
        <v>209</v>
      </c>
      <c r="I4648" t="s">
        <v>393</v>
      </c>
      <c r="J4648" t="s">
        <v>133</v>
      </c>
      <c r="K4648" t="s">
        <v>1681</v>
      </c>
      <c r="L4648" t="str">
        <f>VLOOKUP(I4648,'Category Mapping Definitions'!A:E,4,FALSE)</f>
        <v>Hair Cut</v>
      </c>
      <c r="M4648" t="s">
        <v>2381</v>
      </c>
    </row>
    <row r="4649" spans="1:13" hidden="1" x14ac:dyDescent="0.25">
      <c r="A4649" s="7">
        <v>45120.637627314813</v>
      </c>
      <c r="B4649">
        <v>3875</v>
      </c>
      <c r="C4649" s="8">
        <v>6.21</v>
      </c>
      <c r="D4649">
        <v>13</v>
      </c>
      <c r="E4649" t="s">
        <v>23</v>
      </c>
      <c r="F4649">
        <v>7</v>
      </c>
      <c r="G4649">
        <v>2023</v>
      </c>
      <c r="H4649" t="s">
        <v>209</v>
      </c>
      <c r="I4649" t="s">
        <v>574</v>
      </c>
      <c r="J4649" t="s">
        <v>574</v>
      </c>
      <c r="K4649" t="s">
        <v>2096</v>
      </c>
      <c r="L4649" t="str">
        <f>VLOOKUP(I4649,'Category Mapping Definitions'!A:E,4,FALSE)</f>
        <v>Groceries</v>
      </c>
      <c r="M4649" t="s">
        <v>2381</v>
      </c>
    </row>
    <row r="4650" spans="1:13" hidden="1" x14ac:dyDescent="0.25">
      <c r="A4650" s="7">
        <v>45121</v>
      </c>
      <c r="B4650">
        <v>5772</v>
      </c>
      <c r="C4650" s="8">
        <v>11.2</v>
      </c>
      <c r="D4650">
        <v>14</v>
      </c>
      <c r="E4650" t="s">
        <v>37</v>
      </c>
      <c r="F4650">
        <v>7</v>
      </c>
      <c r="G4650">
        <v>2023</v>
      </c>
      <c r="H4650" t="s">
        <v>2451</v>
      </c>
      <c r="I4650" t="s">
        <v>3432</v>
      </c>
      <c r="J4650" t="s">
        <v>3433</v>
      </c>
      <c r="K4650" t="s">
        <v>2042</v>
      </c>
      <c r="L4650" t="e">
        <f>VLOOKUP(I4650,'Category Mapping Definitions'!A:E,4,FALSE)</f>
        <v>#N/A</v>
      </c>
      <c r="M4650" t="s">
        <v>2381</v>
      </c>
    </row>
    <row r="4651" spans="1:13" hidden="1" x14ac:dyDescent="0.25">
      <c r="A4651" s="7">
        <v>45121</v>
      </c>
      <c r="B4651">
        <v>5772</v>
      </c>
      <c r="C4651" s="8">
        <v>51.76</v>
      </c>
      <c r="D4651">
        <v>14</v>
      </c>
      <c r="E4651" t="s">
        <v>37</v>
      </c>
      <c r="F4651">
        <v>7</v>
      </c>
      <c r="G4651">
        <v>2023</v>
      </c>
      <c r="H4651" t="s">
        <v>2451</v>
      </c>
      <c r="I4651" t="s">
        <v>3244</v>
      </c>
      <c r="J4651" t="s">
        <v>88</v>
      </c>
      <c r="K4651" t="s">
        <v>1672</v>
      </c>
      <c r="L4651" t="str">
        <f>VLOOKUP(I4651,'Category Mapping Definitions'!A:E,4,FALSE)</f>
        <v>Groceries</v>
      </c>
      <c r="M4651" t="s">
        <v>2381</v>
      </c>
    </row>
    <row r="4652" spans="1:13" hidden="1" x14ac:dyDescent="0.25">
      <c r="A4652" s="7">
        <v>45121.079918981479</v>
      </c>
      <c r="B4652">
        <v>3875</v>
      </c>
      <c r="C4652" s="8">
        <v>88.4</v>
      </c>
      <c r="D4652">
        <v>14</v>
      </c>
      <c r="E4652" t="s">
        <v>37</v>
      </c>
      <c r="F4652">
        <v>7</v>
      </c>
      <c r="G4652">
        <v>2023</v>
      </c>
      <c r="H4652" t="s">
        <v>209</v>
      </c>
      <c r="I4652" t="s">
        <v>243</v>
      </c>
      <c r="J4652" t="s">
        <v>243</v>
      </c>
      <c r="K4652" t="s">
        <v>2143</v>
      </c>
      <c r="L4652" t="str">
        <f>VLOOKUP(I4652,'Category Mapping Definitions'!A:E,4,FALSE)</f>
        <v>Food</v>
      </c>
      <c r="M4652" t="s">
        <v>2381</v>
      </c>
    </row>
    <row r="4653" spans="1:13" hidden="1" x14ac:dyDescent="0.25">
      <c r="A4653" s="7">
        <v>45121.297685185185</v>
      </c>
      <c r="B4653">
        <v>3311</v>
      </c>
      <c r="C4653" s="8">
        <v>40</v>
      </c>
      <c r="D4653">
        <v>14</v>
      </c>
      <c r="E4653" t="s">
        <v>37</v>
      </c>
      <c r="F4653">
        <v>7</v>
      </c>
      <c r="G4653">
        <v>2023</v>
      </c>
      <c r="H4653" t="s">
        <v>209</v>
      </c>
      <c r="I4653" t="s">
        <v>282</v>
      </c>
      <c r="J4653" t="s">
        <v>282</v>
      </c>
      <c r="K4653" t="s">
        <v>1772</v>
      </c>
      <c r="L4653" t="str">
        <f>VLOOKUP(I4653,'Category Mapping Definitions'!A:E,4,FALSE)</f>
        <v>Brokerage Investment</v>
      </c>
      <c r="M4653" t="s">
        <v>2381</v>
      </c>
    </row>
    <row r="4654" spans="1:13" hidden="1" x14ac:dyDescent="0.25">
      <c r="A4654" s="7">
        <v>45121.357557870368</v>
      </c>
      <c r="B4654">
        <v>3311</v>
      </c>
      <c r="C4654" s="8">
        <v>20</v>
      </c>
      <c r="D4654">
        <v>14</v>
      </c>
      <c r="E4654" t="s">
        <v>37</v>
      </c>
      <c r="F4654">
        <v>7</v>
      </c>
      <c r="G4654">
        <v>2023</v>
      </c>
      <c r="H4654" t="s">
        <v>209</v>
      </c>
      <c r="I4654" t="s">
        <v>282</v>
      </c>
      <c r="J4654" t="s">
        <v>282</v>
      </c>
      <c r="K4654" t="s">
        <v>1772</v>
      </c>
      <c r="L4654" t="str">
        <f>VLOOKUP(I4654,'Category Mapping Definitions'!A:E,4,FALSE)</f>
        <v>Brokerage Investment</v>
      </c>
      <c r="M4654" t="s">
        <v>2381</v>
      </c>
    </row>
    <row r="4655" spans="1:13" hidden="1" x14ac:dyDescent="0.25">
      <c r="A4655" s="7">
        <v>45121.357569444444</v>
      </c>
      <c r="B4655">
        <v>3311</v>
      </c>
      <c r="C4655" s="8">
        <v>25.56</v>
      </c>
      <c r="D4655">
        <v>14</v>
      </c>
      <c r="E4655" t="s">
        <v>37</v>
      </c>
      <c r="F4655">
        <v>7</v>
      </c>
      <c r="G4655">
        <v>2023</v>
      </c>
      <c r="H4655" t="s">
        <v>209</v>
      </c>
      <c r="I4655" t="s">
        <v>1584</v>
      </c>
      <c r="J4655" t="s">
        <v>1585</v>
      </c>
      <c r="K4655" t="s">
        <v>2346</v>
      </c>
      <c r="L4655" t="str">
        <f>VLOOKUP(I4655,'Category Mapping Definitions'!A:E,4,FALSE)</f>
        <v>Rent</v>
      </c>
      <c r="M4655" t="s">
        <v>2381</v>
      </c>
    </row>
    <row r="4656" spans="1:13" hidden="1" x14ac:dyDescent="0.25">
      <c r="A4656" s="7">
        <v>45121.582291666666</v>
      </c>
      <c r="B4656">
        <v>3875</v>
      </c>
      <c r="C4656" s="8">
        <v>42.36</v>
      </c>
      <c r="D4656">
        <v>14</v>
      </c>
      <c r="E4656" t="s">
        <v>37</v>
      </c>
      <c r="F4656">
        <v>7</v>
      </c>
      <c r="G4656">
        <v>2023</v>
      </c>
      <c r="H4656" t="s">
        <v>209</v>
      </c>
      <c r="I4656" t="s">
        <v>1240</v>
      </c>
      <c r="J4656" t="s">
        <v>1240</v>
      </c>
      <c r="K4656" t="s">
        <v>1896</v>
      </c>
      <c r="L4656" t="str">
        <f>VLOOKUP(I4656,'Category Mapping Definitions'!A:E,4,FALSE)</f>
        <v>Supplements</v>
      </c>
      <c r="M4656" t="s">
        <v>2381</v>
      </c>
    </row>
    <row r="4657" spans="1:13" hidden="1" x14ac:dyDescent="0.25">
      <c r="A4657" s="7">
        <v>45122.31958333333</v>
      </c>
      <c r="B4657">
        <v>3311</v>
      </c>
      <c r="C4657" s="8">
        <v>300</v>
      </c>
      <c r="D4657">
        <v>15</v>
      </c>
      <c r="E4657" t="s">
        <v>10</v>
      </c>
      <c r="F4657">
        <v>7</v>
      </c>
      <c r="G4657">
        <v>2023</v>
      </c>
      <c r="H4657" t="s">
        <v>209</v>
      </c>
      <c r="I4657" t="s">
        <v>1583</v>
      </c>
      <c r="J4657" t="s">
        <v>1583</v>
      </c>
      <c r="K4657" t="s">
        <v>2345</v>
      </c>
      <c r="L4657" t="str">
        <f>VLOOKUP(I4657,'Category Mapping Definitions'!A:E,4,FALSE)</f>
        <v>Life Insurance</v>
      </c>
      <c r="M4657" t="s">
        <v>2381</v>
      </c>
    </row>
    <row r="4658" spans="1:13" hidden="1" x14ac:dyDescent="0.25">
      <c r="A4658" s="7">
        <v>45122.319606481484</v>
      </c>
      <c r="B4658">
        <v>3311</v>
      </c>
      <c r="C4658" s="8">
        <v>200</v>
      </c>
      <c r="D4658">
        <v>15</v>
      </c>
      <c r="E4658" t="s">
        <v>10</v>
      </c>
      <c r="F4658">
        <v>7</v>
      </c>
      <c r="G4658">
        <v>2023</v>
      </c>
      <c r="H4658" t="s">
        <v>209</v>
      </c>
      <c r="I4658" t="s">
        <v>1570</v>
      </c>
      <c r="J4658" t="s">
        <v>1570</v>
      </c>
      <c r="K4658" t="s">
        <v>2341</v>
      </c>
      <c r="L4658" t="str">
        <f>VLOOKUP(I4658,'Category Mapping Definitions'!A:E,4,FALSE)</f>
        <v>Life Insurance</v>
      </c>
      <c r="M4658" t="s">
        <v>2381</v>
      </c>
    </row>
    <row r="4659" spans="1:13" hidden="1" x14ac:dyDescent="0.25">
      <c r="A4659" s="7">
        <v>45122.640636574077</v>
      </c>
      <c r="B4659">
        <v>3875</v>
      </c>
      <c r="C4659" s="8">
        <v>19.2</v>
      </c>
      <c r="D4659">
        <v>15</v>
      </c>
      <c r="E4659" t="s">
        <v>10</v>
      </c>
      <c r="F4659">
        <v>7</v>
      </c>
      <c r="G4659">
        <v>2023</v>
      </c>
      <c r="H4659" t="s">
        <v>209</v>
      </c>
      <c r="I4659" t="s">
        <v>276</v>
      </c>
      <c r="J4659" t="s">
        <v>277</v>
      </c>
      <c r="K4659" t="s">
        <v>1719</v>
      </c>
      <c r="L4659" t="str">
        <f>VLOOKUP(I4659,'Category Mapping Definitions'!A:E,4,FALSE)</f>
        <v>Streaming Services</v>
      </c>
      <c r="M4659" t="s">
        <v>2381</v>
      </c>
    </row>
    <row r="4660" spans="1:13" hidden="1" x14ac:dyDescent="0.25">
      <c r="A4660" s="7">
        <v>45122.817766203705</v>
      </c>
      <c r="B4660">
        <v>3875</v>
      </c>
      <c r="C4660" s="8">
        <v>1</v>
      </c>
      <c r="D4660">
        <v>15</v>
      </c>
      <c r="E4660" t="s">
        <v>10</v>
      </c>
      <c r="F4660">
        <v>7</v>
      </c>
      <c r="G4660">
        <v>2023</v>
      </c>
      <c r="H4660" t="s">
        <v>209</v>
      </c>
      <c r="I4660" t="s">
        <v>420</v>
      </c>
      <c r="J4660" t="s">
        <v>421</v>
      </c>
      <c r="K4660" t="s">
        <v>1745</v>
      </c>
      <c r="L4660" t="str">
        <f>VLOOKUP(I4660,'Category Mapping Definitions'!A:E,4,FALSE)</f>
        <v>Entertainment</v>
      </c>
      <c r="M4660" t="s">
        <v>2381</v>
      </c>
    </row>
    <row r="4661" spans="1:13" hidden="1" x14ac:dyDescent="0.25">
      <c r="A4661" s="7">
        <v>45122.818472222221</v>
      </c>
      <c r="B4661">
        <v>3875</v>
      </c>
      <c r="C4661" s="8">
        <v>24.49</v>
      </c>
      <c r="D4661">
        <v>15</v>
      </c>
      <c r="E4661" t="s">
        <v>10</v>
      </c>
      <c r="F4661">
        <v>7</v>
      </c>
      <c r="G4661">
        <v>2023</v>
      </c>
      <c r="H4661" t="s">
        <v>209</v>
      </c>
      <c r="I4661" t="s">
        <v>283</v>
      </c>
      <c r="J4661" t="s">
        <v>284</v>
      </c>
      <c r="K4661" t="s">
        <v>1720</v>
      </c>
      <c r="L4661" t="str">
        <f>VLOOKUP(I4661,'Category Mapping Definitions'!A:E,4,FALSE)</f>
        <v>Food</v>
      </c>
      <c r="M4661" t="s">
        <v>2381</v>
      </c>
    </row>
    <row r="4662" spans="1:13" hidden="1" x14ac:dyDescent="0.25">
      <c r="A4662" s="7">
        <v>45123.055555555555</v>
      </c>
      <c r="B4662">
        <v>3875</v>
      </c>
      <c r="C4662" s="8">
        <v>16.23</v>
      </c>
      <c r="D4662">
        <v>16</v>
      </c>
      <c r="E4662" t="s">
        <v>20</v>
      </c>
      <c r="F4662">
        <v>7</v>
      </c>
      <c r="G4662">
        <v>2023</v>
      </c>
      <c r="H4662" t="s">
        <v>209</v>
      </c>
      <c r="I4662" t="s">
        <v>1238</v>
      </c>
      <c r="J4662" t="s">
        <v>1239</v>
      </c>
      <c r="K4662" t="s">
        <v>1895</v>
      </c>
      <c r="L4662" t="str">
        <f>VLOOKUP(I4662,'Category Mapping Definitions'!A:E,4,FALSE)</f>
        <v>Food Delivery</v>
      </c>
      <c r="M4662" t="s">
        <v>2381</v>
      </c>
    </row>
    <row r="4663" spans="1:13" hidden="1" x14ac:dyDescent="0.25">
      <c r="A4663" s="7">
        <v>45123.943171296298</v>
      </c>
      <c r="B4663">
        <v>3875</v>
      </c>
      <c r="C4663" s="8">
        <v>28.75</v>
      </c>
      <c r="D4663">
        <v>16</v>
      </c>
      <c r="E4663" t="s">
        <v>20</v>
      </c>
      <c r="F4663">
        <v>7</v>
      </c>
      <c r="G4663">
        <v>2023</v>
      </c>
      <c r="H4663" t="s">
        <v>209</v>
      </c>
      <c r="I4663" t="s">
        <v>308</v>
      </c>
      <c r="J4663" t="s">
        <v>309</v>
      </c>
      <c r="K4663" t="s">
        <v>1738</v>
      </c>
      <c r="L4663" t="str">
        <f>VLOOKUP(I4663,'Category Mapping Definitions'!A:E,4,FALSE)</f>
        <v>Food Delivery</v>
      </c>
      <c r="M4663" t="s">
        <v>2381</v>
      </c>
    </row>
    <row r="4664" spans="1:13" hidden="1" x14ac:dyDescent="0.25">
      <c r="A4664" s="7">
        <v>45124</v>
      </c>
      <c r="B4664">
        <v>5772</v>
      </c>
      <c r="C4664" s="8">
        <v>80.91</v>
      </c>
      <c r="D4664">
        <v>17</v>
      </c>
      <c r="E4664" t="s">
        <v>56</v>
      </c>
      <c r="F4664">
        <v>7</v>
      </c>
      <c r="G4664">
        <v>2023</v>
      </c>
      <c r="H4664" t="s">
        <v>2451</v>
      </c>
      <c r="I4664" t="s">
        <v>3320</v>
      </c>
      <c r="J4664" t="s">
        <v>2476</v>
      </c>
      <c r="K4664" t="s">
        <v>1650</v>
      </c>
      <c r="L4664" t="e">
        <f>VLOOKUP(I4664,'Category Mapping Definitions'!A:E,4,FALSE)</f>
        <v>#N/A</v>
      </c>
      <c r="M4664" t="s">
        <v>2381</v>
      </c>
    </row>
    <row r="4665" spans="1:13" hidden="1" x14ac:dyDescent="0.25">
      <c r="A4665" s="7">
        <v>45124.391145833331</v>
      </c>
      <c r="B4665">
        <v>3875</v>
      </c>
      <c r="C4665" s="8">
        <v>1061</v>
      </c>
      <c r="D4665">
        <v>17</v>
      </c>
      <c r="E4665" t="s">
        <v>56</v>
      </c>
      <c r="F4665">
        <v>7</v>
      </c>
      <c r="G4665">
        <v>2023</v>
      </c>
      <c r="H4665" t="s">
        <v>209</v>
      </c>
      <c r="I4665" t="s">
        <v>538</v>
      </c>
      <c r="J4665" t="s">
        <v>538</v>
      </c>
      <c r="K4665" t="s">
        <v>1755</v>
      </c>
      <c r="L4665" t="str">
        <f>VLOOKUP(I4665,'Category Mapping Definitions'!A:E,4,FALSE)</f>
        <v>Car Insurance</v>
      </c>
      <c r="M4665" t="s">
        <v>2381</v>
      </c>
    </row>
    <row r="4666" spans="1:13" hidden="1" x14ac:dyDescent="0.25">
      <c r="A4666" s="7">
        <v>45124.399467592593</v>
      </c>
      <c r="B4666">
        <v>3875</v>
      </c>
      <c r="C4666" s="8">
        <v>134.38</v>
      </c>
      <c r="D4666">
        <v>17</v>
      </c>
      <c r="E4666" t="s">
        <v>56</v>
      </c>
      <c r="F4666">
        <v>7</v>
      </c>
      <c r="G4666">
        <v>2023</v>
      </c>
      <c r="H4666" t="s">
        <v>209</v>
      </c>
      <c r="I4666" t="s">
        <v>1219</v>
      </c>
      <c r="J4666" t="s">
        <v>1220</v>
      </c>
      <c r="K4666" t="s">
        <v>1882</v>
      </c>
      <c r="L4666" t="str">
        <f>VLOOKUP(I4666,'Category Mapping Definitions'!A:E,4,FALSE)</f>
        <v>Car Insurance</v>
      </c>
      <c r="M4666" t="s">
        <v>2381</v>
      </c>
    </row>
    <row r="4667" spans="1:13" hidden="1" x14ac:dyDescent="0.25">
      <c r="A4667" s="7">
        <v>45124.44159722222</v>
      </c>
      <c r="B4667">
        <v>3875</v>
      </c>
      <c r="C4667" s="8">
        <v>199</v>
      </c>
      <c r="D4667">
        <v>17</v>
      </c>
      <c r="E4667" t="s">
        <v>56</v>
      </c>
      <c r="F4667">
        <v>7</v>
      </c>
      <c r="G4667">
        <v>2023</v>
      </c>
      <c r="H4667" t="s">
        <v>209</v>
      </c>
      <c r="I4667" t="s">
        <v>1314</v>
      </c>
      <c r="J4667" t="s">
        <v>1315</v>
      </c>
      <c r="K4667" t="s">
        <v>1949</v>
      </c>
      <c r="L4667" t="str">
        <f>VLOOKUP(I4667,'Category Mapping Definitions'!A:E,4,FALSE)</f>
        <v>Education</v>
      </c>
      <c r="M4667" t="s">
        <v>2381</v>
      </c>
    </row>
    <row r="4668" spans="1:13" hidden="1" x14ac:dyDescent="0.25">
      <c r="A4668" s="7">
        <v>45125.797326388885</v>
      </c>
      <c r="B4668">
        <v>3875</v>
      </c>
      <c r="C4668" s="8">
        <v>20</v>
      </c>
      <c r="D4668">
        <v>18</v>
      </c>
      <c r="E4668" t="s">
        <v>14</v>
      </c>
      <c r="F4668">
        <v>7</v>
      </c>
      <c r="G4668">
        <v>2023</v>
      </c>
      <c r="H4668" t="s">
        <v>209</v>
      </c>
      <c r="I4668" t="s">
        <v>579</v>
      </c>
      <c r="J4668" t="s">
        <v>579</v>
      </c>
      <c r="K4668" t="s">
        <v>1789</v>
      </c>
      <c r="L4668" t="str">
        <f>VLOOKUP(I4668,'Category Mapping Definitions'!A:E,4,FALSE)</f>
        <v>Professional Services</v>
      </c>
      <c r="M4668" t="s">
        <v>2381</v>
      </c>
    </row>
    <row r="4669" spans="1:13" hidden="1" x14ac:dyDescent="0.25">
      <c r="A4669" s="7">
        <v>45126</v>
      </c>
      <c r="B4669">
        <v>5772</v>
      </c>
      <c r="C4669" s="8">
        <v>9.35</v>
      </c>
      <c r="D4669">
        <v>19</v>
      </c>
      <c r="E4669" t="s">
        <v>28</v>
      </c>
      <c r="F4669">
        <v>7</v>
      </c>
      <c r="G4669">
        <v>2023</v>
      </c>
      <c r="H4669" t="s">
        <v>2451</v>
      </c>
      <c r="I4669" t="s">
        <v>3246</v>
      </c>
      <c r="J4669" t="s">
        <v>3247</v>
      </c>
      <c r="K4669" t="s">
        <v>3248</v>
      </c>
      <c r="L4669">
        <f>VLOOKUP(I4669,'Category Mapping Definitions'!A:E,4,FALSE)</f>
        <v>0</v>
      </c>
      <c r="M4669" t="s">
        <v>2381</v>
      </c>
    </row>
    <row r="4670" spans="1:13" hidden="1" x14ac:dyDescent="0.25">
      <c r="A4670" s="7">
        <v>45126.632303240738</v>
      </c>
      <c r="B4670">
        <v>3875</v>
      </c>
      <c r="C4670" s="8">
        <v>23.96</v>
      </c>
      <c r="D4670">
        <v>19</v>
      </c>
      <c r="E4670" t="s">
        <v>28</v>
      </c>
      <c r="F4670">
        <v>7</v>
      </c>
      <c r="G4670">
        <v>2023</v>
      </c>
      <c r="H4670" t="s">
        <v>209</v>
      </c>
      <c r="I4670" t="s">
        <v>553</v>
      </c>
      <c r="J4670" t="s">
        <v>554</v>
      </c>
      <c r="K4670" t="s">
        <v>1806</v>
      </c>
      <c r="L4670" t="str">
        <f>VLOOKUP(I4670,'Category Mapping Definitions'!A:E,4,FALSE)</f>
        <v>Food Delivery</v>
      </c>
      <c r="M4670" t="s">
        <v>2381</v>
      </c>
    </row>
    <row r="4671" spans="1:13" hidden="1" x14ac:dyDescent="0.25">
      <c r="A4671" s="7">
        <v>45126.901180555556</v>
      </c>
      <c r="B4671">
        <v>3875</v>
      </c>
      <c r="C4671" s="8">
        <v>28.69</v>
      </c>
      <c r="D4671">
        <v>19</v>
      </c>
      <c r="E4671" t="s">
        <v>28</v>
      </c>
      <c r="F4671">
        <v>7</v>
      </c>
      <c r="G4671">
        <v>2023</v>
      </c>
      <c r="H4671" t="s">
        <v>209</v>
      </c>
      <c r="I4671" t="s">
        <v>1614</v>
      </c>
      <c r="J4671" t="s">
        <v>1615</v>
      </c>
      <c r="K4671" t="s">
        <v>2357</v>
      </c>
      <c r="L4671" t="str">
        <f>VLOOKUP(I4671,'Category Mapping Definitions'!A:E,4,FALSE)</f>
        <v>Food Delivery</v>
      </c>
      <c r="M4671" t="s">
        <v>2381</v>
      </c>
    </row>
    <row r="4672" spans="1:13" hidden="1" x14ac:dyDescent="0.25">
      <c r="A4672" s="7">
        <v>45127</v>
      </c>
      <c r="B4672">
        <v>5772</v>
      </c>
      <c r="C4672" s="8">
        <v>1</v>
      </c>
      <c r="D4672">
        <v>20</v>
      </c>
      <c r="E4672" t="s">
        <v>23</v>
      </c>
      <c r="F4672">
        <v>7</v>
      </c>
      <c r="G4672">
        <v>2023</v>
      </c>
      <c r="H4672" t="s">
        <v>2451</v>
      </c>
      <c r="I4672" t="s">
        <v>3494</v>
      </c>
      <c r="J4672" t="s">
        <v>2576</v>
      </c>
      <c r="K4672" t="s">
        <v>2577</v>
      </c>
      <c r="L4672" t="e">
        <f>VLOOKUP(I4672,'Category Mapping Definitions'!A:E,4,FALSE)</f>
        <v>#N/A</v>
      </c>
      <c r="M4672" t="s">
        <v>2381</v>
      </c>
    </row>
    <row r="4673" spans="1:13" hidden="1" x14ac:dyDescent="0.25">
      <c r="A4673" s="7">
        <v>45127.880266203705</v>
      </c>
      <c r="B4673">
        <v>3875</v>
      </c>
      <c r="C4673" s="8">
        <v>33.700000000000003</v>
      </c>
      <c r="D4673">
        <v>20</v>
      </c>
      <c r="E4673" t="s">
        <v>23</v>
      </c>
      <c r="F4673">
        <v>7</v>
      </c>
      <c r="G4673">
        <v>2023</v>
      </c>
      <c r="H4673" t="s">
        <v>209</v>
      </c>
      <c r="I4673" t="s">
        <v>1612</v>
      </c>
      <c r="J4673" t="s">
        <v>1613</v>
      </c>
      <c r="K4673" t="s">
        <v>2356</v>
      </c>
      <c r="L4673" t="str">
        <f>VLOOKUP(I4673,'Category Mapping Definitions'!A:E,4,FALSE)</f>
        <v>Food Delivery</v>
      </c>
      <c r="M4673" t="s">
        <v>2381</v>
      </c>
    </row>
    <row r="4674" spans="1:13" hidden="1" x14ac:dyDescent="0.25">
      <c r="A4674" s="7">
        <v>45128</v>
      </c>
      <c r="B4674">
        <v>5772</v>
      </c>
      <c r="C4674" s="8">
        <v>19.989999999999998</v>
      </c>
      <c r="D4674">
        <v>21</v>
      </c>
      <c r="E4674" t="s">
        <v>37</v>
      </c>
      <c r="F4674">
        <v>7</v>
      </c>
      <c r="G4674">
        <v>2023</v>
      </c>
      <c r="H4674" t="s">
        <v>2451</v>
      </c>
      <c r="I4674" t="s">
        <v>3245</v>
      </c>
      <c r="J4674" t="s">
        <v>461</v>
      </c>
      <c r="K4674" t="s">
        <v>1664</v>
      </c>
      <c r="L4674" t="str">
        <f>VLOOKUP(I4674,'Category Mapping Definitions'!A:E,4,FALSE)</f>
        <v>Streaming Services</v>
      </c>
      <c r="M4674" t="s">
        <v>2381</v>
      </c>
    </row>
    <row r="4675" spans="1:13" hidden="1" x14ac:dyDescent="0.25">
      <c r="A4675" s="7">
        <v>45128.790312500001</v>
      </c>
      <c r="B4675">
        <v>3875</v>
      </c>
      <c r="C4675" s="8">
        <v>27.11</v>
      </c>
      <c r="D4675">
        <v>21</v>
      </c>
      <c r="E4675" t="s">
        <v>37</v>
      </c>
      <c r="F4675">
        <v>7</v>
      </c>
      <c r="G4675">
        <v>2023</v>
      </c>
      <c r="H4675" t="s">
        <v>209</v>
      </c>
      <c r="I4675" t="s">
        <v>1616</v>
      </c>
      <c r="J4675" t="s">
        <v>1617</v>
      </c>
      <c r="K4675" t="s">
        <v>2358</v>
      </c>
      <c r="L4675" t="str">
        <f>VLOOKUP(I4675,'Category Mapping Definitions'!A:E,4,FALSE)</f>
        <v>Food Delivery</v>
      </c>
      <c r="M4675" t="s">
        <v>2381</v>
      </c>
    </row>
    <row r="4676" spans="1:13" hidden="1" x14ac:dyDescent="0.25">
      <c r="A4676" s="7">
        <v>45128.894733796296</v>
      </c>
      <c r="B4676">
        <v>5990</v>
      </c>
      <c r="C4676" s="8">
        <v>24.95</v>
      </c>
      <c r="D4676">
        <v>21</v>
      </c>
      <c r="E4676" t="s">
        <v>37</v>
      </c>
      <c r="F4676">
        <v>7</v>
      </c>
      <c r="G4676">
        <v>2023</v>
      </c>
      <c r="H4676" t="s">
        <v>180</v>
      </c>
      <c r="I4676" t="s">
        <v>1596</v>
      </c>
      <c r="J4676" t="s">
        <v>1597</v>
      </c>
      <c r="K4676" t="s">
        <v>2349</v>
      </c>
      <c r="L4676" t="str">
        <f>VLOOKUP(I4676,'Category Mapping Definitions'!A:E,4,FALSE)</f>
        <v>Streaming Services</v>
      </c>
      <c r="M4676" t="s">
        <v>2381</v>
      </c>
    </row>
    <row r="4677" spans="1:13" hidden="1" x14ac:dyDescent="0.25">
      <c r="A4677" s="7">
        <v>45129.055486111109</v>
      </c>
      <c r="B4677">
        <v>3875</v>
      </c>
      <c r="C4677" s="8">
        <v>21.44</v>
      </c>
      <c r="D4677">
        <v>22</v>
      </c>
      <c r="E4677" t="s">
        <v>10</v>
      </c>
      <c r="F4677">
        <v>7</v>
      </c>
      <c r="G4677">
        <v>2023</v>
      </c>
      <c r="H4677" t="s">
        <v>209</v>
      </c>
      <c r="I4677" t="s">
        <v>560</v>
      </c>
      <c r="J4677" t="s">
        <v>560</v>
      </c>
      <c r="K4677" t="s">
        <v>1770</v>
      </c>
      <c r="L4677" t="str">
        <f>VLOOKUP(I4677,'Category Mapping Definitions'!A:E,4,FALSE)</f>
        <v>Boat Travel</v>
      </c>
      <c r="M4677" t="s">
        <v>2381</v>
      </c>
    </row>
    <row r="4678" spans="1:13" hidden="1" x14ac:dyDescent="0.25">
      <c r="A4678" s="7">
        <v>45129.648842592593</v>
      </c>
      <c r="B4678">
        <v>3875</v>
      </c>
      <c r="C4678" s="8">
        <v>26.22</v>
      </c>
      <c r="D4678">
        <v>22</v>
      </c>
      <c r="E4678" t="s">
        <v>10</v>
      </c>
      <c r="F4678">
        <v>7</v>
      </c>
      <c r="G4678">
        <v>2023</v>
      </c>
      <c r="H4678" t="s">
        <v>209</v>
      </c>
      <c r="I4678" t="s">
        <v>1410</v>
      </c>
      <c r="J4678" t="s">
        <v>408</v>
      </c>
      <c r="K4678" t="s">
        <v>2018</v>
      </c>
      <c r="L4678" t="str">
        <f>VLOOKUP(I4678,'Category Mapping Definitions'!A:E,4,FALSE)</f>
        <v>Food</v>
      </c>
      <c r="M4678" t="s">
        <v>2381</v>
      </c>
    </row>
    <row r="4679" spans="1:13" hidden="1" x14ac:dyDescent="0.25">
      <c r="A4679" s="7">
        <v>45129.677604166667</v>
      </c>
      <c r="B4679">
        <v>3875</v>
      </c>
      <c r="C4679" s="8">
        <v>46</v>
      </c>
      <c r="D4679">
        <v>22</v>
      </c>
      <c r="E4679" t="s">
        <v>10</v>
      </c>
      <c r="F4679">
        <v>7</v>
      </c>
      <c r="G4679">
        <v>2023</v>
      </c>
      <c r="H4679" t="s">
        <v>209</v>
      </c>
      <c r="I4679" t="s">
        <v>273</v>
      </c>
      <c r="J4679" t="s">
        <v>273</v>
      </c>
      <c r="K4679" t="s">
        <v>1747</v>
      </c>
      <c r="L4679" t="str">
        <f>VLOOKUP(I4679,'Category Mapping Definitions'!A:E,4,FALSE)</f>
        <v>Car Wash</v>
      </c>
      <c r="M4679" t="s">
        <v>2381</v>
      </c>
    </row>
    <row r="4680" spans="1:13" hidden="1" x14ac:dyDescent="0.25">
      <c r="A4680" s="7">
        <v>45130.51059027778</v>
      </c>
      <c r="B4680">
        <v>3875</v>
      </c>
      <c r="C4680" s="8">
        <v>26.86</v>
      </c>
      <c r="D4680">
        <v>23</v>
      </c>
      <c r="E4680" t="s">
        <v>20</v>
      </c>
      <c r="F4680">
        <v>7</v>
      </c>
      <c r="G4680">
        <v>2023</v>
      </c>
      <c r="H4680" t="s">
        <v>209</v>
      </c>
      <c r="I4680" t="s">
        <v>356</v>
      </c>
      <c r="J4680" t="s">
        <v>356</v>
      </c>
      <c r="K4680" t="s">
        <v>1812</v>
      </c>
      <c r="L4680" t="str">
        <f>VLOOKUP(I4680,'Category Mapping Definitions'!A:E,4,FALSE)</f>
        <v>Gym Membership</v>
      </c>
      <c r="M4680" t="s">
        <v>2381</v>
      </c>
    </row>
    <row r="4681" spans="1:13" hidden="1" x14ac:dyDescent="0.25">
      <c r="A4681" s="7">
        <v>45130.79346064815</v>
      </c>
      <c r="B4681">
        <v>3875</v>
      </c>
      <c r="C4681" s="8">
        <v>37.869999999999997</v>
      </c>
      <c r="D4681">
        <v>23</v>
      </c>
      <c r="E4681" t="s">
        <v>20</v>
      </c>
      <c r="F4681">
        <v>7</v>
      </c>
      <c r="G4681">
        <v>2023</v>
      </c>
      <c r="H4681" t="s">
        <v>209</v>
      </c>
      <c r="I4681" t="s">
        <v>1455</v>
      </c>
      <c r="J4681" t="s">
        <v>1456</v>
      </c>
      <c r="K4681" t="s">
        <v>2052</v>
      </c>
      <c r="L4681" t="str">
        <f>VLOOKUP(I4681,'Category Mapping Definitions'!A:E,4,FALSE)</f>
        <v>Food Delivery</v>
      </c>
      <c r="M4681" t="s">
        <v>2381</v>
      </c>
    </row>
    <row r="4682" spans="1:13" hidden="1" x14ac:dyDescent="0.25">
      <c r="A4682" s="7">
        <v>45131</v>
      </c>
      <c r="B4682">
        <v>5772</v>
      </c>
      <c r="C4682" s="8">
        <v>9.07</v>
      </c>
      <c r="D4682">
        <v>24</v>
      </c>
      <c r="E4682" t="s">
        <v>56</v>
      </c>
      <c r="F4682">
        <v>7</v>
      </c>
      <c r="G4682">
        <v>2023</v>
      </c>
      <c r="H4682" t="s">
        <v>2451</v>
      </c>
      <c r="I4682" t="s">
        <v>3278</v>
      </c>
      <c r="J4682" t="s">
        <v>3279</v>
      </c>
      <c r="K4682" t="s">
        <v>3280</v>
      </c>
      <c r="L4682">
        <f>VLOOKUP(I4682,'Category Mapping Definitions'!A:E,4,FALSE)</f>
        <v>0</v>
      </c>
      <c r="M4682" t="s">
        <v>2381</v>
      </c>
    </row>
    <row r="4683" spans="1:13" hidden="1" x14ac:dyDescent="0.25">
      <c r="A4683" s="7">
        <v>45131</v>
      </c>
      <c r="B4683">
        <v>5772</v>
      </c>
      <c r="C4683" s="8">
        <v>60</v>
      </c>
      <c r="D4683">
        <v>24</v>
      </c>
      <c r="E4683" t="s">
        <v>56</v>
      </c>
      <c r="F4683">
        <v>7</v>
      </c>
      <c r="G4683">
        <v>2023</v>
      </c>
      <c r="H4683" t="s">
        <v>2451</v>
      </c>
      <c r="I4683" t="s">
        <v>3221</v>
      </c>
      <c r="J4683" t="s">
        <v>3222</v>
      </c>
      <c r="K4683" t="s">
        <v>3223</v>
      </c>
      <c r="L4683">
        <f>VLOOKUP(I4683,'Category Mapping Definitions'!A:E,4,FALSE)</f>
        <v>0</v>
      </c>
      <c r="M4683" t="s">
        <v>2381</v>
      </c>
    </row>
    <row r="4684" spans="1:13" hidden="1" x14ac:dyDescent="0.25">
      <c r="A4684" s="7">
        <v>45131.885625000003</v>
      </c>
      <c r="B4684">
        <v>3875</v>
      </c>
      <c r="C4684" s="8">
        <v>41.09</v>
      </c>
      <c r="D4684">
        <v>24</v>
      </c>
      <c r="E4684" t="s">
        <v>56</v>
      </c>
      <c r="F4684">
        <v>7</v>
      </c>
      <c r="G4684">
        <v>2023</v>
      </c>
      <c r="H4684" t="s">
        <v>209</v>
      </c>
      <c r="I4684" t="s">
        <v>845</v>
      </c>
      <c r="J4684" t="s">
        <v>845</v>
      </c>
      <c r="K4684" t="s">
        <v>2287</v>
      </c>
      <c r="L4684" t="str">
        <f>VLOOKUP(I4684,'Category Mapping Definitions'!A:E,4,FALSE)</f>
        <v>Entertainment</v>
      </c>
      <c r="M4684" t="s">
        <v>2381</v>
      </c>
    </row>
    <row r="4685" spans="1:13" ht="30" hidden="1" x14ac:dyDescent="0.25">
      <c r="A4685" s="7">
        <v>45132.448553240742</v>
      </c>
      <c r="B4685">
        <v>3311</v>
      </c>
      <c r="C4685" s="8">
        <v>2083.42</v>
      </c>
      <c r="D4685">
        <v>25</v>
      </c>
      <c r="E4685" t="s">
        <v>14</v>
      </c>
      <c r="F4685">
        <v>7</v>
      </c>
      <c r="G4685">
        <v>2023</v>
      </c>
      <c r="H4685" t="s">
        <v>209</v>
      </c>
      <c r="I4685" s="1" t="s">
        <v>1588</v>
      </c>
      <c r="J4685" t="s">
        <v>93</v>
      </c>
      <c r="K4685" t="s">
        <v>1669</v>
      </c>
      <c r="L4685" t="str">
        <f>VLOOKUP(I4685,'Category Mapping Definitions'!A:E,4,FALSE)</f>
        <v>Credit Card Services</v>
      </c>
      <c r="M4685" t="s">
        <v>2381</v>
      </c>
    </row>
    <row r="4686" spans="1:13" ht="30" hidden="1" x14ac:dyDescent="0.25">
      <c r="A4686" s="7">
        <v>45132.44903935185</v>
      </c>
      <c r="B4686">
        <v>3311</v>
      </c>
      <c r="C4686" s="8">
        <v>1.1100000000000001</v>
      </c>
      <c r="D4686">
        <v>25</v>
      </c>
      <c r="E4686" t="s">
        <v>14</v>
      </c>
      <c r="F4686">
        <v>7</v>
      </c>
      <c r="G4686">
        <v>2023</v>
      </c>
      <c r="H4686" t="s">
        <v>209</v>
      </c>
      <c r="I4686" s="1" t="s">
        <v>372</v>
      </c>
      <c r="J4686" t="s">
        <v>93</v>
      </c>
      <c r="K4686" t="s">
        <v>1669</v>
      </c>
      <c r="L4686" t="str">
        <f>VLOOKUP(I4686,'Category Mapping Definitions'!A:E,4,FALSE)</f>
        <v>Credit Card Services</v>
      </c>
      <c r="M4686" t="s">
        <v>2381</v>
      </c>
    </row>
    <row r="4687" spans="1:13" hidden="1" x14ac:dyDescent="0.25">
      <c r="A4687" s="7">
        <v>45132.490729166668</v>
      </c>
      <c r="B4687">
        <v>3875</v>
      </c>
      <c r="C4687" s="8">
        <v>63.26</v>
      </c>
      <c r="D4687">
        <v>25</v>
      </c>
      <c r="E4687" t="s">
        <v>14</v>
      </c>
      <c r="F4687">
        <v>7</v>
      </c>
      <c r="G4687">
        <v>2023</v>
      </c>
      <c r="H4687" t="s">
        <v>209</v>
      </c>
      <c r="I4687" t="s">
        <v>1571</v>
      </c>
      <c r="J4687" t="s">
        <v>1564</v>
      </c>
      <c r="K4687" t="s">
        <v>2339</v>
      </c>
      <c r="L4687" t="str">
        <f>VLOOKUP(I4687,'Category Mapping Definitions'!A:E,4,FALSE)</f>
        <v>Amazon</v>
      </c>
      <c r="M4687" t="s">
        <v>2381</v>
      </c>
    </row>
    <row r="4688" spans="1:13" hidden="1" x14ac:dyDescent="0.25">
      <c r="A4688" s="7">
        <v>45132.530335648145</v>
      </c>
      <c r="B4688">
        <v>3875</v>
      </c>
      <c r="C4688" s="8">
        <v>82.5</v>
      </c>
      <c r="D4688">
        <v>25</v>
      </c>
      <c r="E4688" t="s">
        <v>14</v>
      </c>
      <c r="F4688">
        <v>7</v>
      </c>
      <c r="G4688">
        <v>2023</v>
      </c>
      <c r="H4688" t="s">
        <v>209</v>
      </c>
      <c r="I4688" t="s">
        <v>1571</v>
      </c>
      <c r="J4688" t="s">
        <v>1564</v>
      </c>
      <c r="K4688" t="s">
        <v>2339</v>
      </c>
      <c r="L4688" t="str">
        <f>VLOOKUP(I4688,'Category Mapping Definitions'!A:E,4,FALSE)</f>
        <v>Amazon</v>
      </c>
      <c r="M4688" t="s">
        <v>2381</v>
      </c>
    </row>
    <row r="4689" spans="1:13" hidden="1" x14ac:dyDescent="0.25">
      <c r="A4689" s="7">
        <v>45133.355798611112</v>
      </c>
      <c r="B4689">
        <v>3311</v>
      </c>
      <c r="C4689" s="8">
        <v>215.67</v>
      </c>
      <c r="D4689">
        <v>26</v>
      </c>
      <c r="E4689" t="s">
        <v>28</v>
      </c>
      <c r="F4689">
        <v>7</v>
      </c>
      <c r="G4689">
        <v>2023</v>
      </c>
      <c r="H4689" t="s">
        <v>209</v>
      </c>
      <c r="I4689" t="s">
        <v>1401</v>
      </c>
      <c r="J4689" t="s">
        <v>1401</v>
      </c>
      <c r="K4689" t="s">
        <v>2012</v>
      </c>
      <c r="L4689" t="str">
        <f>VLOOKUP(I4689,'Category Mapping Definitions'!A:E,4,FALSE)</f>
        <v>Credit Card Services</v>
      </c>
      <c r="M4689" t="s">
        <v>2381</v>
      </c>
    </row>
    <row r="4690" spans="1:13" hidden="1" x14ac:dyDescent="0.25">
      <c r="A4690" s="7">
        <v>45134</v>
      </c>
      <c r="B4690">
        <v>5772</v>
      </c>
      <c r="C4690" s="8">
        <v>1</v>
      </c>
      <c r="D4690">
        <v>27</v>
      </c>
      <c r="E4690" t="s">
        <v>23</v>
      </c>
      <c r="F4690">
        <v>7</v>
      </c>
      <c r="G4690">
        <v>2023</v>
      </c>
      <c r="H4690" t="s">
        <v>2451</v>
      </c>
      <c r="I4690" t="s">
        <v>3495</v>
      </c>
      <c r="J4690" t="s">
        <v>907</v>
      </c>
      <c r="K4690" t="s">
        <v>1709</v>
      </c>
      <c r="L4690" t="e">
        <f>VLOOKUP(I4690,'Category Mapping Definitions'!A:E,4,FALSE)</f>
        <v>#N/A</v>
      </c>
      <c r="M4690" t="s">
        <v>2381</v>
      </c>
    </row>
    <row r="4691" spans="1:13" hidden="1" x14ac:dyDescent="0.25">
      <c r="A4691" s="7">
        <v>45134.01289351852</v>
      </c>
      <c r="B4691">
        <v>3875</v>
      </c>
      <c r="C4691" s="8">
        <v>10</v>
      </c>
      <c r="D4691">
        <v>27</v>
      </c>
      <c r="E4691" t="s">
        <v>23</v>
      </c>
      <c r="F4691">
        <v>7</v>
      </c>
      <c r="G4691">
        <v>2023</v>
      </c>
      <c r="H4691" t="s">
        <v>209</v>
      </c>
      <c r="I4691" t="s">
        <v>224</v>
      </c>
      <c r="J4691" t="s">
        <v>225</v>
      </c>
      <c r="K4691" t="s">
        <v>1888</v>
      </c>
      <c r="L4691" t="str">
        <f>VLOOKUP(I4691,'Category Mapping Definitions'!A:E,4,FALSE)</f>
        <v>Gaming</v>
      </c>
      <c r="M4691" t="s">
        <v>2381</v>
      </c>
    </row>
    <row r="4692" spans="1:13" hidden="1" x14ac:dyDescent="0.25">
      <c r="A4692" s="7">
        <v>45135.298692129632</v>
      </c>
      <c r="B4692">
        <v>3311</v>
      </c>
      <c r="C4692" s="8">
        <v>20</v>
      </c>
      <c r="D4692">
        <v>28</v>
      </c>
      <c r="E4692" t="s">
        <v>37</v>
      </c>
      <c r="F4692">
        <v>7</v>
      </c>
      <c r="G4692">
        <v>2023</v>
      </c>
      <c r="H4692" t="s">
        <v>209</v>
      </c>
      <c r="I4692" t="s">
        <v>282</v>
      </c>
      <c r="J4692" t="s">
        <v>282</v>
      </c>
      <c r="K4692" t="s">
        <v>1772</v>
      </c>
      <c r="L4692" t="str">
        <f>VLOOKUP(I4692,'Category Mapping Definitions'!A:E,4,FALSE)</f>
        <v>Brokerage Investment</v>
      </c>
      <c r="M4692" t="s">
        <v>2381</v>
      </c>
    </row>
    <row r="4693" spans="1:13" hidden="1" x14ac:dyDescent="0.25">
      <c r="A4693" s="7">
        <v>45135.298819444448</v>
      </c>
      <c r="B4693">
        <v>3311</v>
      </c>
      <c r="C4693" s="8">
        <v>70</v>
      </c>
      <c r="D4693">
        <v>28</v>
      </c>
      <c r="E4693" t="s">
        <v>37</v>
      </c>
      <c r="F4693">
        <v>7</v>
      </c>
      <c r="G4693">
        <v>2023</v>
      </c>
      <c r="H4693" t="s">
        <v>209</v>
      </c>
      <c r="I4693" t="s">
        <v>282</v>
      </c>
      <c r="J4693" t="s">
        <v>282</v>
      </c>
      <c r="K4693" t="s">
        <v>1772</v>
      </c>
      <c r="L4693" t="str">
        <f>VLOOKUP(I4693,'Category Mapping Definitions'!A:E,4,FALSE)</f>
        <v>Brokerage Investment</v>
      </c>
      <c r="M4693" t="s">
        <v>2381</v>
      </c>
    </row>
    <row r="4694" spans="1:13" hidden="1" x14ac:dyDescent="0.25">
      <c r="A4694" s="7">
        <v>45136</v>
      </c>
      <c r="B4694">
        <v>5772</v>
      </c>
      <c r="C4694" s="8">
        <v>15.31</v>
      </c>
      <c r="D4694">
        <v>29</v>
      </c>
      <c r="E4694" t="s">
        <v>10</v>
      </c>
      <c r="F4694">
        <v>7</v>
      </c>
      <c r="G4694">
        <v>2023</v>
      </c>
      <c r="H4694" t="s">
        <v>2451</v>
      </c>
      <c r="I4694" t="s">
        <v>3496</v>
      </c>
      <c r="J4694" t="s">
        <v>665</v>
      </c>
      <c r="K4694" t="s">
        <v>2238</v>
      </c>
      <c r="L4694" t="str">
        <f>VLOOKUP(I4694,'Category Mapping Definitions'!A:E,4,FALSE)</f>
        <v>Entertainment</v>
      </c>
      <c r="M4694" t="s">
        <v>2381</v>
      </c>
    </row>
    <row r="4695" spans="1:13" hidden="1" x14ac:dyDescent="0.25">
      <c r="A4695" s="7">
        <v>45136</v>
      </c>
      <c r="B4695">
        <v>5772</v>
      </c>
      <c r="C4695" s="8">
        <v>68.8</v>
      </c>
      <c r="D4695">
        <v>29</v>
      </c>
      <c r="E4695" t="s">
        <v>10</v>
      </c>
      <c r="F4695">
        <v>7</v>
      </c>
      <c r="G4695">
        <v>2023</v>
      </c>
      <c r="H4695" t="s">
        <v>2451</v>
      </c>
      <c r="I4695" t="s">
        <v>3497</v>
      </c>
      <c r="J4695" t="s">
        <v>2948</v>
      </c>
      <c r="K4695" t="s">
        <v>2949</v>
      </c>
      <c r="L4695" t="e">
        <f>VLOOKUP(I4695,'Category Mapping Definitions'!A:E,4,FALSE)</f>
        <v>#N/A</v>
      </c>
      <c r="M4695" t="s">
        <v>2381</v>
      </c>
    </row>
    <row r="4696" spans="1:13" hidden="1" x14ac:dyDescent="0.25">
      <c r="A4696" s="7">
        <v>45136.589166666665</v>
      </c>
      <c r="B4696">
        <v>3875</v>
      </c>
      <c r="C4696" s="8">
        <v>15.57</v>
      </c>
      <c r="D4696">
        <v>29</v>
      </c>
      <c r="E4696" t="s">
        <v>10</v>
      </c>
      <c r="F4696">
        <v>7</v>
      </c>
      <c r="G4696">
        <v>2023</v>
      </c>
      <c r="H4696" t="s">
        <v>209</v>
      </c>
      <c r="I4696" t="s">
        <v>664</v>
      </c>
      <c r="J4696" t="s">
        <v>665</v>
      </c>
      <c r="K4696" t="s">
        <v>2238</v>
      </c>
      <c r="L4696" t="str">
        <f>VLOOKUP(I4696,'Category Mapping Definitions'!A:E,4,FALSE)</f>
        <v>Entertainment</v>
      </c>
      <c r="M4696" t="s">
        <v>2381</v>
      </c>
    </row>
    <row r="4697" spans="1:13" hidden="1" x14ac:dyDescent="0.25">
      <c r="A4697" s="7">
        <v>45137.050243055557</v>
      </c>
      <c r="B4697">
        <v>3875</v>
      </c>
      <c r="C4697" s="8">
        <v>345.73</v>
      </c>
      <c r="D4697">
        <v>30</v>
      </c>
      <c r="E4697" t="s">
        <v>20</v>
      </c>
      <c r="F4697">
        <v>7</v>
      </c>
      <c r="G4697">
        <v>2023</v>
      </c>
      <c r="H4697" t="s">
        <v>209</v>
      </c>
      <c r="I4697" t="s">
        <v>1342</v>
      </c>
      <c r="J4697" t="s">
        <v>1342</v>
      </c>
      <c r="K4697" t="s">
        <v>1967</v>
      </c>
      <c r="L4697" t="str">
        <f>VLOOKUP(I4697,'Category Mapping Definitions'!A:E,4,FALSE)</f>
        <v>Food</v>
      </c>
      <c r="M4697" t="s">
        <v>2381</v>
      </c>
    </row>
    <row r="4698" spans="1:13" hidden="1" x14ac:dyDescent="0.25">
      <c r="A4698" s="7">
        <v>45137.710740740738</v>
      </c>
      <c r="B4698">
        <v>3875</v>
      </c>
      <c r="C4698" s="8">
        <v>1</v>
      </c>
      <c r="D4698">
        <v>30</v>
      </c>
      <c r="E4698" t="s">
        <v>20</v>
      </c>
      <c r="F4698">
        <v>7</v>
      </c>
      <c r="G4698">
        <v>2023</v>
      </c>
      <c r="H4698" t="s">
        <v>209</v>
      </c>
      <c r="I4698" t="s">
        <v>420</v>
      </c>
      <c r="J4698" t="s">
        <v>421</v>
      </c>
      <c r="K4698" t="s">
        <v>1745</v>
      </c>
      <c r="L4698" t="str">
        <f>VLOOKUP(I4698,'Category Mapping Definitions'!A:E,4,FALSE)</f>
        <v>Entertainment</v>
      </c>
      <c r="M4698" t="s">
        <v>2381</v>
      </c>
    </row>
    <row r="4699" spans="1:13" hidden="1" x14ac:dyDescent="0.25">
      <c r="A4699" s="7">
        <v>45137.711342592593</v>
      </c>
      <c r="B4699">
        <v>3875</v>
      </c>
      <c r="C4699" s="8">
        <v>16.13</v>
      </c>
      <c r="D4699">
        <v>30</v>
      </c>
      <c r="E4699" t="s">
        <v>20</v>
      </c>
      <c r="F4699">
        <v>7</v>
      </c>
      <c r="G4699">
        <v>2023</v>
      </c>
      <c r="H4699" t="s">
        <v>209</v>
      </c>
      <c r="I4699" t="s">
        <v>338</v>
      </c>
      <c r="J4699" t="s">
        <v>339</v>
      </c>
      <c r="K4699" t="s">
        <v>1958</v>
      </c>
      <c r="L4699" t="str">
        <f>VLOOKUP(I4699,'Category Mapping Definitions'!A:E,4,FALSE)</f>
        <v>Gaming</v>
      </c>
      <c r="M4699" t="s">
        <v>2381</v>
      </c>
    </row>
    <row r="4700" spans="1:13" hidden="1" x14ac:dyDescent="0.25">
      <c r="A4700" s="7">
        <v>45138</v>
      </c>
      <c r="B4700">
        <v>5772</v>
      </c>
      <c r="C4700" s="8">
        <v>22.43</v>
      </c>
      <c r="D4700">
        <v>31</v>
      </c>
      <c r="E4700" t="s">
        <v>56</v>
      </c>
      <c r="F4700">
        <v>7</v>
      </c>
      <c r="G4700">
        <v>2023</v>
      </c>
      <c r="H4700" t="s">
        <v>2451</v>
      </c>
      <c r="I4700" t="s">
        <v>3239</v>
      </c>
      <c r="J4700" t="s">
        <v>189</v>
      </c>
      <c r="K4700" t="s">
        <v>1668</v>
      </c>
      <c r="L4700">
        <f>VLOOKUP(I4700,'Category Mapping Definitions'!A:E,4,FALSE)</f>
        <v>0</v>
      </c>
      <c r="M4700" t="s">
        <v>2381</v>
      </c>
    </row>
    <row r="4701" spans="1:13" hidden="1" x14ac:dyDescent="0.25">
      <c r="A4701" s="7">
        <v>45138</v>
      </c>
      <c r="B4701">
        <v>5772</v>
      </c>
      <c r="C4701" s="8">
        <v>27.97</v>
      </c>
      <c r="D4701">
        <v>31</v>
      </c>
      <c r="E4701" t="s">
        <v>56</v>
      </c>
      <c r="F4701">
        <v>7</v>
      </c>
      <c r="G4701">
        <v>2023</v>
      </c>
      <c r="H4701" t="s">
        <v>2451</v>
      </c>
      <c r="I4701" t="s">
        <v>1574</v>
      </c>
      <c r="J4701" t="s">
        <v>1575</v>
      </c>
      <c r="K4701" t="s">
        <v>2343</v>
      </c>
      <c r="L4701" t="str">
        <f>VLOOKUP(I4701,'Category Mapping Definitions'!A:E,4,FALSE)</f>
        <v>Amazon</v>
      </c>
      <c r="M4701" t="s">
        <v>2381</v>
      </c>
    </row>
    <row r="4702" spans="1:13" hidden="1" x14ac:dyDescent="0.25">
      <c r="A4702" s="7">
        <v>45139.660740740743</v>
      </c>
      <c r="B4702">
        <v>3875</v>
      </c>
      <c r="C4702" s="8">
        <v>126.07</v>
      </c>
      <c r="D4702">
        <v>1</v>
      </c>
      <c r="E4702" t="s">
        <v>14</v>
      </c>
      <c r="F4702">
        <v>8</v>
      </c>
      <c r="G4702">
        <v>2023</v>
      </c>
      <c r="H4702" t="s">
        <v>209</v>
      </c>
      <c r="I4702" t="s">
        <v>615</v>
      </c>
      <c r="J4702" t="s">
        <v>615</v>
      </c>
      <c r="K4702" t="s">
        <v>1757</v>
      </c>
      <c r="L4702" t="str">
        <f>VLOOKUP(I4702,'Category Mapping Definitions'!A:E,4,FALSE)</f>
        <v>Doctor &amp; PT</v>
      </c>
      <c r="M4702" t="s">
        <v>2381</v>
      </c>
    </row>
    <row r="4703" spans="1:13" hidden="1" x14ac:dyDescent="0.25">
      <c r="A4703" s="7">
        <v>45139.664687500001</v>
      </c>
      <c r="B4703">
        <v>3875</v>
      </c>
      <c r="C4703" s="8">
        <v>0.01</v>
      </c>
      <c r="D4703">
        <v>1</v>
      </c>
      <c r="E4703" t="s">
        <v>14</v>
      </c>
      <c r="F4703">
        <v>8</v>
      </c>
      <c r="G4703">
        <v>2023</v>
      </c>
      <c r="H4703" t="s">
        <v>209</v>
      </c>
      <c r="I4703" t="s">
        <v>590</v>
      </c>
      <c r="J4703" t="s">
        <v>591</v>
      </c>
      <c r="K4703" t="s">
        <v>2221</v>
      </c>
      <c r="L4703" t="str">
        <f>VLOOKUP(I4703,'Category Mapping Definitions'!A:E,4,FALSE)</f>
        <v>Google Cloud</v>
      </c>
      <c r="M4703" t="s">
        <v>2381</v>
      </c>
    </row>
    <row r="4704" spans="1:13" hidden="1" x14ac:dyDescent="0.25">
      <c r="A4704" s="7">
        <v>45139.969733796293</v>
      </c>
      <c r="B4704">
        <v>5990</v>
      </c>
      <c r="C4704" s="8">
        <v>24.95</v>
      </c>
      <c r="D4704">
        <v>1</v>
      </c>
      <c r="E4704" t="s">
        <v>14</v>
      </c>
      <c r="F4704">
        <v>8</v>
      </c>
      <c r="G4704">
        <v>2023</v>
      </c>
      <c r="H4704" t="s">
        <v>180</v>
      </c>
      <c r="I4704" t="s">
        <v>1596</v>
      </c>
      <c r="J4704" t="s">
        <v>1597</v>
      </c>
      <c r="K4704" t="s">
        <v>2349</v>
      </c>
      <c r="L4704" t="str">
        <f>VLOOKUP(I4704,'Category Mapping Definitions'!A:E,4,FALSE)</f>
        <v>Streaming Services</v>
      </c>
      <c r="M4704" t="s">
        <v>2381</v>
      </c>
    </row>
    <row r="4705" spans="1:13" hidden="1" x14ac:dyDescent="0.25">
      <c r="A4705" s="7">
        <v>45140</v>
      </c>
      <c r="B4705">
        <v>5772</v>
      </c>
      <c r="C4705" s="8">
        <v>47.96</v>
      </c>
      <c r="D4705">
        <v>2</v>
      </c>
      <c r="E4705" t="s">
        <v>28</v>
      </c>
      <c r="F4705">
        <v>8</v>
      </c>
      <c r="G4705">
        <v>2023</v>
      </c>
      <c r="H4705" t="s">
        <v>2451</v>
      </c>
      <c r="I4705" t="s">
        <v>3246</v>
      </c>
      <c r="J4705" t="s">
        <v>3247</v>
      </c>
      <c r="K4705" t="s">
        <v>3248</v>
      </c>
      <c r="L4705">
        <f>VLOOKUP(I4705,'Category Mapping Definitions'!A:E,4,FALSE)</f>
        <v>0</v>
      </c>
      <c r="M4705" t="s">
        <v>2381</v>
      </c>
    </row>
    <row r="4706" spans="1:13" hidden="1" x14ac:dyDescent="0.25">
      <c r="A4706" s="7">
        <v>45140</v>
      </c>
      <c r="B4706">
        <v>5772</v>
      </c>
      <c r="C4706" s="8">
        <v>103.88</v>
      </c>
      <c r="D4706">
        <v>2</v>
      </c>
      <c r="E4706" t="s">
        <v>28</v>
      </c>
      <c r="F4706">
        <v>8</v>
      </c>
      <c r="G4706">
        <v>2023</v>
      </c>
      <c r="H4706" t="s">
        <v>2451</v>
      </c>
      <c r="I4706" t="s">
        <v>3139</v>
      </c>
      <c r="J4706" t="s">
        <v>3140</v>
      </c>
      <c r="K4706" t="s">
        <v>3141</v>
      </c>
      <c r="L4706">
        <f>VLOOKUP(I4706,'Category Mapping Definitions'!A:E,4,FALSE)</f>
        <v>0</v>
      </c>
      <c r="M4706" t="s">
        <v>2381</v>
      </c>
    </row>
    <row r="4707" spans="1:13" hidden="1" x14ac:dyDescent="0.25">
      <c r="A4707" s="7">
        <v>45140.473344907405</v>
      </c>
      <c r="B4707">
        <v>3875</v>
      </c>
      <c r="C4707" s="8">
        <v>104.45</v>
      </c>
      <c r="D4707">
        <v>2</v>
      </c>
      <c r="E4707" t="s">
        <v>28</v>
      </c>
      <c r="F4707">
        <v>8</v>
      </c>
      <c r="G4707">
        <v>2023</v>
      </c>
      <c r="H4707" t="s">
        <v>209</v>
      </c>
      <c r="I4707" t="s">
        <v>264</v>
      </c>
      <c r="J4707" t="s">
        <v>265</v>
      </c>
      <c r="K4707" t="s">
        <v>1835</v>
      </c>
      <c r="L4707" t="str">
        <f>VLOOKUP(I4707,'Category Mapping Definitions'!A:E,4,FALSE)</f>
        <v>Electric Bill</v>
      </c>
      <c r="M4707" t="s">
        <v>2381</v>
      </c>
    </row>
    <row r="4708" spans="1:13" hidden="1" x14ac:dyDescent="0.25">
      <c r="A4708" s="7">
        <v>45140.615868055553</v>
      </c>
      <c r="B4708">
        <v>3875</v>
      </c>
      <c r="C4708" s="8">
        <v>10.74</v>
      </c>
      <c r="D4708">
        <v>2</v>
      </c>
      <c r="E4708" t="s">
        <v>28</v>
      </c>
      <c r="F4708">
        <v>8</v>
      </c>
      <c r="G4708">
        <v>2023</v>
      </c>
      <c r="H4708" t="s">
        <v>209</v>
      </c>
      <c r="I4708" t="s">
        <v>1573</v>
      </c>
      <c r="J4708" t="s">
        <v>1573</v>
      </c>
      <c r="K4708" t="s">
        <v>2342</v>
      </c>
      <c r="L4708" t="str">
        <f>VLOOKUP(I4708,'Category Mapping Definitions'!A:E,4,FALSE)</f>
        <v>Streaming Services</v>
      </c>
      <c r="M4708" t="s">
        <v>2381</v>
      </c>
    </row>
    <row r="4709" spans="1:13" hidden="1" x14ac:dyDescent="0.25">
      <c r="A4709" s="7">
        <v>45141</v>
      </c>
      <c r="B4709">
        <v>5772</v>
      </c>
      <c r="C4709" s="8">
        <v>126.36</v>
      </c>
      <c r="D4709">
        <v>3</v>
      </c>
      <c r="E4709" t="s">
        <v>23</v>
      </c>
      <c r="F4709">
        <v>8</v>
      </c>
      <c r="G4709">
        <v>2023</v>
      </c>
      <c r="H4709" t="s">
        <v>2451</v>
      </c>
      <c r="I4709" t="s">
        <v>3191</v>
      </c>
      <c r="J4709" t="s">
        <v>3192</v>
      </c>
      <c r="K4709" t="s">
        <v>3193</v>
      </c>
      <c r="L4709">
        <f>VLOOKUP(I4709,'Category Mapping Definitions'!A:E,4,FALSE)</f>
        <v>0</v>
      </c>
      <c r="M4709" t="s">
        <v>2381</v>
      </c>
    </row>
    <row r="4710" spans="1:13" hidden="1" x14ac:dyDescent="0.25">
      <c r="A4710" s="7">
        <v>45141.064803240741</v>
      </c>
      <c r="B4710">
        <v>968</v>
      </c>
      <c r="C4710" s="8">
        <v>0.55000000000000004</v>
      </c>
      <c r="D4710">
        <v>3</v>
      </c>
      <c r="E4710" t="s">
        <v>23</v>
      </c>
      <c r="F4710">
        <v>8</v>
      </c>
      <c r="G4710">
        <v>2023</v>
      </c>
      <c r="H4710" t="s">
        <v>209</v>
      </c>
      <c r="I4710" t="s">
        <v>1593</v>
      </c>
      <c r="J4710" t="s">
        <v>1593</v>
      </c>
      <c r="K4710" t="s">
        <v>2348</v>
      </c>
      <c r="L4710" t="str">
        <f>VLOOKUP(I4710,'Category Mapping Definitions'!A:E,4,FALSE)</f>
        <v>Amazon</v>
      </c>
      <c r="M4710" t="s">
        <v>2381</v>
      </c>
    </row>
    <row r="4711" spans="1:13" hidden="1" x14ac:dyDescent="0.25">
      <c r="A4711" s="7">
        <v>45141.359803240739</v>
      </c>
      <c r="B4711">
        <v>3311</v>
      </c>
      <c r="C4711" s="8">
        <v>1575.23</v>
      </c>
      <c r="D4711">
        <v>3</v>
      </c>
      <c r="E4711" t="s">
        <v>23</v>
      </c>
      <c r="F4711">
        <v>8</v>
      </c>
      <c r="G4711">
        <v>2023</v>
      </c>
      <c r="H4711" t="s">
        <v>209</v>
      </c>
      <c r="I4711" t="s">
        <v>1584</v>
      </c>
      <c r="J4711" t="s">
        <v>1585</v>
      </c>
      <c r="K4711" t="s">
        <v>2346</v>
      </c>
      <c r="L4711" t="str">
        <f>VLOOKUP(I4711,'Category Mapping Definitions'!A:E,4,FALSE)</f>
        <v>Rent</v>
      </c>
      <c r="M4711" t="s">
        <v>2381</v>
      </c>
    </row>
    <row r="4712" spans="1:13" hidden="1" x14ac:dyDescent="0.25">
      <c r="A4712" s="7">
        <v>45144.706030092595</v>
      </c>
      <c r="B4712">
        <v>3875</v>
      </c>
      <c r="C4712" s="8">
        <v>70</v>
      </c>
      <c r="D4712">
        <v>6</v>
      </c>
      <c r="E4712" t="s">
        <v>20</v>
      </c>
      <c r="F4712">
        <v>8</v>
      </c>
      <c r="G4712">
        <v>2023</v>
      </c>
      <c r="H4712" t="s">
        <v>209</v>
      </c>
      <c r="I4712" t="s">
        <v>621</v>
      </c>
      <c r="J4712" t="s">
        <v>622</v>
      </c>
      <c r="K4712" t="s">
        <v>2228</v>
      </c>
      <c r="L4712" t="str">
        <f>VLOOKUP(I4712,'Category Mapping Definitions'!A:E,4,FALSE)</f>
        <v>Supplements</v>
      </c>
      <c r="M4712" t="s">
        <v>2381</v>
      </c>
    </row>
    <row r="4713" spans="1:13" hidden="1" x14ac:dyDescent="0.25">
      <c r="A4713" s="7">
        <v>45144.708078703705</v>
      </c>
      <c r="B4713">
        <v>3875</v>
      </c>
      <c r="C4713" s="8">
        <v>16.350000000000001</v>
      </c>
      <c r="D4713">
        <v>6</v>
      </c>
      <c r="E4713" t="s">
        <v>20</v>
      </c>
      <c r="F4713">
        <v>8</v>
      </c>
      <c r="G4713">
        <v>2023</v>
      </c>
      <c r="H4713" t="s">
        <v>209</v>
      </c>
      <c r="I4713" t="s">
        <v>323</v>
      </c>
      <c r="J4713" t="s">
        <v>19</v>
      </c>
      <c r="K4713" t="s">
        <v>1642</v>
      </c>
      <c r="L4713" t="str">
        <f>VLOOKUP(I4713,'Category Mapping Definitions'!A:E,4,FALSE)</f>
        <v>Groceries</v>
      </c>
      <c r="M4713" t="s">
        <v>2381</v>
      </c>
    </row>
    <row r="4714" spans="1:13" hidden="1" x14ac:dyDescent="0.25">
      <c r="A4714" s="7">
        <v>45144.92046296296</v>
      </c>
      <c r="B4714">
        <v>3875</v>
      </c>
      <c r="C4714" s="8">
        <v>13.19</v>
      </c>
      <c r="D4714">
        <v>6</v>
      </c>
      <c r="E4714" t="s">
        <v>20</v>
      </c>
      <c r="F4714">
        <v>8</v>
      </c>
      <c r="G4714">
        <v>2023</v>
      </c>
      <c r="H4714" t="s">
        <v>209</v>
      </c>
      <c r="I4714" t="s">
        <v>306</v>
      </c>
      <c r="J4714" t="s">
        <v>307</v>
      </c>
      <c r="K4714" t="s">
        <v>1638</v>
      </c>
      <c r="L4714" t="str">
        <f>VLOOKUP(I4714,'Category Mapping Definitions'!A:E,4,FALSE)</f>
        <v>Food</v>
      </c>
      <c r="M4714" t="s">
        <v>2381</v>
      </c>
    </row>
    <row r="4715" spans="1:13" hidden="1" x14ac:dyDescent="0.25">
      <c r="A4715" s="7">
        <v>45145</v>
      </c>
      <c r="B4715">
        <v>5772</v>
      </c>
      <c r="C4715" s="8">
        <v>9.07</v>
      </c>
      <c r="D4715">
        <v>7</v>
      </c>
      <c r="E4715" t="s">
        <v>56</v>
      </c>
      <c r="F4715">
        <v>8</v>
      </c>
      <c r="G4715">
        <v>2023</v>
      </c>
      <c r="H4715" t="s">
        <v>2451</v>
      </c>
      <c r="I4715" t="s">
        <v>3278</v>
      </c>
      <c r="J4715" t="s">
        <v>3279</v>
      </c>
      <c r="K4715" t="s">
        <v>3280</v>
      </c>
      <c r="L4715">
        <f>VLOOKUP(I4715,'Category Mapping Definitions'!A:E,4,FALSE)</f>
        <v>0</v>
      </c>
      <c r="M4715" t="s">
        <v>2381</v>
      </c>
    </row>
    <row r="4716" spans="1:13" hidden="1" x14ac:dyDescent="0.25">
      <c r="A4716" s="7">
        <v>45146</v>
      </c>
      <c r="B4716">
        <v>5772</v>
      </c>
      <c r="C4716" s="8">
        <v>13.9</v>
      </c>
      <c r="D4716">
        <v>8</v>
      </c>
      <c r="E4716" t="s">
        <v>14</v>
      </c>
      <c r="F4716">
        <v>8</v>
      </c>
      <c r="G4716">
        <v>2023</v>
      </c>
      <c r="H4716" t="s">
        <v>2451</v>
      </c>
      <c r="I4716" t="s">
        <v>3498</v>
      </c>
      <c r="J4716" t="s">
        <v>2960</v>
      </c>
      <c r="K4716" t="s">
        <v>2961</v>
      </c>
      <c r="L4716" t="e">
        <f>VLOOKUP(I4716,'Category Mapping Definitions'!A:E,4,FALSE)</f>
        <v>#N/A</v>
      </c>
      <c r="M4716" t="s">
        <v>2381</v>
      </c>
    </row>
    <row r="4717" spans="1:13" hidden="1" x14ac:dyDescent="0.25">
      <c r="A4717" s="7">
        <v>45146.65042824074</v>
      </c>
      <c r="B4717">
        <v>5990</v>
      </c>
      <c r="C4717" s="8">
        <v>80.48</v>
      </c>
      <c r="D4717">
        <v>8</v>
      </c>
      <c r="E4717" t="s">
        <v>14</v>
      </c>
      <c r="F4717">
        <v>8</v>
      </c>
      <c r="G4717">
        <v>2023</v>
      </c>
      <c r="H4717" t="s">
        <v>180</v>
      </c>
      <c r="I4717" t="s">
        <v>1586</v>
      </c>
      <c r="J4717" t="s">
        <v>1587</v>
      </c>
      <c r="K4717" t="s">
        <v>2347</v>
      </c>
      <c r="L4717" t="str">
        <f>VLOOKUP(I4717,'Category Mapping Definitions'!A:E,4,FALSE)</f>
        <v>Cable Bill</v>
      </c>
      <c r="M4717" t="s">
        <v>2381</v>
      </c>
    </row>
    <row r="4718" spans="1:13" hidden="1" x14ac:dyDescent="0.25">
      <c r="A4718" s="7">
        <v>45147.065833333334</v>
      </c>
      <c r="B4718">
        <v>3875</v>
      </c>
      <c r="C4718" s="8">
        <v>13.87</v>
      </c>
      <c r="D4718">
        <v>9</v>
      </c>
      <c r="E4718" t="s">
        <v>28</v>
      </c>
      <c r="F4718">
        <v>8</v>
      </c>
      <c r="G4718">
        <v>2023</v>
      </c>
      <c r="H4718" t="s">
        <v>209</v>
      </c>
      <c r="I4718" t="s">
        <v>276</v>
      </c>
      <c r="J4718" t="s">
        <v>277</v>
      </c>
      <c r="K4718" t="s">
        <v>1719</v>
      </c>
      <c r="L4718" t="str">
        <f>VLOOKUP(I4718,'Category Mapping Definitions'!A:E,4,FALSE)</f>
        <v>Streaming Services</v>
      </c>
      <c r="M4718" t="s">
        <v>2381</v>
      </c>
    </row>
    <row r="4719" spans="1:13" hidden="1" x14ac:dyDescent="0.25">
      <c r="A4719" s="7">
        <v>45147.867777777778</v>
      </c>
      <c r="B4719">
        <v>5990</v>
      </c>
      <c r="C4719" s="8">
        <v>4.99</v>
      </c>
      <c r="D4719">
        <v>9</v>
      </c>
      <c r="E4719" t="s">
        <v>28</v>
      </c>
      <c r="F4719">
        <v>8</v>
      </c>
      <c r="G4719">
        <v>2023</v>
      </c>
      <c r="H4719" t="s">
        <v>180</v>
      </c>
      <c r="I4719" t="s">
        <v>1596</v>
      </c>
      <c r="J4719" t="s">
        <v>1597</v>
      </c>
      <c r="K4719" t="s">
        <v>2349</v>
      </c>
      <c r="L4719" t="str">
        <f>VLOOKUP(I4719,'Category Mapping Definitions'!A:E,4,FALSE)</f>
        <v>Streaming Services</v>
      </c>
      <c r="M4719" t="s">
        <v>2381</v>
      </c>
    </row>
    <row r="4720" spans="1:13" hidden="1" x14ac:dyDescent="0.25">
      <c r="A4720" s="7">
        <v>45147.914282407408</v>
      </c>
      <c r="B4720">
        <v>5990</v>
      </c>
      <c r="C4720" s="8">
        <v>24.95</v>
      </c>
      <c r="D4720">
        <v>9</v>
      </c>
      <c r="E4720" t="s">
        <v>28</v>
      </c>
      <c r="F4720">
        <v>8</v>
      </c>
      <c r="G4720">
        <v>2023</v>
      </c>
      <c r="H4720" t="s">
        <v>180</v>
      </c>
      <c r="I4720" t="s">
        <v>1596</v>
      </c>
      <c r="J4720" t="s">
        <v>1597</v>
      </c>
      <c r="K4720" t="s">
        <v>2349</v>
      </c>
      <c r="L4720" t="str">
        <f>VLOOKUP(I4720,'Category Mapping Definitions'!A:E,4,FALSE)</f>
        <v>Streaming Services</v>
      </c>
      <c r="M4720" t="s">
        <v>2381</v>
      </c>
    </row>
    <row r="4721" spans="1:13" hidden="1" x14ac:dyDescent="0.25">
      <c r="A4721" s="7">
        <v>45148.892511574071</v>
      </c>
      <c r="B4721">
        <v>3875</v>
      </c>
      <c r="C4721" s="8">
        <v>25.06</v>
      </c>
      <c r="D4721">
        <v>10</v>
      </c>
      <c r="E4721" t="s">
        <v>23</v>
      </c>
      <c r="F4721">
        <v>8</v>
      </c>
      <c r="G4721">
        <v>2023</v>
      </c>
      <c r="H4721" t="s">
        <v>209</v>
      </c>
      <c r="I4721" t="s">
        <v>1612</v>
      </c>
      <c r="J4721" t="s">
        <v>1613</v>
      </c>
      <c r="K4721" t="s">
        <v>2356</v>
      </c>
      <c r="L4721" t="str">
        <f>VLOOKUP(I4721,'Category Mapping Definitions'!A:E,4,FALSE)</f>
        <v>Food Delivery</v>
      </c>
      <c r="M4721" t="s">
        <v>2381</v>
      </c>
    </row>
    <row r="4722" spans="1:13" hidden="1" x14ac:dyDescent="0.25">
      <c r="A4722" s="7">
        <v>45149.297824074078</v>
      </c>
      <c r="B4722">
        <v>3311</v>
      </c>
      <c r="C4722" s="8">
        <v>20</v>
      </c>
      <c r="D4722">
        <v>11</v>
      </c>
      <c r="E4722" t="s">
        <v>37</v>
      </c>
      <c r="F4722">
        <v>8</v>
      </c>
      <c r="G4722">
        <v>2023</v>
      </c>
      <c r="H4722" t="s">
        <v>209</v>
      </c>
      <c r="I4722" t="s">
        <v>282</v>
      </c>
      <c r="J4722" t="s">
        <v>282</v>
      </c>
      <c r="K4722" t="s">
        <v>1772</v>
      </c>
      <c r="L4722" t="str">
        <f>VLOOKUP(I4722,'Category Mapping Definitions'!A:E,4,FALSE)</f>
        <v>Brokerage Investment</v>
      </c>
      <c r="M4722" t="s">
        <v>2381</v>
      </c>
    </row>
    <row r="4723" spans="1:13" hidden="1" x14ac:dyDescent="0.25">
      <c r="A4723" s="7">
        <v>45149.298726851855</v>
      </c>
      <c r="B4723">
        <v>3311</v>
      </c>
      <c r="C4723" s="8">
        <v>80</v>
      </c>
      <c r="D4723">
        <v>11</v>
      </c>
      <c r="E4723" t="s">
        <v>37</v>
      </c>
      <c r="F4723">
        <v>8</v>
      </c>
      <c r="G4723">
        <v>2023</v>
      </c>
      <c r="H4723" t="s">
        <v>209</v>
      </c>
      <c r="I4723" t="s">
        <v>282</v>
      </c>
      <c r="J4723" t="s">
        <v>282</v>
      </c>
      <c r="K4723" t="s">
        <v>1772</v>
      </c>
      <c r="L4723" t="str">
        <f>VLOOKUP(I4723,'Category Mapping Definitions'!A:E,4,FALSE)</f>
        <v>Brokerage Investment</v>
      </c>
      <c r="M4723" t="s">
        <v>2381</v>
      </c>
    </row>
    <row r="4724" spans="1:13" hidden="1" x14ac:dyDescent="0.25">
      <c r="A4724" s="7">
        <v>45149.664085648146</v>
      </c>
      <c r="B4724">
        <v>3875</v>
      </c>
      <c r="C4724" s="8">
        <v>24.46</v>
      </c>
      <c r="D4724">
        <v>11</v>
      </c>
      <c r="E4724" t="s">
        <v>37</v>
      </c>
      <c r="F4724">
        <v>8</v>
      </c>
      <c r="G4724">
        <v>2023</v>
      </c>
      <c r="H4724" t="s">
        <v>209</v>
      </c>
      <c r="I4724" t="s">
        <v>553</v>
      </c>
      <c r="J4724" t="s">
        <v>554</v>
      </c>
      <c r="K4724" t="s">
        <v>1806</v>
      </c>
      <c r="L4724" t="str">
        <f>VLOOKUP(I4724,'Category Mapping Definitions'!A:E,4,FALSE)</f>
        <v>Food Delivery</v>
      </c>
      <c r="M4724" t="s">
        <v>2381</v>
      </c>
    </row>
    <row r="4725" spans="1:13" hidden="1" x14ac:dyDescent="0.25">
      <c r="A4725" s="7">
        <v>45149.762858796297</v>
      </c>
      <c r="B4725">
        <v>3875</v>
      </c>
      <c r="C4725" s="8">
        <v>113.23</v>
      </c>
      <c r="D4725">
        <v>11</v>
      </c>
      <c r="E4725" t="s">
        <v>37</v>
      </c>
      <c r="F4725">
        <v>8</v>
      </c>
      <c r="G4725">
        <v>2023</v>
      </c>
      <c r="H4725" t="s">
        <v>209</v>
      </c>
      <c r="I4725" t="s">
        <v>264</v>
      </c>
      <c r="J4725" t="s">
        <v>265</v>
      </c>
      <c r="K4725" t="s">
        <v>1835</v>
      </c>
      <c r="L4725" t="str">
        <f>VLOOKUP(I4725,'Category Mapping Definitions'!A:E,4,FALSE)</f>
        <v>Electric Bill</v>
      </c>
      <c r="M4725" t="s">
        <v>2381</v>
      </c>
    </row>
    <row r="4726" spans="1:13" hidden="1" x14ac:dyDescent="0.25">
      <c r="A4726" s="7">
        <v>45149.840914351851</v>
      </c>
      <c r="B4726">
        <v>3875</v>
      </c>
      <c r="C4726" s="8">
        <v>33.520000000000003</v>
      </c>
      <c r="D4726">
        <v>11</v>
      </c>
      <c r="E4726" t="s">
        <v>37</v>
      </c>
      <c r="F4726">
        <v>8</v>
      </c>
      <c r="G4726">
        <v>2023</v>
      </c>
      <c r="H4726" t="s">
        <v>209</v>
      </c>
      <c r="I4726" t="s">
        <v>1614</v>
      </c>
      <c r="J4726" t="s">
        <v>1615</v>
      </c>
      <c r="K4726" t="s">
        <v>2357</v>
      </c>
      <c r="L4726" t="str">
        <f>VLOOKUP(I4726,'Category Mapping Definitions'!A:E,4,FALSE)</f>
        <v>Food Delivery</v>
      </c>
      <c r="M4726" t="s">
        <v>2381</v>
      </c>
    </row>
    <row r="4727" spans="1:13" hidden="1" x14ac:dyDescent="0.25">
      <c r="A4727" s="7">
        <v>45149.842268518521</v>
      </c>
      <c r="B4727">
        <v>3875</v>
      </c>
      <c r="C4727" s="8">
        <v>32.99</v>
      </c>
      <c r="D4727">
        <v>11</v>
      </c>
      <c r="E4727" t="s">
        <v>37</v>
      </c>
      <c r="F4727">
        <v>8</v>
      </c>
      <c r="G4727">
        <v>2023</v>
      </c>
      <c r="H4727" t="s">
        <v>209</v>
      </c>
      <c r="I4727" t="s">
        <v>1354</v>
      </c>
      <c r="J4727" t="s">
        <v>1355</v>
      </c>
      <c r="K4727" t="s">
        <v>1979</v>
      </c>
      <c r="L4727" t="str">
        <f>VLOOKUP(I4727,'Category Mapping Definitions'!A:E,4,FALSE)</f>
        <v>Gaming</v>
      </c>
      <c r="M4727" t="s">
        <v>2381</v>
      </c>
    </row>
    <row r="4728" spans="1:13" hidden="1" x14ac:dyDescent="0.25">
      <c r="A4728" s="7">
        <v>45150</v>
      </c>
      <c r="B4728">
        <v>5772</v>
      </c>
      <c r="C4728" s="8">
        <v>2.35</v>
      </c>
      <c r="D4728">
        <v>12</v>
      </c>
      <c r="E4728" t="s">
        <v>10</v>
      </c>
      <c r="F4728">
        <v>8</v>
      </c>
      <c r="G4728">
        <v>2023</v>
      </c>
      <c r="H4728" t="s">
        <v>2451</v>
      </c>
      <c r="I4728" t="s">
        <v>3499</v>
      </c>
      <c r="J4728" t="s">
        <v>3500</v>
      </c>
      <c r="K4728" t="s">
        <v>3501</v>
      </c>
      <c r="L4728" t="e">
        <f>VLOOKUP(I4728,'Category Mapping Definitions'!A:E,4,FALSE)</f>
        <v>#N/A</v>
      </c>
      <c r="M4728" t="s">
        <v>2381</v>
      </c>
    </row>
    <row r="4729" spans="1:13" hidden="1" x14ac:dyDescent="0.25">
      <c r="A4729" s="7">
        <v>45150</v>
      </c>
      <c r="B4729">
        <v>5772</v>
      </c>
      <c r="C4729" s="8">
        <v>11.2</v>
      </c>
      <c r="D4729">
        <v>12</v>
      </c>
      <c r="E4729" t="s">
        <v>10</v>
      </c>
      <c r="F4729">
        <v>8</v>
      </c>
      <c r="G4729">
        <v>2023</v>
      </c>
      <c r="H4729" t="s">
        <v>2451</v>
      </c>
      <c r="I4729" t="s">
        <v>3432</v>
      </c>
      <c r="J4729" t="s">
        <v>3433</v>
      </c>
      <c r="K4729" t="s">
        <v>2042</v>
      </c>
      <c r="L4729" t="e">
        <f>VLOOKUP(I4729,'Category Mapping Definitions'!A:E,4,FALSE)</f>
        <v>#N/A</v>
      </c>
      <c r="M4729" t="s">
        <v>2381</v>
      </c>
    </row>
    <row r="4730" spans="1:13" hidden="1" x14ac:dyDescent="0.25">
      <c r="A4730" s="7">
        <v>45150.319537037038</v>
      </c>
      <c r="B4730">
        <v>3311</v>
      </c>
      <c r="C4730" s="8">
        <v>39.5</v>
      </c>
      <c r="D4730">
        <v>12</v>
      </c>
      <c r="E4730" t="s">
        <v>10</v>
      </c>
      <c r="F4730">
        <v>8</v>
      </c>
      <c r="G4730">
        <v>2023</v>
      </c>
      <c r="H4730" t="s">
        <v>209</v>
      </c>
      <c r="I4730" t="s">
        <v>1583</v>
      </c>
      <c r="J4730" t="s">
        <v>1583</v>
      </c>
      <c r="K4730" t="s">
        <v>2345</v>
      </c>
      <c r="L4730" t="str">
        <f>VLOOKUP(I4730,'Category Mapping Definitions'!A:E,4,FALSE)</f>
        <v>Life Insurance</v>
      </c>
      <c r="M4730" t="s">
        <v>2381</v>
      </c>
    </row>
    <row r="4731" spans="1:13" hidden="1" x14ac:dyDescent="0.25">
      <c r="A4731" s="7">
        <v>45150.706747685188</v>
      </c>
      <c r="B4731">
        <v>3875</v>
      </c>
      <c r="C4731" s="8">
        <v>106.74</v>
      </c>
      <c r="D4731">
        <v>12</v>
      </c>
      <c r="E4731" t="s">
        <v>10</v>
      </c>
      <c r="F4731">
        <v>8</v>
      </c>
      <c r="G4731">
        <v>2023</v>
      </c>
      <c r="H4731" t="s">
        <v>209</v>
      </c>
      <c r="I4731" t="s">
        <v>388</v>
      </c>
      <c r="J4731" t="s">
        <v>286</v>
      </c>
      <c r="K4731" t="s">
        <v>1884</v>
      </c>
      <c r="L4731" t="str">
        <f>VLOOKUP(I4731,'Category Mapping Definitions'!A:E,4,FALSE)</f>
        <v>Pharmacy</v>
      </c>
      <c r="M4731" t="s">
        <v>2381</v>
      </c>
    </row>
    <row r="4732" spans="1:13" hidden="1" x14ac:dyDescent="0.25">
      <c r="A4732" s="7">
        <v>45150.720995370371</v>
      </c>
      <c r="B4732">
        <v>3875</v>
      </c>
      <c r="C4732" s="8">
        <v>17.75</v>
      </c>
      <c r="D4732">
        <v>12</v>
      </c>
      <c r="E4732" t="s">
        <v>10</v>
      </c>
      <c r="F4732">
        <v>8</v>
      </c>
      <c r="G4732">
        <v>2023</v>
      </c>
      <c r="H4732" t="s">
        <v>209</v>
      </c>
      <c r="I4732" t="s">
        <v>1143</v>
      </c>
      <c r="J4732" t="s">
        <v>1143</v>
      </c>
      <c r="K4732" t="s">
        <v>1805</v>
      </c>
      <c r="L4732" t="str">
        <f>VLOOKUP(I4732,'Category Mapping Definitions'!A:E,4,FALSE)</f>
        <v>Food</v>
      </c>
      <c r="M4732" t="s">
        <v>2381</v>
      </c>
    </row>
    <row r="4733" spans="1:13" hidden="1" x14ac:dyDescent="0.25">
      <c r="A4733" s="7">
        <v>45150.971701388888</v>
      </c>
      <c r="B4733">
        <v>3875</v>
      </c>
      <c r="C4733" s="8">
        <v>63.21</v>
      </c>
      <c r="D4733">
        <v>12</v>
      </c>
      <c r="E4733" t="s">
        <v>10</v>
      </c>
      <c r="F4733">
        <v>8</v>
      </c>
      <c r="G4733">
        <v>2023</v>
      </c>
      <c r="H4733" t="s">
        <v>209</v>
      </c>
      <c r="I4733" t="s">
        <v>283</v>
      </c>
      <c r="J4733" t="s">
        <v>284</v>
      </c>
      <c r="K4733" t="s">
        <v>1720</v>
      </c>
      <c r="L4733" t="str">
        <f>VLOOKUP(I4733,'Category Mapping Definitions'!A:E,4,FALSE)</f>
        <v>Food</v>
      </c>
      <c r="M4733" t="s">
        <v>2381</v>
      </c>
    </row>
    <row r="4734" spans="1:13" hidden="1" x14ac:dyDescent="0.25">
      <c r="A4734" s="7">
        <v>45152</v>
      </c>
      <c r="B4734">
        <v>5772</v>
      </c>
      <c r="C4734" s="8">
        <v>1</v>
      </c>
      <c r="D4734">
        <v>14</v>
      </c>
      <c r="E4734" t="s">
        <v>56</v>
      </c>
      <c r="F4734">
        <v>8</v>
      </c>
      <c r="G4734">
        <v>2023</v>
      </c>
      <c r="H4734" t="s">
        <v>2451</v>
      </c>
      <c r="I4734" t="s">
        <v>3502</v>
      </c>
      <c r="J4734" t="s">
        <v>2674</v>
      </c>
      <c r="K4734" t="s">
        <v>2675</v>
      </c>
      <c r="L4734" t="e">
        <f>VLOOKUP(I4734,'Category Mapping Definitions'!A:E,4,FALSE)</f>
        <v>#N/A</v>
      </c>
      <c r="M4734" t="s">
        <v>2381</v>
      </c>
    </row>
    <row r="4735" spans="1:13" hidden="1" x14ac:dyDescent="0.25">
      <c r="A4735" s="7">
        <v>45152</v>
      </c>
      <c r="B4735">
        <v>5772</v>
      </c>
      <c r="C4735" s="8">
        <v>5.0199999999999996</v>
      </c>
      <c r="D4735">
        <v>14</v>
      </c>
      <c r="E4735" t="s">
        <v>56</v>
      </c>
      <c r="F4735">
        <v>8</v>
      </c>
      <c r="G4735">
        <v>2023</v>
      </c>
      <c r="H4735" t="s">
        <v>2451</v>
      </c>
      <c r="I4735" t="s">
        <v>3503</v>
      </c>
      <c r="J4735" t="s">
        <v>3504</v>
      </c>
      <c r="K4735" t="s">
        <v>3505</v>
      </c>
      <c r="L4735" t="e">
        <f>VLOOKUP(I4735,'Category Mapping Definitions'!A:E,4,FALSE)</f>
        <v>#N/A</v>
      </c>
      <c r="M4735" t="s">
        <v>2381</v>
      </c>
    </row>
    <row r="4736" spans="1:13" hidden="1" x14ac:dyDescent="0.25">
      <c r="A4736" s="7">
        <v>45152.541932870372</v>
      </c>
      <c r="B4736">
        <v>3875</v>
      </c>
      <c r="C4736" s="8">
        <v>42.36</v>
      </c>
      <c r="D4736">
        <v>14</v>
      </c>
      <c r="E4736" t="s">
        <v>56</v>
      </c>
      <c r="F4736">
        <v>8</v>
      </c>
      <c r="G4736">
        <v>2023</v>
      </c>
      <c r="H4736" t="s">
        <v>209</v>
      </c>
      <c r="I4736" t="s">
        <v>1240</v>
      </c>
      <c r="J4736" t="s">
        <v>1240</v>
      </c>
      <c r="K4736" t="s">
        <v>1896</v>
      </c>
      <c r="L4736" t="str">
        <f>VLOOKUP(I4736,'Category Mapping Definitions'!A:E,4,FALSE)</f>
        <v>Supplements</v>
      </c>
      <c r="M4736" t="s">
        <v>2381</v>
      </c>
    </row>
    <row r="4737" spans="1:13" hidden="1" x14ac:dyDescent="0.25">
      <c r="A4737" s="7">
        <v>45153</v>
      </c>
      <c r="B4737">
        <v>5772</v>
      </c>
      <c r="C4737" s="8">
        <v>9.59</v>
      </c>
      <c r="D4737">
        <v>15</v>
      </c>
      <c r="E4737" t="s">
        <v>14</v>
      </c>
      <c r="F4737">
        <v>8</v>
      </c>
      <c r="G4737">
        <v>2023</v>
      </c>
      <c r="H4737" t="s">
        <v>2451</v>
      </c>
      <c r="I4737" t="s">
        <v>3362</v>
      </c>
      <c r="J4737" t="s">
        <v>907</v>
      </c>
      <c r="K4737" t="s">
        <v>1709</v>
      </c>
      <c r="L4737" t="e">
        <f>VLOOKUP(I4737,'Category Mapping Definitions'!A:E,4,FALSE)</f>
        <v>#N/A</v>
      </c>
      <c r="M4737" t="s">
        <v>2381</v>
      </c>
    </row>
    <row r="4738" spans="1:13" hidden="1" x14ac:dyDescent="0.25">
      <c r="A4738" s="7">
        <v>45153.314305555556</v>
      </c>
      <c r="B4738">
        <v>3311</v>
      </c>
      <c r="C4738" s="8">
        <v>300</v>
      </c>
      <c r="D4738">
        <v>15</v>
      </c>
      <c r="E4738" t="s">
        <v>14</v>
      </c>
      <c r="F4738">
        <v>8</v>
      </c>
      <c r="G4738">
        <v>2023</v>
      </c>
      <c r="H4738" t="s">
        <v>209</v>
      </c>
      <c r="I4738" t="s">
        <v>1583</v>
      </c>
      <c r="J4738" t="s">
        <v>1583</v>
      </c>
      <c r="K4738" t="s">
        <v>2345</v>
      </c>
      <c r="L4738" t="str">
        <f>VLOOKUP(I4738,'Category Mapping Definitions'!A:E,4,FALSE)</f>
        <v>Life Insurance</v>
      </c>
      <c r="M4738" t="s">
        <v>2381</v>
      </c>
    </row>
    <row r="4739" spans="1:13" hidden="1" x14ac:dyDescent="0.25">
      <c r="A4739" s="7">
        <v>45153.314571759256</v>
      </c>
      <c r="B4739">
        <v>3311</v>
      </c>
      <c r="C4739" s="8">
        <v>73</v>
      </c>
      <c r="D4739">
        <v>15</v>
      </c>
      <c r="E4739" t="s">
        <v>14</v>
      </c>
      <c r="F4739">
        <v>8</v>
      </c>
      <c r="G4739">
        <v>2023</v>
      </c>
      <c r="H4739" t="s">
        <v>209</v>
      </c>
      <c r="I4739" t="s">
        <v>1559</v>
      </c>
      <c r="J4739" t="s">
        <v>1559</v>
      </c>
      <c r="K4739" t="s">
        <v>2337</v>
      </c>
      <c r="L4739" t="str">
        <f>VLOOKUP(I4739,'Category Mapping Definitions'!A:E,4,FALSE)</f>
        <v>Financial Management</v>
      </c>
      <c r="M4739" t="s">
        <v>2381</v>
      </c>
    </row>
    <row r="4740" spans="1:13" hidden="1" x14ac:dyDescent="0.25">
      <c r="A4740" s="7">
        <v>45153.315057870372</v>
      </c>
      <c r="B4740">
        <v>3311</v>
      </c>
      <c r="C4740" s="8">
        <v>200</v>
      </c>
      <c r="D4740">
        <v>15</v>
      </c>
      <c r="E4740" t="s">
        <v>14</v>
      </c>
      <c r="F4740">
        <v>8</v>
      </c>
      <c r="G4740">
        <v>2023</v>
      </c>
      <c r="H4740" t="s">
        <v>209</v>
      </c>
      <c r="I4740" t="s">
        <v>1570</v>
      </c>
      <c r="J4740" t="s">
        <v>1570</v>
      </c>
      <c r="K4740" t="s">
        <v>2341</v>
      </c>
      <c r="L4740" t="str">
        <f>VLOOKUP(I4740,'Category Mapping Definitions'!A:E,4,FALSE)</f>
        <v>Life Insurance</v>
      </c>
      <c r="M4740" t="s">
        <v>2381</v>
      </c>
    </row>
    <row r="4741" spans="1:13" ht="30" hidden="1" x14ac:dyDescent="0.25">
      <c r="A4741" s="7">
        <v>45153.556643518517</v>
      </c>
      <c r="B4741">
        <v>3311</v>
      </c>
      <c r="C4741" s="8">
        <v>1353.43</v>
      </c>
      <c r="D4741">
        <v>15</v>
      </c>
      <c r="E4741" t="s">
        <v>14</v>
      </c>
      <c r="F4741">
        <v>8</v>
      </c>
      <c r="G4741">
        <v>2023</v>
      </c>
      <c r="H4741" t="s">
        <v>209</v>
      </c>
      <c r="I4741" s="1" t="s">
        <v>1588</v>
      </c>
      <c r="J4741" t="s">
        <v>93</v>
      </c>
      <c r="K4741" t="s">
        <v>1669</v>
      </c>
      <c r="L4741" t="str">
        <f>VLOOKUP(I4741,'Category Mapping Definitions'!A:E,4,FALSE)</f>
        <v>Credit Card Services</v>
      </c>
      <c r="M4741" t="s">
        <v>2381</v>
      </c>
    </row>
    <row r="4742" spans="1:13" hidden="1" x14ac:dyDescent="0.25">
      <c r="A4742" s="7">
        <v>45153.872152777774</v>
      </c>
      <c r="B4742">
        <v>3875</v>
      </c>
      <c r="C4742" s="8">
        <v>23.47</v>
      </c>
      <c r="D4742">
        <v>15</v>
      </c>
      <c r="E4742" t="s">
        <v>14</v>
      </c>
      <c r="F4742">
        <v>8</v>
      </c>
      <c r="G4742">
        <v>2023</v>
      </c>
      <c r="H4742" t="s">
        <v>209</v>
      </c>
      <c r="I4742" t="s">
        <v>218</v>
      </c>
      <c r="J4742" t="s">
        <v>219</v>
      </c>
      <c r="K4742" t="s">
        <v>1889</v>
      </c>
      <c r="L4742" t="str">
        <f>VLOOKUP(I4742,'Category Mapping Definitions'!A:E,4,FALSE)</f>
        <v>Audio Books</v>
      </c>
      <c r="M4742" t="s">
        <v>2381</v>
      </c>
    </row>
    <row r="4743" spans="1:13" hidden="1" x14ac:dyDescent="0.25">
      <c r="A4743" s="7">
        <v>45154.636724537035</v>
      </c>
      <c r="B4743">
        <v>3875</v>
      </c>
      <c r="C4743" s="8">
        <v>93.98</v>
      </c>
      <c r="D4743">
        <v>16</v>
      </c>
      <c r="E4743" t="s">
        <v>28</v>
      </c>
      <c r="F4743">
        <v>8</v>
      </c>
      <c r="G4743">
        <v>2023</v>
      </c>
      <c r="H4743" t="s">
        <v>209</v>
      </c>
      <c r="I4743" t="s">
        <v>586</v>
      </c>
      <c r="J4743" t="s">
        <v>586</v>
      </c>
      <c r="K4743" t="s">
        <v>1828</v>
      </c>
      <c r="L4743" t="str">
        <f>VLOOKUP(I4743,'Category Mapping Definitions'!A:E,4,FALSE)</f>
        <v>Supplements</v>
      </c>
      <c r="M4743" t="s">
        <v>2381</v>
      </c>
    </row>
    <row r="4744" spans="1:13" hidden="1" x14ac:dyDescent="0.25">
      <c r="A4744" s="7">
        <v>45154.881655092591</v>
      </c>
      <c r="B4744">
        <v>3875</v>
      </c>
      <c r="C4744" s="8">
        <v>36.29</v>
      </c>
      <c r="D4744">
        <v>16</v>
      </c>
      <c r="E4744" t="s">
        <v>28</v>
      </c>
      <c r="F4744">
        <v>8</v>
      </c>
      <c r="G4744">
        <v>2023</v>
      </c>
      <c r="H4744" t="s">
        <v>209</v>
      </c>
      <c r="I4744" t="s">
        <v>308</v>
      </c>
      <c r="J4744" t="s">
        <v>309</v>
      </c>
      <c r="K4744" t="s">
        <v>1738</v>
      </c>
      <c r="L4744" t="str">
        <f>VLOOKUP(I4744,'Category Mapping Definitions'!A:E,4,FALSE)</f>
        <v>Food Delivery</v>
      </c>
      <c r="M4744" t="s">
        <v>2381</v>
      </c>
    </row>
    <row r="4745" spans="1:13" hidden="1" x14ac:dyDescent="0.25">
      <c r="A4745" s="7">
        <v>45155.297407407408</v>
      </c>
      <c r="B4745">
        <v>3311</v>
      </c>
      <c r="C4745" s="8">
        <v>24.29</v>
      </c>
      <c r="D4745">
        <v>17</v>
      </c>
      <c r="E4745" t="s">
        <v>23</v>
      </c>
      <c r="F4745">
        <v>8</v>
      </c>
      <c r="G4745">
        <v>2023</v>
      </c>
      <c r="H4745" t="s">
        <v>209</v>
      </c>
      <c r="I4745" t="s">
        <v>1559</v>
      </c>
      <c r="J4745" t="s">
        <v>1559</v>
      </c>
      <c r="K4745" t="s">
        <v>2337</v>
      </c>
      <c r="L4745" t="str">
        <f>VLOOKUP(I4745,'Category Mapping Definitions'!A:E,4,FALSE)</f>
        <v>Financial Management</v>
      </c>
      <c r="M4745" t="s">
        <v>2381</v>
      </c>
    </row>
    <row r="4746" spans="1:13" hidden="1" x14ac:dyDescent="0.25">
      <c r="A4746" s="7">
        <v>45155.902071759258</v>
      </c>
      <c r="B4746">
        <v>3875</v>
      </c>
      <c r="C4746" s="8">
        <v>22.24</v>
      </c>
      <c r="D4746">
        <v>17</v>
      </c>
      <c r="E4746" t="s">
        <v>23</v>
      </c>
      <c r="F4746">
        <v>8</v>
      </c>
      <c r="G4746">
        <v>2023</v>
      </c>
      <c r="H4746" t="s">
        <v>209</v>
      </c>
      <c r="I4746" t="s">
        <v>1612</v>
      </c>
      <c r="J4746" t="s">
        <v>1613</v>
      </c>
      <c r="K4746" t="s">
        <v>2356</v>
      </c>
      <c r="L4746" t="str">
        <f>VLOOKUP(I4746,'Category Mapping Definitions'!A:E,4,FALSE)</f>
        <v>Food Delivery</v>
      </c>
      <c r="M4746" t="s">
        <v>2381</v>
      </c>
    </row>
    <row r="4747" spans="1:13" hidden="1" x14ac:dyDescent="0.25">
      <c r="A4747" s="7">
        <v>45156</v>
      </c>
      <c r="B4747">
        <v>5772</v>
      </c>
      <c r="C4747" s="8">
        <v>12.25</v>
      </c>
      <c r="D4747">
        <v>18</v>
      </c>
      <c r="E4747" t="s">
        <v>37</v>
      </c>
      <c r="F4747">
        <v>8</v>
      </c>
      <c r="G4747">
        <v>2023</v>
      </c>
      <c r="H4747" t="s">
        <v>2451</v>
      </c>
      <c r="I4747" t="s">
        <v>3506</v>
      </c>
      <c r="J4747" t="s">
        <v>3507</v>
      </c>
      <c r="K4747" t="s">
        <v>3508</v>
      </c>
      <c r="L4747" t="e">
        <f>VLOOKUP(I4747,'Category Mapping Definitions'!A:E,4,FALSE)</f>
        <v>#N/A</v>
      </c>
      <c r="M4747" t="s">
        <v>2381</v>
      </c>
    </row>
    <row r="4748" spans="1:13" hidden="1" x14ac:dyDescent="0.25">
      <c r="A4748" s="7">
        <v>45156.548888888887</v>
      </c>
      <c r="B4748">
        <v>3875</v>
      </c>
      <c r="C4748" s="8">
        <v>22.96</v>
      </c>
      <c r="D4748">
        <v>18</v>
      </c>
      <c r="E4748" t="s">
        <v>37</v>
      </c>
      <c r="F4748">
        <v>8</v>
      </c>
      <c r="G4748">
        <v>2023</v>
      </c>
      <c r="H4748" t="s">
        <v>209</v>
      </c>
      <c r="I4748" t="s">
        <v>553</v>
      </c>
      <c r="J4748" t="s">
        <v>554</v>
      </c>
      <c r="K4748" t="s">
        <v>1806</v>
      </c>
      <c r="L4748" t="str">
        <f>VLOOKUP(I4748,'Category Mapping Definitions'!A:E,4,FALSE)</f>
        <v>Food Delivery</v>
      </c>
      <c r="M4748" t="s">
        <v>2381</v>
      </c>
    </row>
    <row r="4749" spans="1:13" hidden="1" x14ac:dyDescent="0.25">
      <c r="A4749" s="7">
        <v>45156.80296296296</v>
      </c>
      <c r="B4749">
        <v>3875</v>
      </c>
      <c r="C4749" s="8">
        <v>20</v>
      </c>
      <c r="D4749">
        <v>18</v>
      </c>
      <c r="E4749" t="s">
        <v>37</v>
      </c>
      <c r="F4749">
        <v>8</v>
      </c>
      <c r="G4749">
        <v>2023</v>
      </c>
      <c r="H4749" t="s">
        <v>209</v>
      </c>
      <c r="I4749" t="s">
        <v>579</v>
      </c>
      <c r="J4749" t="s">
        <v>579</v>
      </c>
      <c r="K4749" t="s">
        <v>1789</v>
      </c>
      <c r="L4749" t="str">
        <f>VLOOKUP(I4749,'Category Mapping Definitions'!A:E,4,FALSE)</f>
        <v>Professional Services</v>
      </c>
      <c r="M4749" t="s">
        <v>2381</v>
      </c>
    </row>
    <row r="4750" spans="1:13" hidden="1" x14ac:dyDescent="0.25">
      <c r="A4750" s="7">
        <v>45157.009965277779</v>
      </c>
      <c r="B4750">
        <v>3875</v>
      </c>
      <c r="C4750" s="8">
        <v>30.01</v>
      </c>
      <c r="D4750">
        <v>19</v>
      </c>
      <c r="E4750" t="s">
        <v>10</v>
      </c>
      <c r="F4750">
        <v>8</v>
      </c>
      <c r="G4750">
        <v>2023</v>
      </c>
      <c r="H4750" t="s">
        <v>209</v>
      </c>
      <c r="I4750" t="s">
        <v>292</v>
      </c>
      <c r="J4750" t="s">
        <v>293</v>
      </c>
      <c r="K4750" t="s">
        <v>1870</v>
      </c>
      <c r="L4750" t="str">
        <f>VLOOKUP(I4750,'Category Mapping Definitions'!A:E,4,FALSE)</f>
        <v>Food Delivery</v>
      </c>
      <c r="M4750" t="s">
        <v>2381</v>
      </c>
    </row>
    <row r="4751" spans="1:13" hidden="1" x14ac:dyDescent="0.25">
      <c r="A4751" s="7">
        <v>45157.855555555558</v>
      </c>
      <c r="B4751">
        <v>3875</v>
      </c>
      <c r="C4751" s="8">
        <v>11.58</v>
      </c>
      <c r="D4751">
        <v>19</v>
      </c>
      <c r="E4751" t="s">
        <v>10</v>
      </c>
      <c r="F4751">
        <v>8</v>
      </c>
      <c r="G4751">
        <v>2023</v>
      </c>
      <c r="H4751" t="s">
        <v>209</v>
      </c>
      <c r="I4751" t="s">
        <v>574</v>
      </c>
      <c r="J4751" t="s">
        <v>574</v>
      </c>
      <c r="K4751" t="s">
        <v>2096</v>
      </c>
      <c r="L4751" t="str">
        <f>VLOOKUP(I4751,'Category Mapping Definitions'!A:E,4,FALSE)</f>
        <v>Groceries</v>
      </c>
      <c r="M4751" t="s">
        <v>2381</v>
      </c>
    </row>
    <row r="4752" spans="1:13" hidden="1" x14ac:dyDescent="0.25">
      <c r="A4752" s="7">
        <v>45157.874976851854</v>
      </c>
      <c r="B4752">
        <v>3875</v>
      </c>
      <c r="C4752" s="8">
        <v>39.299999999999997</v>
      </c>
      <c r="D4752">
        <v>19</v>
      </c>
      <c r="E4752" t="s">
        <v>10</v>
      </c>
      <c r="F4752">
        <v>8</v>
      </c>
      <c r="G4752">
        <v>2023</v>
      </c>
      <c r="H4752" t="s">
        <v>209</v>
      </c>
      <c r="I4752" t="s">
        <v>1425</v>
      </c>
      <c r="J4752" t="s">
        <v>1426</v>
      </c>
      <c r="K4752" t="s">
        <v>2032</v>
      </c>
      <c r="L4752" t="str">
        <f>VLOOKUP(I4752,'Category Mapping Definitions'!A:E,4,FALSE)</f>
        <v>Food Delivery</v>
      </c>
      <c r="M4752" t="s">
        <v>2381</v>
      </c>
    </row>
    <row r="4753" spans="1:13" hidden="1" x14ac:dyDescent="0.25">
      <c r="A4753" s="7">
        <v>45158.8437037037</v>
      </c>
      <c r="B4753">
        <v>3875</v>
      </c>
      <c r="C4753" s="8">
        <v>12.7</v>
      </c>
      <c r="D4753">
        <v>20</v>
      </c>
      <c r="E4753" t="s">
        <v>20</v>
      </c>
      <c r="F4753">
        <v>8</v>
      </c>
      <c r="G4753">
        <v>2023</v>
      </c>
      <c r="H4753" t="s">
        <v>209</v>
      </c>
      <c r="I4753" t="s">
        <v>445</v>
      </c>
      <c r="J4753" t="s">
        <v>45</v>
      </c>
      <c r="K4753" t="s">
        <v>1629</v>
      </c>
      <c r="L4753" t="str">
        <f>VLOOKUP(I4753,'Category Mapping Definitions'!A:E,4,FALSE)</f>
        <v>Food</v>
      </c>
      <c r="M4753" t="s">
        <v>2381</v>
      </c>
    </row>
    <row r="4754" spans="1:13" hidden="1" x14ac:dyDescent="0.25">
      <c r="A4754" s="7">
        <v>45159</v>
      </c>
      <c r="B4754">
        <v>5772</v>
      </c>
      <c r="C4754" s="8">
        <v>19.989999999999998</v>
      </c>
      <c r="D4754">
        <v>21</v>
      </c>
      <c r="E4754" t="s">
        <v>56</v>
      </c>
      <c r="F4754">
        <v>8</v>
      </c>
      <c r="G4754">
        <v>2023</v>
      </c>
      <c r="H4754" t="s">
        <v>2451</v>
      </c>
      <c r="I4754" t="s">
        <v>3245</v>
      </c>
      <c r="J4754" t="s">
        <v>461</v>
      </c>
      <c r="K4754" t="s">
        <v>1664</v>
      </c>
      <c r="L4754" t="str">
        <f>VLOOKUP(I4754,'Category Mapping Definitions'!A:E,4,FALSE)</f>
        <v>Streaming Services</v>
      </c>
      <c r="M4754" t="s">
        <v>2381</v>
      </c>
    </row>
    <row r="4755" spans="1:13" hidden="1" x14ac:dyDescent="0.25">
      <c r="A4755" s="7">
        <v>45160</v>
      </c>
      <c r="B4755">
        <v>5772</v>
      </c>
      <c r="C4755" s="8">
        <v>29.62</v>
      </c>
      <c r="D4755">
        <v>22</v>
      </c>
      <c r="E4755" t="s">
        <v>14</v>
      </c>
      <c r="F4755">
        <v>8</v>
      </c>
      <c r="G4755">
        <v>2023</v>
      </c>
      <c r="H4755" t="s">
        <v>2451</v>
      </c>
      <c r="I4755" t="s">
        <v>1574</v>
      </c>
      <c r="J4755" t="s">
        <v>1575</v>
      </c>
      <c r="K4755" t="s">
        <v>2343</v>
      </c>
      <c r="L4755" t="str">
        <f>VLOOKUP(I4755,'Category Mapping Definitions'!A:E,4,FALSE)</f>
        <v>Amazon</v>
      </c>
      <c r="M4755" t="s">
        <v>2381</v>
      </c>
    </row>
    <row r="4756" spans="1:13" hidden="1" x14ac:dyDescent="0.25">
      <c r="A4756" s="7">
        <v>45161</v>
      </c>
      <c r="B4756">
        <v>5772</v>
      </c>
      <c r="C4756" s="8">
        <v>23.45</v>
      </c>
      <c r="D4756">
        <v>23</v>
      </c>
      <c r="E4756" t="s">
        <v>28</v>
      </c>
      <c r="F4756">
        <v>8</v>
      </c>
      <c r="G4756">
        <v>2023</v>
      </c>
      <c r="H4756" t="s">
        <v>2451</v>
      </c>
      <c r="I4756" t="s">
        <v>3278</v>
      </c>
      <c r="J4756" t="s">
        <v>3279</v>
      </c>
      <c r="K4756" t="s">
        <v>3280</v>
      </c>
      <c r="L4756">
        <f>VLOOKUP(I4756,'Category Mapping Definitions'!A:E,4,FALSE)</f>
        <v>0</v>
      </c>
      <c r="M4756" t="s">
        <v>2381</v>
      </c>
    </row>
    <row r="4757" spans="1:13" hidden="1" x14ac:dyDescent="0.25">
      <c r="A4757" s="7">
        <v>45161.300763888888</v>
      </c>
      <c r="B4757">
        <v>3875</v>
      </c>
      <c r="C4757" s="8">
        <v>26.86</v>
      </c>
      <c r="D4757">
        <v>23</v>
      </c>
      <c r="E4757" t="s">
        <v>28</v>
      </c>
      <c r="F4757">
        <v>8</v>
      </c>
      <c r="G4757">
        <v>2023</v>
      </c>
      <c r="H4757" t="s">
        <v>209</v>
      </c>
      <c r="I4757" t="s">
        <v>356</v>
      </c>
      <c r="J4757" t="s">
        <v>356</v>
      </c>
      <c r="K4757" t="s">
        <v>1812</v>
      </c>
      <c r="L4757" t="str">
        <f>VLOOKUP(I4757,'Category Mapping Definitions'!A:E,4,FALSE)</f>
        <v>Gym Membership</v>
      </c>
      <c r="M4757" t="s">
        <v>2381</v>
      </c>
    </row>
    <row r="4758" spans="1:13" hidden="1" x14ac:dyDescent="0.25">
      <c r="A4758" s="7">
        <v>45162</v>
      </c>
      <c r="B4758">
        <v>5772</v>
      </c>
      <c r="C4758" s="8">
        <v>60</v>
      </c>
      <c r="D4758">
        <v>24</v>
      </c>
      <c r="E4758" t="s">
        <v>23</v>
      </c>
      <c r="F4758">
        <v>8</v>
      </c>
      <c r="G4758">
        <v>2023</v>
      </c>
      <c r="H4758" t="s">
        <v>2451</v>
      </c>
      <c r="I4758" t="s">
        <v>3221</v>
      </c>
      <c r="J4758" t="s">
        <v>3222</v>
      </c>
      <c r="K4758" t="s">
        <v>3223</v>
      </c>
      <c r="L4758">
        <f>VLOOKUP(I4758,'Category Mapping Definitions'!A:E,4,FALSE)</f>
        <v>0</v>
      </c>
      <c r="M4758" t="s">
        <v>2381</v>
      </c>
    </row>
    <row r="4759" spans="1:13" hidden="1" x14ac:dyDescent="0.25">
      <c r="A4759" s="7">
        <v>45162.795081018521</v>
      </c>
      <c r="B4759">
        <v>3875</v>
      </c>
      <c r="C4759" s="8">
        <v>26.18</v>
      </c>
      <c r="D4759">
        <v>24</v>
      </c>
      <c r="E4759" t="s">
        <v>23</v>
      </c>
      <c r="F4759">
        <v>8</v>
      </c>
      <c r="G4759">
        <v>2023</v>
      </c>
      <c r="H4759" t="s">
        <v>209</v>
      </c>
      <c r="I4759" t="s">
        <v>1616</v>
      </c>
      <c r="J4759" t="s">
        <v>1617</v>
      </c>
      <c r="K4759" t="s">
        <v>2358</v>
      </c>
      <c r="L4759" t="str">
        <f>VLOOKUP(I4759,'Category Mapping Definitions'!A:E,4,FALSE)</f>
        <v>Food Delivery</v>
      </c>
      <c r="M4759" t="s">
        <v>2381</v>
      </c>
    </row>
    <row r="4760" spans="1:13" hidden="1" x14ac:dyDescent="0.25">
      <c r="A4760" s="7">
        <v>45163</v>
      </c>
      <c r="B4760">
        <v>5772</v>
      </c>
      <c r="C4760" s="8">
        <v>15.67</v>
      </c>
      <c r="D4760">
        <v>25</v>
      </c>
      <c r="E4760" t="s">
        <v>37</v>
      </c>
      <c r="F4760">
        <v>8</v>
      </c>
      <c r="G4760">
        <v>2023</v>
      </c>
      <c r="H4760" t="s">
        <v>2451</v>
      </c>
      <c r="I4760" t="s">
        <v>3246</v>
      </c>
      <c r="J4760" t="s">
        <v>3247</v>
      </c>
      <c r="K4760" t="s">
        <v>3248</v>
      </c>
      <c r="L4760">
        <f>VLOOKUP(I4760,'Category Mapping Definitions'!A:E,4,FALSE)</f>
        <v>0</v>
      </c>
      <c r="M4760" t="s">
        <v>2381</v>
      </c>
    </row>
    <row r="4761" spans="1:13" hidden="1" x14ac:dyDescent="0.25">
      <c r="A4761" s="7">
        <v>45163.296111111114</v>
      </c>
      <c r="B4761">
        <v>3311</v>
      </c>
      <c r="C4761" s="8">
        <v>20</v>
      </c>
      <c r="D4761">
        <v>25</v>
      </c>
      <c r="E4761" t="s">
        <v>37</v>
      </c>
      <c r="F4761">
        <v>8</v>
      </c>
      <c r="G4761">
        <v>2023</v>
      </c>
      <c r="H4761" t="s">
        <v>209</v>
      </c>
      <c r="I4761" t="s">
        <v>282</v>
      </c>
      <c r="J4761" t="s">
        <v>282</v>
      </c>
      <c r="K4761" t="s">
        <v>1772</v>
      </c>
      <c r="L4761" t="str">
        <f>VLOOKUP(I4761,'Category Mapping Definitions'!A:E,4,FALSE)</f>
        <v>Brokerage Investment</v>
      </c>
      <c r="M4761" t="s">
        <v>2381</v>
      </c>
    </row>
    <row r="4762" spans="1:13" hidden="1" x14ac:dyDescent="0.25">
      <c r="A4762" s="7">
        <v>45163.296342592592</v>
      </c>
      <c r="B4762">
        <v>3311</v>
      </c>
      <c r="C4762" s="8">
        <v>80</v>
      </c>
      <c r="D4762">
        <v>25</v>
      </c>
      <c r="E4762" t="s">
        <v>37</v>
      </c>
      <c r="F4762">
        <v>8</v>
      </c>
      <c r="G4762">
        <v>2023</v>
      </c>
      <c r="H4762" t="s">
        <v>209</v>
      </c>
      <c r="I4762" t="s">
        <v>282</v>
      </c>
      <c r="J4762" t="s">
        <v>282</v>
      </c>
      <c r="K4762" t="s">
        <v>1772</v>
      </c>
      <c r="L4762" t="str">
        <f>VLOOKUP(I4762,'Category Mapping Definitions'!A:E,4,FALSE)</f>
        <v>Brokerage Investment</v>
      </c>
      <c r="M4762" t="s">
        <v>2381</v>
      </c>
    </row>
    <row r="4763" spans="1:13" hidden="1" x14ac:dyDescent="0.25">
      <c r="A4763" s="7">
        <v>45163.621863425928</v>
      </c>
      <c r="B4763">
        <v>3875</v>
      </c>
      <c r="C4763" s="8">
        <v>6.38</v>
      </c>
      <c r="D4763">
        <v>25</v>
      </c>
      <c r="E4763" t="s">
        <v>37</v>
      </c>
      <c r="F4763">
        <v>8</v>
      </c>
      <c r="G4763">
        <v>2023</v>
      </c>
      <c r="H4763" t="s">
        <v>209</v>
      </c>
      <c r="I4763" t="s">
        <v>517</v>
      </c>
      <c r="J4763" t="s">
        <v>518</v>
      </c>
      <c r="K4763" t="s">
        <v>2203</v>
      </c>
      <c r="L4763" t="str">
        <f>VLOOKUP(I4763,'Category Mapping Definitions'!A:E,4,FALSE)</f>
        <v>Groceries</v>
      </c>
      <c r="M4763" t="s">
        <v>2381</v>
      </c>
    </row>
    <row r="4764" spans="1:13" hidden="1" x14ac:dyDescent="0.25">
      <c r="A4764" s="7">
        <v>45163.642916666664</v>
      </c>
      <c r="B4764">
        <v>3875</v>
      </c>
      <c r="C4764" s="8">
        <v>60</v>
      </c>
      <c r="D4764">
        <v>25</v>
      </c>
      <c r="E4764" t="s">
        <v>37</v>
      </c>
      <c r="F4764">
        <v>8</v>
      </c>
      <c r="G4764">
        <v>2023</v>
      </c>
      <c r="H4764" t="s">
        <v>209</v>
      </c>
      <c r="I4764" t="s">
        <v>715</v>
      </c>
      <c r="J4764" t="s">
        <v>716</v>
      </c>
      <c r="K4764" t="s">
        <v>1913</v>
      </c>
      <c r="L4764" t="str">
        <f>VLOOKUP(I4764,'Category Mapping Definitions'!A:E,4,FALSE)</f>
        <v>Golf</v>
      </c>
      <c r="M4764" t="s">
        <v>2381</v>
      </c>
    </row>
    <row r="4765" spans="1:13" hidden="1" x14ac:dyDescent="0.25">
      <c r="A4765" s="7">
        <v>45163.739814814813</v>
      </c>
      <c r="B4765">
        <v>3875</v>
      </c>
      <c r="C4765" s="8">
        <v>40</v>
      </c>
      <c r="D4765">
        <v>25</v>
      </c>
      <c r="E4765" t="s">
        <v>37</v>
      </c>
      <c r="F4765">
        <v>8</v>
      </c>
      <c r="G4765">
        <v>2023</v>
      </c>
      <c r="H4765" t="s">
        <v>209</v>
      </c>
      <c r="I4765" t="s">
        <v>715</v>
      </c>
      <c r="J4765" t="s">
        <v>716</v>
      </c>
      <c r="K4765" t="s">
        <v>1913</v>
      </c>
      <c r="L4765" t="str">
        <f>VLOOKUP(I4765,'Category Mapping Definitions'!A:E,4,FALSE)</f>
        <v>Golf</v>
      </c>
      <c r="M4765" t="s">
        <v>2381</v>
      </c>
    </row>
    <row r="4766" spans="1:13" hidden="1" x14ac:dyDescent="0.25">
      <c r="A4766" s="7">
        <v>45163.878113425926</v>
      </c>
      <c r="B4766">
        <v>3875</v>
      </c>
      <c r="C4766" s="8">
        <v>319.77</v>
      </c>
      <c r="D4766">
        <v>25</v>
      </c>
      <c r="E4766" t="s">
        <v>37</v>
      </c>
      <c r="F4766">
        <v>8</v>
      </c>
      <c r="G4766">
        <v>2023</v>
      </c>
      <c r="H4766" t="s">
        <v>209</v>
      </c>
      <c r="I4766" t="s">
        <v>1186</v>
      </c>
      <c r="J4766" t="s">
        <v>1187</v>
      </c>
      <c r="K4766" t="s">
        <v>1849</v>
      </c>
      <c r="L4766" t="str">
        <f>VLOOKUP(I4766,'Category Mapping Definitions'!A:E,4,FALSE)</f>
        <v>Bar</v>
      </c>
      <c r="M4766" t="s">
        <v>2381</v>
      </c>
    </row>
    <row r="4767" spans="1:13" hidden="1" x14ac:dyDescent="0.25">
      <c r="A4767" s="7">
        <v>45164</v>
      </c>
      <c r="B4767">
        <v>5772</v>
      </c>
      <c r="C4767" s="8">
        <v>18.079999999999998</v>
      </c>
      <c r="D4767">
        <v>26</v>
      </c>
      <c r="E4767" t="s">
        <v>10</v>
      </c>
      <c r="F4767">
        <v>8</v>
      </c>
      <c r="G4767">
        <v>2023</v>
      </c>
      <c r="H4767" t="s">
        <v>2451</v>
      </c>
      <c r="I4767" t="s">
        <v>3373</v>
      </c>
      <c r="J4767" t="s">
        <v>3374</v>
      </c>
      <c r="K4767" t="s">
        <v>3375</v>
      </c>
      <c r="L4767" t="e">
        <f>VLOOKUP(I4767,'Category Mapping Definitions'!A:E,4,FALSE)</f>
        <v>#N/A</v>
      </c>
      <c r="M4767" t="s">
        <v>2381</v>
      </c>
    </row>
    <row r="4768" spans="1:13" hidden="1" x14ac:dyDescent="0.25">
      <c r="A4768" s="7">
        <v>45164.94054398148</v>
      </c>
      <c r="B4768">
        <v>3875</v>
      </c>
      <c r="C4768" s="8">
        <v>9</v>
      </c>
      <c r="D4768">
        <v>26</v>
      </c>
      <c r="E4768" t="s">
        <v>10</v>
      </c>
      <c r="F4768">
        <v>8</v>
      </c>
      <c r="G4768">
        <v>2023</v>
      </c>
      <c r="H4768" t="s">
        <v>209</v>
      </c>
      <c r="I4768" t="s">
        <v>1079</v>
      </c>
      <c r="J4768" t="s">
        <v>1079</v>
      </c>
      <c r="K4768" t="s">
        <v>1731</v>
      </c>
      <c r="L4768" t="str">
        <f>VLOOKUP(I4768,'Category Mapping Definitions'!A:E,4,FALSE)</f>
        <v>Bar</v>
      </c>
      <c r="M4768" t="s">
        <v>2381</v>
      </c>
    </row>
    <row r="4769" spans="1:13" hidden="1" x14ac:dyDescent="0.25">
      <c r="A4769" s="7">
        <v>45165</v>
      </c>
      <c r="B4769">
        <v>5772</v>
      </c>
      <c r="C4769" s="8">
        <v>14.16</v>
      </c>
      <c r="D4769">
        <v>27</v>
      </c>
      <c r="E4769" t="s">
        <v>20</v>
      </c>
      <c r="F4769">
        <v>8</v>
      </c>
      <c r="G4769">
        <v>2023</v>
      </c>
      <c r="H4769" t="s">
        <v>2451</v>
      </c>
      <c r="I4769" t="s">
        <v>3509</v>
      </c>
      <c r="J4769" t="s">
        <v>3510</v>
      </c>
      <c r="K4769" t="s">
        <v>3511</v>
      </c>
      <c r="L4769" t="e">
        <f>VLOOKUP(I4769,'Category Mapping Definitions'!A:E,4,FALSE)</f>
        <v>#N/A</v>
      </c>
      <c r="M4769" t="s">
        <v>2381</v>
      </c>
    </row>
    <row r="4770" spans="1:13" hidden="1" x14ac:dyDescent="0.25">
      <c r="A4770" s="7">
        <v>45165</v>
      </c>
      <c r="B4770">
        <v>5772</v>
      </c>
      <c r="C4770" s="8">
        <v>16.239999999999998</v>
      </c>
      <c r="D4770">
        <v>27</v>
      </c>
      <c r="E4770" t="s">
        <v>20</v>
      </c>
      <c r="F4770">
        <v>8</v>
      </c>
      <c r="G4770">
        <v>2023</v>
      </c>
      <c r="H4770" t="s">
        <v>2451</v>
      </c>
      <c r="I4770" t="s">
        <v>3512</v>
      </c>
      <c r="J4770" t="s">
        <v>3513</v>
      </c>
      <c r="K4770" t="s">
        <v>3514</v>
      </c>
      <c r="L4770" t="e">
        <f>VLOOKUP(I4770,'Category Mapping Definitions'!A:E,4,FALSE)</f>
        <v>#N/A</v>
      </c>
      <c r="M4770" t="s">
        <v>2381</v>
      </c>
    </row>
    <row r="4771" spans="1:13" hidden="1" x14ac:dyDescent="0.25">
      <c r="A4771" s="7">
        <v>45165</v>
      </c>
      <c r="B4771">
        <v>5772</v>
      </c>
      <c r="C4771" s="8">
        <v>100</v>
      </c>
      <c r="D4771">
        <v>27</v>
      </c>
      <c r="E4771" t="s">
        <v>20</v>
      </c>
      <c r="F4771">
        <v>8</v>
      </c>
      <c r="G4771">
        <v>2023</v>
      </c>
      <c r="H4771" t="s">
        <v>2451</v>
      </c>
      <c r="I4771" t="s">
        <v>3515</v>
      </c>
      <c r="J4771" t="s">
        <v>3516</v>
      </c>
      <c r="K4771" t="s">
        <v>3517</v>
      </c>
      <c r="L4771" t="e">
        <f>VLOOKUP(I4771,'Category Mapping Definitions'!A:E,4,FALSE)</f>
        <v>#N/A</v>
      </c>
      <c r="M4771" t="s">
        <v>2381</v>
      </c>
    </row>
    <row r="4772" spans="1:13" hidden="1" x14ac:dyDescent="0.25">
      <c r="A4772" s="7">
        <v>45165</v>
      </c>
      <c r="B4772">
        <v>5772</v>
      </c>
      <c r="C4772" s="8">
        <v>100.65</v>
      </c>
      <c r="D4772">
        <v>27</v>
      </c>
      <c r="E4772" t="s">
        <v>20</v>
      </c>
      <c r="F4772">
        <v>8</v>
      </c>
      <c r="G4772">
        <v>2023</v>
      </c>
      <c r="H4772" t="s">
        <v>2451</v>
      </c>
      <c r="I4772" t="s">
        <v>3441</v>
      </c>
      <c r="J4772" t="s">
        <v>3442</v>
      </c>
      <c r="K4772" t="s">
        <v>3443</v>
      </c>
      <c r="L4772" t="e">
        <f>VLOOKUP(I4772,'Category Mapping Definitions'!A:E,4,FALSE)</f>
        <v>#N/A</v>
      </c>
      <c r="M4772" t="s">
        <v>2381</v>
      </c>
    </row>
    <row r="4773" spans="1:13" hidden="1" x14ac:dyDescent="0.25">
      <c r="A4773" s="7">
        <v>45165</v>
      </c>
      <c r="B4773">
        <v>5772</v>
      </c>
      <c r="C4773" s="8">
        <v>126.36</v>
      </c>
      <c r="D4773">
        <v>27</v>
      </c>
      <c r="E4773" t="s">
        <v>20</v>
      </c>
      <c r="F4773">
        <v>8</v>
      </c>
      <c r="G4773">
        <v>2023</v>
      </c>
      <c r="H4773" t="s">
        <v>2451</v>
      </c>
      <c r="I4773" t="s">
        <v>3191</v>
      </c>
      <c r="J4773" t="s">
        <v>3192</v>
      </c>
      <c r="K4773" t="s">
        <v>3193</v>
      </c>
      <c r="L4773">
        <f>VLOOKUP(I4773,'Category Mapping Definitions'!A:E,4,FALSE)</f>
        <v>0</v>
      </c>
      <c r="M4773" t="s">
        <v>2381</v>
      </c>
    </row>
    <row r="4774" spans="1:13" hidden="1" x14ac:dyDescent="0.25">
      <c r="A4774" s="7">
        <v>45165.78193287037</v>
      </c>
      <c r="B4774">
        <v>3875</v>
      </c>
      <c r="C4774" s="8">
        <v>9.69</v>
      </c>
      <c r="D4774">
        <v>27</v>
      </c>
      <c r="E4774" t="s">
        <v>20</v>
      </c>
      <c r="F4774">
        <v>8</v>
      </c>
      <c r="G4774">
        <v>2023</v>
      </c>
      <c r="H4774" t="s">
        <v>209</v>
      </c>
      <c r="I4774" t="s">
        <v>1398</v>
      </c>
      <c r="J4774" t="s">
        <v>1399</v>
      </c>
      <c r="K4774" t="s">
        <v>2011</v>
      </c>
      <c r="L4774" t="str">
        <f>VLOOKUP(I4774,'Category Mapping Definitions'!A:E,4,FALSE)</f>
        <v>Food</v>
      </c>
      <c r="M4774" t="s">
        <v>2381</v>
      </c>
    </row>
    <row r="4775" spans="1:13" hidden="1" x14ac:dyDescent="0.25">
      <c r="A4775" s="7">
        <v>45165.904930555553</v>
      </c>
      <c r="B4775">
        <v>3875</v>
      </c>
      <c r="C4775" s="8">
        <v>9.89</v>
      </c>
      <c r="D4775">
        <v>27</v>
      </c>
      <c r="E4775" t="s">
        <v>20</v>
      </c>
      <c r="F4775">
        <v>8</v>
      </c>
      <c r="G4775">
        <v>2023</v>
      </c>
      <c r="H4775" t="s">
        <v>209</v>
      </c>
      <c r="I4775" t="s">
        <v>841</v>
      </c>
      <c r="J4775" t="s">
        <v>842</v>
      </c>
      <c r="K4775" t="s">
        <v>1982</v>
      </c>
      <c r="L4775" t="str">
        <f>VLOOKUP(I4775,'Category Mapping Definitions'!A:E,4,FALSE)</f>
        <v>Food</v>
      </c>
      <c r="M4775" t="s">
        <v>2381</v>
      </c>
    </row>
    <row r="4776" spans="1:13" hidden="1" x14ac:dyDescent="0.25">
      <c r="A4776" s="7">
        <v>45165.9216087963</v>
      </c>
      <c r="B4776">
        <v>3875</v>
      </c>
      <c r="C4776" s="8">
        <v>17</v>
      </c>
      <c r="D4776">
        <v>27</v>
      </c>
      <c r="E4776" t="s">
        <v>20</v>
      </c>
      <c r="F4776">
        <v>8</v>
      </c>
      <c r="G4776">
        <v>2023</v>
      </c>
      <c r="H4776" t="s">
        <v>209</v>
      </c>
      <c r="I4776" t="s">
        <v>550</v>
      </c>
      <c r="J4776" t="s">
        <v>550</v>
      </c>
      <c r="K4776" t="s">
        <v>1868</v>
      </c>
      <c r="L4776" t="str">
        <f>VLOOKUP(I4776,'Category Mapping Definitions'!A:E,4,FALSE)</f>
        <v>Food</v>
      </c>
      <c r="M4776" t="s">
        <v>2381</v>
      </c>
    </row>
    <row r="4777" spans="1:13" hidden="1" x14ac:dyDescent="0.25">
      <c r="A4777" s="7">
        <v>45166.228715277779</v>
      </c>
      <c r="B4777">
        <v>3875</v>
      </c>
      <c r="C4777" s="8">
        <v>92.46</v>
      </c>
      <c r="D4777">
        <v>28</v>
      </c>
      <c r="E4777" t="s">
        <v>56</v>
      </c>
      <c r="F4777">
        <v>8</v>
      </c>
      <c r="G4777">
        <v>2023</v>
      </c>
      <c r="H4777" t="s">
        <v>209</v>
      </c>
      <c r="I4777" t="s">
        <v>405</v>
      </c>
      <c r="J4777" t="s">
        <v>405</v>
      </c>
      <c r="K4777" t="s">
        <v>1740</v>
      </c>
      <c r="L4777" t="str">
        <f>VLOOKUP(I4777,'Category Mapping Definitions'!A:E,4,FALSE)</f>
        <v>Supplements</v>
      </c>
      <c r="M4777" t="s">
        <v>2381</v>
      </c>
    </row>
    <row r="4778" spans="1:13" hidden="1" x14ac:dyDescent="0.25">
      <c r="A4778" s="7">
        <v>45166.235347222224</v>
      </c>
      <c r="B4778">
        <v>3311</v>
      </c>
      <c r="C4778" s="8">
        <v>100</v>
      </c>
      <c r="D4778">
        <v>28</v>
      </c>
      <c r="E4778" t="s">
        <v>56</v>
      </c>
      <c r="F4778">
        <v>8</v>
      </c>
      <c r="G4778">
        <v>2023</v>
      </c>
      <c r="H4778" t="s">
        <v>209</v>
      </c>
      <c r="I4778" t="s">
        <v>1559</v>
      </c>
      <c r="J4778" t="s">
        <v>1559</v>
      </c>
      <c r="K4778" t="s">
        <v>2337</v>
      </c>
      <c r="L4778" t="str">
        <f>VLOOKUP(I4778,'Category Mapping Definitions'!A:E,4,FALSE)</f>
        <v>Financial Management</v>
      </c>
      <c r="M4778" t="s">
        <v>2381</v>
      </c>
    </row>
    <row r="4779" spans="1:13" hidden="1" x14ac:dyDescent="0.25">
      <c r="A4779" s="7">
        <v>45166.235636574071</v>
      </c>
      <c r="B4779">
        <v>3311</v>
      </c>
      <c r="C4779" s="8">
        <v>12</v>
      </c>
      <c r="D4779">
        <v>28</v>
      </c>
      <c r="E4779" t="s">
        <v>56</v>
      </c>
      <c r="F4779">
        <v>8</v>
      </c>
      <c r="G4779">
        <v>2023</v>
      </c>
      <c r="H4779" t="s">
        <v>209</v>
      </c>
      <c r="I4779" t="s">
        <v>1559</v>
      </c>
      <c r="J4779" t="s">
        <v>1559</v>
      </c>
      <c r="K4779" t="s">
        <v>2337</v>
      </c>
      <c r="L4779" t="str">
        <f>VLOOKUP(I4779,'Category Mapping Definitions'!A:E,4,FALSE)</f>
        <v>Financial Management</v>
      </c>
      <c r="M4779" t="s">
        <v>2381</v>
      </c>
    </row>
    <row r="4780" spans="1:13" hidden="1" x14ac:dyDescent="0.25">
      <c r="A4780" s="7">
        <v>45168</v>
      </c>
      <c r="B4780">
        <v>5772</v>
      </c>
      <c r="C4780" s="8">
        <v>49.79</v>
      </c>
      <c r="D4780">
        <v>30</v>
      </c>
      <c r="E4780" t="s">
        <v>28</v>
      </c>
      <c r="F4780">
        <v>8</v>
      </c>
      <c r="G4780">
        <v>2023</v>
      </c>
      <c r="H4780" t="s">
        <v>2451</v>
      </c>
      <c r="I4780" t="s">
        <v>3239</v>
      </c>
      <c r="J4780" t="s">
        <v>189</v>
      </c>
      <c r="K4780" t="s">
        <v>1668</v>
      </c>
      <c r="L4780">
        <f>VLOOKUP(I4780,'Category Mapping Definitions'!A:E,4,FALSE)</f>
        <v>0</v>
      </c>
      <c r="M4780" t="s">
        <v>2381</v>
      </c>
    </row>
    <row r="4781" spans="1:13" hidden="1" x14ac:dyDescent="0.25">
      <c r="A4781" s="7">
        <v>45168.094421296293</v>
      </c>
      <c r="B4781">
        <v>3875</v>
      </c>
      <c r="C4781" s="8">
        <v>252.74</v>
      </c>
      <c r="D4781">
        <v>30</v>
      </c>
      <c r="E4781" t="s">
        <v>28</v>
      </c>
      <c r="F4781">
        <v>8</v>
      </c>
      <c r="G4781">
        <v>2023</v>
      </c>
      <c r="H4781" t="s">
        <v>209</v>
      </c>
      <c r="I4781" t="s">
        <v>361</v>
      </c>
      <c r="J4781" t="s">
        <v>361</v>
      </c>
      <c r="K4781" t="s">
        <v>1862</v>
      </c>
      <c r="L4781" t="str">
        <f>VLOOKUP(I4781,'Category Mapping Definitions'!A:E,4,FALSE)</f>
        <v>Fitness Monitoring</v>
      </c>
      <c r="M4781" t="s">
        <v>2381</v>
      </c>
    </row>
    <row r="4782" spans="1:13" hidden="1" x14ac:dyDescent="0.25">
      <c r="A4782" s="7">
        <v>45168.716458333336</v>
      </c>
      <c r="B4782">
        <v>3875</v>
      </c>
      <c r="C4782" s="8">
        <v>13.87</v>
      </c>
      <c r="D4782">
        <v>30</v>
      </c>
      <c r="E4782" t="s">
        <v>28</v>
      </c>
      <c r="F4782">
        <v>8</v>
      </c>
      <c r="G4782">
        <v>2023</v>
      </c>
      <c r="H4782" t="s">
        <v>209</v>
      </c>
      <c r="I4782" t="s">
        <v>338</v>
      </c>
      <c r="J4782" t="s">
        <v>339</v>
      </c>
      <c r="K4782" t="s">
        <v>1958</v>
      </c>
      <c r="L4782" t="str">
        <f>VLOOKUP(I4782,'Category Mapping Definitions'!A:E,4,FALSE)</f>
        <v>Gaming</v>
      </c>
      <c r="M4782" t="s">
        <v>2381</v>
      </c>
    </row>
    <row r="4783" spans="1:13" hidden="1" x14ac:dyDescent="0.25">
      <c r="A4783" s="7">
        <v>45169</v>
      </c>
      <c r="B4783">
        <v>5772</v>
      </c>
      <c r="C4783" s="8">
        <v>1</v>
      </c>
      <c r="D4783">
        <v>31</v>
      </c>
      <c r="E4783" t="s">
        <v>23</v>
      </c>
      <c r="F4783">
        <v>8</v>
      </c>
      <c r="G4783">
        <v>2023</v>
      </c>
      <c r="H4783" t="s">
        <v>2451</v>
      </c>
      <c r="I4783" t="s">
        <v>3518</v>
      </c>
      <c r="J4783" t="s">
        <v>907</v>
      </c>
      <c r="K4783" t="s">
        <v>1709</v>
      </c>
      <c r="L4783" t="e">
        <f>VLOOKUP(I4783,'Category Mapping Definitions'!A:E,4,FALSE)</f>
        <v>#N/A</v>
      </c>
      <c r="M4783" t="s">
        <v>2381</v>
      </c>
    </row>
    <row r="4784" spans="1:13" hidden="1" x14ac:dyDescent="0.25">
      <c r="A4784" s="7">
        <v>45169</v>
      </c>
      <c r="B4784">
        <v>5772</v>
      </c>
      <c r="C4784" s="8">
        <v>1</v>
      </c>
      <c r="D4784">
        <v>31</v>
      </c>
      <c r="E4784" t="s">
        <v>23</v>
      </c>
      <c r="F4784">
        <v>8</v>
      </c>
      <c r="G4784">
        <v>2023</v>
      </c>
      <c r="H4784" t="s">
        <v>2451</v>
      </c>
      <c r="I4784" t="s">
        <v>3295</v>
      </c>
      <c r="J4784" t="s">
        <v>3296</v>
      </c>
      <c r="K4784" t="s">
        <v>3297</v>
      </c>
      <c r="L4784" t="e">
        <f>VLOOKUP(I4784,'Category Mapping Definitions'!A:E,4,FALSE)</f>
        <v>#N/A</v>
      </c>
      <c r="M4784" t="s">
        <v>2381</v>
      </c>
    </row>
    <row r="4785" spans="1:13" hidden="1" x14ac:dyDescent="0.25">
      <c r="A4785" s="7">
        <v>45169</v>
      </c>
      <c r="B4785">
        <v>5772</v>
      </c>
      <c r="C4785" s="8">
        <v>1</v>
      </c>
      <c r="D4785">
        <v>31</v>
      </c>
      <c r="E4785" t="s">
        <v>23</v>
      </c>
      <c r="F4785">
        <v>8</v>
      </c>
      <c r="G4785">
        <v>2023</v>
      </c>
      <c r="H4785" t="s">
        <v>2451</v>
      </c>
      <c r="I4785" t="s">
        <v>3350</v>
      </c>
      <c r="J4785" t="s">
        <v>3351</v>
      </c>
      <c r="K4785" t="s">
        <v>3352</v>
      </c>
      <c r="L4785" t="e">
        <f>VLOOKUP(I4785,'Category Mapping Definitions'!A:E,4,FALSE)</f>
        <v>#N/A</v>
      </c>
      <c r="M4785" t="s">
        <v>2381</v>
      </c>
    </row>
    <row r="4786" spans="1:13" hidden="1" x14ac:dyDescent="0.25">
      <c r="A4786" s="7">
        <v>45169.382511574076</v>
      </c>
      <c r="B4786">
        <v>3311</v>
      </c>
      <c r="C4786" s="8">
        <v>10.18</v>
      </c>
      <c r="D4786">
        <v>31</v>
      </c>
      <c r="E4786" t="s">
        <v>23</v>
      </c>
      <c r="F4786">
        <v>8</v>
      </c>
      <c r="G4786">
        <v>2023</v>
      </c>
      <c r="H4786" t="s">
        <v>209</v>
      </c>
      <c r="I4786" t="s">
        <v>1559</v>
      </c>
      <c r="J4786" t="s">
        <v>1559</v>
      </c>
      <c r="K4786" t="s">
        <v>2337</v>
      </c>
      <c r="L4786" t="str">
        <f>VLOOKUP(I4786,'Category Mapping Definitions'!A:E,4,FALSE)</f>
        <v>Financial Management</v>
      </c>
      <c r="M4786" t="s">
        <v>2381</v>
      </c>
    </row>
    <row r="4787" spans="1:13" hidden="1" x14ac:dyDescent="0.25">
      <c r="A4787" s="7">
        <v>45169.435520833336</v>
      </c>
      <c r="B4787">
        <v>3311</v>
      </c>
      <c r="C4787" s="8">
        <v>31</v>
      </c>
      <c r="D4787">
        <v>31</v>
      </c>
      <c r="E4787" t="s">
        <v>23</v>
      </c>
      <c r="F4787">
        <v>8</v>
      </c>
      <c r="G4787">
        <v>2023</v>
      </c>
      <c r="H4787" t="s">
        <v>209</v>
      </c>
      <c r="I4787" t="s">
        <v>1559</v>
      </c>
      <c r="J4787" t="s">
        <v>1559</v>
      </c>
      <c r="K4787" t="s">
        <v>2337</v>
      </c>
      <c r="L4787" t="str">
        <f>VLOOKUP(I4787,'Category Mapping Definitions'!A:E,4,FALSE)</f>
        <v>Financial Management</v>
      </c>
      <c r="M4787" t="s">
        <v>2381</v>
      </c>
    </row>
    <row r="4788" spans="1:13" hidden="1" x14ac:dyDescent="0.25">
      <c r="A4788" s="7">
        <v>45169.582106481481</v>
      </c>
      <c r="B4788">
        <v>3875</v>
      </c>
      <c r="C4788" s="8">
        <v>599.45000000000005</v>
      </c>
      <c r="D4788">
        <v>31</v>
      </c>
      <c r="E4788" t="s">
        <v>23</v>
      </c>
      <c r="F4788">
        <v>8</v>
      </c>
      <c r="G4788">
        <v>2023</v>
      </c>
      <c r="H4788" t="s">
        <v>209</v>
      </c>
      <c r="I4788" t="s">
        <v>416</v>
      </c>
      <c r="J4788" t="s">
        <v>416</v>
      </c>
      <c r="K4788" t="s">
        <v>1647</v>
      </c>
      <c r="L4788" t="str">
        <f>VLOOKUP(I4788,'Category Mapping Definitions'!A:E,4,FALSE)</f>
        <v>Air Travel</v>
      </c>
      <c r="M4788" t="s">
        <v>2381</v>
      </c>
    </row>
    <row r="4789" spans="1:13" hidden="1" x14ac:dyDescent="0.25">
      <c r="A4789" s="7">
        <v>45169.585740740738</v>
      </c>
      <c r="B4789">
        <v>3875</v>
      </c>
      <c r="C4789" s="8">
        <v>1</v>
      </c>
      <c r="D4789">
        <v>31</v>
      </c>
      <c r="E4789" t="s">
        <v>23</v>
      </c>
      <c r="F4789">
        <v>8</v>
      </c>
      <c r="G4789">
        <v>2023</v>
      </c>
      <c r="H4789" t="s">
        <v>209</v>
      </c>
      <c r="I4789" t="s">
        <v>420</v>
      </c>
      <c r="J4789" t="s">
        <v>421</v>
      </c>
      <c r="K4789" t="s">
        <v>1745</v>
      </c>
      <c r="L4789" t="str">
        <f>VLOOKUP(I4789,'Category Mapping Definitions'!A:E,4,FALSE)</f>
        <v>Entertainment</v>
      </c>
      <c r="M4789" t="s">
        <v>2381</v>
      </c>
    </row>
    <row r="4790" spans="1:13" hidden="1" x14ac:dyDescent="0.25">
      <c r="A4790" s="7">
        <v>45169.590069444443</v>
      </c>
      <c r="B4790">
        <v>3875</v>
      </c>
      <c r="C4790" s="8">
        <v>1</v>
      </c>
      <c r="D4790">
        <v>31</v>
      </c>
      <c r="E4790" t="s">
        <v>23</v>
      </c>
      <c r="F4790">
        <v>8</v>
      </c>
      <c r="G4790">
        <v>2023</v>
      </c>
      <c r="H4790" t="s">
        <v>209</v>
      </c>
      <c r="I4790" t="s">
        <v>231</v>
      </c>
      <c r="J4790" t="s">
        <v>231</v>
      </c>
      <c r="K4790" t="s">
        <v>1760</v>
      </c>
      <c r="L4790" t="str">
        <f>VLOOKUP(I4790,'Category Mapping Definitions'!A:E,4,FALSE)</f>
        <v>Hotel</v>
      </c>
      <c r="M4790" t="s">
        <v>2381</v>
      </c>
    </row>
    <row r="4791" spans="1:13" hidden="1" x14ac:dyDescent="0.25">
      <c r="A4791" s="7">
        <v>45169.760300925926</v>
      </c>
      <c r="B4791">
        <v>3875</v>
      </c>
      <c r="C4791" s="8">
        <v>29.41</v>
      </c>
      <c r="D4791">
        <v>31</v>
      </c>
      <c r="E4791" t="s">
        <v>23</v>
      </c>
      <c r="F4791">
        <v>8</v>
      </c>
      <c r="G4791">
        <v>2023</v>
      </c>
      <c r="H4791" t="s">
        <v>209</v>
      </c>
      <c r="I4791" t="s">
        <v>1616</v>
      </c>
      <c r="J4791" t="s">
        <v>1617</v>
      </c>
      <c r="K4791" t="s">
        <v>2358</v>
      </c>
      <c r="L4791" t="str">
        <f>VLOOKUP(I4791,'Category Mapping Definitions'!A:E,4,FALSE)</f>
        <v>Food Delivery</v>
      </c>
      <c r="M4791" t="s">
        <v>2381</v>
      </c>
    </row>
    <row r="4792" spans="1:13" hidden="1" x14ac:dyDescent="0.25">
      <c r="A4792" s="7">
        <v>45170</v>
      </c>
      <c r="B4792">
        <v>5772</v>
      </c>
      <c r="C4792" s="8">
        <v>5.85</v>
      </c>
      <c r="D4792">
        <v>1</v>
      </c>
      <c r="E4792" t="s">
        <v>37</v>
      </c>
      <c r="F4792">
        <v>9</v>
      </c>
      <c r="G4792">
        <v>2023</v>
      </c>
      <c r="H4792" t="s">
        <v>2451</v>
      </c>
      <c r="I4792" t="s">
        <v>3432</v>
      </c>
      <c r="J4792" t="s">
        <v>3433</v>
      </c>
      <c r="K4792" t="s">
        <v>2042</v>
      </c>
      <c r="L4792" t="e">
        <f>VLOOKUP(I4792,'Category Mapping Definitions'!A:E,4,FALSE)</f>
        <v>#N/A</v>
      </c>
      <c r="M4792" t="s">
        <v>2381</v>
      </c>
    </row>
    <row r="4793" spans="1:13" hidden="1" x14ac:dyDescent="0.25">
      <c r="A4793" s="7">
        <v>45170</v>
      </c>
      <c r="B4793">
        <v>5772</v>
      </c>
      <c r="C4793" s="8">
        <v>84.16</v>
      </c>
      <c r="D4793">
        <v>1</v>
      </c>
      <c r="E4793" t="s">
        <v>37</v>
      </c>
      <c r="F4793">
        <v>9</v>
      </c>
      <c r="G4793">
        <v>2023</v>
      </c>
      <c r="H4793" t="s">
        <v>2451</v>
      </c>
      <c r="I4793" t="s">
        <v>3244</v>
      </c>
      <c r="J4793" t="s">
        <v>88</v>
      </c>
      <c r="K4793" t="s">
        <v>1672</v>
      </c>
      <c r="L4793" t="str">
        <f>VLOOKUP(I4793,'Category Mapping Definitions'!A:E,4,FALSE)</f>
        <v>Groceries</v>
      </c>
      <c r="M4793" t="s">
        <v>2381</v>
      </c>
    </row>
    <row r="4794" spans="1:13" hidden="1" x14ac:dyDescent="0.25">
      <c r="A4794" s="7">
        <v>45170</v>
      </c>
      <c r="B4794">
        <v>5772</v>
      </c>
      <c r="C4794" s="8">
        <v>2982</v>
      </c>
      <c r="D4794">
        <v>1</v>
      </c>
      <c r="E4794" t="s">
        <v>37</v>
      </c>
      <c r="F4794">
        <v>9</v>
      </c>
      <c r="G4794">
        <v>2023</v>
      </c>
      <c r="H4794" t="s">
        <v>2451</v>
      </c>
      <c r="I4794" t="s">
        <v>3519</v>
      </c>
      <c r="J4794" t="s">
        <v>3520</v>
      </c>
      <c r="K4794" t="s">
        <v>3521</v>
      </c>
      <c r="L4794" t="e">
        <f>VLOOKUP(I4794,'Category Mapping Definitions'!A:E,4,FALSE)</f>
        <v>#N/A</v>
      </c>
      <c r="M4794" t="s">
        <v>2381</v>
      </c>
    </row>
    <row r="4795" spans="1:13" hidden="1" x14ac:dyDescent="0.25">
      <c r="A4795" s="7">
        <v>45170.30027777778</v>
      </c>
      <c r="B4795">
        <v>3311</v>
      </c>
      <c r="C4795" s="8">
        <v>105.43</v>
      </c>
      <c r="D4795">
        <v>1</v>
      </c>
      <c r="E4795" t="s">
        <v>37</v>
      </c>
      <c r="F4795">
        <v>9</v>
      </c>
      <c r="G4795">
        <v>2023</v>
      </c>
      <c r="H4795" t="s">
        <v>209</v>
      </c>
      <c r="I4795" t="s">
        <v>1401</v>
      </c>
      <c r="J4795" t="s">
        <v>1401</v>
      </c>
      <c r="K4795" t="s">
        <v>2012</v>
      </c>
      <c r="L4795" t="str">
        <f>VLOOKUP(I4795,'Category Mapping Definitions'!A:E,4,FALSE)</f>
        <v>Credit Card Services</v>
      </c>
      <c r="M4795" t="s">
        <v>2381</v>
      </c>
    </row>
    <row r="4796" spans="1:13" hidden="1" x14ac:dyDescent="0.25">
      <c r="A4796" s="7">
        <v>45170.778449074074</v>
      </c>
      <c r="B4796">
        <v>3875</v>
      </c>
      <c r="C4796" s="8">
        <v>0.01</v>
      </c>
      <c r="D4796">
        <v>1</v>
      </c>
      <c r="E4796" t="s">
        <v>37</v>
      </c>
      <c r="F4796">
        <v>9</v>
      </c>
      <c r="G4796">
        <v>2023</v>
      </c>
      <c r="H4796" t="s">
        <v>209</v>
      </c>
      <c r="I4796" t="s">
        <v>1101</v>
      </c>
      <c r="J4796" t="s">
        <v>1102</v>
      </c>
      <c r="K4796" t="s">
        <v>1756</v>
      </c>
      <c r="L4796" t="str">
        <f>VLOOKUP(I4796,'Category Mapping Definitions'!A:E,4,FALSE)</f>
        <v>Google Cloud</v>
      </c>
      <c r="M4796" t="s">
        <v>2381</v>
      </c>
    </row>
    <row r="4797" spans="1:13" hidden="1" x14ac:dyDescent="0.25">
      <c r="A4797" s="7">
        <v>45170.98777777778</v>
      </c>
      <c r="B4797">
        <v>3875</v>
      </c>
      <c r="C4797" s="8">
        <v>25.06</v>
      </c>
      <c r="D4797">
        <v>1</v>
      </c>
      <c r="E4797" t="s">
        <v>37</v>
      </c>
      <c r="F4797">
        <v>9</v>
      </c>
      <c r="G4797">
        <v>2023</v>
      </c>
      <c r="H4797" t="s">
        <v>209</v>
      </c>
      <c r="I4797" t="s">
        <v>1612</v>
      </c>
      <c r="J4797" t="s">
        <v>1613</v>
      </c>
      <c r="K4797" t="s">
        <v>2356</v>
      </c>
      <c r="L4797" t="str">
        <f>VLOOKUP(I4797,'Category Mapping Definitions'!A:E,4,FALSE)</f>
        <v>Food Delivery</v>
      </c>
      <c r="M4797" t="s">
        <v>2381</v>
      </c>
    </row>
    <row r="4798" spans="1:13" hidden="1" x14ac:dyDescent="0.25">
      <c r="A4798" s="7">
        <v>45171</v>
      </c>
      <c r="B4798">
        <v>5772</v>
      </c>
      <c r="C4798" s="8">
        <v>103.88</v>
      </c>
      <c r="D4798">
        <v>2</v>
      </c>
      <c r="E4798" t="s">
        <v>10</v>
      </c>
      <c r="F4798">
        <v>9</v>
      </c>
      <c r="G4798">
        <v>2023</v>
      </c>
      <c r="H4798" t="s">
        <v>2451</v>
      </c>
      <c r="I4798" t="s">
        <v>3139</v>
      </c>
      <c r="J4798" t="s">
        <v>3140</v>
      </c>
      <c r="K4798" t="s">
        <v>3141</v>
      </c>
      <c r="L4798">
        <f>VLOOKUP(I4798,'Category Mapping Definitions'!A:E,4,FALSE)</f>
        <v>0</v>
      </c>
      <c r="M4798" t="s">
        <v>2381</v>
      </c>
    </row>
    <row r="4799" spans="1:13" ht="30" hidden="1" x14ac:dyDescent="0.25">
      <c r="A4799" s="7">
        <v>45171.029340277775</v>
      </c>
      <c r="B4799">
        <v>3311</v>
      </c>
      <c r="C4799" s="8">
        <v>1977.04</v>
      </c>
      <c r="D4799">
        <v>2</v>
      </c>
      <c r="E4799" t="s">
        <v>10</v>
      </c>
      <c r="F4799">
        <v>9</v>
      </c>
      <c r="G4799">
        <v>2023</v>
      </c>
      <c r="H4799" t="s">
        <v>209</v>
      </c>
      <c r="I4799" s="1" t="s">
        <v>1588</v>
      </c>
      <c r="J4799" t="s">
        <v>93</v>
      </c>
      <c r="K4799" t="s">
        <v>1669</v>
      </c>
      <c r="L4799" t="str">
        <f>VLOOKUP(I4799,'Category Mapping Definitions'!A:E,4,FALSE)</f>
        <v>Credit Card Services</v>
      </c>
      <c r="M4799" t="s">
        <v>2381</v>
      </c>
    </row>
    <row r="4800" spans="1:13" ht="30" hidden="1" x14ac:dyDescent="0.25">
      <c r="A4800" s="7">
        <v>45171.029907407406</v>
      </c>
      <c r="B4800">
        <v>3311</v>
      </c>
      <c r="C4800" s="8">
        <v>0.55000000000000004</v>
      </c>
      <c r="D4800">
        <v>2</v>
      </c>
      <c r="E4800" t="s">
        <v>10</v>
      </c>
      <c r="F4800">
        <v>9</v>
      </c>
      <c r="G4800">
        <v>2023</v>
      </c>
      <c r="H4800" t="s">
        <v>209</v>
      </c>
      <c r="I4800" s="1" t="s">
        <v>372</v>
      </c>
      <c r="J4800" t="s">
        <v>93</v>
      </c>
      <c r="K4800" t="s">
        <v>1669</v>
      </c>
      <c r="L4800" t="str">
        <f>VLOOKUP(I4800,'Category Mapping Definitions'!A:E,4,FALSE)</f>
        <v>Credit Card Services</v>
      </c>
      <c r="M4800" t="s">
        <v>2381</v>
      </c>
    </row>
    <row r="4801" spans="1:13" hidden="1" x14ac:dyDescent="0.25">
      <c r="A4801" s="7">
        <v>45171.549097222225</v>
      </c>
      <c r="B4801">
        <v>3875</v>
      </c>
      <c r="C4801" s="8">
        <v>13.95</v>
      </c>
      <c r="D4801">
        <v>2</v>
      </c>
      <c r="E4801" t="s">
        <v>10</v>
      </c>
      <c r="F4801">
        <v>9</v>
      </c>
      <c r="G4801">
        <v>2023</v>
      </c>
      <c r="H4801" t="s">
        <v>209</v>
      </c>
      <c r="I4801" t="s">
        <v>574</v>
      </c>
      <c r="J4801" t="s">
        <v>574</v>
      </c>
      <c r="K4801" t="s">
        <v>2096</v>
      </c>
      <c r="L4801" t="str">
        <f>VLOOKUP(I4801,'Category Mapping Definitions'!A:E,4,FALSE)</f>
        <v>Groceries</v>
      </c>
      <c r="M4801" t="s">
        <v>2381</v>
      </c>
    </row>
    <row r="4802" spans="1:13" hidden="1" x14ac:dyDescent="0.25">
      <c r="A4802" s="7">
        <v>45171.589085648149</v>
      </c>
      <c r="B4802">
        <v>3875</v>
      </c>
      <c r="C4802" s="8">
        <v>16.47</v>
      </c>
      <c r="D4802">
        <v>2</v>
      </c>
      <c r="E4802" t="s">
        <v>10</v>
      </c>
      <c r="F4802">
        <v>9</v>
      </c>
      <c r="G4802">
        <v>2023</v>
      </c>
      <c r="H4802" t="s">
        <v>209</v>
      </c>
      <c r="I4802" t="s">
        <v>1311</v>
      </c>
      <c r="J4802" t="s">
        <v>1312</v>
      </c>
      <c r="K4802" t="s">
        <v>1948</v>
      </c>
      <c r="L4802" t="str">
        <f>VLOOKUP(I4802,'Category Mapping Definitions'!A:E,4,FALSE)</f>
        <v>Food</v>
      </c>
      <c r="M4802" t="s">
        <v>2381</v>
      </c>
    </row>
    <row r="4803" spans="1:13" hidden="1" x14ac:dyDescent="0.25">
      <c r="A4803" s="7">
        <v>45171.615879629629</v>
      </c>
      <c r="B4803">
        <v>3875</v>
      </c>
      <c r="C4803" s="8">
        <v>11.81</v>
      </c>
      <c r="D4803">
        <v>2</v>
      </c>
      <c r="E4803" t="s">
        <v>10</v>
      </c>
      <c r="F4803">
        <v>9</v>
      </c>
      <c r="G4803">
        <v>2023</v>
      </c>
      <c r="H4803" t="s">
        <v>209</v>
      </c>
      <c r="I4803" t="s">
        <v>1573</v>
      </c>
      <c r="J4803" t="s">
        <v>1573</v>
      </c>
      <c r="K4803" t="s">
        <v>2342</v>
      </c>
      <c r="L4803" t="str">
        <f>VLOOKUP(I4803,'Category Mapping Definitions'!A:E,4,FALSE)</f>
        <v>Streaming Services</v>
      </c>
      <c r="M4803" t="s">
        <v>2381</v>
      </c>
    </row>
    <row r="4804" spans="1:13" hidden="1" x14ac:dyDescent="0.25">
      <c r="A4804" s="7">
        <v>45171.853865740741</v>
      </c>
      <c r="B4804">
        <v>3875</v>
      </c>
      <c r="C4804" s="8">
        <v>12.76</v>
      </c>
      <c r="D4804">
        <v>2</v>
      </c>
      <c r="E4804" t="s">
        <v>10</v>
      </c>
      <c r="F4804">
        <v>9</v>
      </c>
      <c r="G4804">
        <v>2023</v>
      </c>
      <c r="H4804" t="s">
        <v>209</v>
      </c>
      <c r="I4804" t="s">
        <v>1287</v>
      </c>
      <c r="J4804" t="s">
        <v>1288</v>
      </c>
      <c r="K4804" t="s">
        <v>1929</v>
      </c>
      <c r="L4804" t="str">
        <f>VLOOKUP(I4804,'Category Mapping Definitions'!A:E,4,FALSE)</f>
        <v>Food</v>
      </c>
      <c r="M4804" t="s">
        <v>2381</v>
      </c>
    </row>
    <row r="4805" spans="1:13" hidden="1" x14ac:dyDescent="0.25">
      <c r="A4805" s="7">
        <v>45172.243402777778</v>
      </c>
      <c r="B4805">
        <v>968</v>
      </c>
      <c r="C4805" s="8">
        <v>0.55000000000000004</v>
      </c>
      <c r="D4805">
        <v>3</v>
      </c>
      <c r="E4805" t="s">
        <v>20</v>
      </c>
      <c r="F4805">
        <v>9</v>
      </c>
      <c r="G4805">
        <v>2023</v>
      </c>
      <c r="H4805" t="s">
        <v>209</v>
      </c>
      <c r="I4805" t="s">
        <v>1593</v>
      </c>
      <c r="J4805" t="s">
        <v>1593</v>
      </c>
      <c r="K4805" t="s">
        <v>2348</v>
      </c>
      <c r="L4805" t="str">
        <f>VLOOKUP(I4805,'Category Mapping Definitions'!A:E,4,FALSE)</f>
        <v>Amazon</v>
      </c>
      <c r="M4805" t="s">
        <v>2381</v>
      </c>
    </row>
    <row r="4806" spans="1:13" hidden="1" x14ac:dyDescent="0.25">
      <c r="A4806" s="7">
        <v>45172.692997685182</v>
      </c>
      <c r="B4806">
        <v>3875</v>
      </c>
      <c r="C4806" s="8">
        <v>11.97</v>
      </c>
      <c r="D4806">
        <v>3</v>
      </c>
      <c r="E4806" t="s">
        <v>20</v>
      </c>
      <c r="F4806">
        <v>9</v>
      </c>
      <c r="G4806">
        <v>2023</v>
      </c>
      <c r="H4806" t="s">
        <v>209</v>
      </c>
      <c r="I4806" t="s">
        <v>1146</v>
      </c>
      <c r="J4806" t="s">
        <v>1147</v>
      </c>
      <c r="K4806" t="s">
        <v>1809</v>
      </c>
      <c r="L4806" t="str">
        <f>VLOOKUP(I4806,'Category Mapping Definitions'!A:E,4,FALSE)</f>
        <v>Food</v>
      </c>
      <c r="M4806" t="s">
        <v>2381</v>
      </c>
    </row>
    <row r="4807" spans="1:13" hidden="1" x14ac:dyDescent="0.25">
      <c r="A4807" s="7">
        <v>45172.934340277781</v>
      </c>
      <c r="B4807">
        <v>3875</v>
      </c>
      <c r="C4807" s="8">
        <v>10</v>
      </c>
      <c r="D4807">
        <v>3</v>
      </c>
      <c r="E4807" t="s">
        <v>20</v>
      </c>
      <c r="F4807">
        <v>9</v>
      </c>
      <c r="G4807">
        <v>2023</v>
      </c>
      <c r="H4807" t="s">
        <v>209</v>
      </c>
      <c r="I4807" t="s">
        <v>1141</v>
      </c>
      <c r="J4807" t="s">
        <v>1141</v>
      </c>
      <c r="K4807" t="s">
        <v>1804</v>
      </c>
      <c r="L4807" t="str">
        <f>VLOOKUP(I4807,'Category Mapping Definitions'!A:E,4,FALSE)</f>
        <v>Hotel</v>
      </c>
      <c r="M4807" t="s">
        <v>2381</v>
      </c>
    </row>
    <row r="4808" spans="1:13" hidden="1" x14ac:dyDescent="0.25">
      <c r="A4808" s="7">
        <v>45173</v>
      </c>
      <c r="B4808">
        <v>5772</v>
      </c>
      <c r="C4808" s="8">
        <v>108.1</v>
      </c>
      <c r="D4808">
        <v>4</v>
      </c>
      <c r="E4808" t="s">
        <v>56</v>
      </c>
      <c r="F4808">
        <v>9</v>
      </c>
      <c r="G4808">
        <v>2023</v>
      </c>
      <c r="H4808" t="s">
        <v>2451</v>
      </c>
      <c r="I4808" t="s">
        <v>3522</v>
      </c>
      <c r="J4808" t="s">
        <v>3523</v>
      </c>
      <c r="K4808" t="s">
        <v>3524</v>
      </c>
      <c r="L4808" t="e">
        <f>VLOOKUP(I4808,'Category Mapping Definitions'!A:E,4,FALSE)</f>
        <v>#N/A</v>
      </c>
      <c r="M4808" t="s">
        <v>2381</v>
      </c>
    </row>
    <row r="4809" spans="1:13" hidden="1" x14ac:dyDescent="0.25">
      <c r="A4809" s="7">
        <v>45174</v>
      </c>
      <c r="B4809">
        <v>5772</v>
      </c>
      <c r="C4809" s="8">
        <v>15.8</v>
      </c>
      <c r="D4809">
        <v>5</v>
      </c>
      <c r="E4809" t="s">
        <v>14</v>
      </c>
      <c r="F4809">
        <v>9</v>
      </c>
      <c r="G4809">
        <v>2023</v>
      </c>
      <c r="H4809" t="s">
        <v>2451</v>
      </c>
      <c r="I4809" t="s">
        <v>3525</v>
      </c>
      <c r="J4809" t="s">
        <v>3526</v>
      </c>
      <c r="K4809" t="s">
        <v>3527</v>
      </c>
      <c r="L4809" t="e">
        <f>VLOOKUP(I4809,'Category Mapping Definitions'!A:E,4,FALSE)</f>
        <v>#N/A</v>
      </c>
      <c r="M4809" t="s">
        <v>2381</v>
      </c>
    </row>
    <row r="4810" spans="1:13" hidden="1" x14ac:dyDescent="0.25">
      <c r="A4810" s="7">
        <v>45174</v>
      </c>
      <c r="B4810">
        <v>5772</v>
      </c>
      <c r="C4810" s="8">
        <v>89.14</v>
      </c>
      <c r="D4810">
        <v>5</v>
      </c>
      <c r="E4810" t="s">
        <v>14</v>
      </c>
      <c r="F4810">
        <v>9</v>
      </c>
      <c r="G4810">
        <v>2023</v>
      </c>
      <c r="H4810" t="s">
        <v>2451</v>
      </c>
      <c r="I4810" t="s">
        <v>3528</v>
      </c>
      <c r="J4810" t="s">
        <v>3529</v>
      </c>
      <c r="K4810" t="s">
        <v>3530</v>
      </c>
      <c r="L4810" t="e">
        <f>VLOOKUP(I4810,'Category Mapping Definitions'!A:E,4,FALSE)</f>
        <v>#N/A</v>
      </c>
      <c r="M4810" t="s">
        <v>2381</v>
      </c>
    </row>
    <row r="4811" spans="1:13" hidden="1" x14ac:dyDescent="0.25">
      <c r="A4811" s="7">
        <v>45174.244780092595</v>
      </c>
      <c r="B4811">
        <v>3311</v>
      </c>
      <c r="C4811" s="8">
        <v>42.71</v>
      </c>
      <c r="D4811">
        <v>5</v>
      </c>
      <c r="E4811" t="s">
        <v>14</v>
      </c>
      <c r="F4811">
        <v>9</v>
      </c>
      <c r="G4811">
        <v>2023</v>
      </c>
      <c r="H4811" t="s">
        <v>209</v>
      </c>
      <c r="I4811" t="s">
        <v>1559</v>
      </c>
      <c r="J4811" t="s">
        <v>1559</v>
      </c>
      <c r="K4811" t="s">
        <v>2337</v>
      </c>
      <c r="L4811" t="str">
        <f>VLOOKUP(I4811,'Category Mapping Definitions'!A:E,4,FALSE)</f>
        <v>Financial Management</v>
      </c>
      <c r="M4811" t="s">
        <v>2381</v>
      </c>
    </row>
    <row r="4812" spans="1:13" hidden="1" x14ac:dyDescent="0.25">
      <c r="A4812" s="7">
        <v>45174.384791666664</v>
      </c>
      <c r="B4812">
        <v>3311</v>
      </c>
      <c r="C4812" s="8">
        <v>2120</v>
      </c>
      <c r="D4812">
        <v>5</v>
      </c>
      <c r="E4812" t="s">
        <v>14</v>
      </c>
      <c r="F4812">
        <v>9</v>
      </c>
      <c r="G4812">
        <v>2023</v>
      </c>
      <c r="H4812" t="s">
        <v>209</v>
      </c>
      <c r="I4812" t="s">
        <v>1584</v>
      </c>
      <c r="J4812" t="s">
        <v>1585</v>
      </c>
      <c r="K4812" t="s">
        <v>2346</v>
      </c>
      <c r="L4812" t="str">
        <f>VLOOKUP(I4812,'Category Mapping Definitions'!A:E,4,FALSE)</f>
        <v>Rent</v>
      </c>
      <c r="M4812" t="s">
        <v>2381</v>
      </c>
    </row>
    <row r="4813" spans="1:13" hidden="1" x14ac:dyDescent="0.25">
      <c r="A4813" s="7">
        <v>45174.384814814817</v>
      </c>
      <c r="B4813">
        <v>3311</v>
      </c>
      <c r="C4813" s="8">
        <v>413.06</v>
      </c>
      <c r="D4813">
        <v>5</v>
      </c>
      <c r="E4813" t="s">
        <v>14</v>
      </c>
      <c r="F4813">
        <v>9</v>
      </c>
      <c r="G4813">
        <v>2023</v>
      </c>
      <c r="H4813" t="s">
        <v>209</v>
      </c>
      <c r="I4813" t="s">
        <v>1584</v>
      </c>
      <c r="J4813" t="s">
        <v>1585</v>
      </c>
      <c r="K4813" t="s">
        <v>2346</v>
      </c>
      <c r="L4813" t="str">
        <f>VLOOKUP(I4813,'Category Mapping Definitions'!A:E,4,FALSE)</f>
        <v>Rent</v>
      </c>
      <c r="M4813" t="s">
        <v>2381</v>
      </c>
    </row>
    <row r="4814" spans="1:13" hidden="1" x14ac:dyDescent="0.25">
      <c r="A4814" s="7">
        <v>45175.003206018519</v>
      </c>
      <c r="B4814">
        <v>3875</v>
      </c>
      <c r="C4814" s="8">
        <v>29.4</v>
      </c>
      <c r="D4814">
        <v>6</v>
      </c>
      <c r="E4814" t="s">
        <v>28</v>
      </c>
      <c r="F4814">
        <v>9</v>
      </c>
      <c r="G4814">
        <v>2023</v>
      </c>
      <c r="H4814" t="s">
        <v>209</v>
      </c>
      <c r="I4814" t="s">
        <v>366</v>
      </c>
      <c r="J4814" t="s">
        <v>366</v>
      </c>
      <c r="K4814" t="s">
        <v>2170</v>
      </c>
      <c r="L4814" t="str">
        <f>VLOOKUP(I4814,'Category Mapping Definitions'!A:E,4,FALSE)</f>
        <v>Food</v>
      </c>
      <c r="M4814" t="s">
        <v>2381</v>
      </c>
    </row>
    <row r="4815" spans="1:13" hidden="1" x14ac:dyDescent="0.25">
      <c r="A4815" s="7">
        <v>45175.38008101852</v>
      </c>
      <c r="B4815">
        <v>3311</v>
      </c>
      <c r="C4815" s="8">
        <v>76</v>
      </c>
      <c r="D4815">
        <v>6</v>
      </c>
      <c r="E4815" t="s">
        <v>28</v>
      </c>
      <c r="F4815">
        <v>9</v>
      </c>
      <c r="G4815">
        <v>2023</v>
      </c>
      <c r="H4815" t="s">
        <v>209</v>
      </c>
      <c r="I4815" t="s">
        <v>1559</v>
      </c>
      <c r="J4815" t="s">
        <v>1559</v>
      </c>
      <c r="K4815" t="s">
        <v>2337</v>
      </c>
      <c r="L4815" t="str">
        <f>VLOOKUP(I4815,'Category Mapping Definitions'!A:E,4,FALSE)</f>
        <v>Financial Management</v>
      </c>
      <c r="M4815" t="s">
        <v>2381</v>
      </c>
    </row>
    <row r="4816" spans="1:13" hidden="1" x14ac:dyDescent="0.25">
      <c r="A4816" s="7">
        <v>45175.953032407408</v>
      </c>
      <c r="B4816">
        <v>3875</v>
      </c>
      <c r="C4816" s="8">
        <v>1</v>
      </c>
      <c r="D4816">
        <v>6</v>
      </c>
      <c r="E4816" t="s">
        <v>28</v>
      </c>
      <c r="F4816">
        <v>9</v>
      </c>
      <c r="G4816">
        <v>2023</v>
      </c>
      <c r="H4816" t="s">
        <v>209</v>
      </c>
      <c r="I4816" t="s">
        <v>482</v>
      </c>
      <c r="J4816" t="s">
        <v>483</v>
      </c>
      <c r="K4816" t="s">
        <v>2060</v>
      </c>
      <c r="L4816" t="str">
        <f>VLOOKUP(I4816,'Category Mapping Definitions'!A:E,4,FALSE)</f>
        <v>Entertainment</v>
      </c>
      <c r="M4816" t="s">
        <v>2381</v>
      </c>
    </row>
    <row r="4817" spans="1:13" hidden="1" x14ac:dyDescent="0.25">
      <c r="A4817" s="7">
        <v>45175.953715277778</v>
      </c>
      <c r="B4817">
        <v>3875</v>
      </c>
      <c r="C4817" s="8">
        <v>15</v>
      </c>
      <c r="D4817">
        <v>6</v>
      </c>
      <c r="E4817" t="s">
        <v>28</v>
      </c>
      <c r="F4817">
        <v>9</v>
      </c>
      <c r="G4817">
        <v>2023</v>
      </c>
      <c r="H4817" t="s">
        <v>209</v>
      </c>
      <c r="I4817" t="s">
        <v>1369</v>
      </c>
      <c r="J4817" t="s">
        <v>1369</v>
      </c>
      <c r="K4817" t="s">
        <v>1992</v>
      </c>
      <c r="L4817" t="str">
        <f>VLOOKUP(I4817,'Category Mapping Definitions'!A:E,4,FALSE)</f>
        <v>Supplements</v>
      </c>
      <c r="M4817" t="s">
        <v>2381</v>
      </c>
    </row>
    <row r="4818" spans="1:13" hidden="1" x14ac:dyDescent="0.25">
      <c r="A4818" s="7">
        <v>45175.972974537035</v>
      </c>
      <c r="B4818">
        <v>3875</v>
      </c>
      <c r="C4818" s="8">
        <v>37.39</v>
      </c>
      <c r="D4818">
        <v>6</v>
      </c>
      <c r="E4818" t="s">
        <v>28</v>
      </c>
      <c r="F4818">
        <v>9</v>
      </c>
      <c r="G4818">
        <v>2023</v>
      </c>
      <c r="H4818" t="s">
        <v>209</v>
      </c>
      <c r="I4818" t="s">
        <v>1571</v>
      </c>
      <c r="J4818" t="s">
        <v>1564</v>
      </c>
      <c r="K4818" t="s">
        <v>2339</v>
      </c>
      <c r="L4818" t="str">
        <f>VLOOKUP(I4818,'Category Mapping Definitions'!A:E,4,FALSE)</f>
        <v>Amazon</v>
      </c>
      <c r="M4818" t="s">
        <v>2381</v>
      </c>
    </row>
    <row r="4819" spans="1:13" hidden="1" x14ac:dyDescent="0.25">
      <c r="A4819" s="7">
        <v>45177.299027777779</v>
      </c>
      <c r="B4819">
        <v>3311</v>
      </c>
      <c r="C4819" s="8">
        <v>80</v>
      </c>
      <c r="D4819">
        <v>8</v>
      </c>
      <c r="E4819" t="s">
        <v>37</v>
      </c>
      <c r="F4819">
        <v>9</v>
      </c>
      <c r="G4819">
        <v>2023</v>
      </c>
      <c r="H4819" t="s">
        <v>209</v>
      </c>
      <c r="I4819" t="s">
        <v>282</v>
      </c>
      <c r="J4819" t="s">
        <v>282</v>
      </c>
      <c r="K4819" t="s">
        <v>1772</v>
      </c>
      <c r="L4819" t="str">
        <f>VLOOKUP(I4819,'Category Mapping Definitions'!A:E,4,FALSE)</f>
        <v>Brokerage Investment</v>
      </c>
      <c r="M4819" t="s">
        <v>2381</v>
      </c>
    </row>
    <row r="4820" spans="1:13" hidden="1" x14ac:dyDescent="0.25">
      <c r="A4820" s="7">
        <v>45177.300034722219</v>
      </c>
      <c r="B4820">
        <v>3311</v>
      </c>
      <c r="C4820" s="8">
        <v>20</v>
      </c>
      <c r="D4820">
        <v>8</v>
      </c>
      <c r="E4820" t="s">
        <v>37</v>
      </c>
      <c r="F4820">
        <v>9</v>
      </c>
      <c r="G4820">
        <v>2023</v>
      </c>
      <c r="H4820" t="s">
        <v>209</v>
      </c>
      <c r="I4820" t="s">
        <v>282</v>
      </c>
      <c r="J4820" t="s">
        <v>282</v>
      </c>
      <c r="K4820" t="s">
        <v>1772</v>
      </c>
      <c r="L4820" t="str">
        <f>VLOOKUP(I4820,'Category Mapping Definitions'!A:E,4,FALSE)</f>
        <v>Brokerage Investment</v>
      </c>
      <c r="M4820" t="s">
        <v>2381</v>
      </c>
    </row>
    <row r="4821" spans="1:13" hidden="1" x14ac:dyDescent="0.25">
      <c r="A4821" s="7">
        <v>45178</v>
      </c>
      <c r="B4821">
        <v>5772</v>
      </c>
      <c r="C4821" s="8">
        <v>24</v>
      </c>
      <c r="D4821">
        <v>9</v>
      </c>
      <c r="E4821" t="s">
        <v>10</v>
      </c>
      <c r="F4821">
        <v>9</v>
      </c>
      <c r="G4821">
        <v>2023</v>
      </c>
      <c r="H4821" t="s">
        <v>2451</v>
      </c>
      <c r="I4821" t="s">
        <v>3373</v>
      </c>
      <c r="J4821" t="s">
        <v>3374</v>
      </c>
      <c r="K4821" t="s">
        <v>3375</v>
      </c>
      <c r="L4821" t="e">
        <f>VLOOKUP(I4821,'Category Mapping Definitions'!A:E,4,FALSE)</f>
        <v>#N/A</v>
      </c>
      <c r="M4821" t="s">
        <v>2381</v>
      </c>
    </row>
    <row r="4822" spans="1:13" hidden="1" x14ac:dyDescent="0.25">
      <c r="A4822" s="7">
        <v>45178.008912037039</v>
      </c>
      <c r="B4822">
        <v>3875</v>
      </c>
      <c r="C4822" s="8">
        <v>19.809999999999999</v>
      </c>
      <c r="D4822">
        <v>9</v>
      </c>
      <c r="E4822" t="s">
        <v>10</v>
      </c>
      <c r="F4822">
        <v>9</v>
      </c>
      <c r="G4822">
        <v>2023</v>
      </c>
      <c r="H4822" t="s">
        <v>209</v>
      </c>
      <c r="I4822" t="s">
        <v>1571</v>
      </c>
      <c r="J4822" t="s">
        <v>1564</v>
      </c>
      <c r="K4822" t="s">
        <v>2339</v>
      </c>
      <c r="L4822" t="str">
        <f>VLOOKUP(I4822,'Category Mapping Definitions'!A:E,4,FALSE)</f>
        <v>Amazon</v>
      </c>
      <c r="M4822" t="s">
        <v>2381</v>
      </c>
    </row>
    <row r="4823" spans="1:13" hidden="1" x14ac:dyDescent="0.25">
      <c r="A4823" s="7">
        <v>45178.743530092594</v>
      </c>
      <c r="B4823">
        <v>5990</v>
      </c>
      <c r="C4823" s="8">
        <v>80.48</v>
      </c>
      <c r="D4823">
        <v>9</v>
      </c>
      <c r="E4823" t="s">
        <v>10</v>
      </c>
      <c r="F4823">
        <v>9</v>
      </c>
      <c r="G4823">
        <v>2023</v>
      </c>
      <c r="H4823" t="s">
        <v>180</v>
      </c>
      <c r="I4823" t="s">
        <v>1586</v>
      </c>
      <c r="J4823" t="s">
        <v>1587</v>
      </c>
      <c r="K4823" t="s">
        <v>2347</v>
      </c>
      <c r="L4823" t="str">
        <f>VLOOKUP(I4823,'Category Mapping Definitions'!A:E,4,FALSE)</f>
        <v>Cable Bill</v>
      </c>
      <c r="M4823" t="s">
        <v>2381</v>
      </c>
    </row>
    <row r="4824" spans="1:13" hidden="1" x14ac:dyDescent="0.25">
      <c r="A4824" s="7">
        <v>45178.757395833331</v>
      </c>
      <c r="B4824">
        <v>3875</v>
      </c>
      <c r="C4824" s="8">
        <v>11.7</v>
      </c>
      <c r="D4824">
        <v>9</v>
      </c>
      <c r="E4824" t="s">
        <v>10</v>
      </c>
      <c r="F4824">
        <v>9</v>
      </c>
      <c r="G4824">
        <v>2023</v>
      </c>
      <c r="H4824" t="s">
        <v>209</v>
      </c>
      <c r="I4824" t="s">
        <v>1439</v>
      </c>
      <c r="J4824" t="s">
        <v>1440</v>
      </c>
      <c r="K4824" t="s">
        <v>2042</v>
      </c>
      <c r="L4824" t="str">
        <f>VLOOKUP(I4824,'Category Mapping Definitions'!A:E,4,FALSE)</f>
        <v>Food</v>
      </c>
      <c r="M4824" t="s">
        <v>2381</v>
      </c>
    </row>
    <row r="4825" spans="1:13" hidden="1" x14ac:dyDescent="0.25">
      <c r="A4825" s="7">
        <v>45178.768483796295</v>
      </c>
      <c r="B4825">
        <v>3875</v>
      </c>
      <c r="C4825" s="8">
        <v>42.38</v>
      </c>
      <c r="D4825">
        <v>9</v>
      </c>
      <c r="E4825" t="s">
        <v>10</v>
      </c>
      <c r="F4825">
        <v>9</v>
      </c>
      <c r="G4825">
        <v>2023</v>
      </c>
      <c r="H4825" t="s">
        <v>209</v>
      </c>
      <c r="I4825" t="s">
        <v>404</v>
      </c>
      <c r="J4825" t="s">
        <v>88</v>
      </c>
      <c r="K4825" t="s">
        <v>1672</v>
      </c>
      <c r="L4825" t="str">
        <f>VLOOKUP(I4825,'Category Mapping Definitions'!A:E,4,FALSE)</f>
        <v>Groceries</v>
      </c>
      <c r="M4825" t="s">
        <v>2381</v>
      </c>
    </row>
    <row r="4826" spans="1:13" hidden="1" x14ac:dyDescent="0.25">
      <c r="A4826" s="7">
        <v>45179</v>
      </c>
      <c r="B4826">
        <v>5772</v>
      </c>
      <c r="C4826" s="8">
        <v>1.9</v>
      </c>
      <c r="D4826">
        <v>10</v>
      </c>
      <c r="E4826" t="s">
        <v>20</v>
      </c>
      <c r="F4826">
        <v>9</v>
      </c>
      <c r="G4826">
        <v>2023</v>
      </c>
      <c r="H4826" t="s">
        <v>2451</v>
      </c>
      <c r="I4826" t="s">
        <v>3531</v>
      </c>
      <c r="J4826" t="s">
        <v>2907</v>
      </c>
      <c r="K4826" t="s">
        <v>2908</v>
      </c>
      <c r="L4826" t="e">
        <f>VLOOKUP(I4826,'Category Mapping Definitions'!A:E,4,FALSE)</f>
        <v>#N/A</v>
      </c>
      <c r="M4826" t="s">
        <v>2381</v>
      </c>
    </row>
    <row r="4827" spans="1:13" hidden="1" x14ac:dyDescent="0.25">
      <c r="A4827" s="7">
        <v>45179.531631944446</v>
      </c>
      <c r="B4827">
        <v>3875</v>
      </c>
      <c r="C4827" s="8">
        <v>1.1000000000000001</v>
      </c>
      <c r="D4827">
        <v>10</v>
      </c>
      <c r="E4827" t="s">
        <v>20</v>
      </c>
      <c r="F4827">
        <v>9</v>
      </c>
      <c r="G4827">
        <v>2023</v>
      </c>
      <c r="H4827" t="s">
        <v>209</v>
      </c>
      <c r="I4827" t="s">
        <v>409</v>
      </c>
      <c r="J4827" t="s">
        <v>410</v>
      </c>
      <c r="K4827" t="s">
        <v>1865</v>
      </c>
      <c r="L4827" t="str">
        <f>VLOOKUP(I4827,'Category Mapping Definitions'!A:E,4,FALSE)</f>
        <v>Government Services</v>
      </c>
      <c r="M4827" t="s">
        <v>2381</v>
      </c>
    </row>
    <row r="4828" spans="1:13" hidden="1" x14ac:dyDescent="0.25">
      <c r="A4828" s="7">
        <v>45179.565810185188</v>
      </c>
      <c r="B4828">
        <v>3875</v>
      </c>
      <c r="C4828" s="8">
        <v>139</v>
      </c>
      <c r="D4828">
        <v>10</v>
      </c>
      <c r="E4828" t="s">
        <v>20</v>
      </c>
      <c r="F4828">
        <v>9</v>
      </c>
      <c r="G4828">
        <v>2023</v>
      </c>
      <c r="H4828" t="s">
        <v>209</v>
      </c>
      <c r="I4828" t="s">
        <v>345</v>
      </c>
      <c r="J4828" t="s">
        <v>345</v>
      </c>
      <c r="K4828" t="s">
        <v>1785</v>
      </c>
      <c r="L4828" t="str">
        <f>VLOOKUP(I4828,'Category Mapping Definitions'!A:E,4,FALSE)</f>
        <v>Groceries</v>
      </c>
      <c r="M4828" t="s">
        <v>2381</v>
      </c>
    </row>
    <row r="4829" spans="1:13" hidden="1" x14ac:dyDescent="0.25">
      <c r="A4829" s="7">
        <v>45179.848912037036</v>
      </c>
      <c r="B4829">
        <v>3875</v>
      </c>
      <c r="C4829" s="8">
        <v>28.74</v>
      </c>
      <c r="D4829">
        <v>10</v>
      </c>
      <c r="E4829" t="s">
        <v>20</v>
      </c>
      <c r="F4829">
        <v>9</v>
      </c>
      <c r="G4829">
        <v>2023</v>
      </c>
      <c r="H4829" t="s">
        <v>209</v>
      </c>
      <c r="I4829" t="s">
        <v>1612</v>
      </c>
      <c r="J4829" t="s">
        <v>1613</v>
      </c>
      <c r="K4829" t="s">
        <v>2356</v>
      </c>
      <c r="L4829" t="str">
        <f>VLOOKUP(I4829,'Category Mapping Definitions'!A:E,4,FALSE)</f>
        <v>Food Delivery</v>
      </c>
      <c r="M4829" t="s">
        <v>2381</v>
      </c>
    </row>
    <row r="4830" spans="1:13" hidden="1" x14ac:dyDescent="0.25">
      <c r="A4830" s="7">
        <v>45180</v>
      </c>
      <c r="B4830">
        <v>5772</v>
      </c>
      <c r="C4830" s="8">
        <v>5.9</v>
      </c>
      <c r="D4830">
        <v>11</v>
      </c>
      <c r="E4830" t="s">
        <v>56</v>
      </c>
      <c r="F4830">
        <v>9</v>
      </c>
      <c r="G4830">
        <v>2023</v>
      </c>
      <c r="H4830" t="s">
        <v>2451</v>
      </c>
      <c r="I4830" t="s">
        <v>3278</v>
      </c>
      <c r="J4830" t="s">
        <v>3279</v>
      </c>
      <c r="K4830" t="s">
        <v>3280</v>
      </c>
      <c r="L4830">
        <f>VLOOKUP(I4830,'Category Mapping Definitions'!A:E,4,FALSE)</f>
        <v>0</v>
      </c>
      <c r="M4830" t="s">
        <v>2381</v>
      </c>
    </row>
    <row r="4831" spans="1:13" hidden="1" x14ac:dyDescent="0.25">
      <c r="A4831" s="7">
        <v>45180.764155092591</v>
      </c>
      <c r="B4831">
        <v>3875</v>
      </c>
      <c r="C4831" s="8">
        <v>29.41</v>
      </c>
      <c r="D4831">
        <v>11</v>
      </c>
      <c r="E4831" t="s">
        <v>56</v>
      </c>
      <c r="F4831">
        <v>9</v>
      </c>
      <c r="G4831">
        <v>2023</v>
      </c>
      <c r="H4831" t="s">
        <v>209</v>
      </c>
      <c r="I4831" t="s">
        <v>1616</v>
      </c>
      <c r="J4831" t="s">
        <v>1617</v>
      </c>
      <c r="K4831" t="s">
        <v>2358</v>
      </c>
      <c r="L4831" t="str">
        <f>VLOOKUP(I4831,'Category Mapping Definitions'!A:E,4,FALSE)</f>
        <v>Food Delivery</v>
      </c>
      <c r="M4831" t="s">
        <v>2381</v>
      </c>
    </row>
    <row r="4832" spans="1:13" hidden="1" x14ac:dyDescent="0.25">
      <c r="A4832" s="7">
        <v>45181.684201388889</v>
      </c>
      <c r="B4832">
        <v>3311</v>
      </c>
      <c r="C4832" s="8">
        <v>39.5</v>
      </c>
      <c r="D4832">
        <v>12</v>
      </c>
      <c r="E4832" t="s">
        <v>14</v>
      </c>
      <c r="F4832">
        <v>9</v>
      </c>
      <c r="G4832">
        <v>2023</v>
      </c>
      <c r="H4832" t="s">
        <v>209</v>
      </c>
      <c r="I4832" t="s">
        <v>1583</v>
      </c>
      <c r="J4832" t="s">
        <v>1583</v>
      </c>
      <c r="K4832" t="s">
        <v>2345</v>
      </c>
      <c r="L4832" t="str">
        <f>VLOOKUP(I4832,'Category Mapping Definitions'!A:E,4,FALSE)</f>
        <v>Life Insurance</v>
      </c>
      <c r="M4832" t="s">
        <v>2381</v>
      </c>
    </row>
    <row r="4833" spans="1:13" hidden="1" x14ac:dyDescent="0.25">
      <c r="A4833" s="7">
        <v>45181.78875</v>
      </c>
      <c r="B4833">
        <v>3875</v>
      </c>
      <c r="C4833" s="8">
        <v>36.020000000000003</v>
      </c>
      <c r="D4833">
        <v>12</v>
      </c>
      <c r="E4833" t="s">
        <v>14</v>
      </c>
      <c r="F4833">
        <v>9</v>
      </c>
      <c r="G4833">
        <v>2023</v>
      </c>
      <c r="H4833" t="s">
        <v>209</v>
      </c>
      <c r="I4833" t="s">
        <v>1614</v>
      </c>
      <c r="J4833" t="s">
        <v>1615</v>
      </c>
      <c r="K4833" t="s">
        <v>2357</v>
      </c>
      <c r="L4833" t="str">
        <f>VLOOKUP(I4833,'Category Mapping Definitions'!A:E,4,FALSE)</f>
        <v>Food Delivery</v>
      </c>
      <c r="M4833" t="s">
        <v>2381</v>
      </c>
    </row>
    <row r="4834" spans="1:13" hidden="1" x14ac:dyDescent="0.25">
      <c r="A4834" s="7">
        <v>45182</v>
      </c>
      <c r="B4834">
        <v>5772</v>
      </c>
      <c r="C4834" s="8">
        <v>1</v>
      </c>
      <c r="D4834">
        <v>13</v>
      </c>
      <c r="E4834" t="s">
        <v>28</v>
      </c>
      <c r="F4834">
        <v>9</v>
      </c>
      <c r="G4834">
        <v>2023</v>
      </c>
      <c r="H4834" t="s">
        <v>2451</v>
      </c>
      <c r="I4834" t="s">
        <v>3200</v>
      </c>
      <c r="J4834" t="s">
        <v>2576</v>
      </c>
      <c r="K4834" t="s">
        <v>2577</v>
      </c>
      <c r="L4834">
        <f>VLOOKUP(I4834,'Category Mapping Definitions'!A:E,4,FALSE)</f>
        <v>0</v>
      </c>
      <c r="M4834" t="s">
        <v>2381</v>
      </c>
    </row>
    <row r="4835" spans="1:13" hidden="1" x14ac:dyDescent="0.25">
      <c r="A4835" s="7">
        <v>45182</v>
      </c>
      <c r="B4835">
        <v>5772</v>
      </c>
      <c r="C4835" s="8">
        <v>2.99</v>
      </c>
      <c r="D4835">
        <v>13</v>
      </c>
      <c r="E4835" t="s">
        <v>28</v>
      </c>
      <c r="F4835">
        <v>9</v>
      </c>
      <c r="G4835">
        <v>2023</v>
      </c>
      <c r="H4835" t="s">
        <v>2451</v>
      </c>
      <c r="I4835" t="s">
        <v>3532</v>
      </c>
      <c r="J4835" t="s">
        <v>3533</v>
      </c>
      <c r="K4835" t="s">
        <v>3534</v>
      </c>
      <c r="L4835" t="e">
        <f>VLOOKUP(I4835,'Category Mapping Definitions'!A:E,4,FALSE)</f>
        <v>#N/A</v>
      </c>
      <c r="M4835" t="s">
        <v>2381</v>
      </c>
    </row>
    <row r="4836" spans="1:13" hidden="1" x14ac:dyDescent="0.25">
      <c r="A4836" s="7">
        <v>45182.924629629626</v>
      </c>
      <c r="B4836">
        <v>3875</v>
      </c>
      <c r="C4836" s="8">
        <v>106.74</v>
      </c>
      <c r="D4836">
        <v>13</v>
      </c>
      <c r="E4836" t="s">
        <v>28</v>
      </c>
      <c r="F4836">
        <v>9</v>
      </c>
      <c r="G4836">
        <v>2023</v>
      </c>
      <c r="H4836" t="s">
        <v>209</v>
      </c>
      <c r="I4836" t="s">
        <v>388</v>
      </c>
      <c r="J4836" t="s">
        <v>286</v>
      </c>
      <c r="K4836" t="s">
        <v>1884</v>
      </c>
      <c r="L4836" t="str">
        <f>VLOOKUP(I4836,'Category Mapping Definitions'!A:E,4,FALSE)</f>
        <v>Pharmacy</v>
      </c>
      <c r="M4836" t="s">
        <v>2381</v>
      </c>
    </row>
    <row r="4837" spans="1:13" hidden="1" x14ac:dyDescent="0.25">
      <c r="A4837" s="7">
        <v>45182.95</v>
      </c>
      <c r="B4837">
        <v>3875</v>
      </c>
      <c r="C4837" s="8">
        <v>52.68</v>
      </c>
      <c r="D4837">
        <v>13</v>
      </c>
      <c r="E4837" t="s">
        <v>28</v>
      </c>
      <c r="F4837">
        <v>9</v>
      </c>
      <c r="G4837">
        <v>2023</v>
      </c>
      <c r="H4837" t="s">
        <v>209</v>
      </c>
      <c r="I4837" t="s">
        <v>308</v>
      </c>
      <c r="J4837" t="s">
        <v>309</v>
      </c>
      <c r="K4837" t="s">
        <v>1738</v>
      </c>
      <c r="L4837" t="str">
        <f>VLOOKUP(I4837,'Category Mapping Definitions'!A:E,4,FALSE)</f>
        <v>Food Delivery</v>
      </c>
      <c r="M4837" t="s">
        <v>2381</v>
      </c>
    </row>
    <row r="4838" spans="1:13" hidden="1" x14ac:dyDescent="0.25">
      <c r="A4838" s="7">
        <v>45183</v>
      </c>
      <c r="B4838">
        <v>5772</v>
      </c>
      <c r="C4838" s="8">
        <v>22</v>
      </c>
      <c r="D4838">
        <v>14</v>
      </c>
      <c r="E4838" t="s">
        <v>23</v>
      </c>
      <c r="F4838">
        <v>9</v>
      </c>
      <c r="G4838">
        <v>2023</v>
      </c>
      <c r="H4838" t="s">
        <v>2451</v>
      </c>
      <c r="I4838" t="s">
        <v>3535</v>
      </c>
      <c r="J4838" t="s">
        <v>3536</v>
      </c>
      <c r="K4838" t="s">
        <v>3537</v>
      </c>
      <c r="L4838" t="e">
        <f>VLOOKUP(I4838,'Category Mapping Definitions'!A:E,4,FALSE)</f>
        <v>#N/A</v>
      </c>
      <c r="M4838" t="s">
        <v>2381</v>
      </c>
    </row>
    <row r="4839" spans="1:13" hidden="1" x14ac:dyDescent="0.25">
      <c r="A4839" s="7">
        <v>45184</v>
      </c>
      <c r="B4839">
        <v>5772</v>
      </c>
      <c r="C4839" s="8">
        <v>1</v>
      </c>
      <c r="D4839">
        <v>15</v>
      </c>
      <c r="E4839" t="s">
        <v>37</v>
      </c>
      <c r="F4839">
        <v>9</v>
      </c>
      <c r="G4839">
        <v>2023</v>
      </c>
      <c r="H4839" t="s">
        <v>2451</v>
      </c>
      <c r="I4839" t="s">
        <v>3200</v>
      </c>
      <c r="J4839" t="s">
        <v>2576</v>
      </c>
      <c r="K4839" t="s">
        <v>2577</v>
      </c>
      <c r="L4839">
        <f>VLOOKUP(I4839,'Category Mapping Definitions'!A:E,4,FALSE)</f>
        <v>0</v>
      </c>
      <c r="M4839" t="s">
        <v>2381</v>
      </c>
    </row>
    <row r="4840" spans="1:13" hidden="1" x14ac:dyDescent="0.25">
      <c r="A4840" s="7">
        <v>45184.122743055559</v>
      </c>
      <c r="B4840">
        <v>3875</v>
      </c>
      <c r="C4840" s="8">
        <v>38.369999999999997</v>
      </c>
      <c r="D4840">
        <v>15</v>
      </c>
      <c r="E4840" t="s">
        <v>37</v>
      </c>
      <c r="F4840">
        <v>9</v>
      </c>
      <c r="G4840">
        <v>2023</v>
      </c>
      <c r="H4840" t="s">
        <v>209</v>
      </c>
      <c r="I4840" t="s">
        <v>257</v>
      </c>
      <c r="J4840" t="s">
        <v>258</v>
      </c>
      <c r="K4840" t="s">
        <v>1758</v>
      </c>
      <c r="L4840" t="str">
        <f>VLOOKUP(I4840,'Category Mapping Definitions'!A:E,4,FALSE)</f>
        <v>Streaming Services</v>
      </c>
      <c r="M4840" t="s">
        <v>2381</v>
      </c>
    </row>
    <row r="4841" spans="1:13" hidden="1" x14ac:dyDescent="0.25">
      <c r="A4841" s="7">
        <v>45184.30064814815</v>
      </c>
      <c r="B4841">
        <v>3311</v>
      </c>
      <c r="C4841" s="8">
        <v>200</v>
      </c>
      <c r="D4841">
        <v>15</v>
      </c>
      <c r="E4841" t="s">
        <v>37</v>
      </c>
      <c r="F4841">
        <v>9</v>
      </c>
      <c r="G4841">
        <v>2023</v>
      </c>
      <c r="H4841" t="s">
        <v>209</v>
      </c>
      <c r="I4841" t="s">
        <v>1570</v>
      </c>
      <c r="J4841" t="s">
        <v>1570</v>
      </c>
      <c r="K4841" t="s">
        <v>2341</v>
      </c>
      <c r="L4841" t="str">
        <f>VLOOKUP(I4841,'Category Mapping Definitions'!A:E,4,FALSE)</f>
        <v>Life Insurance</v>
      </c>
      <c r="M4841" t="s">
        <v>2381</v>
      </c>
    </row>
    <row r="4842" spans="1:13" hidden="1" x14ac:dyDescent="0.25">
      <c r="A4842" s="7">
        <v>45184.300798611112</v>
      </c>
      <c r="B4842">
        <v>3311</v>
      </c>
      <c r="C4842" s="8">
        <v>300</v>
      </c>
      <c r="D4842">
        <v>15</v>
      </c>
      <c r="E4842" t="s">
        <v>37</v>
      </c>
      <c r="F4842">
        <v>9</v>
      </c>
      <c r="G4842">
        <v>2023</v>
      </c>
      <c r="H4842" t="s">
        <v>209</v>
      </c>
      <c r="I4842" t="s">
        <v>1583</v>
      </c>
      <c r="J4842" t="s">
        <v>1583</v>
      </c>
      <c r="K4842" t="s">
        <v>2345</v>
      </c>
      <c r="L4842" t="str">
        <f>VLOOKUP(I4842,'Category Mapping Definitions'!A:E,4,FALSE)</f>
        <v>Life Insurance</v>
      </c>
      <c r="M4842" t="s">
        <v>2381</v>
      </c>
    </row>
    <row r="4843" spans="1:13" hidden="1" x14ac:dyDescent="0.25">
      <c r="A4843" s="7">
        <v>45184.612361111111</v>
      </c>
      <c r="B4843">
        <v>3875</v>
      </c>
      <c r="C4843" s="8">
        <v>25</v>
      </c>
      <c r="D4843">
        <v>15</v>
      </c>
      <c r="E4843" t="s">
        <v>37</v>
      </c>
      <c r="F4843">
        <v>9</v>
      </c>
      <c r="G4843">
        <v>2023</v>
      </c>
      <c r="H4843" t="s">
        <v>209</v>
      </c>
      <c r="I4843" t="s">
        <v>273</v>
      </c>
      <c r="J4843" t="s">
        <v>273</v>
      </c>
      <c r="K4843" t="s">
        <v>1747</v>
      </c>
      <c r="L4843" t="str">
        <f>VLOOKUP(I4843,'Category Mapping Definitions'!A:E,4,FALSE)</f>
        <v>Car Wash</v>
      </c>
      <c r="M4843" t="s">
        <v>2381</v>
      </c>
    </row>
    <row r="4844" spans="1:13" hidden="1" x14ac:dyDescent="0.25">
      <c r="A4844" s="7">
        <v>45185.673182870371</v>
      </c>
      <c r="B4844">
        <v>3875</v>
      </c>
      <c r="C4844" s="8">
        <v>16.95</v>
      </c>
      <c r="D4844">
        <v>16</v>
      </c>
      <c r="E4844" t="s">
        <v>10</v>
      </c>
      <c r="F4844">
        <v>9</v>
      </c>
      <c r="G4844">
        <v>2023</v>
      </c>
      <c r="H4844" t="s">
        <v>209</v>
      </c>
      <c r="I4844" t="s">
        <v>1618</v>
      </c>
      <c r="J4844" t="s">
        <v>36</v>
      </c>
      <c r="K4844" t="s">
        <v>1674</v>
      </c>
      <c r="L4844" t="str">
        <f>VLOOKUP(I4844,'Category Mapping Definitions'!A:E,4,FALSE)</f>
        <v>Ride Share</v>
      </c>
      <c r="M4844" t="s">
        <v>2381</v>
      </c>
    </row>
    <row r="4845" spans="1:13" hidden="1" x14ac:dyDescent="0.25">
      <c r="A4845" s="7">
        <v>45185.740902777776</v>
      </c>
      <c r="B4845">
        <v>3875</v>
      </c>
      <c r="C4845" s="8">
        <v>5</v>
      </c>
      <c r="D4845">
        <v>16</v>
      </c>
      <c r="E4845" t="s">
        <v>10</v>
      </c>
      <c r="F4845">
        <v>9</v>
      </c>
      <c r="G4845">
        <v>2023</v>
      </c>
      <c r="H4845" t="s">
        <v>209</v>
      </c>
      <c r="I4845" t="s">
        <v>1105</v>
      </c>
      <c r="J4845" t="s">
        <v>710</v>
      </c>
      <c r="K4845" t="s">
        <v>1700</v>
      </c>
      <c r="L4845" t="str">
        <f>VLOOKUP(I4845,'Category Mapping Definitions'!A:E,4,FALSE)</f>
        <v>Ride Share</v>
      </c>
      <c r="M4845" t="s">
        <v>2381</v>
      </c>
    </row>
    <row r="4846" spans="1:13" hidden="1" x14ac:dyDescent="0.25">
      <c r="A4846" s="7">
        <v>45185.96</v>
      </c>
      <c r="B4846">
        <v>3875</v>
      </c>
      <c r="C4846" s="8">
        <v>31.99</v>
      </c>
      <c r="D4846">
        <v>16</v>
      </c>
      <c r="E4846" t="s">
        <v>10</v>
      </c>
      <c r="F4846">
        <v>9</v>
      </c>
      <c r="G4846">
        <v>2023</v>
      </c>
      <c r="H4846" t="s">
        <v>209</v>
      </c>
      <c r="I4846" t="s">
        <v>1618</v>
      </c>
      <c r="J4846" t="s">
        <v>36</v>
      </c>
      <c r="K4846" t="s">
        <v>1674</v>
      </c>
      <c r="L4846" t="str">
        <f>VLOOKUP(I4846,'Category Mapping Definitions'!A:E,4,FALSE)</f>
        <v>Ride Share</v>
      </c>
      <c r="M4846" t="s">
        <v>2381</v>
      </c>
    </row>
    <row r="4847" spans="1:13" hidden="1" x14ac:dyDescent="0.25">
      <c r="A4847" s="7">
        <v>45186.554456018515</v>
      </c>
      <c r="B4847">
        <v>3875</v>
      </c>
      <c r="C4847" s="8">
        <v>3.22</v>
      </c>
      <c r="D4847">
        <v>17</v>
      </c>
      <c r="E4847" t="s">
        <v>20</v>
      </c>
      <c r="F4847">
        <v>9</v>
      </c>
      <c r="G4847">
        <v>2023</v>
      </c>
      <c r="H4847" t="s">
        <v>209</v>
      </c>
      <c r="I4847" t="s">
        <v>1109</v>
      </c>
      <c r="J4847" t="s">
        <v>19</v>
      </c>
      <c r="K4847" t="s">
        <v>1642</v>
      </c>
      <c r="L4847" t="str">
        <f>VLOOKUP(I4847,'Category Mapping Definitions'!A:E,4,FALSE)</f>
        <v>Groceries</v>
      </c>
      <c r="M4847" t="s">
        <v>2381</v>
      </c>
    </row>
    <row r="4848" spans="1:13" hidden="1" x14ac:dyDescent="0.25">
      <c r="A4848" s="7">
        <v>45187.795335648145</v>
      </c>
      <c r="B4848">
        <v>3875</v>
      </c>
      <c r="C4848" s="8">
        <v>20</v>
      </c>
      <c r="D4848">
        <v>18</v>
      </c>
      <c r="E4848" t="s">
        <v>56</v>
      </c>
      <c r="F4848">
        <v>9</v>
      </c>
      <c r="G4848">
        <v>2023</v>
      </c>
      <c r="H4848" t="s">
        <v>209</v>
      </c>
      <c r="I4848" t="s">
        <v>579</v>
      </c>
      <c r="J4848" t="s">
        <v>579</v>
      </c>
      <c r="K4848" t="s">
        <v>1789</v>
      </c>
      <c r="L4848" t="str">
        <f>VLOOKUP(I4848,'Category Mapping Definitions'!A:E,4,FALSE)</f>
        <v>Professional Services</v>
      </c>
      <c r="M4848" t="s">
        <v>2381</v>
      </c>
    </row>
    <row r="4849" spans="1:13" hidden="1" x14ac:dyDescent="0.25">
      <c r="A4849" s="7">
        <v>45187.806111111109</v>
      </c>
      <c r="B4849">
        <v>3875</v>
      </c>
      <c r="C4849" s="8">
        <v>41.43</v>
      </c>
      <c r="D4849">
        <v>18</v>
      </c>
      <c r="E4849" t="s">
        <v>56</v>
      </c>
      <c r="F4849">
        <v>9</v>
      </c>
      <c r="G4849">
        <v>2023</v>
      </c>
      <c r="H4849" t="s">
        <v>209</v>
      </c>
      <c r="I4849" t="s">
        <v>477</v>
      </c>
      <c r="J4849" t="s">
        <v>478</v>
      </c>
      <c r="K4849" t="s">
        <v>1814</v>
      </c>
      <c r="L4849" t="str">
        <f>VLOOKUP(I4849,'Category Mapping Definitions'!A:E,4,FALSE)</f>
        <v>Food Delivery</v>
      </c>
      <c r="M4849" t="s">
        <v>2381</v>
      </c>
    </row>
    <row r="4850" spans="1:13" hidden="1" x14ac:dyDescent="0.25">
      <c r="A4850" s="7">
        <v>45188</v>
      </c>
      <c r="B4850">
        <v>5772</v>
      </c>
      <c r="C4850" s="8">
        <v>25</v>
      </c>
      <c r="D4850">
        <v>19</v>
      </c>
      <c r="E4850" t="s">
        <v>14</v>
      </c>
      <c r="F4850">
        <v>9</v>
      </c>
      <c r="G4850">
        <v>2023</v>
      </c>
      <c r="H4850" t="s">
        <v>2451</v>
      </c>
      <c r="I4850" t="s">
        <v>3538</v>
      </c>
      <c r="J4850" t="s">
        <v>2852</v>
      </c>
      <c r="K4850" t="s">
        <v>2853</v>
      </c>
      <c r="L4850" t="e">
        <f>VLOOKUP(I4850,'Category Mapping Definitions'!A:E,4,FALSE)</f>
        <v>#N/A</v>
      </c>
      <c r="M4850" t="s">
        <v>2381</v>
      </c>
    </row>
    <row r="4851" spans="1:13" hidden="1" x14ac:dyDescent="0.25">
      <c r="A4851" s="7">
        <v>45188</v>
      </c>
      <c r="B4851">
        <v>5772</v>
      </c>
      <c r="C4851" s="8">
        <v>150.57</v>
      </c>
      <c r="D4851">
        <v>19</v>
      </c>
      <c r="E4851" t="s">
        <v>14</v>
      </c>
      <c r="F4851">
        <v>9</v>
      </c>
      <c r="G4851">
        <v>2023</v>
      </c>
      <c r="H4851" t="s">
        <v>2451</v>
      </c>
      <c r="I4851" t="s">
        <v>3014</v>
      </c>
      <c r="J4851" t="s">
        <v>3015</v>
      </c>
      <c r="K4851" t="s">
        <v>3016</v>
      </c>
      <c r="L4851">
        <f>VLOOKUP(I4851,'Category Mapping Definitions'!A:E,4,FALSE)</f>
        <v>0</v>
      </c>
      <c r="M4851" t="s">
        <v>2381</v>
      </c>
    </row>
    <row r="4852" spans="1:13" hidden="1" x14ac:dyDescent="0.25">
      <c r="A4852" s="7">
        <v>45188.308587962965</v>
      </c>
      <c r="B4852">
        <v>3311</v>
      </c>
      <c r="C4852" s="8">
        <v>385.91</v>
      </c>
      <c r="D4852">
        <v>19</v>
      </c>
      <c r="E4852" t="s">
        <v>14</v>
      </c>
      <c r="F4852">
        <v>9</v>
      </c>
      <c r="G4852">
        <v>2023</v>
      </c>
      <c r="H4852" t="s">
        <v>209</v>
      </c>
      <c r="I4852" t="s">
        <v>1559</v>
      </c>
      <c r="J4852" t="s">
        <v>1559</v>
      </c>
      <c r="K4852" t="s">
        <v>2337</v>
      </c>
      <c r="L4852" t="str">
        <f>VLOOKUP(I4852,'Category Mapping Definitions'!A:E,4,FALSE)</f>
        <v>Financial Management</v>
      </c>
      <c r="M4852" t="s">
        <v>2381</v>
      </c>
    </row>
    <row r="4853" spans="1:13" hidden="1" x14ac:dyDescent="0.25">
      <c r="A4853" s="7">
        <v>45188.792141203703</v>
      </c>
      <c r="B4853">
        <v>3875</v>
      </c>
      <c r="C4853" s="8">
        <v>29.41</v>
      </c>
      <c r="D4853">
        <v>19</v>
      </c>
      <c r="E4853" t="s">
        <v>14</v>
      </c>
      <c r="F4853">
        <v>9</v>
      </c>
      <c r="G4853">
        <v>2023</v>
      </c>
      <c r="H4853" t="s">
        <v>209</v>
      </c>
      <c r="I4853" t="s">
        <v>1616</v>
      </c>
      <c r="J4853" t="s">
        <v>1617</v>
      </c>
      <c r="K4853" t="s">
        <v>2358</v>
      </c>
      <c r="L4853" t="str">
        <f>VLOOKUP(I4853,'Category Mapping Definitions'!A:E,4,FALSE)</f>
        <v>Food Delivery</v>
      </c>
      <c r="M4853" t="s">
        <v>2381</v>
      </c>
    </row>
    <row r="4854" spans="1:13" hidden="1" x14ac:dyDescent="0.25">
      <c r="A4854" s="7">
        <v>45189</v>
      </c>
      <c r="B4854">
        <v>5772</v>
      </c>
      <c r="C4854" s="8">
        <v>1</v>
      </c>
      <c r="D4854">
        <v>20</v>
      </c>
      <c r="E4854" t="s">
        <v>28</v>
      </c>
      <c r="F4854">
        <v>9</v>
      </c>
      <c r="G4854">
        <v>2023</v>
      </c>
      <c r="H4854" t="s">
        <v>2451</v>
      </c>
      <c r="I4854" t="s">
        <v>3539</v>
      </c>
      <c r="J4854" t="s">
        <v>3540</v>
      </c>
      <c r="K4854" t="s">
        <v>3541</v>
      </c>
      <c r="L4854" t="e">
        <f>VLOOKUP(I4854,'Category Mapping Definitions'!A:E,4,FALSE)</f>
        <v>#N/A</v>
      </c>
      <c r="M4854" t="s">
        <v>2381</v>
      </c>
    </row>
    <row r="4855" spans="1:13" hidden="1" x14ac:dyDescent="0.25">
      <c r="A4855" s="7">
        <v>45189</v>
      </c>
      <c r="B4855">
        <v>5772</v>
      </c>
      <c r="C4855" s="8">
        <v>28.56</v>
      </c>
      <c r="D4855">
        <v>20</v>
      </c>
      <c r="E4855" t="s">
        <v>28</v>
      </c>
      <c r="F4855">
        <v>9</v>
      </c>
      <c r="G4855">
        <v>2023</v>
      </c>
      <c r="H4855" t="s">
        <v>2451</v>
      </c>
      <c r="I4855" t="s">
        <v>188</v>
      </c>
      <c r="J4855" t="s">
        <v>189</v>
      </c>
      <c r="K4855" t="s">
        <v>1668</v>
      </c>
      <c r="L4855" t="str">
        <f>VLOOKUP(I4855,'Category Mapping Definitions'!A:E,4,FALSE)</f>
        <v>Groceries</v>
      </c>
      <c r="M4855" t="s">
        <v>2381</v>
      </c>
    </row>
    <row r="4856" spans="1:13" hidden="1" x14ac:dyDescent="0.25">
      <c r="A4856" s="7">
        <v>45189.608414351853</v>
      </c>
      <c r="B4856">
        <v>3875</v>
      </c>
      <c r="C4856" s="8">
        <v>105.69</v>
      </c>
      <c r="D4856">
        <v>20</v>
      </c>
      <c r="E4856" t="s">
        <v>28</v>
      </c>
      <c r="F4856">
        <v>9</v>
      </c>
      <c r="G4856">
        <v>2023</v>
      </c>
      <c r="H4856" t="s">
        <v>209</v>
      </c>
      <c r="I4856" t="s">
        <v>189</v>
      </c>
      <c r="J4856" t="s">
        <v>189</v>
      </c>
      <c r="K4856" t="s">
        <v>1668</v>
      </c>
      <c r="L4856" t="str">
        <f>VLOOKUP(I4856,'Category Mapping Definitions'!A:E,4,FALSE)</f>
        <v>Groceries</v>
      </c>
      <c r="M4856" t="s">
        <v>2381</v>
      </c>
    </row>
    <row r="4857" spans="1:13" hidden="1" x14ac:dyDescent="0.25">
      <c r="A4857" s="7">
        <v>45189.806944444441</v>
      </c>
      <c r="B4857">
        <v>3875</v>
      </c>
      <c r="C4857" s="8">
        <v>105.8</v>
      </c>
      <c r="D4857">
        <v>20</v>
      </c>
      <c r="E4857" t="s">
        <v>28</v>
      </c>
      <c r="F4857">
        <v>9</v>
      </c>
      <c r="G4857">
        <v>2023</v>
      </c>
      <c r="H4857" t="s">
        <v>209</v>
      </c>
      <c r="I4857" t="s">
        <v>189</v>
      </c>
      <c r="J4857" t="s">
        <v>189</v>
      </c>
      <c r="K4857" t="s">
        <v>1668</v>
      </c>
      <c r="L4857" t="str">
        <f>VLOOKUP(I4857,'Category Mapping Definitions'!A:E,4,FALSE)</f>
        <v>Groceries</v>
      </c>
      <c r="M4857" t="s">
        <v>2381</v>
      </c>
    </row>
    <row r="4858" spans="1:13" hidden="1" x14ac:dyDescent="0.25">
      <c r="A4858" s="7">
        <v>45190</v>
      </c>
      <c r="B4858">
        <v>5772</v>
      </c>
      <c r="C4858" s="8">
        <v>19.989999999999998</v>
      </c>
      <c r="D4858">
        <v>21</v>
      </c>
      <c r="E4858" t="s">
        <v>23</v>
      </c>
      <c r="F4858">
        <v>9</v>
      </c>
      <c r="G4858">
        <v>2023</v>
      </c>
      <c r="H4858" t="s">
        <v>2451</v>
      </c>
      <c r="I4858" t="s">
        <v>3245</v>
      </c>
      <c r="J4858" t="s">
        <v>461</v>
      </c>
      <c r="K4858" t="s">
        <v>1664</v>
      </c>
      <c r="L4858" t="str">
        <f>VLOOKUP(I4858,'Category Mapping Definitions'!A:E,4,FALSE)</f>
        <v>Streaming Services</v>
      </c>
      <c r="M4858" t="s">
        <v>2381</v>
      </c>
    </row>
    <row r="4859" spans="1:13" hidden="1" x14ac:dyDescent="0.25">
      <c r="A4859" s="7">
        <v>45190.954247685186</v>
      </c>
      <c r="B4859">
        <v>3875</v>
      </c>
      <c r="C4859" s="8">
        <v>30.09</v>
      </c>
      <c r="D4859">
        <v>21</v>
      </c>
      <c r="E4859" t="s">
        <v>23</v>
      </c>
      <c r="F4859">
        <v>9</v>
      </c>
      <c r="G4859">
        <v>2023</v>
      </c>
      <c r="H4859" t="s">
        <v>209</v>
      </c>
      <c r="I4859" t="s">
        <v>1579</v>
      </c>
      <c r="J4859" t="s">
        <v>1575</v>
      </c>
      <c r="K4859" t="s">
        <v>2343</v>
      </c>
      <c r="L4859" t="str">
        <f>VLOOKUP(I4859,'Category Mapping Definitions'!A:E,4,FALSE)</f>
        <v>Amazon</v>
      </c>
      <c r="M4859" t="s">
        <v>2381</v>
      </c>
    </row>
    <row r="4860" spans="1:13" hidden="1" x14ac:dyDescent="0.25">
      <c r="A4860" s="7">
        <v>45191</v>
      </c>
      <c r="B4860">
        <v>5772</v>
      </c>
      <c r="C4860" s="8">
        <v>60</v>
      </c>
      <c r="D4860">
        <v>22</v>
      </c>
      <c r="E4860" t="s">
        <v>37</v>
      </c>
      <c r="F4860">
        <v>9</v>
      </c>
      <c r="G4860">
        <v>2023</v>
      </c>
      <c r="H4860" t="s">
        <v>2451</v>
      </c>
      <c r="I4860" t="s">
        <v>3350</v>
      </c>
      <c r="J4860" t="s">
        <v>3351</v>
      </c>
      <c r="K4860" t="s">
        <v>3352</v>
      </c>
      <c r="L4860" t="e">
        <f>VLOOKUP(I4860,'Category Mapping Definitions'!A:E,4,FALSE)</f>
        <v>#N/A</v>
      </c>
      <c r="M4860" t="s">
        <v>2381</v>
      </c>
    </row>
    <row r="4861" spans="1:13" hidden="1" x14ac:dyDescent="0.25">
      <c r="A4861" s="7">
        <v>45191.299872685187</v>
      </c>
      <c r="B4861">
        <v>3311</v>
      </c>
      <c r="C4861" s="8">
        <v>80</v>
      </c>
      <c r="D4861">
        <v>22</v>
      </c>
      <c r="E4861" t="s">
        <v>37</v>
      </c>
      <c r="F4861">
        <v>9</v>
      </c>
      <c r="G4861">
        <v>2023</v>
      </c>
      <c r="H4861" t="s">
        <v>209</v>
      </c>
      <c r="I4861" t="s">
        <v>282</v>
      </c>
      <c r="J4861" t="s">
        <v>282</v>
      </c>
      <c r="K4861" t="s">
        <v>1772</v>
      </c>
      <c r="L4861" t="str">
        <f>VLOOKUP(I4861,'Category Mapping Definitions'!A:E,4,FALSE)</f>
        <v>Brokerage Investment</v>
      </c>
      <c r="M4861" t="s">
        <v>2381</v>
      </c>
    </row>
    <row r="4862" spans="1:13" hidden="1" x14ac:dyDescent="0.25">
      <c r="A4862" s="7">
        <v>45191.427187499998</v>
      </c>
      <c r="B4862">
        <v>3311</v>
      </c>
      <c r="C4862" s="8">
        <v>20</v>
      </c>
      <c r="D4862">
        <v>22</v>
      </c>
      <c r="E4862" t="s">
        <v>37</v>
      </c>
      <c r="F4862">
        <v>9</v>
      </c>
      <c r="G4862">
        <v>2023</v>
      </c>
      <c r="H4862" t="s">
        <v>209</v>
      </c>
      <c r="I4862" t="s">
        <v>282</v>
      </c>
      <c r="J4862" t="s">
        <v>282</v>
      </c>
      <c r="K4862" t="s">
        <v>1772</v>
      </c>
      <c r="L4862" t="str">
        <f>VLOOKUP(I4862,'Category Mapping Definitions'!A:E,4,FALSE)</f>
        <v>Brokerage Investment</v>
      </c>
      <c r="M4862" t="s">
        <v>2381</v>
      </c>
    </row>
    <row r="4863" spans="1:13" hidden="1" x14ac:dyDescent="0.25">
      <c r="A4863" s="7">
        <v>45191.827048611114</v>
      </c>
      <c r="B4863">
        <v>3875</v>
      </c>
      <c r="C4863" s="8">
        <v>39.119999999999997</v>
      </c>
      <c r="D4863">
        <v>22</v>
      </c>
      <c r="E4863" t="s">
        <v>37</v>
      </c>
      <c r="F4863">
        <v>9</v>
      </c>
      <c r="G4863">
        <v>2023</v>
      </c>
      <c r="H4863" t="s">
        <v>209</v>
      </c>
      <c r="I4863" t="s">
        <v>359</v>
      </c>
      <c r="J4863" t="s">
        <v>360</v>
      </c>
      <c r="K4863" t="s">
        <v>1984</v>
      </c>
      <c r="L4863" t="str">
        <f>VLOOKUP(I4863,'Category Mapping Definitions'!A:E,4,FALSE)</f>
        <v>Food Delivery</v>
      </c>
      <c r="M4863" t="s">
        <v>2381</v>
      </c>
    </row>
    <row r="4864" spans="1:13" hidden="1" x14ac:dyDescent="0.25">
      <c r="A4864" s="7">
        <v>45192</v>
      </c>
      <c r="B4864">
        <v>5772</v>
      </c>
      <c r="C4864" s="8">
        <v>1</v>
      </c>
      <c r="D4864">
        <v>23</v>
      </c>
      <c r="E4864" t="s">
        <v>10</v>
      </c>
      <c r="F4864">
        <v>9</v>
      </c>
      <c r="G4864">
        <v>2023</v>
      </c>
      <c r="H4864" t="s">
        <v>2451</v>
      </c>
      <c r="I4864" t="s">
        <v>3542</v>
      </c>
      <c r="J4864" t="s">
        <v>907</v>
      </c>
      <c r="K4864" t="s">
        <v>1709</v>
      </c>
      <c r="L4864" t="e">
        <f>VLOOKUP(I4864,'Category Mapping Definitions'!A:E,4,FALSE)</f>
        <v>#N/A</v>
      </c>
      <c r="M4864" t="s">
        <v>2381</v>
      </c>
    </row>
    <row r="4865" spans="1:13" hidden="1" x14ac:dyDescent="0.25">
      <c r="A4865" s="7">
        <v>45192.300891203704</v>
      </c>
      <c r="B4865">
        <v>3875</v>
      </c>
      <c r="C4865" s="8">
        <v>26.86</v>
      </c>
      <c r="D4865">
        <v>23</v>
      </c>
      <c r="E4865" t="s">
        <v>10</v>
      </c>
      <c r="F4865">
        <v>9</v>
      </c>
      <c r="G4865">
        <v>2023</v>
      </c>
      <c r="H4865" t="s">
        <v>209</v>
      </c>
      <c r="I4865" t="s">
        <v>356</v>
      </c>
      <c r="J4865" t="s">
        <v>356</v>
      </c>
      <c r="K4865" t="s">
        <v>1812</v>
      </c>
      <c r="L4865" t="str">
        <f>VLOOKUP(I4865,'Category Mapping Definitions'!A:E,4,FALSE)</f>
        <v>Gym Membership</v>
      </c>
      <c r="M4865" t="s">
        <v>2381</v>
      </c>
    </row>
    <row r="4866" spans="1:13" hidden="1" x14ac:dyDescent="0.25">
      <c r="A4866" s="7">
        <v>45192.539641203701</v>
      </c>
      <c r="B4866">
        <v>3875</v>
      </c>
      <c r="C4866" s="8">
        <v>0.99</v>
      </c>
      <c r="D4866">
        <v>23</v>
      </c>
      <c r="E4866" t="s">
        <v>10</v>
      </c>
      <c r="F4866">
        <v>9</v>
      </c>
      <c r="G4866">
        <v>2023</v>
      </c>
      <c r="H4866" t="s">
        <v>209</v>
      </c>
      <c r="I4866" t="s">
        <v>667</v>
      </c>
      <c r="J4866" t="s">
        <v>668</v>
      </c>
      <c r="K4866" t="s">
        <v>1991</v>
      </c>
      <c r="L4866" t="str">
        <f>VLOOKUP(I4866,'Category Mapping Definitions'!A:E,4,FALSE)</f>
        <v>Gaming</v>
      </c>
      <c r="M4866" t="s">
        <v>2381</v>
      </c>
    </row>
    <row r="4867" spans="1:13" hidden="1" x14ac:dyDescent="0.25">
      <c r="A4867" s="7">
        <v>45193</v>
      </c>
      <c r="B4867">
        <v>5772</v>
      </c>
      <c r="C4867" s="8">
        <v>60</v>
      </c>
      <c r="D4867">
        <v>24</v>
      </c>
      <c r="E4867" t="s">
        <v>20</v>
      </c>
      <c r="F4867">
        <v>9</v>
      </c>
      <c r="G4867">
        <v>2023</v>
      </c>
      <c r="H4867" t="s">
        <v>2451</v>
      </c>
      <c r="I4867" t="s">
        <v>3221</v>
      </c>
      <c r="J4867" t="s">
        <v>3222</v>
      </c>
      <c r="K4867" t="s">
        <v>3223</v>
      </c>
      <c r="L4867">
        <f>VLOOKUP(I4867,'Category Mapping Definitions'!A:E,4,FALSE)</f>
        <v>0</v>
      </c>
      <c r="M4867" t="s">
        <v>2381</v>
      </c>
    </row>
    <row r="4868" spans="1:13" hidden="1" x14ac:dyDescent="0.25">
      <c r="A4868" s="7">
        <v>45194.292685185188</v>
      </c>
      <c r="B4868">
        <v>3875</v>
      </c>
      <c r="C4868" s="8">
        <v>239.48</v>
      </c>
      <c r="D4868">
        <v>25</v>
      </c>
      <c r="E4868" t="s">
        <v>56</v>
      </c>
      <c r="F4868">
        <v>9</v>
      </c>
      <c r="G4868">
        <v>2023</v>
      </c>
      <c r="H4868" t="s">
        <v>209</v>
      </c>
      <c r="I4868" t="s">
        <v>231</v>
      </c>
      <c r="J4868" t="s">
        <v>231</v>
      </c>
      <c r="K4868" t="s">
        <v>1760</v>
      </c>
      <c r="L4868" t="str">
        <f>VLOOKUP(I4868,'Category Mapping Definitions'!A:E,4,FALSE)</f>
        <v>Hotel</v>
      </c>
      <c r="M4868" t="s">
        <v>2381</v>
      </c>
    </row>
    <row r="4869" spans="1:13" hidden="1" x14ac:dyDescent="0.25">
      <c r="A4869" s="7">
        <v>45194.555879629632</v>
      </c>
      <c r="B4869">
        <v>3875</v>
      </c>
      <c r="C4869" s="8">
        <v>35</v>
      </c>
      <c r="D4869">
        <v>25</v>
      </c>
      <c r="E4869" t="s">
        <v>56</v>
      </c>
      <c r="F4869">
        <v>9</v>
      </c>
      <c r="G4869">
        <v>2023</v>
      </c>
      <c r="H4869" t="s">
        <v>209</v>
      </c>
      <c r="I4869" t="s">
        <v>416</v>
      </c>
      <c r="J4869" t="s">
        <v>416</v>
      </c>
      <c r="K4869" t="s">
        <v>1647</v>
      </c>
      <c r="L4869" t="str">
        <f>VLOOKUP(I4869,'Category Mapping Definitions'!A:E,4,FALSE)</f>
        <v>Air Travel</v>
      </c>
      <c r="M4869" t="s">
        <v>2381</v>
      </c>
    </row>
    <row r="4870" spans="1:13" ht="30" hidden="1" x14ac:dyDescent="0.25">
      <c r="A4870" s="7">
        <v>45194.631493055553</v>
      </c>
      <c r="B4870">
        <v>3311</v>
      </c>
      <c r="C4870" s="8">
        <v>1339.61</v>
      </c>
      <c r="D4870">
        <v>25</v>
      </c>
      <c r="E4870" t="s">
        <v>56</v>
      </c>
      <c r="F4870">
        <v>9</v>
      </c>
      <c r="G4870">
        <v>2023</v>
      </c>
      <c r="H4870" t="s">
        <v>209</v>
      </c>
      <c r="I4870" s="1" t="s">
        <v>1588</v>
      </c>
      <c r="J4870" t="s">
        <v>93</v>
      </c>
      <c r="K4870" t="s">
        <v>1669</v>
      </c>
      <c r="L4870" t="str">
        <f>VLOOKUP(I4870,'Category Mapping Definitions'!A:E,4,FALSE)</f>
        <v>Credit Card Services</v>
      </c>
      <c r="M4870" t="s">
        <v>2381</v>
      </c>
    </row>
    <row r="4871" spans="1:13" hidden="1" x14ac:dyDescent="0.25">
      <c r="A4871" s="7">
        <v>45195</v>
      </c>
      <c r="B4871">
        <v>5772</v>
      </c>
      <c r="C4871" s="8">
        <v>5.54</v>
      </c>
      <c r="D4871">
        <v>26</v>
      </c>
      <c r="E4871" t="s">
        <v>14</v>
      </c>
      <c r="F4871">
        <v>9</v>
      </c>
      <c r="G4871">
        <v>2023</v>
      </c>
      <c r="H4871" t="s">
        <v>2451</v>
      </c>
      <c r="I4871" t="s">
        <v>3543</v>
      </c>
      <c r="J4871" t="s">
        <v>3544</v>
      </c>
      <c r="K4871" t="s">
        <v>3545</v>
      </c>
      <c r="L4871" t="e">
        <f>VLOOKUP(I4871,'Category Mapping Definitions'!A:E,4,FALSE)</f>
        <v>#N/A</v>
      </c>
      <c r="M4871" t="s">
        <v>2381</v>
      </c>
    </row>
    <row r="4872" spans="1:13" hidden="1" x14ac:dyDescent="0.25">
      <c r="A4872" s="7">
        <v>45195</v>
      </c>
      <c r="B4872">
        <v>5772</v>
      </c>
      <c r="C4872" s="8">
        <v>11.08</v>
      </c>
      <c r="D4872">
        <v>26</v>
      </c>
      <c r="E4872" t="s">
        <v>14</v>
      </c>
      <c r="F4872">
        <v>9</v>
      </c>
      <c r="G4872">
        <v>2023</v>
      </c>
      <c r="H4872" t="s">
        <v>2451</v>
      </c>
      <c r="I4872" t="s">
        <v>3543</v>
      </c>
      <c r="J4872" t="s">
        <v>3544</v>
      </c>
      <c r="K4872" t="s">
        <v>3545</v>
      </c>
      <c r="L4872" t="e">
        <f>VLOOKUP(I4872,'Category Mapping Definitions'!A:E,4,FALSE)</f>
        <v>#N/A</v>
      </c>
      <c r="M4872" t="s">
        <v>2381</v>
      </c>
    </row>
    <row r="4873" spans="1:13" hidden="1" x14ac:dyDescent="0.25">
      <c r="A4873" s="7">
        <v>45195</v>
      </c>
      <c r="B4873">
        <v>5772</v>
      </c>
      <c r="C4873" s="8">
        <v>32.42</v>
      </c>
      <c r="D4873">
        <v>26</v>
      </c>
      <c r="E4873" t="s">
        <v>14</v>
      </c>
      <c r="F4873">
        <v>9</v>
      </c>
      <c r="G4873">
        <v>2023</v>
      </c>
      <c r="H4873" t="s">
        <v>2451</v>
      </c>
      <c r="I4873" t="s">
        <v>3373</v>
      </c>
      <c r="J4873" t="s">
        <v>3374</v>
      </c>
      <c r="K4873" t="s">
        <v>3375</v>
      </c>
      <c r="L4873" t="e">
        <f>VLOOKUP(I4873,'Category Mapping Definitions'!A:E,4,FALSE)</f>
        <v>#N/A</v>
      </c>
      <c r="M4873" t="s">
        <v>2381</v>
      </c>
    </row>
    <row r="4874" spans="1:13" hidden="1" x14ac:dyDescent="0.25">
      <c r="A4874" s="7">
        <v>45195.430810185186</v>
      </c>
      <c r="B4874">
        <v>3875</v>
      </c>
      <c r="C4874" s="8">
        <v>474.31</v>
      </c>
      <c r="D4874">
        <v>26</v>
      </c>
      <c r="E4874" t="s">
        <v>14</v>
      </c>
      <c r="F4874">
        <v>9</v>
      </c>
      <c r="G4874">
        <v>2023</v>
      </c>
      <c r="H4874" t="s">
        <v>209</v>
      </c>
      <c r="I4874" t="s">
        <v>231</v>
      </c>
      <c r="J4874" t="s">
        <v>231</v>
      </c>
      <c r="K4874" t="s">
        <v>1760</v>
      </c>
      <c r="L4874" t="str">
        <f>VLOOKUP(I4874,'Category Mapping Definitions'!A:E,4,FALSE)</f>
        <v>Hotel</v>
      </c>
      <c r="M4874" t="s">
        <v>2381</v>
      </c>
    </row>
    <row r="4875" spans="1:13" hidden="1" x14ac:dyDescent="0.25">
      <c r="A4875" s="7">
        <v>45196</v>
      </c>
      <c r="B4875">
        <v>5772</v>
      </c>
      <c r="C4875" s="8">
        <v>4.12</v>
      </c>
      <c r="D4875">
        <v>27</v>
      </c>
      <c r="E4875" t="s">
        <v>28</v>
      </c>
      <c r="F4875">
        <v>9</v>
      </c>
      <c r="G4875">
        <v>2023</v>
      </c>
      <c r="H4875" t="s">
        <v>2451</v>
      </c>
      <c r="I4875" t="s">
        <v>3546</v>
      </c>
      <c r="J4875" t="s">
        <v>830</v>
      </c>
      <c r="K4875" t="s">
        <v>2104</v>
      </c>
      <c r="L4875" t="e">
        <f>VLOOKUP(I4875,'Category Mapping Definitions'!A:E,4,FALSE)</f>
        <v>#N/A</v>
      </c>
      <c r="M4875" t="s">
        <v>2381</v>
      </c>
    </row>
    <row r="4876" spans="1:13" hidden="1" x14ac:dyDescent="0.25">
      <c r="A4876" s="7">
        <v>45196.086099537039</v>
      </c>
      <c r="B4876">
        <v>3875</v>
      </c>
      <c r="C4876" s="8">
        <v>14.66</v>
      </c>
      <c r="D4876">
        <v>27</v>
      </c>
      <c r="E4876" t="s">
        <v>28</v>
      </c>
      <c r="F4876">
        <v>9</v>
      </c>
      <c r="G4876">
        <v>2023</v>
      </c>
      <c r="H4876" t="s">
        <v>209</v>
      </c>
      <c r="I4876" t="s">
        <v>539</v>
      </c>
      <c r="J4876" t="s">
        <v>540</v>
      </c>
      <c r="K4876" t="s">
        <v>2209</v>
      </c>
      <c r="L4876" t="str">
        <f>VLOOKUP(I4876,'Category Mapping Definitions'!A:E,4,FALSE)</f>
        <v>Food</v>
      </c>
      <c r="M4876" t="s">
        <v>2381</v>
      </c>
    </row>
    <row r="4877" spans="1:13" hidden="1" x14ac:dyDescent="0.25">
      <c r="A4877" s="7">
        <v>45197</v>
      </c>
      <c r="B4877">
        <v>5772</v>
      </c>
      <c r="C4877" s="8">
        <v>1</v>
      </c>
      <c r="D4877">
        <v>28</v>
      </c>
      <c r="E4877" t="s">
        <v>23</v>
      </c>
      <c r="F4877">
        <v>9</v>
      </c>
      <c r="G4877">
        <v>2023</v>
      </c>
      <c r="H4877" t="s">
        <v>2451</v>
      </c>
      <c r="I4877" t="s">
        <v>3547</v>
      </c>
      <c r="J4877" t="s">
        <v>2852</v>
      </c>
      <c r="K4877" t="s">
        <v>2853</v>
      </c>
      <c r="L4877" t="e">
        <f>VLOOKUP(I4877,'Category Mapping Definitions'!A:E,4,FALSE)</f>
        <v>#N/A</v>
      </c>
      <c r="M4877" t="s">
        <v>2381</v>
      </c>
    </row>
    <row r="4878" spans="1:13" hidden="1" x14ac:dyDescent="0.25">
      <c r="A4878" s="7">
        <v>45197.284282407411</v>
      </c>
      <c r="B4878">
        <v>3875</v>
      </c>
      <c r="C4878" s="8">
        <v>45.63</v>
      </c>
      <c r="D4878">
        <v>28</v>
      </c>
      <c r="E4878" t="s">
        <v>23</v>
      </c>
      <c r="F4878">
        <v>9</v>
      </c>
      <c r="G4878">
        <v>2023</v>
      </c>
      <c r="H4878" t="s">
        <v>209</v>
      </c>
      <c r="I4878" t="s">
        <v>1166</v>
      </c>
      <c r="J4878" t="s">
        <v>1166</v>
      </c>
      <c r="K4878" t="s">
        <v>1824</v>
      </c>
      <c r="L4878" t="str">
        <f>VLOOKUP(I4878,'Category Mapping Definitions'!A:E,4,FALSE)</f>
        <v>Bar</v>
      </c>
      <c r="M4878" t="s">
        <v>2381</v>
      </c>
    </row>
    <row r="4879" spans="1:13" hidden="1" x14ac:dyDescent="0.25">
      <c r="A4879" s="7">
        <v>45197.658761574072</v>
      </c>
      <c r="B4879">
        <v>3875</v>
      </c>
      <c r="C4879" s="8">
        <v>35</v>
      </c>
      <c r="D4879">
        <v>28</v>
      </c>
      <c r="E4879" t="s">
        <v>23</v>
      </c>
      <c r="F4879">
        <v>9</v>
      </c>
      <c r="G4879">
        <v>2023</v>
      </c>
      <c r="H4879" t="s">
        <v>209</v>
      </c>
      <c r="I4879" t="s">
        <v>416</v>
      </c>
      <c r="J4879" t="s">
        <v>416</v>
      </c>
      <c r="K4879" t="s">
        <v>1647</v>
      </c>
      <c r="L4879" t="str">
        <f>VLOOKUP(I4879,'Category Mapping Definitions'!A:E,4,FALSE)</f>
        <v>Air Travel</v>
      </c>
      <c r="M4879" t="s">
        <v>2381</v>
      </c>
    </row>
    <row r="4880" spans="1:13" hidden="1" x14ac:dyDescent="0.25">
      <c r="A4880" s="7">
        <v>45198</v>
      </c>
      <c r="B4880">
        <v>5772</v>
      </c>
      <c r="C4880" s="8">
        <v>1.1000000000000001</v>
      </c>
      <c r="D4880">
        <v>29</v>
      </c>
      <c r="E4880" t="s">
        <v>37</v>
      </c>
      <c r="F4880">
        <v>9</v>
      </c>
      <c r="G4880">
        <v>2023</v>
      </c>
      <c r="H4880" t="s">
        <v>2451</v>
      </c>
      <c r="I4880" t="s">
        <v>2927</v>
      </c>
      <c r="J4880" t="s">
        <v>2928</v>
      </c>
      <c r="K4880" t="s">
        <v>2929</v>
      </c>
      <c r="L4880">
        <f>VLOOKUP(I4880,'Category Mapping Definitions'!A:E,4,FALSE)</f>
        <v>0</v>
      </c>
      <c r="M4880" t="s">
        <v>2381</v>
      </c>
    </row>
    <row r="4881" spans="1:13" hidden="1" x14ac:dyDescent="0.25">
      <c r="A4881" s="7">
        <v>45198.363969907405</v>
      </c>
      <c r="B4881">
        <v>3311</v>
      </c>
      <c r="C4881" s="8">
        <v>30</v>
      </c>
      <c r="D4881">
        <v>29</v>
      </c>
      <c r="E4881" t="s">
        <v>37</v>
      </c>
      <c r="F4881">
        <v>9</v>
      </c>
      <c r="G4881">
        <v>2023</v>
      </c>
      <c r="H4881" t="s">
        <v>209</v>
      </c>
      <c r="I4881" t="s">
        <v>1559</v>
      </c>
      <c r="J4881" t="s">
        <v>1559</v>
      </c>
      <c r="K4881" t="s">
        <v>2337</v>
      </c>
      <c r="L4881" t="str">
        <f>VLOOKUP(I4881,'Category Mapping Definitions'!A:E,4,FALSE)</f>
        <v>Financial Management</v>
      </c>
      <c r="M4881" t="s">
        <v>2381</v>
      </c>
    </row>
    <row r="4882" spans="1:13" hidden="1" x14ac:dyDescent="0.25">
      <c r="A4882" s="7">
        <v>45198.542708333334</v>
      </c>
      <c r="B4882">
        <v>3875</v>
      </c>
      <c r="C4882" s="8">
        <v>51.67</v>
      </c>
      <c r="D4882">
        <v>29</v>
      </c>
      <c r="E4882" t="s">
        <v>37</v>
      </c>
      <c r="F4882">
        <v>9</v>
      </c>
      <c r="G4882">
        <v>2023</v>
      </c>
      <c r="H4882" t="s">
        <v>209</v>
      </c>
      <c r="I4882" t="s">
        <v>1618</v>
      </c>
      <c r="J4882" t="s">
        <v>36</v>
      </c>
      <c r="K4882" t="s">
        <v>1674</v>
      </c>
      <c r="L4882" t="str">
        <f>VLOOKUP(I4882,'Category Mapping Definitions'!A:E,4,FALSE)</f>
        <v>Ride Share</v>
      </c>
      <c r="M4882" t="s">
        <v>2381</v>
      </c>
    </row>
    <row r="4883" spans="1:13" hidden="1" x14ac:dyDescent="0.25">
      <c r="A4883" s="7">
        <v>45198.879999999997</v>
      </c>
      <c r="B4883">
        <v>3875</v>
      </c>
      <c r="C4883" s="8">
        <v>68.89</v>
      </c>
      <c r="D4883">
        <v>29</v>
      </c>
      <c r="E4883" t="s">
        <v>37</v>
      </c>
      <c r="F4883">
        <v>9</v>
      </c>
      <c r="G4883">
        <v>2023</v>
      </c>
      <c r="H4883" t="s">
        <v>209</v>
      </c>
      <c r="I4883" t="s">
        <v>446</v>
      </c>
      <c r="J4883" t="s">
        <v>143</v>
      </c>
      <c r="K4883" t="s">
        <v>1937</v>
      </c>
      <c r="L4883" t="str">
        <f>VLOOKUP(I4883,'Category Mapping Definitions'!A:E,4,FALSE)</f>
        <v>Parking</v>
      </c>
      <c r="M4883" t="s">
        <v>2381</v>
      </c>
    </row>
    <row r="4884" spans="1:13" hidden="1" x14ac:dyDescent="0.25">
      <c r="A4884" s="7">
        <v>45198.898831018516</v>
      </c>
      <c r="B4884">
        <v>3875</v>
      </c>
      <c r="C4884" s="8">
        <v>37.380000000000003</v>
      </c>
      <c r="D4884">
        <v>29</v>
      </c>
      <c r="E4884" t="s">
        <v>37</v>
      </c>
      <c r="F4884">
        <v>9</v>
      </c>
      <c r="G4884">
        <v>2023</v>
      </c>
      <c r="H4884" t="s">
        <v>209</v>
      </c>
      <c r="I4884" t="s">
        <v>1612</v>
      </c>
      <c r="J4884" t="s">
        <v>1613</v>
      </c>
      <c r="K4884" t="s">
        <v>2356</v>
      </c>
      <c r="L4884" t="str">
        <f>VLOOKUP(I4884,'Category Mapping Definitions'!A:E,4,FALSE)</f>
        <v>Food Delivery</v>
      </c>
      <c r="M4884" t="s">
        <v>2381</v>
      </c>
    </row>
    <row r="4885" spans="1:13" hidden="1" x14ac:dyDescent="0.25">
      <c r="A4885" s="7">
        <v>45199</v>
      </c>
      <c r="B4885">
        <v>5772</v>
      </c>
      <c r="C4885" s="8">
        <v>25</v>
      </c>
      <c r="D4885">
        <v>30</v>
      </c>
      <c r="E4885" t="s">
        <v>10</v>
      </c>
      <c r="F4885">
        <v>9</v>
      </c>
      <c r="G4885">
        <v>2023</v>
      </c>
      <c r="H4885" t="s">
        <v>2451</v>
      </c>
      <c r="I4885" t="s">
        <v>3204</v>
      </c>
      <c r="J4885" t="s">
        <v>3205</v>
      </c>
      <c r="K4885" t="s">
        <v>3206</v>
      </c>
      <c r="L4885">
        <f>VLOOKUP(I4885,'Category Mapping Definitions'!A:E,4,FALSE)</f>
        <v>0</v>
      </c>
      <c r="M4885" t="s">
        <v>2381</v>
      </c>
    </row>
    <row r="4886" spans="1:13" hidden="1" x14ac:dyDescent="0.25">
      <c r="A4886" s="7">
        <v>45199</v>
      </c>
      <c r="B4886">
        <v>5772</v>
      </c>
      <c r="C4886" s="8">
        <v>175</v>
      </c>
      <c r="D4886">
        <v>30</v>
      </c>
      <c r="E4886" t="s">
        <v>10</v>
      </c>
      <c r="F4886">
        <v>9</v>
      </c>
      <c r="G4886">
        <v>2023</v>
      </c>
      <c r="H4886" t="s">
        <v>2451</v>
      </c>
      <c r="I4886" t="s">
        <v>3548</v>
      </c>
      <c r="J4886" t="s">
        <v>3549</v>
      </c>
      <c r="K4886" t="s">
        <v>3550</v>
      </c>
      <c r="L4886" t="e">
        <f>VLOOKUP(I4886,'Category Mapping Definitions'!A:E,4,FALSE)</f>
        <v>#N/A</v>
      </c>
      <c r="M4886" t="s">
        <v>2381</v>
      </c>
    </row>
    <row r="4887" spans="1:13" hidden="1" x14ac:dyDescent="0.25">
      <c r="A4887" s="7">
        <v>45199.320775462962</v>
      </c>
      <c r="B4887">
        <v>3311</v>
      </c>
      <c r="C4887" s="8">
        <v>110.42</v>
      </c>
      <c r="D4887">
        <v>30</v>
      </c>
      <c r="E4887" t="s">
        <v>10</v>
      </c>
      <c r="F4887">
        <v>9</v>
      </c>
      <c r="G4887">
        <v>2023</v>
      </c>
      <c r="H4887" t="s">
        <v>209</v>
      </c>
      <c r="I4887" t="s">
        <v>1401</v>
      </c>
      <c r="J4887" t="s">
        <v>1401</v>
      </c>
      <c r="K4887" t="s">
        <v>2012</v>
      </c>
      <c r="L4887" t="str">
        <f>VLOOKUP(I4887,'Category Mapping Definitions'!A:E,4,FALSE)</f>
        <v>Credit Card Services</v>
      </c>
      <c r="M4887" t="s">
        <v>2381</v>
      </c>
    </row>
    <row r="4888" spans="1:13" hidden="1" x14ac:dyDescent="0.25">
      <c r="A4888" s="7">
        <v>45199.668703703705</v>
      </c>
      <c r="B4888">
        <v>3875</v>
      </c>
      <c r="C4888" s="8">
        <v>27</v>
      </c>
      <c r="D4888">
        <v>30</v>
      </c>
      <c r="E4888" t="s">
        <v>10</v>
      </c>
      <c r="F4888">
        <v>9</v>
      </c>
      <c r="G4888">
        <v>2023</v>
      </c>
      <c r="H4888" t="s">
        <v>209</v>
      </c>
      <c r="I4888" t="s">
        <v>393</v>
      </c>
      <c r="J4888" t="s">
        <v>133</v>
      </c>
      <c r="K4888" t="s">
        <v>1681</v>
      </c>
      <c r="L4888" t="str">
        <f>VLOOKUP(I4888,'Category Mapping Definitions'!A:E,4,FALSE)</f>
        <v>Hair Cut</v>
      </c>
      <c r="M4888" t="s">
        <v>2381</v>
      </c>
    </row>
    <row r="4889" spans="1:13" hidden="1" x14ac:dyDescent="0.25">
      <c r="A4889" s="7">
        <v>45199.695787037039</v>
      </c>
      <c r="B4889">
        <v>3875</v>
      </c>
      <c r="C4889" s="8">
        <v>178.61</v>
      </c>
      <c r="D4889">
        <v>30</v>
      </c>
      <c r="E4889" t="s">
        <v>10</v>
      </c>
      <c r="F4889">
        <v>9</v>
      </c>
      <c r="G4889">
        <v>2023</v>
      </c>
      <c r="H4889" t="s">
        <v>209</v>
      </c>
      <c r="I4889" t="s">
        <v>404</v>
      </c>
      <c r="J4889" t="s">
        <v>88</v>
      </c>
      <c r="K4889" t="s">
        <v>1672</v>
      </c>
      <c r="L4889" t="str">
        <f>VLOOKUP(I4889,'Category Mapping Definitions'!A:E,4,FALSE)</f>
        <v>Groceries</v>
      </c>
      <c r="M4889" t="s">
        <v>2381</v>
      </c>
    </row>
    <row r="4890" spans="1:13" hidden="1" x14ac:dyDescent="0.25">
      <c r="A4890" s="7">
        <v>45199.716574074075</v>
      </c>
      <c r="B4890">
        <v>3875</v>
      </c>
      <c r="C4890" s="8">
        <v>15</v>
      </c>
      <c r="D4890">
        <v>30</v>
      </c>
      <c r="E4890" t="s">
        <v>10</v>
      </c>
      <c r="F4890">
        <v>9</v>
      </c>
      <c r="G4890">
        <v>2023</v>
      </c>
      <c r="H4890" t="s">
        <v>209</v>
      </c>
      <c r="I4890" t="s">
        <v>338</v>
      </c>
      <c r="J4890" t="s">
        <v>339</v>
      </c>
      <c r="K4890" t="s">
        <v>1958</v>
      </c>
      <c r="L4890" t="str">
        <f>VLOOKUP(I4890,'Category Mapping Definitions'!A:E,4,FALSE)</f>
        <v>Gaming</v>
      </c>
      <c r="M4890" t="s">
        <v>2381</v>
      </c>
    </row>
    <row r="4891" spans="1:13" hidden="1" x14ac:dyDescent="0.25">
      <c r="A4891" s="7">
        <v>45199.812800925924</v>
      </c>
      <c r="B4891">
        <v>3875</v>
      </c>
      <c r="C4891" s="8">
        <v>25.27</v>
      </c>
      <c r="D4891">
        <v>30</v>
      </c>
      <c r="E4891" t="s">
        <v>10</v>
      </c>
      <c r="F4891">
        <v>9</v>
      </c>
      <c r="G4891">
        <v>2023</v>
      </c>
      <c r="H4891" t="s">
        <v>209</v>
      </c>
      <c r="I4891" t="s">
        <v>563</v>
      </c>
      <c r="J4891" t="s">
        <v>189</v>
      </c>
      <c r="K4891" t="s">
        <v>1668</v>
      </c>
      <c r="L4891" t="str">
        <f>VLOOKUP(I4891,'Category Mapping Definitions'!A:E,4,FALSE)</f>
        <v>Groceries</v>
      </c>
      <c r="M4891" t="s">
        <v>2381</v>
      </c>
    </row>
    <row r="4892" spans="1:13" hidden="1" x14ac:dyDescent="0.25">
      <c r="A4892" s="7">
        <v>45200.675428240742</v>
      </c>
      <c r="B4892">
        <v>3875</v>
      </c>
      <c r="C4892" s="8">
        <v>0.01</v>
      </c>
      <c r="D4892">
        <v>1</v>
      </c>
      <c r="E4892" t="s">
        <v>20</v>
      </c>
      <c r="F4892">
        <v>10</v>
      </c>
      <c r="G4892">
        <v>2023</v>
      </c>
      <c r="H4892" t="s">
        <v>209</v>
      </c>
      <c r="I4892" t="s">
        <v>1466</v>
      </c>
      <c r="J4892" t="s">
        <v>1467</v>
      </c>
      <c r="K4892" t="s">
        <v>2059</v>
      </c>
      <c r="L4892" t="str">
        <f>VLOOKUP(I4892,'Category Mapping Definitions'!A:E,4,FALSE)</f>
        <v>Google Cloud</v>
      </c>
      <c r="M4892" t="s">
        <v>2381</v>
      </c>
    </row>
    <row r="4893" spans="1:13" hidden="1" x14ac:dyDescent="0.25">
      <c r="A4893" s="7">
        <v>45201</v>
      </c>
      <c r="B4893">
        <v>5772</v>
      </c>
      <c r="C4893" s="8">
        <v>103.88</v>
      </c>
      <c r="D4893">
        <v>2</v>
      </c>
      <c r="E4893" t="s">
        <v>56</v>
      </c>
      <c r="F4893">
        <v>10</v>
      </c>
      <c r="G4893">
        <v>2023</v>
      </c>
      <c r="H4893" t="s">
        <v>2451</v>
      </c>
      <c r="I4893" t="s">
        <v>3139</v>
      </c>
      <c r="J4893" t="s">
        <v>3140</v>
      </c>
      <c r="K4893" t="s">
        <v>3141</v>
      </c>
      <c r="L4893">
        <f>VLOOKUP(I4893,'Category Mapping Definitions'!A:E,4,FALSE)</f>
        <v>0</v>
      </c>
      <c r="M4893" t="s">
        <v>2381</v>
      </c>
    </row>
    <row r="4894" spans="1:13" hidden="1" x14ac:dyDescent="0.25">
      <c r="A4894" s="7">
        <v>45201.368101851855</v>
      </c>
      <c r="B4894">
        <v>3311</v>
      </c>
      <c r="C4894" s="8">
        <v>2187.69</v>
      </c>
      <c r="D4894">
        <v>2</v>
      </c>
      <c r="E4894" t="s">
        <v>56</v>
      </c>
      <c r="F4894">
        <v>10</v>
      </c>
      <c r="G4894">
        <v>2023</v>
      </c>
      <c r="H4894" t="s">
        <v>209</v>
      </c>
      <c r="I4894" t="s">
        <v>1584</v>
      </c>
      <c r="J4894" t="s">
        <v>1585</v>
      </c>
      <c r="K4894" t="s">
        <v>2346</v>
      </c>
      <c r="L4894" t="str">
        <f>VLOOKUP(I4894,'Category Mapping Definitions'!A:E,4,FALSE)</f>
        <v>Rent</v>
      </c>
      <c r="M4894" t="s">
        <v>2381</v>
      </c>
    </row>
    <row r="4895" spans="1:13" hidden="1" x14ac:dyDescent="0.25">
      <c r="A4895" s="7">
        <v>45201.368622685186</v>
      </c>
      <c r="B4895">
        <v>3311</v>
      </c>
      <c r="C4895" s="8">
        <v>392</v>
      </c>
      <c r="D4895">
        <v>2</v>
      </c>
      <c r="E4895" t="s">
        <v>56</v>
      </c>
      <c r="F4895">
        <v>10</v>
      </c>
      <c r="G4895">
        <v>2023</v>
      </c>
      <c r="H4895" t="s">
        <v>209</v>
      </c>
      <c r="I4895" t="s">
        <v>1559</v>
      </c>
      <c r="J4895" t="s">
        <v>1559</v>
      </c>
      <c r="K4895" t="s">
        <v>2337</v>
      </c>
      <c r="L4895" t="str">
        <f>VLOOKUP(I4895,'Category Mapping Definitions'!A:E,4,FALSE)</f>
        <v>Financial Management</v>
      </c>
      <c r="M4895" t="s">
        <v>2381</v>
      </c>
    </row>
    <row r="4896" spans="1:13" hidden="1" x14ac:dyDescent="0.25">
      <c r="A4896" s="7">
        <v>45201.615856481483</v>
      </c>
      <c r="B4896">
        <v>3875</v>
      </c>
      <c r="C4896" s="8">
        <v>11.81</v>
      </c>
      <c r="D4896">
        <v>2</v>
      </c>
      <c r="E4896" t="s">
        <v>56</v>
      </c>
      <c r="F4896">
        <v>10</v>
      </c>
      <c r="G4896">
        <v>2023</v>
      </c>
      <c r="H4896" t="s">
        <v>209</v>
      </c>
      <c r="I4896" t="s">
        <v>1573</v>
      </c>
      <c r="J4896" t="s">
        <v>1573</v>
      </c>
      <c r="K4896" t="s">
        <v>2342</v>
      </c>
      <c r="L4896" t="str">
        <f>VLOOKUP(I4896,'Category Mapping Definitions'!A:E,4,FALSE)</f>
        <v>Streaming Services</v>
      </c>
      <c r="M4896" t="s">
        <v>2381</v>
      </c>
    </row>
    <row r="4897" spans="1:13" hidden="1" x14ac:dyDescent="0.25">
      <c r="A4897" s="7">
        <v>45201.805844907409</v>
      </c>
      <c r="B4897">
        <v>968</v>
      </c>
      <c r="C4897" s="8">
        <v>0.55000000000000004</v>
      </c>
      <c r="D4897">
        <v>2</v>
      </c>
      <c r="E4897" t="s">
        <v>56</v>
      </c>
      <c r="F4897">
        <v>10</v>
      </c>
      <c r="G4897">
        <v>2023</v>
      </c>
      <c r="H4897" t="s">
        <v>209</v>
      </c>
      <c r="I4897" t="s">
        <v>1593</v>
      </c>
      <c r="J4897" t="s">
        <v>1593</v>
      </c>
      <c r="K4897" t="s">
        <v>2348</v>
      </c>
      <c r="L4897" t="str">
        <f>VLOOKUP(I4897,'Category Mapping Definitions'!A:E,4,FALSE)</f>
        <v>Amazon</v>
      </c>
      <c r="M4897" t="s">
        <v>2381</v>
      </c>
    </row>
    <row r="4898" spans="1:13" hidden="1" x14ac:dyDescent="0.25">
      <c r="A4898" s="7">
        <v>45202.509641203702</v>
      </c>
      <c r="B4898">
        <v>3875</v>
      </c>
      <c r="C4898" s="8">
        <v>42.98</v>
      </c>
      <c r="D4898">
        <v>3</v>
      </c>
      <c r="E4898" t="s">
        <v>14</v>
      </c>
      <c r="F4898">
        <v>10</v>
      </c>
      <c r="G4898">
        <v>2023</v>
      </c>
      <c r="H4898" t="s">
        <v>209</v>
      </c>
      <c r="I4898" t="s">
        <v>1579</v>
      </c>
      <c r="J4898" t="s">
        <v>1575</v>
      </c>
      <c r="K4898" t="s">
        <v>2343</v>
      </c>
      <c r="L4898" t="str">
        <f>VLOOKUP(I4898,'Category Mapping Definitions'!A:E,4,FALSE)</f>
        <v>Amazon</v>
      </c>
      <c r="M4898" t="s">
        <v>2381</v>
      </c>
    </row>
    <row r="4899" spans="1:13" hidden="1" x14ac:dyDescent="0.25">
      <c r="A4899" s="7">
        <v>45203.971226851849</v>
      </c>
      <c r="B4899">
        <v>3875</v>
      </c>
      <c r="C4899" s="8">
        <v>10.88</v>
      </c>
      <c r="D4899">
        <v>4</v>
      </c>
      <c r="E4899" t="s">
        <v>28</v>
      </c>
      <c r="F4899">
        <v>10</v>
      </c>
      <c r="G4899">
        <v>2023</v>
      </c>
      <c r="H4899" t="s">
        <v>209</v>
      </c>
      <c r="I4899" t="s">
        <v>404</v>
      </c>
      <c r="J4899" t="s">
        <v>88</v>
      </c>
      <c r="K4899" t="s">
        <v>1672</v>
      </c>
      <c r="L4899" t="str">
        <f>VLOOKUP(I4899,'Category Mapping Definitions'!A:E,4,FALSE)</f>
        <v>Groceries</v>
      </c>
      <c r="M4899" t="s">
        <v>2381</v>
      </c>
    </row>
    <row r="4900" spans="1:13" hidden="1" x14ac:dyDescent="0.25">
      <c r="A4900" s="7">
        <v>45203.992824074077</v>
      </c>
      <c r="B4900">
        <v>3875</v>
      </c>
      <c r="C4900" s="8">
        <v>126.07</v>
      </c>
      <c r="D4900">
        <v>4</v>
      </c>
      <c r="E4900" t="s">
        <v>28</v>
      </c>
      <c r="F4900">
        <v>10</v>
      </c>
      <c r="G4900">
        <v>2023</v>
      </c>
      <c r="H4900" t="s">
        <v>209</v>
      </c>
      <c r="I4900" t="s">
        <v>615</v>
      </c>
      <c r="J4900" t="s">
        <v>615</v>
      </c>
      <c r="K4900" t="s">
        <v>1757</v>
      </c>
      <c r="L4900" t="str">
        <f>VLOOKUP(I4900,'Category Mapping Definitions'!A:E,4,FALSE)</f>
        <v>Doctor &amp; PT</v>
      </c>
      <c r="M4900" t="s">
        <v>2381</v>
      </c>
    </row>
    <row r="4901" spans="1:13" hidden="1" x14ac:dyDescent="0.25">
      <c r="A4901" s="7">
        <v>45204.356435185182</v>
      </c>
      <c r="B4901">
        <v>3311</v>
      </c>
      <c r="C4901" s="8">
        <v>2.5299999999999998</v>
      </c>
      <c r="D4901">
        <v>5</v>
      </c>
      <c r="E4901" t="s">
        <v>23</v>
      </c>
      <c r="F4901">
        <v>10</v>
      </c>
      <c r="G4901">
        <v>2023</v>
      </c>
      <c r="H4901" t="s">
        <v>209</v>
      </c>
      <c r="I4901" t="s">
        <v>1559</v>
      </c>
      <c r="J4901" t="s">
        <v>1559</v>
      </c>
      <c r="K4901" t="s">
        <v>2337</v>
      </c>
      <c r="L4901" t="str">
        <f>VLOOKUP(I4901,'Category Mapping Definitions'!A:E,4,FALSE)</f>
        <v>Financial Management</v>
      </c>
      <c r="M4901" t="s">
        <v>2381</v>
      </c>
    </row>
    <row r="4902" spans="1:13" hidden="1" x14ac:dyDescent="0.25">
      <c r="A4902" s="7">
        <v>45205.297152777777</v>
      </c>
      <c r="B4902">
        <v>3311</v>
      </c>
      <c r="C4902" s="8">
        <v>80</v>
      </c>
      <c r="D4902">
        <v>6</v>
      </c>
      <c r="E4902" t="s">
        <v>37</v>
      </c>
      <c r="F4902">
        <v>10</v>
      </c>
      <c r="G4902">
        <v>2023</v>
      </c>
      <c r="H4902" t="s">
        <v>209</v>
      </c>
      <c r="I4902" t="s">
        <v>282</v>
      </c>
      <c r="J4902" t="s">
        <v>282</v>
      </c>
      <c r="K4902" t="s">
        <v>1772</v>
      </c>
      <c r="L4902" t="str">
        <f>VLOOKUP(I4902,'Category Mapping Definitions'!A:E,4,FALSE)</f>
        <v>Brokerage Investment</v>
      </c>
      <c r="M4902" t="s">
        <v>2381</v>
      </c>
    </row>
    <row r="4903" spans="1:13" hidden="1" x14ac:dyDescent="0.25">
      <c r="A4903" s="7">
        <v>45205.388912037037</v>
      </c>
      <c r="B4903">
        <v>3311</v>
      </c>
      <c r="C4903" s="8">
        <v>20</v>
      </c>
      <c r="D4903">
        <v>6</v>
      </c>
      <c r="E4903" t="s">
        <v>37</v>
      </c>
      <c r="F4903">
        <v>10</v>
      </c>
      <c r="G4903">
        <v>2023</v>
      </c>
      <c r="H4903" t="s">
        <v>209</v>
      </c>
      <c r="I4903" t="s">
        <v>282</v>
      </c>
      <c r="J4903" t="s">
        <v>282</v>
      </c>
      <c r="K4903" t="s">
        <v>1772</v>
      </c>
      <c r="L4903" t="str">
        <f>VLOOKUP(I4903,'Category Mapping Definitions'!A:E,4,FALSE)</f>
        <v>Brokerage Investment</v>
      </c>
      <c r="M4903" t="s">
        <v>2381</v>
      </c>
    </row>
    <row r="4904" spans="1:13" hidden="1" x14ac:dyDescent="0.25">
      <c r="A4904" s="7">
        <v>45205.871423611112</v>
      </c>
      <c r="B4904">
        <v>3875</v>
      </c>
      <c r="C4904" s="8">
        <v>26.8</v>
      </c>
      <c r="D4904">
        <v>6</v>
      </c>
      <c r="E4904" t="s">
        <v>37</v>
      </c>
      <c r="F4904">
        <v>10</v>
      </c>
      <c r="G4904">
        <v>2023</v>
      </c>
      <c r="H4904" t="s">
        <v>209</v>
      </c>
      <c r="I4904" t="s">
        <v>359</v>
      </c>
      <c r="J4904" t="s">
        <v>360</v>
      </c>
      <c r="K4904" t="s">
        <v>1984</v>
      </c>
      <c r="L4904" t="str">
        <f>VLOOKUP(I4904,'Category Mapping Definitions'!A:E,4,FALSE)</f>
        <v>Food Delivery</v>
      </c>
      <c r="M4904" t="s">
        <v>2381</v>
      </c>
    </row>
    <row r="4905" spans="1:13" hidden="1" x14ac:dyDescent="0.25">
      <c r="A4905" s="7">
        <v>45207</v>
      </c>
      <c r="B4905">
        <v>5772</v>
      </c>
      <c r="C4905" s="8">
        <v>22.55</v>
      </c>
      <c r="D4905">
        <v>8</v>
      </c>
      <c r="E4905" t="s">
        <v>20</v>
      </c>
      <c r="F4905">
        <v>10</v>
      </c>
      <c r="G4905">
        <v>2023</v>
      </c>
      <c r="H4905" t="s">
        <v>2451</v>
      </c>
      <c r="I4905" t="s">
        <v>3431</v>
      </c>
      <c r="J4905" t="s">
        <v>574</v>
      </c>
      <c r="K4905" t="s">
        <v>2096</v>
      </c>
      <c r="L4905" t="str">
        <f>VLOOKUP(I4905,'Category Mapping Definitions'!A:E,4,FALSE)</f>
        <v>Groceries</v>
      </c>
      <c r="M4905" t="s">
        <v>2381</v>
      </c>
    </row>
    <row r="4906" spans="1:13" hidden="1" x14ac:dyDescent="0.25">
      <c r="A4906" s="7">
        <v>45207</v>
      </c>
      <c r="B4906">
        <v>5772</v>
      </c>
      <c r="C4906" s="8">
        <v>42.09</v>
      </c>
      <c r="D4906">
        <v>8</v>
      </c>
      <c r="E4906" t="s">
        <v>20</v>
      </c>
      <c r="F4906">
        <v>10</v>
      </c>
      <c r="G4906">
        <v>2023</v>
      </c>
      <c r="H4906" t="s">
        <v>2451</v>
      </c>
      <c r="I4906" t="s">
        <v>1470</v>
      </c>
      <c r="J4906" t="s">
        <v>1341</v>
      </c>
      <c r="K4906" t="s">
        <v>1966</v>
      </c>
      <c r="L4906" t="str">
        <f>VLOOKUP(I4906,'Category Mapping Definitions'!A:E,4,FALSE)</f>
        <v>Food</v>
      </c>
      <c r="M4906" t="s">
        <v>2381</v>
      </c>
    </row>
    <row r="4907" spans="1:13" hidden="1" x14ac:dyDescent="0.25">
      <c r="A4907" s="7">
        <v>45207.961226851854</v>
      </c>
      <c r="B4907">
        <v>3875</v>
      </c>
      <c r="C4907" s="8">
        <v>49.52</v>
      </c>
      <c r="D4907">
        <v>8</v>
      </c>
      <c r="E4907" t="s">
        <v>20</v>
      </c>
      <c r="F4907">
        <v>10</v>
      </c>
      <c r="G4907">
        <v>2023</v>
      </c>
      <c r="H4907" t="s">
        <v>209</v>
      </c>
      <c r="I4907" t="s">
        <v>189</v>
      </c>
      <c r="J4907" t="s">
        <v>189</v>
      </c>
      <c r="K4907" t="s">
        <v>1668</v>
      </c>
      <c r="L4907" t="str">
        <f>VLOOKUP(I4907,'Category Mapping Definitions'!A:E,4,FALSE)</f>
        <v>Groceries</v>
      </c>
      <c r="M4907" t="s">
        <v>2381</v>
      </c>
    </row>
    <row r="4908" spans="1:13" hidden="1" x14ac:dyDescent="0.25">
      <c r="A4908" s="7">
        <v>45208</v>
      </c>
      <c r="B4908">
        <v>5772</v>
      </c>
      <c r="C4908" s="8">
        <v>9.3699999999999992</v>
      </c>
      <c r="D4908">
        <v>9</v>
      </c>
      <c r="E4908" t="s">
        <v>56</v>
      </c>
      <c r="F4908">
        <v>10</v>
      </c>
      <c r="G4908">
        <v>2023</v>
      </c>
      <c r="H4908" t="s">
        <v>2451</v>
      </c>
      <c r="I4908" t="s">
        <v>188</v>
      </c>
      <c r="J4908" t="s">
        <v>189</v>
      </c>
      <c r="K4908" t="s">
        <v>1668</v>
      </c>
      <c r="L4908" t="str">
        <f>VLOOKUP(I4908,'Category Mapping Definitions'!A:E,4,FALSE)</f>
        <v>Groceries</v>
      </c>
      <c r="M4908" t="s">
        <v>2381</v>
      </c>
    </row>
    <row r="4909" spans="1:13" hidden="1" x14ac:dyDescent="0.25">
      <c r="A4909" s="7">
        <v>45208.451180555552</v>
      </c>
      <c r="B4909">
        <v>3875</v>
      </c>
      <c r="C4909" s="8">
        <v>159.1</v>
      </c>
      <c r="D4909">
        <v>9</v>
      </c>
      <c r="E4909" t="s">
        <v>56</v>
      </c>
      <c r="F4909">
        <v>10</v>
      </c>
      <c r="G4909">
        <v>2023</v>
      </c>
      <c r="H4909" t="s">
        <v>209</v>
      </c>
      <c r="I4909" t="s">
        <v>1380</v>
      </c>
      <c r="J4909" t="s">
        <v>1380</v>
      </c>
      <c r="K4909" t="s">
        <v>1998</v>
      </c>
      <c r="L4909" t="str">
        <f>VLOOKUP(I4909,'Category Mapping Definitions'!A:E,4,FALSE)</f>
        <v>Supplements</v>
      </c>
      <c r="M4909" t="s">
        <v>2381</v>
      </c>
    </row>
    <row r="4910" spans="1:13" hidden="1" x14ac:dyDescent="0.25">
      <c r="A4910" s="7">
        <v>45208.614930555559</v>
      </c>
      <c r="B4910">
        <v>3875</v>
      </c>
      <c r="C4910" s="8">
        <v>75.959999999999994</v>
      </c>
      <c r="D4910">
        <v>9</v>
      </c>
      <c r="E4910" t="s">
        <v>56</v>
      </c>
      <c r="F4910">
        <v>10</v>
      </c>
      <c r="G4910">
        <v>2023</v>
      </c>
      <c r="H4910" t="s">
        <v>209</v>
      </c>
      <c r="I4910" t="s">
        <v>189</v>
      </c>
      <c r="J4910" t="s">
        <v>189</v>
      </c>
      <c r="K4910" t="s">
        <v>1668</v>
      </c>
      <c r="L4910" t="str">
        <f>VLOOKUP(I4910,'Category Mapping Definitions'!A:E,4,FALSE)</f>
        <v>Groceries</v>
      </c>
      <c r="M4910" t="s">
        <v>2381</v>
      </c>
    </row>
    <row r="4911" spans="1:13" hidden="1" x14ac:dyDescent="0.25">
      <c r="A4911" s="7">
        <v>45208.862233796295</v>
      </c>
      <c r="B4911">
        <v>3875</v>
      </c>
      <c r="C4911" s="8">
        <v>76.02</v>
      </c>
      <c r="D4911">
        <v>9</v>
      </c>
      <c r="E4911" t="s">
        <v>56</v>
      </c>
      <c r="F4911">
        <v>10</v>
      </c>
      <c r="G4911">
        <v>2023</v>
      </c>
      <c r="H4911" t="s">
        <v>209</v>
      </c>
      <c r="I4911" t="s">
        <v>189</v>
      </c>
      <c r="J4911" t="s">
        <v>189</v>
      </c>
      <c r="K4911" t="s">
        <v>1668</v>
      </c>
      <c r="L4911" t="str">
        <f>VLOOKUP(I4911,'Category Mapping Definitions'!A:E,4,FALSE)</f>
        <v>Groceries</v>
      </c>
      <c r="M4911" t="s">
        <v>2381</v>
      </c>
    </row>
    <row r="4912" spans="1:13" hidden="1" x14ac:dyDescent="0.25">
      <c r="A4912" s="7">
        <v>45208.932719907411</v>
      </c>
      <c r="B4912">
        <v>3875</v>
      </c>
      <c r="C4912" s="8">
        <v>29.69</v>
      </c>
      <c r="D4912">
        <v>9</v>
      </c>
      <c r="E4912" t="s">
        <v>56</v>
      </c>
      <c r="F4912">
        <v>10</v>
      </c>
      <c r="G4912">
        <v>2023</v>
      </c>
      <c r="H4912" t="s">
        <v>209</v>
      </c>
      <c r="I4912" t="s">
        <v>359</v>
      </c>
      <c r="J4912" t="s">
        <v>360</v>
      </c>
      <c r="K4912" t="s">
        <v>1984</v>
      </c>
      <c r="L4912" t="str">
        <f>VLOOKUP(I4912,'Category Mapping Definitions'!A:E,4,FALSE)</f>
        <v>Food Delivery</v>
      </c>
      <c r="M4912" t="s">
        <v>2381</v>
      </c>
    </row>
    <row r="4913" spans="1:13" hidden="1" x14ac:dyDescent="0.25">
      <c r="A4913" s="7">
        <v>45209</v>
      </c>
      <c r="B4913">
        <v>5772</v>
      </c>
      <c r="C4913" s="8">
        <v>42.23</v>
      </c>
      <c r="D4913">
        <v>10</v>
      </c>
      <c r="E4913" t="s">
        <v>14</v>
      </c>
      <c r="F4913">
        <v>10</v>
      </c>
      <c r="G4913">
        <v>2023</v>
      </c>
      <c r="H4913" t="s">
        <v>2451</v>
      </c>
      <c r="I4913" t="s">
        <v>2481</v>
      </c>
      <c r="J4913" t="s">
        <v>2482</v>
      </c>
      <c r="K4913" t="s">
        <v>1852</v>
      </c>
      <c r="L4913">
        <f>VLOOKUP(I4913,'Category Mapping Definitions'!A:E,4,FALSE)</f>
        <v>0</v>
      </c>
      <c r="M4913" t="s">
        <v>2381</v>
      </c>
    </row>
    <row r="4914" spans="1:13" hidden="1" x14ac:dyDescent="0.25">
      <c r="A4914" s="7">
        <v>45209</v>
      </c>
      <c r="B4914">
        <v>5772</v>
      </c>
      <c r="C4914" s="8">
        <v>126.36</v>
      </c>
      <c r="D4914">
        <v>10</v>
      </c>
      <c r="E4914" t="s">
        <v>14</v>
      </c>
      <c r="F4914">
        <v>10</v>
      </c>
      <c r="G4914">
        <v>2023</v>
      </c>
      <c r="H4914" t="s">
        <v>2451</v>
      </c>
      <c r="I4914" t="s">
        <v>3191</v>
      </c>
      <c r="J4914" t="s">
        <v>3192</v>
      </c>
      <c r="K4914" t="s">
        <v>3193</v>
      </c>
      <c r="L4914">
        <f>VLOOKUP(I4914,'Category Mapping Definitions'!A:E,4,FALSE)</f>
        <v>0</v>
      </c>
      <c r="M4914" t="s">
        <v>2381</v>
      </c>
    </row>
    <row r="4915" spans="1:13" hidden="1" x14ac:dyDescent="0.25">
      <c r="A4915" s="7">
        <v>45209.384131944447</v>
      </c>
      <c r="B4915">
        <v>3311</v>
      </c>
      <c r="C4915" s="8">
        <v>2.5299999999999998</v>
      </c>
      <c r="D4915">
        <v>10</v>
      </c>
      <c r="E4915" t="s">
        <v>14</v>
      </c>
      <c r="F4915">
        <v>10</v>
      </c>
      <c r="G4915">
        <v>2023</v>
      </c>
      <c r="H4915" t="s">
        <v>209</v>
      </c>
      <c r="I4915" t="s">
        <v>1559</v>
      </c>
      <c r="J4915" t="s">
        <v>1559</v>
      </c>
      <c r="K4915" t="s">
        <v>2337</v>
      </c>
      <c r="L4915" t="str">
        <f>VLOOKUP(I4915,'Category Mapping Definitions'!A:E,4,FALSE)</f>
        <v>Financial Management</v>
      </c>
      <c r="M4915" t="s">
        <v>2381</v>
      </c>
    </row>
    <row r="4916" spans="1:13" hidden="1" x14ac:dyDescent="0.25">
      <c r="A4916" s="7">
        <v>45210.373703703706</v>
      </c>
      <c r="B4916">
        <v>3311</v>
      </c>
      <c r="C4916" s="8">
        <v>2.5299999999999998</v>
      </c>
      <c r="D4916">
        <v>11</v>
      </c>
      <c r="E4916" t="s">
        <v>28</v>
      </c>
      <c r="F4916">
        <v>10</v>
      </c>
      <c r="G4916">
        <v>2023</v>
      </c>
      <c r="H4916" t="s">
        <v>209</v>
      </c>
      <c r="I4916" t="s">
        <v>1559</v>
      </c>
      <c r="J4916" t="s">
        <v>1559</v>
      </c>
      <c r="K4916" t="s">
        <v>2337</v>
      </c>
      <c r="L4916" t="str">
        <f>VLOOKUP(I4916,'Category Mapping Definitions'!A:E,4,FALSE)</f>
        <v>Financial Management</v>
      </c>
      <c r="M4916" t="s">
        <v>2381</v>
      </c>
    </row>
    <row r="4917" spans="1:13" hidden="1" x14ac:dyDescent="0.25">
      <c r="A4917" s="7">
        <v>45210.865983796299</v>
      </c>
      <c r="B4917">
        <v>3875</v>
      </c>
      <c r="C4917" s="8">
        <v>160.58000000000001</v>
      </c>
      <c r="D4917">
        <v>11</v>
      </c>
      <c r="E4917" t="s">
        <v>28</v>
      </c>
      <c r="F4917">
        <v>10</v>
      </c>
      <c r="G4917">
        <v>2023</v>
      </c>
      <c r="H4917" t="s">
        <v>209</v>
      </c>
      <c r="I4917" t="s">
        <v>264</v>
      </c>
      <c r="J4917" t="s">
        <v>265</v>
      </c>
      <c r="K4917" t="s">
        <v>1835</v>
      </c>
      <c r="L4917" t="str">
        <f>VLOOKUP(I4917,'Category Mapping Definitions'!A:E,4,FALSE)</f>
        <v>Electric Bill</v>
      </c>
      <c r="M4917" t="s">
        <v>2381</v>
      </c>
    </row>
    <row r="4918" spans="1:13" hidden="1" x14ac:dyDescent="0.25">
      <c r="A4918" s="7">
        <v>45211.306076388886</v>
      </c>
      <c r="B4918">
        <v>3311</v>
      </c>
      <c r="C4918" s="8">
        <v>39.5</v>
      </c>
      <c r="D4918">
        <v>12</v>
      </c>
      <c r="E4918" t="s">
        <v>23</v>
      </c>
      <c r="F4918">
        <v>10</v>
      </c>
      <c r="G4918">
        <v>2023</v>
      </c>
      <c r="H4918" t="s">
        <v>209</v>
      </c>
      <c r="I4918" t="s">
        <v>1583</v>
      </c>
      <c r="J4918" t="s">
        <v>1583</v>
      </c>
      <c r="K4918" t="s">
        <v>2345</v>
      </c>
      <c r="L4918" t="str">
        <f>VLOOKUP(I4918,'Category Mapping Definitions'!A:E,4,FALSE)</f>
        <v>Life Insurance</v>
      </c>
      <c r="M4918" t="s">
        <v>2381</v>
      </c>
    </row>
    <row r="4919" spans="1:13" hidden="1" x14ac:dyDescent="0.25">
      <c r="A4919" s="7">
        <v>45212</v>
      </c>
      <c r="B4919">
        <v>5772</v>
      </c>
      <c r="C4919" s="8">
        <v>33</v>
      </c>
      <c r="D4919">
        <v>13</v>
      </c>
      <c r="E4919" t="s">
        <v>37</v>
      </c>
      <c r="F4919">
        <v>10</v>
      </c>
      <c r="G4919">
        <v>2023</v>
      </c>
      <c r="H4919" t="s">
        <v>2451</v>
      </c>
      <c r="I4919" t="s">
        <v>2797</v>
      </c>
      <c r="J4919" t="s">
        <v>2798</v>
      </c>
      <c r="K4919" t="s">
        <v>2799</v>
      </c>
      <c r="L4919">
        <f>VLOOKUP(I4919,'Category Mapping Definitions'!A:E,4,FALSE)</f>
        <v>0</v>
      </c>
      <c r="M4919" t="s">
        <v>2381</v>
      </c>
    </row>
    <row r="4920" spans="1:13" hidden="1" x14ac:dyDescent="0.25">
      <c r="A4920" s="7">
        <v>45212</v>
      </c>
      <c r="B4920">
        <v>5772</v>
      </c>
      <c r="C4920" s="8">
        <v>35.29</v>
      </c>
      <c r="D4920">
        <v>13</v>
      </c>
      <c r="E4920" t="s">
        <v>37</v>
      </c>
      <c r="F4920">
        <v>10</v>
      </c>
      <c r="G4920">
        <v>2023</v>
      </c>
      <c r="H4920" t="s">
        <v>2451</v>
      </c>
      <c r="I4920" t="s">
        <v>3551</v>
      </c>
      <c r="J4920" t="s">
        <v>2476</v>
      </c>
      <c r="K4920" t="s">
        <v>1650</v>
      </c>
      <c r="L4920" t="e">
        <f>VLOOKUP(I4920,'Category Mapping Definitions'!A:E,4,FALSE)</f>
        <v>#N/A</v>
      </c>
      <c r="M4920" t="s">
        <v>2381</v>
      </c>
    </row>
    <row r="4921" spans="1:13" hidden="1" x14ac:dyDescent="0.25">
      <c r="A4921" s="7">
        <v>45212.612025462964</v>
      </c>
      <c r="B4921">
        <v>3875</v>
      </c>
      <c r="C4921" s="8">
        <v>105.12</v>
      </c>
      <c r="D4921">
        <v>13</v>
      </c>
      <c r="E4921" t="s">
        <v>37</v>
      </c>
      <c r="F4921">
        <v>10</v>
      </c>
      <c r="G4921">
        <v>2023</v>
      </c>
      <c r="H4921" t="s">
        <v>209</v>
      </c>
      <c r="I4921" t="s">
        <v>388</v>
      </c>
      <c r="J4921" t="s">
        <v>286</v>
      </c>
      <c r="K4921" t="s">
        <v>1884</v>
      </c>
      <c r="L4921" t="str">
        <f>VLOOKUP(I4921,'Category Mapping Definitions'!A:E,4,FALSE)</f>
        <v>Pharmacy</v>
      </c>
      <c r="M4921" t="s">
        <v>2381</v>
      </c>
    </row>
    <row r="4922" spans="1:13" hidden="1" x14ac:dyDescent="0.25">
      <c r="A4922" s="7">
        <v>45212.612430555557</v>
      </c>
      <c r="B4922">
        <v>3875</v>
      </c>
      <c r="C4922" s="8">
        <v>105.12</v>
      </c>
      <c r="D4922">
        <v>13</v>
      </c>
      <c r="E4922" t="s">
        <v>37</v>
      </c>
      <c r="F4922">
        <v>10</v>
      </c>
      <c r="G4922">
        <v>2023</v>
      </c>
      <c r="H4922" t="s">
        <v>209</v>
      </c>
      <c r="I4922" t="s">
        <v>388</v>
      </c>
      <c r="J4922" t="s">
        <v>286</v>
      </c>
      <c r="K4922" t="s">
        <v>1884</v>
      </c>
      <c r="L4922" t="str">
        <f>VLOOKUP(I4922,'Category Mapping Definitions'!A:E,4,FALSE)</f>
        <v>Pharmacy</v>
      </c>
      <c r="M4922" t="s">
        <v>2381</v>
      </c>
    </row>
    <row r="4923" spans="1:13" hidden="1" x14ac:dyDescent="0.25">
      <c r="A4923" s="7">
        <v>45212.95584490741</v>
      </c>
      <c r="B4923">
        <v>3875</v>
      </c>
      <c r="C4923" s="8">
        <v>44.36</v>
      </c>
      <c r="D4923">
        <v>13</v>
      </c>
      <c r="E4923" t="s">
        <v>37</v>
      </c>
      <c r="F4923">
        <v>10</v>
      </c>
      <c r="G4923">
        <v>2023</v>
      </c>
      <c r="H4923" t="s">
        <v>209</v>
      </c>
      <c r="I4923" t="s">
        <v>811</v>
      </c>
      <c r="J4923" t="s">
        <v>812</v>
      </c>
      <c r="K4923" t="s">
        <v>1777</v>
      </c>
      <c r="L4923" t="str">
        <f>VLOOKUP(I4923,'Category Mapping Definitions'!A:E,4,FALSE)</f>
        <v>Food Delivery</v>
      </c>
      <c r="M4923" t="s">
        <v>2381</v>
      </c>
    </row>
    <row r="4924" spans="1:13" hidden="1" x14ac:dyDescent="0.25">
      <c r="A4924" s="7">
        <v>45213.319155092591</v>
      </c>
      <c r="B4924">
        <v>3311</v>
      </c>
      <c r="C4924" s="8">
        <v>300</v>
      </c>
      <c r="D4924">
        <v>14</v>
      </c>
      <c r="E4924" t="s">
        <v>10</v>
      </c>
      <c r="F4924">
        <v>10</v>
      </c>
      <c r="G4924">
        <v>2023</v>
      </c>
      <c r="H4924" t="s">
        <v>209</v>
      </c>
      <c r="I4924" t="s">
        <v>1583</v>
      </c>
      <c r="J4924" t="s">
        <v>1583</v>
      </c>
      <c r="K4924" t="s">
        <v>2345</v>
      </c>
      <c r="L4924" t="str">
        <f>VLOOKUP(I4924,'Category Mapping Definitions'!A:E,4,FALSE)</f>
        <v>Life Insurance</v>
      </c>
      <c r="M4924" t="s">
        <v>2381</v>
      </c>
    </row>
    <row r="4925" spans="1:13" hidden="1" x14ac:dyDescent="0.25">
      <c r="A4925" s="7">
        <v>45213.319363425922</v>
      </c>
      <c r="B4925">
        <v>3311</v>
      </c>
      <c r="C4925" s="8">
        <v>200</v>
      </c>
      <c r="D4925">
        <v>14</v>
      </c>
      <c r="E4925" t="s">
        <v>10</v>
      </c>
      <c r="F4925">
        <v>10</v>
      </c>
      <c r="G4925">
        <v>2023</v>
      </c>
      <c r="H4925" t="s">
        <v>209</v>
      </c>
      <c r="I4925" t="s">
        <v>1570</v>
      </c>
      <c r="J4925" t="s">
        <v>1570</v>
      </c>
      <c r="K4925" t="s">
        <v>2341</v>
      </c>
      <c r="L4925" t="str">
        <f>VLOOKUP(I4925,'Category Mapping Definitions'!A:E,4,FALSE)</f>
        <v>Life Insurance</v>
      </c>
      <c r="M4925" t="s">
        <v>2381</v>
      </c>
    </row>
    <row r="4926" spans="1:13" hidden="1" x14ac:dyDescent="0.25">
      <c r="A4926" s="7">
        <v>45213.999143518522</v>
      </c>
      <c r="B4926">
        <v>3875</v>
      </c>
      <c r="C4926" s="8">
        <v>224.63</v>
      </c>
      <c r="D4926">
        <v>14</v>
      </c>
      <c r="E4926" t="s">
        <v>10</v>
      </c>
      <c r="F4926">
        <v>10</v>
      </c>
      <c r="G4926">
        <v>2023</v>
      </c>
      <c r="H4926" t="s">
        <v>209</v>
      </c>
      <c r="I4926" t="s">
        <v>1561</v>
      </c>
      <c r="J4926" t="s">
        <v>1562</v>
      </c>
      <c r="K4926" t="s">
        <v>2338</v>
      </c>
      <c r="L4926" t="str">
        <f>VLOOKUP(I4926,'Category Mapping Definitions'!A:E,4,FALSE)</f>
        <v>Groceries</v>
      </c>
      <c r="M4926" t="s">
        <v>2381</v>
      </c>
    </row>
    <row r="4927" spans="1:13" ht="30" hidden="1" x14ac:dyDescent="0.25">
      <c r="A4927" s="7">
        <v>45215.514282407406</v>
      </c>
      <c r="B4927">
        <v>3311</v>
      </c>
      <c r="C4927" s="8">
        <v>2129.3000000000002</v>
      </c>
      <c r="D4927">
        <v>16</v>
      </c>
      <c r="E4927" t="s">
        <v>56</v>
      </c>
      <c r="F4927">
        <v>10</v>
      </c>
      <c r="G4927">
        <v>2023</v>
      </c>
      <c r="H4927" t="s">
        <v>209</v>
      </c>
      <c r="I4927" s="1" t="s">
        <v>1588</v>
      </c>
      <c r="J4927" t="s">
        <v>93</v>
      </c>
      <c r="K4927" t="s">
        <v>1669</v>
      </c>
      <c r="L4927" t="str">
        <f>VLOOKUP(I4927,'Category Mapping Definitions'!A:E,4,FALSE)</f>
        <v>Credit Card Services</v>
      </c>
      <c r="M4927" t="s">
        <v>2381</v>
      </c>
    </row>
    <row r="4928" spans="1:13" hidden="1" x14ac:dyDescent="0.25">
      <c r="A4928" s="7">
        <v>45216.050324074073</v>
      </c>
      <c r="B4928">
        <v>3875</v>
      </c>
      <c r="C4928" s="8">
        <v>91.29</v>
      </c>
      <c r="D4928">
        <v>17</v>
      </c>
      <c r="E4928" t="s">
        <v>14</v>
      </c>
      <c r="F4928">
        <v>10</v>
      </c>
      <c r="G4928">
        <v>2023</v>
      </c>
      <c r="H4928" t="s">
        <v>209</v>
      </c>
      <c r="I4928" t="s">
        <v>588</v>
      </c>
      <c r="J4928" t="s">
        <v>589</v>
      </c>
      <c r="K4928" t="s">
        <v>2220</v>
      </c>
      <c r="L4928" t="str">
        <f>VLOOKUP(I4928,'Category Mapping Definitions'!A:E,4,FALSE)</f>
        <v>Entertainment</v>
      </c>
      <c r="M4928" t="s">
        <v>2381</v>
      </c>
    </row>
    <row r="4929" spans="1:13" hidden="1" x14ac:dyDescent="0.25">
      <c r="A4929" s="7">
        <v>45217.794050925928</v>
      </c>
      <c r="B4929">
        <v>3875</v>
      </c>
      <c r="C4929" s="8">
        <v>20</v>
      </c>
      <c r="D4929">
        <v>18</v>
      </c>
      <c r="E4929" t="s">
        <v>28</v>
      </c>
      <c r="F4929">
        <v>10</v>
      </c>
      <c r="G4929">
        <v>2023</v>
      </c>
      <c r="H4929" t="s">
        <v>209</v>
      </c>
      <c r="I4929" t="s">
        <v>579</v>
      </c>
      <c r="J4929" t="s">
        <v>579</v>
      </c>
      <c r="K4929" t="s">
        <v>1789</v>
      </c>
      <c r="L4929" t="str">
        <f>VLOOKUP(I4929,'Category Mapping Definitions'!A:E,4,FALSE)</f>
        <v>Professional Services</v>
      </c>
      <c r="M4929" t="s">
        <v>2381</v>
      </c>
    </row>
    <row r="4930" spans="1:13" hidden="1" x14ac:dyDescent="0.25">
      <c r="A4930" s="7">
        <v>45217.892569444448</v>
      </c>
      <c r="B4930">
        <v>3875</v>
      </c>
      <c r="C4930" s="8">
        <v>25.6</v>
      </c>
      <c r="D4930">
        <v>18</v>
      </c>
      <c r="E4930" t="s">
        <v>28</v>
      </c>
      <c r="F4930">
        <v>10</v>
      </c>
      <c r="G4930">
        <v>2023</v>
      </c>
      <c r="H4930" t="s">
        <v>209</v>
      </c>
      <c r="I4930" t="s">
        <v>1612</v>
      </c>
      <c r="J4930" t="s">
        <v>1613</v>
      </c>
      <c r="K4930" t="s">
        <v>2356</v>
      </c>
      <c r="L4930" t="str">
        <f>VLOOKUP(I4930,'Category Mapping Definitions'!A:E,4,FALSE)</f>
        <v>Food Delivery</v>
      </c>
      <c r="M4930" t="s">
        <v>2381</v>
      </c>
    </row>
    <row r="4931" spans="1:13" hidden="1" x14ac:dyDescent="0.25">
      <c r="A4931" s="7">
        <v>45218.539618055554</v>
      </c>
      <c r="B4931">
        <v>3875</v>
      </c>
      <c r="C4931" s="8">
        <v>50</v>
      </c>
      <c r="D4931">
        <v>19</v>
      </c>
      <c r="E4931" t="s">
        <v>23</v>
      </c>
      <c r="F4931">
        <v>10</v>
      </c>
      <c r="G4931">
        <v>2023</v>
      </c>
      <c r="H4931" t="s">
        <v>209</v>
      </c>
      <c r="I4931" t="s">
        <v>426</v>
      </c>
      <c r="J4931" t="s">
        <v>427</v>
      </c>
      <c r="K4931" t="s">
        <v>1926</v>
      </c>
      <c r="L4931" t="str">
        <f>VLOOKUP(I4931,'Category Mapping Definitions'!A:E,4,FALSE)</f>
        <v>Education</v>
      </c>
      <c r="M4931" t="s">
        <v>2381</v>
      </c>
    </row>
    <row r="4932" spans="1:13" hidden="1" x14ac:dyDescent="0.25">
      <c r="A4932" s="7">
        <v>45219</v>
      </c>
      <c r="B4932">
        <v>5772</v>
      </c>
      <c r="C4932" s="8">
        <v>85.46</v>
      </c>
      <c r="D4932">
        <v>20</v>
      </c>
      <c r="E4932" t="s">
        <v>37</v>
      </c>
      <c r="F4932">
        <v>10</v>
      </c>
      <c r="G4932">
        <v>2023</v>
      </c>
      <c r="H4932" t="s">
        <v>2451</v>
      </c>
      <c r="I4932" t="s">
        <v>3014</v>
      </c>
      <c r="J4932" t="s">
        <v>3015</v>
      </c>
      <c r="K4932" t="s">
        <v>3016</v>
      </c>
      <c r="L4932">
        <f>VLOOKUP(I4932,'Category Mapping Definitions'!A:E,4,FALSE)</f>
        <v>0</v>
      </c>
      <c r="M4932" t="s">
        <v>2381</v>
      </c>
    </row>
    <row r="4933" spans="1:13" hidden="1" x14ac:dyDescent="0.25">
      <c r="A4933" s="7">
        <v>45219.298229166663</v>
      </c>
      <c r="B4933">
        <v>3311</v>
      </c>
      <c r="C4933" s="8">
        <v>70</v>
      </c>
      <c r="D4933">
        <v>20</v>
      </c>
      <c r="E4933" t="s">
        <v>37</v>
      </c>
      <c r="F4933">
        <v>10</v>
      </c>
      <c r="G4933">
        <v>2023</v>
      </c>
      <c r="H4933" t="s">
        <v>209</v>
      </c>
      <c r="I4933" t="s">
        <v>282</v>
      </c>
      <c r="J4933" t="s">
        <v>282</v>
      </c>
      <c r="K4933" t="s">
        <v>1772</v>
      </c>
      <c r="L4933" t="str">
        <f>VLOOKUP(I4933,'Category Mapping Definitions'!A:E,4,FALSE)</f>
        <v>Brokerage Investment</v>
      </c>
      <c r="M4933" t="s">
        <v>2381</v>
      </c>
    </row>
    <row r="4934" spans="1:13" hidden="1" x14ac:dyDescent="0.25">
      <c r="A4934" s="7">
        <v>45219.358611111114</v>
      </c>
      <c r="B4934">
        <v>3311</v>
      </c>
      <c r="C4934" s="8">
        <v>20</v>
      </c>
      <c r="D4934">
        <v>20</v>
      </c>
      <c r="E4934" t="s">
        <v>37</v>
      </c>
      <c r="F4934">
        <v>10</v>
      </c>
      <c r="G4934">
        <v>2023</v>
      </c>
      <c r="H4934" t="s">
        <v>209</v>
      </c>
      <c r="I4934" t="s">
        <v>282</v>
      </c>
      <c r="J4934" t="s">
        <v>282</v>
      </c>
      <c r="K4934" t="s">
        <v>1772</v>
      </c>
      <c r="L4934" t="str">
        <f>VLOOKUP(I4934,'Category Mapping Definitions'!A:E,4,FALSE)</f>
        <v>Brokerage Investment</v>
      </c>
      <c r="M4934" t="s">
        <v>2381</v>
      </c>
    </row>
    <row r="4935" spans="1:13" hidden="1" x14ac:dyDescent="0.25">
      <c r="A4935" s="7">
        <v>45220</v>
      </c>
      <c r="B4935">
        <v>5772</v>
      </c>
      <c r="C4935" s="8">
        <v>17.18</v>
      </c>
      <c r="D4935">
        <v>21</v>
      </c>
      <c r="E4935" t="s">
        <v>10</v>
      </c>
      <c r="F4935">
        <v>10</v>
      </c>
      <c r="G4935">
        <v>2023</v>
      </c>
      <c r="H4935" t="s">
        <v>2451</v>
      </c>
      <c r="I4935" t="s">
        <v>3552</v>
      </c>
      <c r="J4935" t="s">
        <v>3553</v>
      </c>
      <c r="K4935" t="s">
        <v>3554</v>
      </c>
      <c r="L4935" t="e">
        <f>VLOOKUP(I4935,'Category Mapping Definitions'!A:E,4,FALSE)</f>
        <v>#N/A</v>
      </c>
      <c r="M4935" t="s">
        <v>2381</v>
      </c>
    </row>
    <row r="4936" spans="1:13" hidden="1" x14ac:dyDescent="0.25">
      <c r="A4936" s="7">
        <v>45220</v>
      </c>
      <c r="B4936">
        <v>5772</v>
      </c>
      <c r="C4936" s="8">
        <v>19.989999999999998</v>
      </c>
      <c r="D4936">
        <v>21</v>
      </c>
      <c r="E4936" t="s">
        <v>10</v>
      </c>
      <c r="F4936">
        <v>10</v>
      </c>
      <c r="G4936">
        <v>2023</v>
      </c>
      <c r="H4936" t="s">
        <v>2451</v>
      </c>
      <c r="I4936" t="s">
        <v>3245</v>
      </c>
      <c r="J4936" t="s">
        <v>461</v>
      </c>
      <c r="K4936" t="s">
        <v>1664</v>
      </c>
      <c r="L4936" t="str">
        <f>VLOOKUP(I4936,'Category Mapping Definitions'!A:E,4,FALSE)</f>
        <v>Streaming Services</v>
      </c>
      <c r="M4936" t="s">
        <v>2381</v>
      </c>
    </row>
    <row r="4937" spans="1:13" hidden="1" x14ac:dyDescent="0.25">
      <c r="A4937" s="7">
        <v>45220.711585648147</v>
      </c>
      <c r="B4937">
        <v>3875</v>
      </c>
      <c r="C4937" s="8">
        <v>6.43</v>
      </c>
      <c r="D4937">
        <v>21</v>
      </c>
      <c r="E4937" t="s">
        <v>10</v>
      </c>
      <c r="F4937">
        <v>10</v>
      </c>
      <c r="G4937">
        <v>2023</v>
      </c>
      <c r="H4937" t="s">
        <v>209</v>
      </c>
      <c r="I4937" t="s">
        <v>574</v>
      </c>
      <c r="J4937" t="s">
        <v>574</v>
      </c>
      <c r="K4937" t="s">
        <v>2096</v>
      </c>
      <c r="L4937" t="str">
        <f>VLOOKUP(I4937,'Category Mapping Definitions'!A:E,4,FALSE)</f>
        <v>Groceries</v>
      </c>
      <c r="M4937" t="s">
        <v>2381</v>
      </c>
    </row>
    <row r="4938" spans="1:13" hidden="1" x14ac:dyDescent="0.25">
      <c r="A4938" s="7">
        <v>45221</v>
      </c>
      <c r="B4938">
        <v>5772</v>
      </c>
      <c r="C4938" s="8">
        <v>25</v>
      </c>
      <c r="D4938">
        <v>22</v>
      </c>
      <c r="E4938" t="s">
        <v>20</v>
      </c>
      <c r="F4938">
        <v>10</v>
      </c>
      <c r="G4938">
        <v>2023</v>
      </c>
      <c r="H4938" t="s">
        <v>2451</v>
      </c>
      <c r="I4938" t="s">
        <v>3555</v>
      </c>
      <c r="J4938" t="s">
        <v>3556</v>
      </c>
      <c r="K4938" t="s">
        <v>3557</v>
      </c>
      <c r="L4938" t="e">
        <f>VLOOKUP(I4938,'Category Mapping Definitions'!A:E,4,FALSE)</f>
        <v>#N/A</v>
      </c>
      <c r="M4938" t="s">
        <v>2381</v>
      </c>
    </row>
    <row r="4939" spans="1:13" hidden="1" x14ac:dyDescent="0.25">
      <c r="A4939" s="7">
        <v>45222</v>
      </c>
      <c r="B4939">
        <v>5772</v>
      </c>
      <c r="C4939" s="8">
        <v>150.57</v>
      </c>
      <c r="D4939">
        <v>23</v>
      </c>
      <c r="E4939" t="s">
        <v>56</v>
      </c>
      <c r="F4939">
        <v>10</v>
      </c>
      <c r="G4939">
        <v>2023</v>
      </c>
      <c r="H4939" t="s">
        <v>2451</v>
      </c>
      <c r="I4939" t="s">
        <v>3014</v>
      </c>
      <c r="J4939" t="s">
        <v>3015</v>
      </c>
      <c r="K4939" t="s">
        <v>3016</v>
      </c>
      <c r="L4939">
        <f>VLOOKUP(I4939,'Category Mapping Definitions'!A:E,4,FALSE)</f>
        <v>0</v>
      </c>
      <c r="M4939" t="s">
        <v>2381</v>
      </c>
    </row>
    <row r="4940" spans="1:13" hidden="1" x14ac:dyDescent="0.25">
      <c r="A4940" s="7">
        <v>45222.30097222222</v>
      </c>
      <c r="B4940">
        <v>3875</v>
      </c>
      <c r="C4940" s="8">
        <v>26.86</v>
      </c>
      <c r="D4940">
        <v>23</v>
      </c>
      <c r="E4940" t="s">
        <v>56</v>
      </c>
      <c r="F4940">
        <v>10</v>
      </c>
      <c r="G4940">
        <v>2023</v>
      </c>
      <c r="H4940" t="s">
        <v>209</v>
      </c>
      <c r="I4940" t="s">
        <v>356</v>
      </c>
      <c r="J4940" t="s">
        <v>356</v>
      </c>
      <c r="K4940" t="s">
        <v>1812</v>
      </c>
      <c r="L4940" t="str">
        <f>VLOOKUP(I4940,'Category Mapping Definitions'!A:E,4,FALSE)</f>
        <v>Gym Membership</v>
      </c>
      <c r="M4940" t="s">
        <v>2381</v>
      </c>
    </row>
    <row r="4941" spans="1:13" hidden="1" x14ac:dyDescent="0.25">
      <c r="A4941" s="7">
        <v>45222.544479166667</v>
      </c>
      <c r="B4941">
        <v>3875</v>
      </c>
      <c r="C4941" s="8">
        <v>99.99</v>
      </c>
      <c r="D4941">
        <v>23</v>
      </c>
      <c r="E4941" t="s">
        <v>56</v>
      </c>
      <c r="F4941">
        <v>10</v>
      </c>
      <c r="G4941">
        <v>2023</v>
      </c>
      <c r="H4941" t="s">
        <v>209</v>
      </c>
      <c r="I4941" t="s">
        <v>667</v>
      </c>
      <c r="J4941" t="s">
        <v>668</v>
      </c>
      <c r="K4941" t="s">
        <v>1991</v>
      </c>
      <c r="L4941" t="str">
        <f>VLOOKUP(I4941,'Category Mapping Definitions'!A:E,4,FALSE)</f>
        <v>Gaming</v>
      </c>
      <c r="M4941" t="s">
        <v>2381</v>
      </c>
    </row>
    <row r="4942" spans="1:13" hidden="1" x14ac:dyDescent="0.25">
      <c r="A4942" s="7">
        <v>45222.692106481481</v>
      </c>
      <c r="B4942">
        <v>5990</v>
      </c>
      <c r="C4942" s="8">
        <v>24.95</v>
      </c>
      <c r="D4942">
        <v>23</v>
      </c>
      <c r="E4942" t="s">
        <v>56</v>
      </c>
      <c r="F4942">
        <v>10</v>
      </c>
      <c r="G4942">
        <v>2023</v>
      </c>
      <c r="H4942" t="s">
        <v>180</v>
      </c>
      <c r="I4942" t="s">
        <v>1596</v>
      </c>
      <c r="J4942" t="s">
        <v>1597</v>
      </c>
      <c r="K4942" t="s">
        <v>2349</v>
      </c>
      <c r="L4942" t="str">
        <f>VLOOKUP(I4942,'Category Mapping Definitions'!A:E,4,FALSE)</f>
        <v>Streaming Services</v>
      </c>
      <c r="M4942" t="s">
        <v>2381</v>
      </c>
    </row>
    <row r="4943" spans="1:13" hidden="1" x14ac:dyDescent="0.25">
      <c r="A4943" s="7">
        <v>45223</v>
      </c>
      <c r="B4943">
        <v>5772</v>
      </c>
      <c r="C4943" s="8">
        <v>1</v>
      </c>
      <c r="D4943">
        <v>24</v>
      </c>
      <c r="E4943" t="s">
        <v>14</v>
      </c>
      <c r="F4943">
        <v>10</v>
      </c>
      <c r="G4943">
        <v>2023</v>
      </c>
      <c r="H4943" t="s">
        <v>2451</v>
      </c>
      <c r="I4943" t="s">
        <v>3350</v>
      </c>
      <c r="J4943" t="s">
        <v>3351</v>
      </c>
      <c r="K4943" t="s">
        <v>3352</v>
      </c>
      <c r="L4943" t="e">
        <f>VLOOKUP(I4943,'Category Mapping Definitions'!A:E,4,FALSE)</f>
        <v>#N/A</v>
      </c>
      <c r="M4943" t="s">
        <v>2381</v>
      </c>
    </row>
    <row r="4944" spans="1:13" hidden="1" x14ac:dyDescent="0.25">
      <c r="A4944" s="7">
        <v>45223</v>
      </c>
      <c r="B4944">
        <v>5772</v>
      </c>
      <c r="C4944" s="8">
        <v>20.399999999999999</v>
      </c>
      <c r="D4944">
        <v>24</v>
      </c>
      <c r="E4944" t="s">
        <v>14</v>
      </c>
      <c r="F4944">
        <v>10</v>
      </c>
      <c r="G4944">
        <v>2023</v>
      </c>
      <c r="H4944" t="s">
        <v>2451</v>
      </c>
      <c r="I4944" t="s">
        <v>3431</v>
      </c>
      <c r="J4944" t="s">
        <v>574</v>
      </c>
      <c r="K4944" t="s">
        <v>2096</v>
      </c>
      <c r="L4944" t="str">
        <f>VLOOKUP(I4944,'Category Mapping Definitions'!A:E,4,FALSE)</f>
        <v>Groceries</v>
      </c>
      <c r="M4944" t="s">
        <v>2381</v>
      </c>
    </row>
    <row r="4945" spans="1:13" hidden="1" x14ac:dyDescent="0.25">
      <c r="A4945" s="7">
        <v>45223</v>
      </c>
      <c r="B4945">
        <v>5772</v>
      </c>
      <c r="C4945" s="8">
        <v>29.67</v>
      </c>
      <c r="D4945">
        <v>24</v>
      </c>
      <c r="E4945" t="s">
        <v>14</v>
      </c>
      <c r="F4945">
        <v>10</v>
      </c>
      <c r="G4945">
        <v>2023</v>
      </c>
      <c r="H4945" t="s">
        <v>2451</v>
      </c>
      <c r="I4945" t="s">
        <v>3356</v>
      </c>
      <c r="J4945" t="s">
        <v>3357</v>
      </c>
      <c r="K4945" t="s">
        <v>3358</v>
      </c>
      <c r="L4945" t="e">
        <f>VLOOKUP(I4945,'Category Mapping Definitions'!A:E,4,FALSE)</f>
        <v>#N/A</v>
      </c>
      <c r="M4945" t="s">
        <v>2381</v>
      </c>
    </row>
    <row r="4946" spans="1:13" hidden="1" x14ac:dyDescent="0.25">
      <c r="A4946" s="7">
        <v>45223</v>
      </c>
      <c r="B4946">
        <v>5772</v>
      </c>
      <c r="C4946" s="8">
        <v>60</v>
      </c>
      <c r="D4946">
        <v>24</v>
      </c>
      <c r="E4946" t="s">
        <v>14</v>
      </c>
      <c r="F4946">
        <v>10</v>
      </c>
      <c r="G4946">
        <v>2023</v>
      </c>
      <c r="H4946" t="s">
        <v>2451</v>
      </c>
      <c r="I4946" t="s">
        <v>3221</v>
      </c>
      <c r="J4946" t="s">
        <v>3222</v>
      </c>
      <c r="K4946" t="s">
        <v>3223</v>
      </c>
      <c r="L4946">
        <f>VLOOKUP(I4946,'Category Mapping Definitions'!A:E,4,FALSE)</f>
        <v>0</v>
      </c>
      <c r="M4946" t="s">
        <v>2381</v>
      </c>
    </row>
    <row r="4947" spans="1:13" hidden="1" x14ac:dyDescent="0.25">
      <c r="A4947" s="7">
        <v>45223.541678240741</v>
      </c>
      <c r="B4947">
        <v>3875</v>
      </c>
      <c r="C4947" s="8">
        <v>25</v>
      </c>
      <c r="D4947">
        <v>24</v>
      </c>
      <c r="E4947" t="s">
        <v>14</v>
      </c>
      <c r="F4947">
        <v>10</v>
      </c>
      <c r="G4947">
        <v>2023</v>
      </c>
      <c r="H4947" t="s">
        <v>209</v>
      </c>
      <c r="I4947" t="s">
        <v>224</v>
      </c>
      <c r="J4947" t="s">
        <v>225</v>
      </c>
      <c r="K4947" t="s">
        <v>1888</v>
      </c>
      <c r="L4947" t="str">
        <f>VLOOKUP(I4947,'Category Mapping Definitions'!A:E,4,FALSE)</f>
        <v>Gaming</v>
      </c>
      <c r="M4947" t="s">
        <v>2381</v>
      </c>
    </row>
    <row r="4948" spans="1:13" hidden="1" x14ac:dyDescent="0.25">
      <c r="A4948" s="7">
        <v>45224</v>
      </c>
      <c r="B4948">
        <v>5772</v>
      </c>
      <c r="C4948" s="8">
        <v>72.33</v>
      </c>
      <c r="D4948">
        <v>25</v>
      </c>
      <c r="E4948" t="s">
        <v>28</v>
      </c>
      <c r="F4948">
        <v>10</v>
      </c>
      <c r="G4948">
        <v>2023</v>
      </c>
      <c r="H4948" t="s">
        <v>2451</v>
      </c>
      <c r="I4948" t="s">
        <v>3558</v>
      </c>
      <c r="J4948" t="s">
        <v>2476</v>
      </c>
      <c r="K4948" t="s">
        <v>1650</v>
      </c>
      <c r="L4948" t="e">
        <f>VLOOKUP(I4948,'Category Mapping Definitions'!A:E,4,FALSE)</f>
        <v>#N/A</v>
      </c>
      <c r="M4948" t="s">
        <v>2381</v>
      </c>
    </row>
    <row r="4949" spans="1:13" hidden="1" x14ac:dyDescent="0.25">
      <c r="A4949" s="7">
        <v>45226</v>
      </c>
      <c r="B4949">
        <v>5772</v>
      </c>
      <c r="C4949" s="8">
        <v>1</v>
      </c>
      <c r="D4949">
        <v>27</v>
      </c>
      <c r="E4949" t="s">
        <v>37</v>
      </c>
      <c r="F4949">
        <v>10</v>
      </c>
      <c r="G4949">
        <v>2023</v>
      </c>
      <c r="H4949" t="s">
        <v>2451</v>
      </c>
      <c r="I4949" t="s">
        <v>3559</v>
      </c>
      <c r="J4949" t="s">
        <v>907</v>
      </c>
      <c r="K4949" t="s">
        <v>1709</v>
      </c>
      <c r="L4949" t="e">
        <f>VLOOKUP(I4949,'Category Mapping Definitions'!A:E,4,FALSE)</f>
        <v>#N/A</v>
      </c>
      <c r="M4949" t="s">
        <v>2381</v>
      </c>
    </row>
    <row r="4950" spans="1:13" hidden="1" x14ac:dyDescent="0.25">
      <c r="A4950" s="7">
        <v>45226</v>
      </c>
      <c r="B4950">
        <v>5772</v>
      </c>
      <c r="C4950" s="8">
        <v>9.06</v>
      </c>
      <c r="D4950">
        <v>27</v>
      </c>
      <c r="E4950" t="s">
        <v>37</v>
      </c>
      <c r="F4950">
        <v>10</v>
      </c>
      <c r="G4950">
        <v>2023</v>
      </c>
      <c r="H4950" t="s">
        <v>2451</v>
      </c>
      <c r="I4950" t="s">
        <v>3559</v>
      </c>
      <c r="J4950" t="s">
        <v>907</v>
      </c>
      <c r="K4950" t="s">
        <v>1709</v>
      </c>
      <c r="L4950" t="e">
        <f>VLOOKUP(I4950,'Category Mapping Definitions'!A:E,4,FALSE)</f>
        <v>#N/A</v>
      </c>
      <c r="M4950" t="s">
        <v>2381</v>
      </c>
    </row>
    <row r="4951" spans="1:13" hidden="1" x14ac:dyDescent="0.25">
      <c r="A4951" s="7">
        <v>45226.374351851853</v>
      </c>
      <c r="B4951">
        <v>3311</v>
      </c>
      <c r="C4951" s="8">
        <v>0.55000000000000004</v>
      </c>
      <c r="D4951">
        <v>27</v>
      </c>
      <c r="E4951" t="s">
        <v>37</v>
      </c>
      <c r="F4951">
        <v>10</v>
      </c>
      <c r="G4951">
        <v>2023</v>
      </c>
      <c r="H4951" t="s">
        <v>209</v>
      </c>
      <c r="I4951" t="s">
        <v>485</v>
      </c>
      <c r="J4951" t="s">
        <v>485</v>
      </c>
      <c r="K4951" t="s">
        <v>1855</v>
      </c>
      <c r="L4951" t="str">
        <f>VLOOKUP(I4951,'Category Mapping Definitions'!A:E,4,FALSE)</f>
        <v>Credit Card Services</v>
      </c>
      <c r="M4951" t="s">
        <v>2381</v>
      </c>
    </row>
    <row r="4952" spans="1:13" hidden="1" x14ac:dyDescent="0.25">
      <c r="A4952" s="7">
        <v>45226.861273148148</v>
      </c>
      <c r="B4952">
        <v>3875</v>
      </c>
      <c r="C4952" s="8">
        <v>29.69</v>
      </c>
      <c r="D4952">
        <v>27</v>
      </c>
      <c r="E4952" t="s">
        <v>37</v>
      </c>
      <c r="F4952">
        <v>10</v>
      </c>
      <c r="G4952">
        <v>2023</v>
      </c>
      <c r="H4952" t="s">
        <v>209</v>
      </c>
      <c r="I4952" t="s">
        <v>359</v>
      </c>
      <c r="J4952" t="s">
        <v>360</v>
      </c>
      <c r="K4952" t="s">
        <v>1984</v>
      </c>
      <c r="L4952" t="str">
        <f>VLOOKUP(I4952,'Category Mapping Definitions'!A:E,4,FALSE)</f>
        <v>Food Delivery</v>
      </c>
      <c r="M4952" t="s">
        <v>2381</v>
      </c>
    </row>
    <row r="4953" spans="1:13" hidden="1" x14ac:dyDescent="0.25">
      <c r="A4953" s="7">
        <v>45228.564814814818</v>
      </c>
      <c r="B4953">
        <v>3875</v>
      </c>
      <c r="C4953" s="8">
        <v>36.44</v>
      </c>
      <c r="D4953">
        <v>29</v>
      </c>
      <c r="E4953" t="s">
        <v>20</v>
      </c>
      <c r="F4953">
        <v>10</v>
      </c>
      <c r="G4953">
        <v>2023</v>
      </c>
      <c r="H4953" t="s">
        <v>209</v>
      </c>
      <c r="I4953" t="s">
        <v>619</v>
      </c>
      <c r="J4953" t="s">
        <v>620</v>
      </c>
      <c r="K4953" t="s">
        <v>2227</v>
      </c>
      <c r="L4953" t="str">
        <f>VLOOKUP(I4953,'Category Mapping Definitions'!A:E,4,FALSE)</f>
        <v>Bar</v>
      </c>
      <c r="M4953" t="s">
        <v>2381</v>
      </c>
    </row>
    <row r="4954" spans="1:13" hidden="1" x14ac:dyDescent="0.25">
      <c r="A4954" s="7">
        <v>45230</v>
      </c>
      <c r="B4954">
        <v>5772</v>
      </c>
      <c r="C4954" s="8">
        <v>13.83</v>
      </c>
      <c r="D4954">
        <v>31</v>
      </c>
      <c r="E4954" t="s">
        <v>14</v>
      </c>
      <c r="F4954">
        <v>10</v>
      </c>
      <c r="G4954">
        <v>2023</v>
      </c>
      <c r="H4954" t="s">
        <v>2451</v>
      </c>
      <c r="I4954" t="s">
        <v>3560</v>
      </c>
      <c r="J4954" t="s">
        <v>189</v>
      </c>
      <c r="K4954" t="s">
        <v>1668</v>
      </c>
      <c r="L4954" t="e">
        <f>VLOOKUP(I4954,'Category Mapping Definitions'!A:E,4,FALSE)</f>
        <v>#N/A</v>
      </c>
      <c r="M4954" t="s">
        <v>2381</v>
      </c>
    </row>
    <row r="4955" spans="1:13" hidden="1" x14ac:dyDescent="0.25">
      <c r="A4955" s="7">
        <v>45230</v>
      </c>
      <c r="B4955">
        <v>5772</v>
      </c>
      <c r="C4955" s="8">
        <v>48.35</v>
      </c>
      <c r="D4955">
        <v>31</v>
      </c>
      <c r="E4955" t="s">
        <v>14</v>
      </c>
      <c r="F4955">
        <v>10</v>
      </c>
      <c r="G4955">
        <v>2023</v>
      </c>
      <c r="H4955" t="s">
        <v>2451</v>
      </c>
      <c r="I4955" t="s">
        <v>3561</v>
      </c>
      <c r="J4955" t="s">
        <v>189</v>
      </c>
      <c r="K4955" t="s">
        <v>1668</v>
      </c>
      <c r="L4955" t="e">
        <f>VLOOKUP(I4955,'Category Mapping Definitions'!A:E,4,FALSE)</f>
        <v>#N/A</v>
      </c>
      <c r="M4955" t="s">
        <v>2381</v>
      </c>
    </row>
    <row r="4956" spans="1:13" hidden="1" x14ac:dyDescent="0.25">
      <c r="A4956" s="7">
        <v>45230</v>
      </c>
      <c r="B4956">
        <v>5772</v>
      </c>
      <c r="C4956" s="8">
        <v>172</v>
      </c>
      <c r="D4956">
        <v>31</v>
      </c>
      <c r="E4956" t="s">
        <v>14</v>
      </c>
      <c r="F4956">
        <v>10</v>
      </c>
      <c r="G4956">
        <v>2023</v>
      </c>
      <c r="H4956" t="s">
        <v>2451</v>
      </c>
      <c r="I4956" t="s">
        <v>3562</v>
      </c>
      <c r="J4956" t="s">
        <v>3563</v>
      </c>
      <c r="K4956" t="s">
        <v>3564</v>
      </c>
      <c r="L4956" t="e">
        <f>VLOOKUP(I4956,'Category Mapping Definitions'!A:E,4,FALSE)</f>
        <v>#N/A</v>
      </c>
      <c r="M4956" t="s">
        <v>2381</v>
      </c>
    </row>
    <row r="4957" spans="1:13" hidden="1" x14ac:dyDescent="0.25">
      <c r="A4957" s="7">
        <v>45230.62767361111</v>
      </c>
      <c r="B4957">
        <v>3875</v>
      </c>
      <c r="C4957" s="8">
        <v>76.25</v>
      </c>
      <c r="D4957">
        <v>31</v>
      </c>
      <c r="E4957" t="s">
        <v>14</v>
      </c>
      <c r="F4957">
        <v>10</v>
      </c>
      <c r="G4957">
        <v>2023</v>
      </c>
      <c r="H4957" t="s">
        <v>209</v>
      </c>
      <c r="I4957" t="s">
        <v>1571</v>
      </c>
      <c r="J4957" t="s">
        <v>1564</v>
      </c>
      <c r="K4957" t="s">
        <v>2339</v>
      </c>
      <c r="L4957" t="str">
        <f>VLOOKUP(I4957,'Category Mapping Definitions'!A:E,4,FALSE)</f>
        <v>Amazon</v>
      </c>
      <c r="M4957" t="s">
        <v>2381</v>
      </c>
    </row>
    <row r="4958" spans="1:13" hidden="1" x14ac:dyDescent="0.25">
      <c r="A4958" s="7">
        <v>45230.627812500003</v>
      </c>
      <c r="B4958">
        <v>3875</v>
      </c>
      <c r="C4958" s="8">
        <v>10.31</v>
      </c>
      <c r="D4958">
        <v>31</v>
      </c>
      <c r="E4958" t="s">
        <v>14</v>
      </c>
      <c r="F4958">
        <v>10</v>
      </c>
      <c r="G4958">
        <v>2023</v>
      </c>
      <c r="H4958" t="s">
        <v>209</v>
      </c>
      <c r="I4958" t="s">
        <v>1571</v>
      </c>
      <c r="J4958" t="s">
        <v>1564</v>
      </c>
      <c r="K4958" t="s">
        <v>2339</v>
      </c>
      <c r="L4958" t="str">
        <f>VLOOKUP(I4958,'Category Mapping Definitions'!A:E,4,FALSE)</f>
        <v>Amazon</v>
      </c>
      <c r="M4958" t="s">
        <v>2381</v>
      </c>
    </row>
    <row r="4959" spans="1:13" hidden="1" x14ac:dyDescent="0.25">
      <c r="A4959" s="7">
        <v>45230.628275462965</v>
      </c>
      <c r="B4959">
        <v>3875</v>
      </c>
      <c r="C4959" s="8">
        <v>30.06</v>
      </c>
      <c r="D4959">
        <v>31</v>
      </c>
      <c r="E4959" t="s">
        <v>14</v>
      </c>
      <c r="F4959">
        <v>10</v>
      </c>
      <c r="G4959">
        <v>2023</v>
      </c>
      <c r="H4959" t="s">
        <v>209</v>
      </c>
      <c r="I4959" t="s">
        <v>1571</v>
      </c>
      <c r="J4959" t="s">
        <v>1564</v>
      </c>
      <c r="K4959" t="s">
        <v>2339</v>
      </c>
      <c r="L4959" t="str">
        <f>VLOOKUP(I4959,'Category Mapping Definitions'!A:E,4,FALSE)</f>
        <v>Amazon</v>
      </c>
      <c r="M4959" t="s">
        <v>2381</v>
      </c>
    </row>
    <row r="4960" spans="1:13" hidden="1" x14ac:dyDescent="0.25">
      <c r="A4960" s="7">
        <v>45231.301446759258</v>
      </c>
      <c r="B4960">
        <v>3311</v>
      </c>
      <c r="C4960" s="8">
        <v>10000</v>
      </c>
      <c r="D4960">
        <v>1</v>
      </c>
      <c r="E4960" t="s">
        <v>28</v>
      </c>
      <c r="F4960">
        <v>11</v>
      </c>
      <c r="G4960">
        <v>2023</v>
      </c>
      <c r="H4960" t="s">
        <v>209</v>
      </c>
      <c r="I4960" t="s">
        <v>282</v>
      </c>
      <c r="J4960" t="s">
        <v>282</v>
      </c>
      <c r="K4960" t="s">
        <v>1772</v>
      </c>
      <c r="L4960" t="str">
        <f>VLOOKUP(I4960,'Category Mapping Definitions'!A:E,4,FALSE)</f>
        <v>Brokerage Investment</v>
      </c>
      <c r="M4960" t="s">
        <v>2381</v>
      </c>
    </row>
    <row r="4961" spans="1:13" hidden="1" x14ac:dyDescent="0.25">
      <c r="A4961" s="7">
        <v>45231.689791666664</v>
      </c>
      <c r="B4961">
        <v>3875</v>
      </c>
      <c r="C4961" s="8">
        <v>0.04</v>
      </c>
      <c r="D4961">
        <v>1</v>
      </c>
      <c r="E4961" t="s">
        <v>28</v>
      </c>
      <c r="F4961">
        <v>11</v>
      </c>
      <c r="G4961">
        <v>2023</v>
      </c>
      <c r="H4961" t="s">
        <v>209</v>
      </c>
      <c r="I4961" t="s">
        <v>3565</v>
      </c>
      <c r="J4961" t="s">
        <v>3566</v>
      </c>
      <c r="K4961" t="s">
        <v>3567</v>
      </c>
      <c r="L4961" t="e">
        <f>VLOOKUP(I4961,'Category Mapping Definitions'!A:E,4,FALSE)</f>
        <v>#N/A</v>
      </c>
      <c r="M4961" t="s">
        <v>2381</v>
      </c>
    </row>
    <row r="4962" spans="1:13" hidden="1" x14ac:dyDescent="0.25">
      <c r="A4962" s="7">
        <v>45232</v>
      </c>
      <c r="B4962">
        <v>5772</v>
      </c>
      <c r="C4962" s="8">
        <v>75.47</v>
      </c>
      <c r="D4962">
        <v>2</v>
      </c>
      <c r="E4962" t="s">
        <v>23</v>
      </c>
      <c r="F4962">
        <v>11</v>
      </c>
      <c r="G4962">
        <v>2023</v>
      </c>
      <c r="H4962" t="s">
        <v>2451</v>
      </c>
      <c r="I4962" t="s">
        <v>3568</v>
      </c>
      <c r="J4962" t="s">
        <v>3569</v>
      </c>
      <c r="K4962" t="s">
        <v>3570</v>
      </c>
      <c r="L4962" t="e">
        <f>VLOOKUP(I4962,'Category Mapping Definitions'!A:E,4,FALSE)</f>
        <v>#N/A</v>
      </c>
      <c r="M4962" t="s">
        <v>2381</v>
      </c>
    </row>
    <row r="4963" spans="1:13" hidden="1" x14ac:dyDescent="0.25">
      <c r="A4963" s="7">
        <v>45232</v>
      </c>
      <c r="B4963">
        <v>5772</v>
      </c>
      <c r="C4963" s="8">
        <v>105.35</v>
      </c>
      <c r="D4963">
        <v>2</v>
      </c>
      <c r="E4963" t="s">
        <v>23</v>
      </c>
      <c r="F4963">
        <v>11</v>
      </c>
      <c r="G4963">
        <v>2023</v>
      </c>
      <c r="H4963" t="s">
        <v>2451</v>
      </c>
      <c r="I4963" t="s">
        <v>3139</v>
      </c>
      <c r="J4963" t="s">
        <v>3140</v>
      </c>
      <c r="K4963" t="s">
        <v>3141</v>
      </c>
      <c r="L4963">
        <f>VLOOKUP(I4963,'Category Mapping Definitions'!A:E,4,FALSE)</f>
        <v>0</v>
      </c>
      <c r="M4963" t="s">
        <v>2381</v>
      </c>
    </row>
    <row r="4964" spans="1:13" hidden="1" x14ac:dyDescent="0.25">
      <c r="A4964" s="7">
        <v>45232</v>
      </c>
      <c r="B4964">
        <v>5772</v>
      </c>
      <c r="C4964" s="8">
        <v>239.4</v>
      </c>
      <c r="D4964">
        <v>2</v>
      </c>
      <c r="E4964" t="s">
        <v>23</v>
      </c>
      <c r="F4964">
        <v>11</v>
      </c>
      <c r="G4964">
        <v>2023</v>
      </c>
      <c r="H4964" t="s">
        <v>2451</v>
      </c>
      <c r="I4964" t="s">
        <v>3571</v>
      </c>
      <c r="J4964" t="s">
        <v>3572</v>
      </c>
      <c r="K4964" t="s">
        <v>3573</v>
      </c>
      <c r="L4964" t="e">
        <f>VLOOKUP(I4964,'Category Mapping Definitions'!A:E,4,FALSE)</f>
        <v>#N/A</v>
      </c>
      <c r="M4964" t="s">
        <v>2381</v>
      </c>
    </row>
    <row r="4965" spans="1:13" hidden="1" x14ac:dyDescent="0.25">
      <c r="A4965" s="7">
        <v>45232.615844907406</v>
      </c>
      <c r="B4965">
        <v>3875</v>
      </c>
      <c r="C4965" s="8">
        <v>11.81</v>
      </c>
      <c r="D4965">
        <v>2</v>
      </c>
      <c r="E4965" t="s">
        <v>23</v>
      </c>
      <c r="F4965">
        <v>11</v>
      </c>
      <c r="G4965">
        <v>2023</v>
      </c>
      <c r="H4965" t="s">
        <v>209</v>
      </c>
      <c r="I4965" t="s">
        <v>1573</v>
      </c>
      <c r="J4965" t="s">
        <v>1573</v>
      </c>
      <c r="K4965" t="s">
        <v>2342</v>
      </c>
      <c r="L4965" t="str">
        <f>VLOOKUP(I4965,'Category Mapping Definitions'!A:E,4,FALSE)</f>
        <v>Streaming Services</v>
      </c>
      <c r="M4965" t="s">
        <v>2381</v>
      </c>
    </row>
    <row r="4966" spans="1:13" hidden="1" x14ac:dyDescent="0.25">
      <c r="A4966" s="7">
        <v>45232.636608796296</v>
      </c>
      <c r="B4966">
        <v>3875</v>
      </c>
      <c r="C4966" s="8">
        <v>8.59</v>
      </c>
      <c r="D4966">
        <v>2</v>
      </c>
      <c r="E4966" t="s">
        <v>23</v>
      </c>
      <c r="F4966">
        <v>11</v>
      </c>
      <c r="G4966">
        <v>2023</v>
      </c>
      <c r="H4966" t="s">
        <v>209</v>
      </c>
      <c r="I4966" t="s">
        <v>1571</v>
      </c>
      <c r="J4966" t="s">
        <v>1564</v>
      </c>
      <c r="K4966" t="s">
        <v>2339</v>
      </c>
      <c r="L4966" t="str">
        <f>VLOOKUP(I4966,'Category Mapping Definitions'!A:E,4,FALSE)</f>
        <v>Amazon</v>
      </c>
      <c r="M4966" t="s">
        <v>2381</v>
      </c>
    </row>
    <row r="4967" spans="1:13" hidden="1" x14ac:dyDescent="0.25">
      <c r="A4967" s="7">
        <v>45232.726365740738</v>
      </c>
      <c r="B4967">
        <v>968</v>
      </c>
      <c r="C4967" s="8">
        <v>0.55000000000000004</v>
      </c>
      <c r="D4967">
        <v>2</v>
      </c>
      <c r="E4967" t="s">
        <v>23</v>
      </c>
      <c r="F4967">
        <v>11</v>
      </c>
      <c r="G4967">
        <v>2023</v>
      </c>
      <c r="H4967" t="s">
        <v>209</v>
      </c>
      <c r="I4967" t="s">
        <v>1593</v>
      </c>
      <c r="J4967" t="s">
        <v>1593</v>
      </c>
      <c r="K4967" t="s">
        <v>2348</v>
      </c>
      <c r="L4967" t="str">
        <f>VLOOKUP(I4967,'Category Mapping Definitions'!A:E,4,FALSE)</f>
        <v>Amazon</v>
      </c>
      <c r="M4967" t="s">
        <v>2381</v>
      </c>
    </row>
    <row r="4968" spans="1:13" hidden="1" x14ac:dyDescent="0.25">
      <c r="A4968" s="7">
        <v>45232.991724537038</v>
      </c>
      <c r="B4968">
        <v>3875</v>
      </c>
      <c r="C4968" s="8">
        <v>25</v>
      </c>
      <c r="D4968">
        <v>2</v>
      </c>
      <c r="E4968" t="s">
        <v>23</v>
      </c>
      <c r="F4968">
        <v>11</v>
      </c>
      <c r="G4968">
        <v>2023</v>
      </c>
      <c r="H4968" t="s">
        <v>209</v>
      </c>
      <c r="I4968" t="s">
        <v>1421</v>
      </c>
      <c r="J4968" t="s">
        <v>1422</v>
      </c>
      <c r="K4968" t="s">
        <v>2030</v>
      </c>
      <c r="L4968" t="str">
        <f>VLOOKUP(I4968,'Category Mapping Definitions'!A:E,4,FALSE)</f>
        <v>Bar</v>
      </c>
      <c r="M4968" t="s">
        <v>2381</v>
      </c>
    </row>
    <row r="4969" spans="1:13" hidden="1" x14ac:dyDescent="0.25">
      <c r="A4969" s="7">
        <v>45233</v>
      </c>
      <c r="B4969">
        <v>5772</v>
      </c>
      <c r="C4969" s="8">
        <v>8.99</v>
      </c>
      <c r="D4969">
        <v>3</v>
      </c>
      <c r="E4969" t="s">
        <v>37</v>
      </c>
      <c r="F4969">
        <v>11</v>
      </c>
      <c r="G4969">
        <v>2023</v>
      </c>
      <c r="H4969" t="s">
        <v>2451</v>
      </c>
      <c r="I4969" t="s">
        <v>3574</v>
      </c>
      <c r="J4969" t="s">
        <v>3575</v>
      </c>
      <c r="K4969" t="s">
        <v>3576</v>
      </c>
      <c r="L4969" t="e">
        <f>VLOOKUP(I4969,'Category Mapping Definitions'!A:E,4,FALSE)</f>
        <v>#N/A</v>
      </c>
      <c r="M4969" t="s">
        <v>2381</v>
      </c>
    </row>
    <row r="4970" spans="1:13" hidden="1" x14ac:dyDescent="0.25">
      <c r="A4970" s="7">
        <v>45233</v>
      </c>
      <c r="B4970">
        <v>5772</v>
      </c>
      <c r="C4970" s="8">
        <v>113.19</v>
      </c>
      <c r="D4970">
        <v>3</v>
      </c>
      <c r="E4970" t="s">
        <v>37</v>
      </c>
      <c r="F4970">
        <v>11</v>
      </c>
      <c r="G4970">
        <v>2023</v>
      </c>
      <c r="H4970" t="s">
        <v>2451</v>
      </c>
      <c r="I4970" t="s">
        <v>3191</v>
      </c>
      <c r="J4970" t="s">
        <v>3192</v>
      </c>
      <c r="K4970" t="s">
        <v>3193</v>
      </c>
      <c r="L4970">
        <f>VLOOKUP(I4970,'Category Mapping Definitions'!A:E,4,FALSE)</f>
        <v>0</v>
      </c>
      <c r="M4970" t="s">
        <v>2381</v>
      </c>
    </row>
    <row r="4971" spans="1:13" hidden="1" x14ac:dyDescent="0.25">
      <c r="A4971" s="7">
        <v>45233.009212962963</v>
      </c>
      <c r="B4971">
        <v>3875</v>
      </c>
      <c r="C4971" s="8">
        <v>16.93</v>
      </c>
      <c r="D4971">
        <v>3</v>
      </c>
      <c r="E4971" t="s">
        <v>37</v>
      </c>
      <c r="F4971">
        <v>11</v>
      </c>
      <c r="G4971">
        <v>2023</v>
      </c>
      <c r="H4971" t="s">
        <v>209</v>
      </c>
      <c r="I4971" t="s">
        <v>1421</v>
      </c>
      <c r="J4971" t="s">
        <v>1422</v>
      </c>
      <c r="K4971" t="s">
        <v>2030</v>
      </c>
      <c r="L4971" t="str">
        <f>VLOOKUP(I4971,'Category Mapping Definitions'!A:E,4,FALSE)</f>
        <v>Bar</v>
      </c>
      <c r="M4971" t="s">
        <v>2381</v>
      </c>
    </row>
    <row r="4972" spans="1:13" hidden="1" x14ac:dyDescent="0.25">
      <c r="A4972" s="7">
        <v>45233.866898148146</v>
      </c>
      <c r="B4972">
        <v>3875</v>
      </c>
      <c r="C4972" s="8">
        <v>32.4</v>
      </c>
      <c r="D4972">
        <v>3</v>
      </c>
      <c r="E4972" t="s">
        <v>37</v>
      </c>
      <c r="F4972">
        <v>11</v>
      </c>
      <c r="G4972">
        <v>2023</v>
      </c>
      <c r="H4972" t="s">
        <v>209</v>
      </c>
      <c r="I4972" t="s">
        <v>3577</v>
      </c>
      <c r="J4972" t="s">
        <v>3578</v>
      </c>
      <c r="K4972" t="s">
        <v>3579</v>
      </c>
      <c r="L4972" t="e">
        <f>VLOOKUP(I4972,'Category Mapping Definitions'!A:E,4,FALSE)</f>
        <v>#N/A</v>
      </c>
      <c r="M4972" t="s">
        <v>2381</v>
      </c>
    </row>
    <row r="4973" spans="1:13" hidden="1" x14ac:dyDescent="0.25">
      <c r="A4973" s="7">
        <v>45234.726759259262</v>
      </c>
      <c r="B4973">
        <v>3875</v>
      </c>
      <c r="C4973" s="8">
        <v>31.53</v>
      </c>
      <c r="D4973">
        <v>4</v>
      </c>
      <c r="E4973" t="s">
        <v>10</v>
      </c>
      <c r="F4973">
        <v>11</v>
      </c>
      <c r="G4973">
        <v>2023</v>
      </c>
      <c r="H4973" t="s">
        <v>209</v>
      </c>
      <c r="I4973" t="s">
        <v>1616</v>
      </c>
      <c r="J4973" t="s">
        <v>1617</v>
      </c>
      <c r="K4973" t="s">
        <v>2358</v>
      </c>
      <c r="L4973" t="str">
        <f>VLOOKUP(I4973,'Category Mapping Definitions'!A:E,4,FALSE)</f>
        <v>Food Delivery</v>
      </c>
      <c r="M4973" t="s">
        <v>2381</v>
      </c>
    </row>
    <row r="4974" spans="1:13" hidden="1" x14ac:dyDescent="0.25">
      <c r="A4974" s="7">
        <v>45236.279895833337</v>
      </c>
      <c r="B4974">
        <v>3311</v>
      </c>
      <c r="C4974" s="8">
        <v>2405</v>
      </c>
      <c r="D4974">
        <v>6</v>
      </c>
      <c r="E4974" t="s">
        <v>56</v>
      </c>
      <c r="F4974">
        <v>11</v>
      </c>
      <c r="G4974">
        <v>2023</v>
      </c>
      <c r="H4974" t="s">
        <v>209</v>
      </c>
      <c r="I4974" t="s">
        <v>1584</v>
      </c>
      <c r="J4974" t="s">
        <v>1585</v>
      </c>
      <c r="K4974" t="s">
        <v>2346</v>
      </c>
      <c r="L4974" t="str">
        <f>VLOOKUP(I4974,'Category Mapping Definitions'!A:E,4,FALSE)</f>
        <v>Rent</v>
      </c>
      <c r="M4974" t="s">
        <v>2381</v>
      </c>
    </row>
    <row r="4975" spans="1:13" hidden="1" x14ac:dyDescent="0.25">
      <c r="A4975" s="7">
        <v>45236.867731481485</v>
      </c>
      <c r="B4975">
        <v>3875</v>
      </c>
      <c r="C4975" s="8">
        <v>25.98</v>
      </c>
      <c r="D4975">
        <v>6</v>
      </c>
      <c r="E4975" t="s">
        <v>56</v>
      </c>
      <c r="F4975">
        <v>11</v>
      </c>
      <c r="G4975">
        <v>2023</v>
      </c>
      <c r="H4975" t="s">
        <v>209</v>
      </c>
      <c r="I4975" t="s">
        <v>1612</v>
      </c>
      <c r="J4975" t="s">
        <v>1613</v>
      </c>
      <c r="K4975" t="s">
        <v>2356</v>
      </c>
      <c r="L4975" t="str">
        <f>VLOOKUP(I4975,'Category Mapping Definitions'!A:E,4,FALSE)</f>
        <v>Food Delivery</v>
      </c>
      <c r="M4975" t="s">
        <v>2381</v>
      </c>
    </row>
    <row r="4976" spans="1:13" hidden="1" x14ac:dyDescent="0.25">
      <c r="A4976" s="7">
        <v>45238</v>
      </c>
      <c r="B4976">
        <v>5772</v>
      </c>
      <c r="C4976" s="8">
        <v>65.900000000000006</v>
      </c>
      <c r="D4976">
        <v>8</v>
      </c>
      <c r="E4976" t="s">
        <v>28</v>
      </c>
      <c r="F4976">
        <v>11</v>
      </c>
      <c r="G4976">
        <v>2023</v>
      </c>
      <c r="H4976" t="s">
        <v>2451</v>
      </c>
      <c r="I4976" t="s">
        <v>188</v>
      </c>
      <c r="J4976" t="s">
        <v>189</v>
      </c>
      <c r="K4976" t="s">
        <v>1668</v>
      </c>
      <c r="L4976" t="str">
        <f>VLOOKUP(I4976,'Category Mapping Definitions'!A:E,4,FALSE)</f>
        <v>Groceries</v>
      </c>
      <c r="M4976" t="s">
        <v>2381</v>
      </c>
    </row>
    <row r="4977" spans="1:13" hidden="1" x14ac:dyDescent="0.25">
      <c r="A4977" s="7">
        <v>45238.077905092592</v>
      </c>
      <c r="B4977">
        <v>3875</v>
      </c>
      <c r="C4977" s="8">
        <v>58.05</v>
      </c>
      <c r="D4977">
        <v>8</v>
      </c>
      <c r="E4977" t="s">
        <v>28</v>
      </c>
      <c r="F4977">
        <v>11</v>
      </c>
      <c r="G4977">
        <v>2023</v>
      </c>
      <c r="H4977" t="s">
        <v>209</v>
      </c>
      <c r="I4977" t="s">
        <v>3580</v>
      </c>
      <c r="J4977" t="s">
        <v>3581</v>
      </c>
      <c r="K4977" t="s">
        <v>3582</v>
      </c>
      <c r="L4977" t="e">
        <f>VLOOKUP(I4977,'Category Mapping Definitions'!A:E,4,FALSE)</f>
        <v>#N/A</v>
      </c>
      <c r="M4977" t="s">
        <v>2381</v>
      </c>
    </row>
    <row r="4978" spans="1:13" hidden="1" x14ac:dyDescent="0.25">
      <c r="A4978" s="7">
        <v>45239.816180555557</v>
      </c>
      <c r="B4978">
        <v>3875</v>
      </c>
      <c r="C4978" s="8">
        <v>146.33000000000001</v>
      </c>
      <c r="D4978">
        <v>9</v>
      </c>
      <c r="E4978" t="s">
        <v>23</v>
      </c>
      <c r="F4978">
        <v>11</v>
      </c>
      <c r="G4978">
        <v>2023</v>
      </c>
      <c r="H4978" t="s">
        <v>209</v>
      </c>
      <c r="I4978" t="s">
        <v>264</v>
      </c>
      <c r="J4978" t="s">
        <v>265</v>
      </c>
      <c r="K4978" t="s">
        <v>1835</v>
      </c>
      <c r="L4978" t="str">
        <f>VLOOKUP(I4978,'Category Mapping Definitions'!A:E,4,FALSE)</f>
        <v>Electric Bill</v>
      </c>
      <c r="M4978" t="s">
        <v>2381</v>
      </c>
    </row>
    <row r="4979" spans="1:13" hidden="1" x14ac:dyDescent="0.25">
      <c r="A4979" s="7">
        <v>45239.855555555558</v>
      </c>
      <c r="B4979">
        <v>3875</v>
      </c>
      <c r="C4979" s="8">
        <v>11.28</v>
      </c>
      <c r="D4979">
        <v>9</v>
      </c>
      <c r="E4979" t="s">
        <v>23</v>
      </c>
      <c r="F4979">
        <v>11</v>
      </c>
      <c r="G4979">
        <v>2023</v>
      </c>
      <c r="H4979" t="s">
        <v>209</v>
      </c>
      <c r="I4979" t="s">
        <v>1571</v>
      </c>
      <c r="J4979" t="s">
        <v>1564</v>
      </c>
      <c r="K4979" t="s">
        <v>2339</v>
      </c>
      <c r="L4979" t="str">
        <f>VLOOKUP(I4979,'Category Mapping Definitions'!A:E,4,FALSE)</f>
        <v>Amazon</v>
      </c>
      <c r="M4979" t="s">
        <v>2381</v>
      </c>
    </row>
    <row r="4980" spans="1:13" hidden="1" x14ac:dyDescent="0.25">
      <c r="A4980" s="7">
        <v>45240.417673611111</v>
      </c>
      <c r="B4980">
        <v>3311</v>
      </c>
      <c r="C4980" s="8">
        <v>22.95</v>
      </c>
      <c r="D4980">
        <v>10</v>
      </c>
      <c r="E4980" t="s">
        <v>37</v>
      </c>
      <c r="F4980">
        <v>11</v>
      </c>
      <c r="G4980">
        <v>2023</v>
      </c>
      <c r="H4980" t="s">
        <v>209</v>
      </c>
      <c r="I4980" t="s">
        <v>1584</v>
      </c>
      <c r="J4980" t="s">
        <v>1585</v>
      </c>
      <c r="K4980" t="s">
        <v>2346</v>
      </c>
      <c r="L4980" t="str">
        <f>VLOOKUP(I4980,'Category Mapping Definitions'!A:E,4,FALSE)</f>
        <v>Rent</v>
      </c>
      <c r="M4980" t="s">
        <v>2381</v>
      </c>
    </row>
    <row r="4981" spans="1:13" hidden="1" x14ac:dyDescent="0.25">
      <c r="A4981" s="7">
        <v>45241</v>
      </c>
      <c r="B4981">
        <v>5772</v>
      </c>
      <c r="C4981" s="8">
        <v>41.96</v>
      </c>
      <c r="D4981">
        <v>11</v>
      </c>
      <c r="E4981" t="s">
        <v>10</v>
      </c>
      <c r="F4981">
        <v>11</v>
      </c>
      <c r="G4981">
        <v>2023</v>
      </c>
      <c r="H4981" t="s">
        <v>2451</v>
      </c>
      <c r="I4981" t="s">
        <v>1574</v>
      </c>
      <c r="J4981" t="s">
        <v>1575</v>
      </c>
      <c r="K4981" t="s">
        <v>2343</v>
      </c>
      <c r="L4981" t="str">
        <f>VLOOKUP(I4981,'Category Mapping Definitions'!A:E,4,FALSE)</f>
        <v>Amazon</v>
      </c>
      <c r="M4981" t="s">
        <v>2381</v>
      </c>
    </row>
    <row r="4982" spans="1:13" hidden="1" x14ac:dyDescent="0.25">
      <c r="A4982" s="7">
        <v>45241.359652777777</v>
      </c>
      <c r="B4982">
        <v>3311</v>
      </c>
      <c r="C4982" s="8">
        <v>39.5</v>
      </c>
      <c r="D4982">
        <v>11</v>
      </c>
      <c r="E4982" t="s">
        <v>10</v>
      </c>
      <c r="F4982">
        <v>11</v>
      </c>
      <c r="G4982">
        <v>2023</v>
      </c>
      <c r="H4982" t="s">
        <v>209</v>
      </c>
      <c r="I4982" t="s">
        <v>1583</v>
      </c>
      <c r="J4982" t="s">
        <v>1583</v>
      </c>
      <c r="K4982" t="s">
        <v>2345</v>
      </c>
      <c r="L4982" t="str">
        <f>VLOOKUP(I4982,'Category Mapping Definitions'!A:E,4,FALSE)</f>
        <v>Life Insurance</v>
      </c>
      <c r="M4982" t="s">
        <v>2381</v>
      </c>
    </row>
    <row r="4983" spans="1:13" hidden="1" x14ac:dyDescent="0.25">
      <c r="A4983" s="7">
        <v>45241.631354166668</v>
      </c>
      <c r="B4983">
        <v>3875</v>
      </c>
      <c r="C4983" s="8">
        <v>105.12</v>
      </c>
      <c r="D4983">
        <v>11</v>
      </c>
      <c r="E4983" t="s">
        <v>10</v>
      </c>
      <c r="F4983">
        <v>11</v>
      </c>
      <c r="G4983">
        <v>2023</v>
      </c>
      <c r="H4983" t="s">
        <v>209</v>
      </c>
      <c r="I4983" t="s">
        <v>388</v>
      </c>
      <c r="J4983" t="s">
        <v>286</v>
      </c>
      <c r="K4983" t="s">
        <v>1884</v>
      </c>
      <c r="L4983" t="str">
        <f>VLOOKUP(I4983,'Category Mapping Definitions'!A:E,4,FALSE)</f>
        <v>Pharmacy</v>
      </c>
      <c r="M4983" t="s">
        <v>2381</v>
      </c>
    </row>
    <row r="4984" spans="1:13" hidden="1" x14ac:dyDescent="0.25">
      <c r="A4984" s="7">
        <v>45241.712245370371</v>
      </c>
      <c r="B4984">
        <v>3875</v>
      </c>
      <c r="C4984" s="8">
        <v>236.45</v>
      </c>
      <c r="D4984">
        <v>11</v>
      </c>
      <c r="E4984" t="s">
        <v>10</v>
      </c>
      <c r="F4984">
        <v>11</v>
      </c>
      <c r="G4984">
        <v>2023</v>
      </c>
      <c r="H4984" t="s">
        <v>209</v>
      </c>
      <c r="I4984" t="s">
        <v>1571</v>
      </c>
      <c r="J4984" t="s">
        <v>1564</v>
      </c>
      <c r="K4984" t="s">
        <v>2339</v>
      </c>
      <c r="L4984" t="str">
        <f>VLOOKUP(I4984,'Category Mapping Definitions'!A:E,4,FALSE)</f>
        <v>Amazon</v>
      </c>
      <c r="M4984" t="s">
        <v>2381</v>
      </c>
    </row>
    <row r="4985" spans="1:13" hidden="1" x14ac:dyDescent="0.25">
      <c r="A4985" s="7">
        <v>45241.933344907404</v>
      </c>
      <c r="B4985">
        <v>3875</v>
      </c>
      <c r="C4985" s="8">
        <v>53.38</v>
      </c>
      <c r="D4985">
        <v>11</v>
      </c>
      <c r="E4985" t="s">
        <v>10</v>
      </c>
      <c r="F4985">
        <v>11</v>
      </c>
      <c r="G4985">
        <v>2023</v>
      </c>
      <c r="H4985" t="s">
        <v>209</v>
      </c>
      <c r="I4985" t="s">
        <v>404</v>
      </c>
      <c r="J4985" t="s">
        <v>88</v>
      </c>
      <c r="K4985" t="s">
        <v>1672</v>
      </c>
      <c r="L4985" t="str">
        <f>VLOOKUP(I4985,'Category Mapping Definitions'!A:E,4,FALSE)</f>
        <v>Groceries</v>
      </c>
      <c r="M4985" t="s">
        <v>2381</v>
      </c>
    </row>
    <row r="4986" spans="1:13" hidden="1" x14ac:dyDescent="0.25">
      <c r="A4986" s="7">
        <v>45242</v>
      </c>
      <c r="B4986">
        <v>5772</v>
      </c>
      <c r="C4986" s="8">
        <v>11.7</v>
      </c>
      <c r="D4986">
        <v>12</v>
      </c>
      <c r="E4986" t="s">
        <v>20</v>
      </c>
      <c r="F4986">
        <v>11</v>
      </c>
      <c r="G4986">
        <v>2023</v>
      </c>
      <c r="H4986" t="s">
        <v>2451</v>
      </c>
      <c r="I4986" t="s">
        <v>3432</v>
      </c>
      <c r="J4986" t="s">
        <v>3433</v>
      </c>
      <c r="K4986" t="s">
        <v>2042</v>
      </c>
      <c r="L4986" t="e">
        <f>VLOOKUP(I4986,'Category Mapping Definitions'!A:E,4,FALSE)</f>
        <v>#N/A</v>
      </c>
      <c r="M4986" t="s">
        <v>2381</v>
      </c>
    </row>
    <row r="4987" spans="1:13" hidden="1" x14ac:dyDescent="0.25">
      <c r="A4987" s="7">
        <v>45242.675625000003</v>
      </c>
      <c r="B4987">
        <v>3875</v>
      </c>
      <c r="C4987" s="8">
        <v>41.39</v>
      </c>
      <c r="D4987">
        <v>12</v>
      </c>
      <c r="E4987" t="s">
        <v>20</v>
      </c>
      <c r="F4987">
        <v>11</v>
      </c>
      <c r="G4987">
        <v>2023</v>
      </c>
      <c r="H4987" t="s">
        <v>209</v>
      </c>
      <c r="I4987" t="s">
        <v>3583</v>
      </c>
      <c r="J4987" t="s">
        <v>3584</v>
      </c>
      <c r="K4987" t="s">
        <v>3585</v>
      </c>
      <c r="L4987" t="e">
        <f>VLOOKUP(I4987,'Category Mapping Definitions'!A:E,4,FALSE)</f>
        <v>#N/A</v>
      </c>
      <c r="M4987" t="s">
        <v>2381</v>
      </c>
    </row>
    <row r="4988" spans="1:13" hidden="1" x14ac:dyDescent="0.25">
      <c r="A4988" s="7">
        <v>45242.720949074072</v>
      </c>
      <c r="B4988">
        <v>3875</v>
      </c>
      <c r="C4988" s="8">
        <v>20</v>
      </c>
      <c r="D4988">
        <v>12</v>
      </c>
      <c r="E4988" t="s">
        <v>20</v>
      </c>
      <c r="F4988">
        <v>11</v>
      </c>
      <c r="G4988">
        <v>2023</v>
      </c>
      <c r="H4988" t="s">
        <v>209</v>
      </c>
      <c r="I4988" t="s">
        <v>3586</v>
      </c>
      <c r="J4988" t="s">
        <v>3586</v>
      </c>
      <c r="K4988" t="s">
        <v>3587</v>
      </c>
      <c r="L4988" t="e">
        <f>VLOOKUP(I4988,'Category Mapping Definitions'!A:E,4,FALSE)</f>
        <v>#N/A</v>
      </c>
      <c r="M4988" t="s">
        <v>2381</v>
      </c>
    </row>
    <row r="4989" spans="1:13" hidden="1" x14ac:dyDescent="0.25">
      <c r="A4989" s="7">
        <v>45243</v>
      </c>
      <c r="B4989">
        <v>5772</v>
      </c>
      <c r="C4989" s="8">
        <v>47</v>
      </c>
      <c r="D4989">
        <v>13</v>
      </c>
      <c r="E4989" t="s">
        <v>56</v>
      </c>
      <c r="F4989">
        <v>11</v>
      </c>
      <c r="G4989">
        <v>2023</v>
      </c>
      <c r="H4989" t="s">
        <v>2451</v>
      </c>
      <c r="I4989" t="s">
        <v>3588</v>
      </c>
      <c r="J4989" t="s">
        <v>3589</v>
      </c>
      <c r="K4989" t="s">
        <v>1720</v>
      </c>
      <c r="L4989" t="e">
        <f>VLOOKUP(I4989,'Category Mapping Definitions'!A:E,4,FALSE)</f>
        <v>#N/A</v>
      </c>
      <c r="M4989" t="s">
        <v>2381</v>
      </c>
    </row>
    <row r="4990" spans="1:13" hidden="1" x14ac:dyDescent="0.25">
      <c r="A4990" s="7">
        <v>45244.346770833334</v>
      </c>
      <c r="B4990">
        <v>3311</v>
      </c>
      <c r="C4990" s="8">
        <v>73.17</v>
      </c>
      <c r="D4990">
        <v>14</v>
      </c>
      <c r="E4990" t="s">
        <v>14</v>
      </c>
      <c r="F4990">
        <v>11</v>
      </c>
      <c r="G4990">
        <v>2023</v>
      </c>
      <c r="H4990" t="s">
        <v>209</v>
      </c>
      <c r="I4990" t="s">
        <v>3590</v>
      </c>
      <c r="J4990" t="s">
        <v>3591</v>
      </c>
      <c r="K4990" t="s">
        <v>3592</v>
      </c>
      <c r="L4990" t="e">
        <f>VLOOKUP(I4990,'Category Mapping Definitions'!A:E,4,FALSE)</f>
        <v>#N/A</v>
      </c>
      <c r="M4990" t="s">
        <v>2381</v>
      </c>
    </row>
    <row r="4991" spans="1:13" hidden="1" x14ac:dyDescent="0.25">
      <c r="A4991" s="7">
        <v>45244.399456018517</v>
      </c>
      <c r="B4991">
        <v>842</v>
      </c>
      <c r="C4991" s="8">
        <v>116.09</v>
      </c>
      <c r="D4991">
        <v>14</v>
      </c>
      <c r="E4991" t="s">
        <v>14</v>
      </c>
      <c r="F4991">
        <v>11</v>
      </c>
      <c r="G4991">
        <v>2023</v>
      </c>
      <c r="H4991" t="s">
        <v>3593</v>
      </c>
      <c r="I4991" t="s">
        <v>3594</v>
      </c>
      <c r="J4991" t="s">
        <v>3595</v>
      </c>
      <c r="K4991" t="s">
        <v>3596</v>
      </c>
      <c r="L4991" t="e">
        <f>VLOOKUP(I4991,'Category Mapping Definitions'!A:E,4,FALSE)</f>
        <v>#N/A</v>
      </c>
      <c r="M4991" t="s">
        <v>2381</v>
      </c>
    </row>
    <row r="4992" spans="1:13" ht="30" hidden="1" x14ac:dyDescent="0.25">
      <c r="A4992" s="7">
        <v>45244.546712962961</v>
      </c>
      <c r="B4992">
        <v>3311</v>
      </c>
      <c r="C4992" s="8">
        <v>1366</v>
      </c>
      <c r="D4992">
        <v>14</v>
      </c>
      <c r="E4992" t="s">
        <v>14</v>
      </c>
      <c r="F4992">
        <v>11</v>
      </c>
      <c r="G4992">
        <v>2023</v>
      </c>
      <c r="H4992" t="s">
        <v>209</v>
      </c>
      <c r="I4992" s="1" t="s">
        <v>1588</v>
      </c>
      <c r="J4992" t="s">
        <v>93</v>
      </c>
      <c r="K4992" t="s">
        <v>1669</v>
      </c>
      <c r="L4992" t="str">
        <f>VLOOKUP(I4992,'Category Mapping Definitions'!A:E,4,FALSE)</f>
        <v>Credit Card Services</v>
      </c>
      <c r="M4992" t="s">
        <v>2381</v>
      </c>
    </row>
    <row r="4993" spans="1:13" hidden="1" x14ac:dyDescent="0.25">
      <c r="A4993" s="7">
        <v>45245.340914351851</v>
      </c>
      <c r="B4993">
        <v>3311</v>
      </c>
      <c r="C4993" s="8">
        <v>3966.43</v>
      </c>
      <c r="D4993">
        <v>15</v>
      </c>
      <c r="E4993" t="s">
        <v>28</v>
      </c>
      <c r="F4993">
        <v>11</v>
      </c>
      <c r="G4993">
        <v>2023</v>
      </c>
      <c r="H4993" t="s">
        <v>209</v>
      </c>
      <c r="I4993" t="s">
        <v>3590</v>
      </c>
      <c r="J4993" t="s">
        <v>3591</v>
      </c>
      <c r="K4993" t="s">
        <v>3592</v>
      </c>
      <c r="L4993" t="e">
        <f>VLOOKUP(I4993,'Category Mapping Definitions'!A:E,4,FALSE)</f>
        <v>#N/A</v>
      </c>
      <c r="M4993" t="s">
        <v>2381</v>
      </c>
    </row>
    <row r="4994" spans="1:13" hidden="1" x14ac:dyDescent="0.25">
      <c r="A4994" s="7">
        <v>45245.34103009259</v>
      </c>
      <c r="B4994">
        <v>3311</v>
      </c>
      <c r="C4994" s="8">
        <v>200</v>
      </c>
      <c r="D4994">
        <v>15</v>
      </c>
      <c r="E4994" t="s">
        <v>28</v>
      </c>
      <c r="F4994">
        <v>11</v>
      </c>
      <c r="G4994">
        <v>2023</v>
      </c>
      <c r="H4994" t="s">
        <v>209</v>
      </c>
      <c r="I4994" t="s">
        <v>1570</v>
      </c>
      <c r="J4994" t="s">
        <v>1570</v>
      </c>
      <c r="K4994" t="s">
        <v>2341</v>
      </c>
      <c r="L4994" t="str">
        <f>VLOOKUP(I4994,'Category Mapping Definitions'!A:E,4,FALSE)</f>
        <v>Life Insurance</v>
      </c>
      <c r="M4994" t="s">
        <v>2381</v>
      </c>
    </row>
    <row r="4995" spans="1:13" hidden="1" x14ac:dyDescent="0.25">
      <c r="A4995" s="7">
        <v>45245.341134259259</v>
      </c>
      <c r="B4995">
        <v>3311</v>
      </c>
      <c r="C4995" s="8">
        <v>300</v>
      </c>
      <c r="D4995">
        <v>15</v>
      </c>
      <c r="E4995" t="s">
        <v>28</v>
      </c>
      <c r="F4995">
        <v>11</v>
      </c>
      <c r="G4995">
        <v>2023</v>
      </c>
      <c r="H4995" t="s">
        <v>209</v>
      </c>
      <c r="I4995" t="s">
        <v>1583</v>
      </c>
      <c r="J4995" t="s">
        <v>1583</v>
      </c>
      <c r="K4995" t="s">
        <v>2345</v>
      </c>
      <c r="L4995" t="str">
        <f>VLOOKUP(I4995,'Category Mapping Definitions'!A:E,4,FALSE)</f>
        <v>Life Insurance</v>
      </c>
      <c r="M4995" t="s">
        <v>2381</v>
      </c>
    </row>
    <row r="4996" spans="1:13" hidden="1" x14ac:dyDescent="0.25">
      <c r="A4996" s="7">
        <v>45247.623344907406</v>
      </c>
      <c r="B4996">
        <v>3730</v>
      </c>
      <c r="C4996" s="8">
        <v>46.66</v>
      </c>
      <c r="D4996">
        <v>17</v>
      </c>
      <c r="E4996" t="s">
        <v>37</v>
      </c>
      <c r="F4996">
        <v>11</v>
      </c>
      <c r="G4996">
        <v>2023</v>
      </c>
      <c r="H4996" t="s">
        <v>3597</v>
      </c>
      <c r="I4996" t="s">
        <v>188</v>
      </c>
      <c r="J4996" t="s">
        <v>189</v>
      </c>
      <c r="K4996" t="s">
        <v>1668</v>
      </c>
      <c r="L4996" t="str">
        <f>VLOOKUP(I4996,'Category Mapping Definitions'!A:E,4,FALSE)</f>
        <v>Groceries</v>
      </c>
      <c r="M4996" t="s">
        <v>2381</v>
      </c>
    </row>
    <row r="4997" spans="1:13" hidden="1" x14ac:dyDescent="0.25">
      <c r="A4997" s="7">
        <v>45247.626770833333</v>
      </c>
      <c r="B4997">
        <v>3730</v>
      </c>
      <c r="C4997" s="8">
        <v>1</v>
      </c>
      <c r="D4997">
        <v>17</v>
      </c>
      <c r="E4997" t="s">
        <v>37</v>
      </c>
      <c r="F4997">
        <v>11</v>
      </c>
      <c r="G4997">
        <v>2023</v>
      </c>
      <c r="H4997" t="s">
        <v>3597</v>
      </c>
      <c r="I4997" t="s">
        <v>3598</v>
      </c>
      <c r="J4997" t="s">
        <v>3599</v>
      </c>
      <c r="K4997" t="s">
        <v>3600</v>
      </c>
      <c r="L4997" t="e">
        <f>VLOOKUP(I4997,'Category Mapping Definitions'!A:E,4,FALSE)</f>
        <v>#N/A</v>
      </c>
      <c r="M4997" t="s">
        <v>2381</v>
      </c>
    </row>
    <row r="4998" spans="1:13" hidden="1" x14ac:dyDescent="0.25">
      <c r="A4998" s="7">
        <v>45247.628344907411</v>
      </c>
      <c r="B4998">
        <v>3730</v>
      </c>
      <c r="C4998" s="8">
        <v>33.49</v>
      </c>
      <c r="D4998">
        <v>17</v>
      </c>
      <c r="E4998" t="s">
        <v>37</v>
      </c>
      <c r="F4998">
        <v>11</v>
      </c>
      <c r="G4998">
        <v>2023</v>
      </c>
      <c r="H4998" t="s">
        <v>3597</v>
      </c>
      <c r="I4998" t="s">
        <v>3598</v>
      </c>
      <c r="J4998" t="s">
        <v>3599</v>
      </c>
      <c r="K4998" t="s">
        <v>3600</v>
      </c>
      <c r="L4998" t="e">
        <f>VLOOKUP(I4998,'Category Mapping Definitions'!A:E,4,FALSE)</f>
        <v>#N/A</v>
      </c>
      <c r="M4998" t="s">
        <v>2381</v>
      </c>
    </row>
    <row r="4999" spans="1:13" hidden="1" x14ac:dyDescent="0.25">
      <c r="A4999" s="7">
        <v>45248</v>
      </c>
      <c r="B4999">
        <v>5772</v>
      </c>
      <c r="C4999" s="8">
        <v>38</v>
      </c>
      <c r="D4999">
        <v>18</v>
      </c>
      <c r="E4999" t="s">
        <v>10</v>
      </c>
      <c r="F4999">
        <v>11</v>
      </c>
      <c r="G4999">
        <v>2023</v>
      </c>
      <c r="H4999" t="s">
        <v>2451</v>
      </c>
      <c r="I4999" t="s">
        <v>79</v>
      </c>
      <c r="J4999" t="s">
        <v>80</v>
      </c>
      <c r="K4999" t="s">
        <v>1729</v>
      </c>
      <c r="L4999" t="str">
        <f>VLOOKUP(I4999,'Category Mapping Definitions'!A:E,4,FALSE)</f>
        <v>Pharmacy</v>
      </c>
      <c r="M4999" t="s">
        <v>2381</v>
      </c>
    </row>
    <row r="5000" spans="1:13" hidden="1" x14ac:dyDescent="0.25">
      <c r="A5000" s="7">
        <v>45248.795208333337</v>
      </c>
      <c r="B5000">
        <v>3875</v>
      </c>
      <c r="C5000" s="8">
        <v>20</v>
      </c>
      <c r="D5000">
        <v>18</v>
      </c>
      <c r="E5000" t="s">
        <v>10</v>
      </c>
      <c r="F5000">
        <v>11</v>
      </c>
      <c r="G5000">
        <v>2023</v>
      </c>
      <c r="H5000" t="s">
        <v>209</v>
      </c>
      <c r="I5000" t="s">
        <v>579</v>
      </c>
      <c r="J5000" t="s">
        <v>579</v>
      </c>
      <c r="K5000" t="s">
        <v>1789</v>
      </c>
      <c r="L5000" t="str">
        <f>VLOOKUP(I5000,'Category Mapping Definitions'!A:E,4,FALSE)</f>
        <v>Professional Services</v>
      </c>
      <c r="M5000" t="s">
        <v>2381</v>
      </c>
    </row>
    <row r="5001" spans="1:13" hidden="1" x14ac:dyDescent="0.25">
      <c r="A5001" s="7">
        <v>45250</v>
      </c>
      <c r="B5001">
        <v>5772</v>
      </c>
      <c r="C5001" s="8">
        <v>14.74</v>
      </c>
      <c r="D5001">
        <v>20</v>
      </c>
      <c r="E5001" t="s">
        <v>56</v>
      </c>
      <c r="F5001">
        <v>11</v>
      </c>
      <c r="G5001">
        <v>2023</v>
      </c>
      <c r="H5001" t="s">
        <v>2451</v>
      </c>
      <c r="I5001" t="s">
        <v>3601</v>
      </c>
      <c r="J5001" t="s">
        <v>2552</v>
      </c>
      <c r="K5001" t="s">
        <v>2553</v>
      </c>
      <c r="L5001" t="e">
        <f>VLOOKUP(I5001,'Category Mapping Definitions'!A:E,4,FALSE)</f>
        <v>#N/A</v>
      </c>
      <c r="M5001" t="s">
        <v>2381</v>
      </c>
    </row>
    <row r="5002" spans="1:13" hidden="1" x14ac:dyDescent="0.25">
      <c r="A5002" s="7">
        <v>45251</v>
      </c>
      <c r="B5002">
        <v>5772</v>
      </c>
      <c r="C5002" s="8">
        <v>1</v>
      </c>
      <c r="D5002">
        <v>21</v>
      </c>
      <c r="E5002" t="s">
        <v>14</v>
      </c>
      <c r="F5002">
        <v>11</v>
      </c>
      <c r="G5002">
        <v>2023</v>
      </c>
      <c r="H5002" t="s">
        <v>2451</v>
      </c>
      <c r="I5002" t="s">
        <v>3602</v>
      </c>
      <c r="J5002" t="s">
        <v>907</v>
      </c>
      <c r="K5002" t="s">
        <v>1709</v>
      </c>
      <c r="L5002" t="e">
        <f>VLOOKUP(I5002,'Category Mapping Definitions'!A:E,4,FALSE)</f>
        <v>#N/A</v>
      </c>
      <c r="M5002" t="s">
        <v>2381</v>
      </c>
    </row>
    <row r="5003" spans="1:13" hidden="1" x14ac:dyDescent="0.25">
      <c r="A5003" s="7">
        <v>45251</v>
      </c>
      <c r="B5003">
        <v>5772</v>
      </c>
      <c r="C5003" s="8">
        <v>15.49</v>
      </c>
      <c r="D5003">
        <v>21</v>
      </c>
      <c r="E5003" t="s">
        <v>14</v>
      </c>
      <c r="F5003">
        <v>11</v>
      </c>
      <c r="G5003">
        <v>2023</v>
      </c>
      <c r="H5003" t="s">
        <v>2451</v>
      </c>
      <c r="I5003" t="s">
        <v>3245</v>
      </c>
      <c r="J5003" t="s">
        <v>461</v>
      </c>
      <c r="K5003" t="s">
        <v>1664</v>
      </c>
      <c r="L5003" t="str">
        <f>VLOOKUP(I5003,'Category Mapping Definitions'!A:E,4,FALSE)</f>
        <v>Streaming Services</v>
      </c>
      <c r="M5003" t="s">
        <v>2381</v>
      </c>
    </row>
    <row r="5004" spans="1:13" hidden="1" x14ac:dyDescent="0.25">
      <c r="A5004" s="7">
        <v>45251.899583333332</v>
      </c>
      <c r="B5004">
        <v>3875</v>
      </c>
      <c r="C5004" s="8">
        <v>50.3</v>
      </c>
      <c r="D5004">
        <v>21</v>
      </c>
      <c r="E5004" t="s">
        <v>14</v>
      </c>
      <c r="F5004">
        <v>11</v>
      </c>
      <c r="G5004">
        <v>2023</v>
      </c>
      <c r="H5004" t="s">
        <v>209</v>
      </c>
      <c r="I5004" t="s">
        <v>3603</v>
      </c>
      <c r="J5004" t="s">
        <v>3604</v>
      </c>
      <c r="K5004" t="s">
        <v>3605</v>
      </c>
      <c r="L5004" t="e">
        <f>VLOOKUP(I5004,'Category Mapping Definitions'!A:E,4,FALSE)</f>
        <v>#N/A</v>
      </c>
      <c r="M5004" t="s">
        <v>2381</v>
      </c>
    </row>
    <row r="5005" spans="1:13" hidden="1" x14ac:dyDescent="0.25">
      <c r="A5005" s="7">
        <v>45252</v>
      </c>
      <c r="B5005">
        <v>5772</v>
      </c>
      <c r="C5005" s="8">
        <v>85.44</v>
      </c>
      <c r="D5005">
        <v>22</v>
      </c>
      <c r="E5005" t="s">
        <v>28</v>
      </c>
      <c r="F5005">
        <v>11</v>
      </c>
      <c r="G5005">
        <v>2023</v>
      </c>
      <c r="H5005" t="s">
        <v>2451</v>
      </c>
      <c r="I5005" t="s">
        <v>3014</v>
      </c>
      <c r="J5005" t="s">
        <v>3015</v>
      </c>
      <c r="K5005" t="s">
        <v>3016</v>
      </c>
      <c r="L5005">
        <f>VLOOKUP(I5005,'Category Mapping Definitions'!A:E,4,FALSE)</f>
        <v>0</v>
      </c>
      <c r="M5005" t="s">
        <v>2381</v>
      </c>
    </row>
    <row r="5006" spans="1:13" hidden="1" x14ac:dyDescent="0.25">
      <c r="A5006" s="7">
        <v>45253.107060185182</v>
      </c>
      <c r="B5006">
        <v>3875</v>
      </c>
      <c r="C5006" s="8">
        <v>10</v>
      </c>
      <c r="D5006">
        <v>23</v>
      </c>
      <c r="E5006" t="s">
        <v>23</v>
      </c>
      <c r="F5006">
        <v>11</v>
      </c>
      <c r="G5006">
        <v>2023</v>
      </c>
      <c r="H5006" t="s">
        <v>209</v>
      </c>
      <c r="I5006" t="s">
        <v>224</v>
      </c>
      <c r="J5006" t="s">
        <v>225</v>
      </c>
      <c r="K5006" t="s">
        <v>1888</v>
      </c>
      <c r="L5006" t="str">
        <f>VLOOKUP(I5006,'Category Mapping Definitions'!A:E,4,FALSE)</f>
        <v>Gaming</v>
      </c>
      <c r="M5006" t="s">
        <v>2381</v>
      </c>
    </row>
    <row r="5007" spans="1:13" hidden="1" x14ac:dyDescent="0.25">
      <c r="A5007" s="7">
        <v>45253.347627314812</v>
      </c>
      <c r="B5007">
        <v>3875</v>
      </c>
      <c r="C5007" s="8">
        <v>26.86</v>
      </c>
      <c r="D5007">
        <v>23</v>
      </c>
      <c r="E5007" t="s">
        <v>23</v>
      </c>
      <c r="F5007">
        <v>11</v>
      </c>
      <c r="G5007">
        <v>2023</v>
      </c>
      <c r="H5007" t="s">
        <v>209</v>
      </c>
      <c r="I5007" t="s">
        <v>356</v>
      </c>
      <c r="J5007" t="s">
        <v>356</v>
      </c>
      <c r="K5007" t="s">
        <v>1812</v>
      </c>
      <c r="L5007" t="str">
        <f>VLOOKUP(I5007,'Category Mapping Definitions'!A:E,4,FALSE)</f>
        <v>Gym Membership</v>
      </c>
      <c r="M5007" t="s">
        <v>2381</v>
      </c>
    </row>
    <row r="5008" spans="1:13" hidden="1" x14ac:dyDescent="0.25">
      <c r="A5008" s="7">
        <v>45254.404930555553</v>
      </c>
      <c r="B5008">
        <v>842</v>
      </c>
      <c r="C5008" s="8">
        <v>50</v>
      </c>
      <c r="D5008">
        <v>24</v>
      </c>
      <c r="E5008" t="s">
        <v>37</v>
      </c>
      <c r="F5008">
        <v>11</v>
      </c>
      <c r="G5008">
        <v>2023</v>
      </c>
      <c r="H5008" t="s">
        <v>3593</v>
      </c>
      <c r="I5008" t="s">
        <v>3606</v>
      </c>
      <c r="J5008" t="s">
        <v>3607</v>
      </c>
      <c r="K5008" t="s">
        <v>3608</v>
      </c>
      <c r="L5008" t="e">
        <f>VLOOKUP(I5008,'Category Mapping Definitions'!A:E,4,FALSE)</f>
        <v>#N/A</v>
      </c>
      <c r="M5008" t="s">
        <v>2381</v>
      </c>
    </row>
    <row r="5009" spans="1:13" hidden="1" x14ac:dyDescent="0.25">
      <c r="A5009" s="7">
        <v>45254.711562500001</v>
      </c>
      <c r="B5009">
        <v>3875</v>
      </c>
      <c r="C5009" s="8">
        <v>359</v>
      </c>
      <c r="D5009">
        <v>24</v>
      </c>
      <c r="E5009" t="s">
        <v>37</v>
      </c>
      <c r="F5009">
        <v>11</v>
      </c>
      <c r="G5009">
        <v>2023</v>
      </c>
      <c r="H5009" t="s">
        <v>209</v>
      </c>
      <c r="I5009" t="s">
        <v>361</v>
      </c>
      <c r="J5009" t="s">
        <v>361</v>
      </c>
      <c r="K5009" t="s">
        <v>1862</v>
      </c>
      <c r="L5009" t="str">
        <f>VLOOKUP(I5009,'Category Mapping Definitions'!A:E,4,FALSE)</f>
        <v>Fitness Monitoring</v>
      </c>
      <c r="M5009" t="s">
        <v>2381</v>
      </c>
    </row>
    <row r="5010" spans="1:13" hidden="1" x14ac:dyDescent="0.25">
      <c r="A5010" s="7">
        <v>45255.039884259262</v>
      </c>
      <c r="B5010">
        <v>3875</v>
      </c>
      <c r="C5010" s="8">
        <v>54.34</v>
      </c>
      <c r="D5010">
        <v>25</v>
      </c>
      <c r="E5010" t="s">
        <v>10</v>
      </c>
      <c r="F5010">
        <v>11</v>
      </c>
      <c r="G5010">
        <v>2023</v>
      </c>
      <c r="H5010" t="s">
        <v>209</v>
      </c>
      <c r="I5010" t="s">
        <v>3609</v>
      </c>
      <c r="J5010" t="s">
        <v>19</v>
      </c>
      <c r="K5010" t="s">
        <v>1642</v>
      </c>
      <c r="L5010" t="e">
        <f>VLOOKUP(I5010,'Category Mapping Definitions'!A:E,4,FALSE)</f>
        <v>#N/A</v>
      </c>
      <c r="M5010" t="s">
        <v>2381</v>
      </c>
    </row>
    <row r="5011" spans="1:13" hidden="1" x14ac:dyDescent="0.25">
      <c r="A5011" s="7">
        <v>45256</v>
      </c>
      <c r="B5011">
        <v>5772</v>
      </c>
      <c r="C5011" s="8">
        <v>1</v>
      </c>
      <c r="D5011">
        <v>26</v>
      </c>
      <c r="E5011" t="s">
        <v>20</v>
      </c>
      <c r="F5011">
        <v>11</v>
      </c>
      <c r="G5011">
        <v>2023</v>
      </c>
      <c r="H5011" t="s">
        <v>2451</v>
      </c>
      <c r="I5011" t="s">
        <v>3610</v>
      </c>
      <c r="J5011" t="s">
        <v>3611</v>
      </c>
      <c r="K5011" t="s">
        <v>3612</v>
      </c>
      <c r="L5011" t="e">
        <f>VLOOKUP(I5011,'Category Mapping Definitions'!A:E,4,FALSE)</f>
        <v>#N/A</v>
      </c>
      <c r="M5011" t="s">
        <v>2381</v>
      </c>
    </row>
    <row r="5012" spans="1:13" hidden="1" x14ac:dyDescent="0.25">
      <c r="A5012" s="7">
        <v>45256.226481481484</v>
      </c>
      <c r="B5012">
        <v>3875</v>
      </c>
      <c r="C5012" s="8">
        <v>92.46</v>
      </c>
      <c r="D5012">
        <v>26</v>
      </c>
      <c r="E5012" t="s">
        <v>20</v>
      </c>
      <c r="F5012">
        <v>11</v>
      </c>
      <c r="G5012">
        <v>2023</v>
      </c>
      <c r="H5012" t="s">
        <v>209</v>
      </c>
      <c r="I5012" t="s">
        <v>405</v>
      </c>
      <c r="J5012" t="s">
        <v>405</v>
      </c>
      <c r="K5012" t="s">
        <v>1740</v>
      </c>
      <c r="L5012" t="str">
        <f>VLOOKUP(I5012,'Category Mapping Definitions'!A:E,4,FALSE)</f>
        <v>Supplements</v>
      </c>
      <c r="M5012" t="s">
        <v>2381</v>
      </c>
    </row>
    <row r="5013" spans="1:13" hidden="1" x14ac:dyDescent="0.25">
      <c r="A5013" s="7">
        <v>45257.405173611114</v>
      </c>
      <c r="B5013">
        <v>3311</v>
      </c>
      <c r="C5013" s="8">
        <v>0.55000000000000004</v>
      </c>
      <c r="D5013">
        <v>27</v>
      </c>
      <c r="E5013" t="s">
        <v>56</v>
      </c>
      <c r="F5013">
        <v>11</v>
      </c>
      <c r="G5013">
        <v>2023</v>
      </c>
      <c r="H5013" t="s">
        <v>209</v>
      </c>
      <c r="I5013" t="s">
        <v>485</v>
      </c>
      <c r="J5013" t="s">
        <v>485</v>
      </c>
      <c r="K5013" t="s">
        <v>1855</v>
      </c>
      <c r="L5013" t="str">
        <f>VLOOKUP(I5013,'Category Mapping Definitions'!A:E,4,FALSE)</f>
        <v>Credit Card Services</v>
      </c>
      <c r="M5013" t="s">
        <v>2381</v>
      </c>
    </row>
    <row r="5014" spans="1:13" hidden="1" x14ac:dyDescent="0.25">
      <c r="A5014" s="7">
        <v>45257.529861111114</v>
      </c>
      <c r="B5014">
        <v>3875</v>
      </c>
      <c r="C5014" s="8">
        <v>136.51</v>
      </c>
      <c r="D5014">
        <v>27</v>
      </c>
      <c r="E5014" t="s">
        <v>56</v>
      </c>
      <c r="F5014">
        <v>11</v>
      </c>
      <c r="G5014">
        <v>2023</v>
      </c>
      <c r="H5014" t="s">
        <v>209</v>
      </c>
      <c r="I5014" t="s">
        <v>3613</v>
      </c>
      <c r="J5014" t="s">
        <v>874</v>
      </c>
      <c r="K5014" t="s">
        <v>2297</v>
      </c>
      <c r="L5014" t="e">
        <f>VLOOKUP(I5014,'Category Mapping Definitions'!A:E,4,FALSE)</f>
        <v>#N/A</v>
      </c>
      <c r="M5014" t="s">
        <v>2381</v>
      </c>
    </row>
    <row r="5015" spans="1:13" hidden="1" x14ac:dyDescent="0.25">
      <c r="A5015" s="7">
        <v>45258</v>
      </c>
      <c r="B5015">
        <v>5772</v>
      </c>
      <c r="C5015" s="8">
        <v>14.58</v>
      </c>
      <c r="D5015">
        <v>28</v>
      </c>
      <c r="E5015" t="s">
        <v>14</v>
      </c>
      <c r="F5015">
        <v>11</v>
      </c>
      <c r="G5015">
        <v>2023</v>
      </c>
      <c r="H5015" t="s">
        <v>2451</v>
      </c>
      <c r="I5015" t="s">
        <v>3614</v>
      </c>
      <c r="J5015" t="s">
        <v>80</v>
      </c>
      <c r="K5015" t="s">
        <v>1729</v>
      </c>
      <c r="L5015" t="e">
        <f>VLOOKUP(I5015,'Category Mapping Definitions'!A:E,4,FALSE)</f>
        <v>#N/A</v>
      </c>
      <c r="M5015" t="s">
        <v>2381</v>
      </c>
    </row>
    <row r="5016" spans="1:13" hidden="1" x14ac:dyDescent="0.25">
      <c r="A5016" s="7">
        <v>45258</v>
      </c>
      <c r="B5016">
        <v>5772</v>
      </c>
      <c r="C5016" s="8">
        <v>83.48</v>
      </c>
      <c r="D5016">
        <v>28</v>
      </c>
      <c r="E5016" t="s">
        <v>14</v>
      </c>
      <c r="F5016">
        <v>11</v>
      </c>
      <c r="G5016">
        <v>2023</v>
      </c>
      <c r="H5016" t="s">
        <v>2451</v>
      </c>
      <c r="I5016" t="s">
        <v>3558</v>
      </c>
      <c r="J5016" t="s">
        <v>2476</v>
      </c>
      <c r="K5016" t="s">
        <v>1650</v>
      </c>
      <c r="L5016" t="e">
        <f>VLOOKUP(I5016,'Category Mapping Definitions'!A:E,4,FALSE)</f>
        <v>#N/A</v>
      </c>
      <c r="M5016" t="s">
        <v>2381</v>
      </c>
    </row>
    <row r="5017" spans="1:13" hidden="1" x14ac:dyDescent="0.25">
      <c r="A5017" s="7">
        <v>45260.338321759256</v>
      </c>
      <c r="B5017">
        <v>3311</v>
      </c>
      <c r="C5017" s="8">
        <v>3966.41</v>
      </c>
      <c r="D5017">
        <v>30</v>
      </c>
      <c r="E5017" t="s">
        <v>23</v>
      </c>
      <c r="F5017">
        <v>11</v>
      </c>
      <c r="G5017">
        <v>2023</v>
      </c>
      <c r="H5017" t="s">
        <v>209</v>
      </c>
      <c r="I5017" t="s">
        <v>3590</v>
      </c>
      <c r="J5017" t="s">
        <v>3591</v>
      </c>
      <c r="K5017" t="s">
        <v>3592</v>
      </c>
      <c r="L5017" t="e">
        <f>VLOOKUP(I5017,'Category Mapping Definitions'!A:E,4,FALSE)</f>
        <v>#N/A</v>
      </c>
      <c r="M5017" t="s">
        <v>2381</v>
      </c>
    </row>
    <row r="5018" spans="1:13" hidden="1" x14ac:dyDescent="0.25">
      <c r="A5018" s="7">
        <v>45261</v>
      </c>
      <c r="B5018">
        <v>5772</v>
      </c>
      <c r="C5018" s="8">
        <v>2.75</v>
      </c>
      <c r="D5018">
        <v>1</v>
      </c>
      <c r="E5018" t="s">
        <v>37</v>
      </c>
      <c r="F5018">
        <v>12</v>
      </c>
      <c r="G5018">
        <v>2023</v>
      </c>
      <c r="H5018" t="s">
        <v>2451</v>
      </c>
      <c r="I5018" t="s">
        <v>3615</v>
      </c>
      <c r="J5018" t="s">
        <v>3616</v>
      </c>
      <c r="K5018" t="s">
        <v>3617</v>
      </c>
      <c r="L5018" t="e">
        <f>VLOOKUP(I5018,'Category Mapping Definitions'!A:E,4,FALSE)</f>
        <v>#N/A</v>
      </c>
      <c r="M5018" t="s">
        <v>2381</v>
      </c>
    </row>
    <row r="5019" spans="1:13" hidden="1" x14ac:dyDescent="0.25">
      <c r="A5019" s="7">
        <v>45261</v>
      </c>
      <c r="B5019">
        <v>5772</v>
      </c>
      <c r="C5019" s="8">
        <v>32.799999999999997</v>
      </c>
      <c r="D5019">
        <v>1</v>
      </c>
      <c r="E5019" t="s">
        <v>37</v>
      </c>
      <c r="F5019">
        <v>12</v>
      </c>
      <c r="G5019">
        <v>2023</v>
      </c>
      <c r="H5019" t="s">
        <v>2451</v>
      </c>
      <c r="I5019" t="s">
        <v>3618</v>
      </c>
      <c r="J5019" t="s">
        <v>3619</v>
      </c>
      <c r="K5019" t="s">
        <v>3620</v>
      </c>
      <c r="L5019" t="e">
        <f>VLOOKUP(I5019,'Category Mapping Definitions'!A:E,4,FALSE)</f>
        <v>#N/A</v>
      </c>
      <c r="M5019" t="s">
        <v>2381</v>
      </c>
    </row>
    <row r="5020" spans="1:13" hidden="1" x14ac:dyDescent="0.25">
      <c r="A5020" s="7">
        <v>45261.340115740742</v>
      </c>
      <c r="B5020">
        <v>3311</v>
      </c>
      <c r="C5020" s="8">
        <v>24.95</v>
      </c>
      <c r="D5020">
        <v>1</v>
      </c>
      <c r="E5020" t="s">
        <v>37</v>
      </c>
      <c r="F5020">
        <v>12</v>
      </c>
      <c r="G5020">
        <v>2023</v>
      </c>
      <c r="H5020" t="s">
        <v>209</v>
      </c>
      <c r="I5020" t="s">
        <v>1401</v>
      </c>
      <c r="J5020" t="s">
        <v>1401</v>
      </c>
      <c r="K5020" t="s">
        <v>2012</v>
      </c>
      <c r="L5020" t="str">
        <f>VLOOKUP(I5020,'Category Mapping Definitions'!A:E,4,FALSE)</f>
        <v>Credit Card Services</v>
      </c>
      <c r="M5020" t="s">
        <v>2381</v>
      </c>
    </row>
    <row r="5021" spans="1:13" hidden="1" x14ac:dyDescent="0.25">
      <c r="A5021" s="7">
        <v>45261.439710648148</v>
      </c>
      <c r="B5021">
        <v>842</v>
      </c>
      <c r="C5021" s="8">
        <v>1226.9000000000001</v>
      </c>
      <c r="D5021">
        <v>1</v>
      </c>
      <c r="E5021" t="s">
        <v>37</v>
      </c>
      <c r="F5021">
        <v>12</v>
      </c>
      <c r="G5021">
        <v>2023</v>
      </c>
      <c r="H5021" t="s">
        <v>3593</v>
      </c>
      <c r="I5021" t="s">
        <v>3621</v>
      </c>
      <c r="J5021" t="s">
        <v>3622</v>
      </c>
      <c r="K5021" t="s">
        <v>3623</v>
      </c>
      <c r="L5021" t="e">
        <f>VLOOKUP(I5021,'Category Mapping Definitions'!A:E,4,FALSE)</f>
        <v>#N/A</v>
      </c>
      <c r="M5021" t="s">
        <v>2381</v>
      </c>
    </row>
    <row r="5022" spans="1:13" hidden="1" x14ac:dyDescent="0.25">
      <c r="A5022" s="7">
        <v>45261.439722222225</v>
      </c>
      <c r="B5022">
        <v>842</v>
      </c>
      <c r="C5022" s="8">
        <v>552.1</v>
      </c>
      <c r="D5022">
        <v>1</v>
      </c>
      <c r="E5022" t="s">
        <v>37</v>
      </c>
      <c r="F5022">
        <v>12</v>
      </c>
      <c r="G5022">
        <v>2023</v>
      </c>
      <c r="H5022" t="s">
        <v>3593</v>
      </c>
      <c r="I5022" t="s">
        <v>3624</v>
      </c>
      <c r="J5022" t="s">
        <v>3625</v>
      </c>
      <c r="K5022" t="s">
        <v>3626</v>
      </c>
      <c r="L5022" t="e">
        <f>VLOOKUP(I5022,'Category Mapping Definitions'!A:E,4,FALSE)</f>
        <v>#N/A</v>
      </c>
      <c r="M5022" t="s">
        <v>2381</v>
      </c>
    </row>
    <row r="5023" spans="1:13" hidden="1" x14ac:dyDescent="0.25">
      <c r="A5023" s="7">
        <v>45261.442372685182</v>
      </c>
      <c r="B5023">
        <v>842</v>
      </c>
      <c r="C5023" s="8">
        <v>80.150000000000006</v>
      </c>
      <c r="D5023">
        <v>1</v>
      </c>
      <c r="E5023" t="s">
        <v>37</v>
      </c>
      <c r="F5023">
        <v>12</v>
      </c>
      <c r="G5023">
        <v>2023</v>
      </c>
      <c r="H5023" t="s">
        <v>3593</v>
      </c>
      <c r="I5023" t="s">
        <v>3594</v>
      </c>
      <c r="J5023" t="s">
        <v>3595</v>
      </c>
      <c r="K5023" t="s">
        <v>3596</v>
      </c>
      <c r="L5023" t="e">
        <f>VLOOKUP(I5023,'Category Mapping Definitions'!A:E,4,FALSE)</f>
        <v>#N/A</v>
      </c>
      <c r="M5023" t="s">
        <v>2381</v>
      </c>
    </row>
    <row r="5024" spans="1:13" hidden="1" x14ac:dyDescent="0.25">
      <c r="A5024" s="7">
        <v>45261.976006944446</v>
      </c>
      <c r="B5024">
        <v>3875</v>
      </c>
      <c r="C5024" s="8">
        <v>36.36</v>
      </c>
      <c r="D5024">
        <v>1</v>
      </c>
      <c r="E5024" t="s">
        <v>37</v>
      </c>
      <c r="F5024">
        <v>12</v>
      </c>
      <c r="G5024">
        <v>2023</v>
      </c>
      <c r="H5024" t="s">
        <v>209</v>
      </c>
      <c r="I5024" t="s">
        <v>292</v>
      </c>
      <c r="J5024" t="s">
        <v>293</v>
      </c>
      <c r="K5024" t="s">
        <v>1870</v>
      </c>
      <c r="L5024" t="str">
        <f>VLOOKUP(I5024,'Category Mapping Definitions'!A:E,4,FALSE)</f>
        <v>Food Delivery</v>
      </c>
      <c r="M5024" t="s">
        <v>2381</v>
      </c>
    </row>
    <row r="5025" spans="1:13" hidden="1" x14ac:dyDescent="0.25">
      <c r="A5025" s="7">
        <v>45262</v>
      </c>
      <c r="B5025">
        <v>5772</v>
      </c>
      <c r="C5025" s="8">
        <v>12.89</v>
      </c>
      <c r="D5025">
        <v>2</v>
      </c>
      <c r="E5025" t="s">
        <v>10</v>
      </c>
      <c r="F5025">
        <v>12</v>
      </c>
      <c r="G5025">
        <v>2023</v>
      </c>
      <c r="H5025" t="s">
        <v>2451</v>
      </c>
      <c r="I5025" t="s">
        <v>3244</v>
      </c>
      <c r="J5025" t="s">
        <v>88</v>
      </c>
      <c r="K5025" t="s">
        <v>1672</v>
      </c>
      <c r="L5025" t="str">
        <f>VLOOKUP(I5025,'Category Mapping Definitions'!A:E,4,FALSE)</f>
        <v>Groceries</v>
      </c>
      <c r="M5025" t="s">
        <v>2381</v>
      </c>
    </row>
    <row r="5026" spans="1:13" hidden="1" x14ac:dyDescent="0.25">
      <c r="A5026" s="7">
        <v>45262</v>
      </c>
      <c r="B5026">
        <v>5772</v>
      </c>
      <c r="C5026" s="8">
        <v>105.35</v>
      </c>
      <c r="D5026">
        <v>2</v>
      </c>
      <c r="E5026" t="s">
        <v>10</v>
      </c>
      <c r="F5026">
        <v>12</v>
      </c>
      <c r="G5026">
        <v>2023</v>
      </c>
      <c r="H5026" t="s">
        <v>2451</v>
      </c>
      <c r="I5026" t="s">
        <v>3139</v>
      </c>
      <c r="J5026" t="s">
        <v>3140</v>
      </c>
      <c r="K5026" t="s">
        <v>3141</v>
      </c>
      <c r="L5026">
        <f>VLOOKUP(I5026,'Category Mapping Definitions'!A:E,4,FALSE)</f>
        <v>0</v>
      </c>
      <c r="M5026" t="s">
        <v>2381</v>
      </c>
    </row>
    <row r="5027" spans="1:13" hidden="1" x14ac:dyDescent="0.25">
      <c r="A5027" s="7">
        <v>45262.615868055553</v>
      </c>
      <c r="B5027">
        <v>3875</v>
      </c>
      <c r="C5027" s="8">
        <v>11.81</v>
      </c>
      <c r="D5027">
        <v>2</v>
      </c>
      <c r="E5027" t="s">
        <v>10</v>
      </c>
      <c r="F5027">
        <v>12</v>
      </c>
      <c r="G5027">
        <v>2023</v>
      </c>
      <c r="H5027" t="s">
        <v>209</v>
      </c>
      <c r="I5027" t="s">
        <v>1573</v>
      </c>
      <c r="J5027" t="s">
        <v>1573</v>
      </c>
      <c r="K5027" t="s">
        <v>2342</v>
      </c>
      <c r="L5027" t="str">
        <f>VLOOKUP(I5027,'Category Mapping Definitions'!A:E,4,FALSE)</f>
        <v>Streaming Services</v>
      </c>
      <c r="M5027" t="s">
        <v>2381</v>
      </c>
    </row>
    <row r="5028" spans="1:13" hidden="1" x14ac:dyDescent="0.25">
      <c r="A5028" s="7">
        <v>45262.844560185185</v>
      </c>
      <c r="B5028">
        <v>3875</v>
      </c>
      <c r="C5028" s="8">
        <v>49.21</v>
      </c>
      <c r="D5028">
        <v>2</v>
      </c>
      <c r="E5028" t="s">
        <v>10</v>
      </c>
      <c r="F5028">
        <v>12</v>
      </c>
      <c r="G5028">
        <v>2023</v>
      </c>
      <c r="H5028" t="s">
        <v>209</v>
      </c>
      <c r="I5028" t="s">
        <v>3627</v>
      </c>
      <c r="J5028" t="s">
        <v>3627</v>
      </c>
      <c r="K5028" t="s">
        <v>3628</v>
      </c>
      <c r="L5028" t="e">
        <f>VLOOKUP(I5028,'Category Mapping Definitions'!A:E,4,FALSE)</f>
        <v>#N/A</v>
      </c>
      <c r="M5028" t="s">
        <v>2381</v>
      </c>
    </row>
    <row r="5029" spans="1:13" hidden="1" x14ac:dyDescent="0.25">
      <c r="A5029" s="7">
        <v>45262.867685185185</v>
      </c>
      <c r="B5029">
        <v>3875</v>
      </c>
      <c r="C5029" s="8">
        <v>23</v>
      </c>
      <c r="D5029">
        <v>2</v>
      </c>
      <c r="E5029" t="s">
        <v>10</v>
      </c>
      <c r="F5029">
        <v>12</v>
      </c>
      <c r="G5029">
        <v>2023</v>
      </c>
      <c r="H5029" t="s">
        <v>209</v>
      </c>
      <c r="I5029" t="s">
        <v>3629</v>
      </c>
      <c r="J5029" t="s">
        <v>3630</v>
      </c>
      <c r="K5029" t="s">
        <v>3631</v>
      </c>
      <c r="L5029" t="e">
        <f>VLOOKUP(I5029,'Category Mapping Definitions'!A:E,4,FALSE)</f>
        <v>#N/A</v>
      </c>
      <c r="M5029" t="s">
        <v>2381</v>
      </c>
    </row>
    <row r="5030" spans="1:13" hidden="1" x14ac:dyDescent="0.25">
      <c r="A5030" s="7">
        <v>45262.955127314817</v>
      </c>
      <c r="B5030">
        <v>3875</v>
      </c>
      <c r="C5030" s="8">
        <v>20.76</v>
      </c>
      <c r="D5030">
        <v>2</v>
      </c>
      <c r="E5030" t="s">
        <v>10</v>
      </c>
      <c r="F5030">
        <v>12</v>
      </c>
      <c r="G5030">
        <v>2023</v>
      </c>
      <c r="H5030" t="s">
        <v>209</v>
      </c>
      <c r="I5030" t="s">
        <v>1490</v>
      </c>
      <c r="J5030" t="s">
        <v>1491</v>
      </c>
      <c r="K5030" t="s">
        <v>2073</v>
      </c>
      <c r="L5030" t="str">
        <f>VLOOKUP(I5030,'Category Mapping Definitions'!A:E,4,FALSE)</f>
        <v>Food Delivery</v>
      </c>
      <c r="M5030" t="s">
        <v>2381</v>
      </c>
    </row>
    <row r="5031" spans="1:13" hidden="1" x14ac:dyDescent="0.25">
      <c r="A5031" s="7">
        <v>45263.033171296294</v>
      </c>
      <c r="B5031">
        <v>968</v>
      </c>
      <c r="C5031" s="8">
        <v>0.55000000000000004</v>
      </c>
      <c r="D5031">
        <v>3</v>
      </c>
      <c r="E5031" t="s">
        <v>20</v>
      </c>
      <c r="F5031">
        <v>12</v>
      </c>
      <c r="G5031">
        <v>2023</v>
      </c>
      <c r="H5031" t="s">
        <v>209</v>
      </c>
      <c r="I5031" t="s">
        <v>1593</v>
      </c>
      <c r="J5031" t="s">
        <v>1593</v>
      </c>
      <c r="K5031" t="s">
        <v>2348</v>
      </c>
      <c r="L5031" t="str">
        <f>VLOOKUP(I5031,'Category Mapping Definitions'!A:E,4,FALSE)</f>
        <v>Amazon</v>
      </c>
      <c r="M5031" t="s">
        <v>2381</v>
      </c>
    </row>
    <row r="5032" spans="1:13" hidden="1" x14ac:dyDescent="0.25">
      <c r="A5032" s="7">
        <v>45263.600277777776</v>
      </c>
      <c r="B5032">
        <v>3875</v>
      </c>
      <c r="C5032" s="8">
        <v>139</v>
      </c>
      <c r="D5032">
        <v>3</v>
      </c>
      <c r="E5032" t="s">
        <v>20</v>
      </c>
      <c r="F5032">
        <v>12</v>
      </c>
      <c r="G5032">
        <v>2023</v>
      </c>
      <c r="H5032" t="s">
        <v>209</v>
      </c>
      <c r="I5032" t="s">
        <v>345</v>
      </c>
      <c r="J5032" t="s">
        <v>345</v>
      </c>
      <c r="K5032" t="s">
        <v>1785</v>
      </c>
      <c r="L5032" t="str">
        <f>VLOOKUP(I5032,'Category Mapping Definitions'!A:E,4,FALSE)</f>
        <v>Groceries</v>
      </c>
      <c r="M5032" t="s">
        <v>2381</v>
      </c>
    </row>
    <row r="5033" spans="1:13" hidden="1" x14ac:dyDescent="0.25">
      <c r="A5033" s="7">
        <v>45264.275266203702</v>
      </c>
      <c r="B5033">
        <v>3311</v>
      </c>
      <c r="C5033" s="8">
        <v>1151.17</v>
      </c>
      <c r="D5033">
        <v>4</v>
      </c>
      <c r="E5033" t="s">
        <v>56</v>
      </c>
      <c r="F5033">
        <v>12</v>
      </c>
      <c r="G5033">
        <v>2023</v>
      </c>
      <c r="H5033" t="s">
        <v>209</v>
      </c>
      <c r="I5033" t="s">
        <v>3590</v>
      </c>
      <c r="J5033" t="s">
        <v>3591</v>
      </c>
      <c r="K5033" t="s">
        <v>3592</v>
      </c>
      <c r="L5033" t="e">
        <f>VLOOKUP(I5033,'Category Mapping Definitions'!A:E,4,FALSE)</f>
        <v>#N/A</v>
      </c>
      <c r="M5033" t="s">
        <v>2381</v>
      </c>
    </row>
    <row r="5034" spans="1:13" hidden="1" x14ac:dyDescent="0.25">
      <c r="A5034" s="7">
        <v>45264.275277777779</v>
      </c>
      <c r="B5034">
        <v>3311</v>
      </c>
      <c r="C5034" s="8">
        <v>2427.35</v>
      </c>
      <c r="D5034">
        <v>4</v>
      </c>
      <c r="E5034" t="s">
        <v>56</v>
      </c>
      <c r="F5034">
        <v>12</v>
      </c>
      <c r="G5034">
        <v>2023</v>
      </c>
      <c r="H5034" t="s">
        <v>209</v>
      </c>
      <c r="I5034" t="s">
        <v>1584</v>
      </c>
      <c r="J5034" t="s">
        <v>1585</v>
      </c>
      <c r="K5034" t="s">
        <v>2346</v>
      </c>
      <c r="L5034" t="str">
        <f>VLOOKUP(I5034,'Category Mapping Definitions'!A:E,4,FALSE)</f>
        <v>Rent</v>
      </c>
      <c r="M5034" t="s">
        <v>2381</v>
      </c>
    </row>
    <row r="5035" spans="1:13" hidden="1" x14ac:dyDescent="0.25">
      <c r="A5035" s="7">
        <v>45264.412326388891</v>
      </c>
      <c r="B5035">
        <v>842</v>
      </c>
      <c r="C5035" s="8">
        <v>1151.17</v>
      </c>
      <c r="D5035">
        <v>4</v>
      </c>
      <c r="E5035" t="s">
        <v>56</v>
      </c>
      <c r="F5035">
        <v>12</v>
      </c>
      <c r="G5035">
        <v>2023</v>
      </c>
      <c r="H5035" t="s">
        <v>3593</v>
      </c>
      <c r="I5035" t="s">
        <v>3632</v>
      </c>
      <c r="J5035" t="s">
        <v>3633</v>
      </c>
      <c r="K5035" t="s">
        <v>3634</v>
      </c>
      <c r="L5035" t="e">
        <f>VLOOKUP(I5035,'Category Mapping Definitions'!A:E,4,FALSE)</f>
        <v>#N/A</v>
      </c>
      <c r="M5035" t="s">
        <v>2381</v>
      </c>
    </row>
    <row r="5036" spans="1:13" hidden="1" x14ac:dyDescent="0.25">
      <c r="A5036" s="7">
        <v>45265.348217592589</v>
      </c>
      <c r="B5036">
        <v>842</v>
      </c>
      <c r="C5036" s="8">
        <v>283.69</v>
      </c>
      <c r="D5036">
        <v>5</v>
      </c>
      <c r="E5036" t="s">
        <v>14</v>
      </c>
      <c r="F5036">
        <v>12</v>
      </c>
      <c r="G5036">
        <v>2023</v>
      </c>
      <c r="H5036" t="s">
        <v>3593</v>
      </c>
      <c r="I5036" t="s">
        <v>3635</v>
      </c>
      <c r="J5036" t="s">
        <v>3636</v>
      </c>
      <c r="K5036" t="s">
        <v>3637</v>
      </c>
      <c r="L5036" t="e">
        <f>VLOOKUP(I5036,'Category Mapping Definitions'!A:E,4,FALSE)</f>
        <v>#N/A</v>
      </c>
      <c r="M5036" t="s">
        <v>2381</v>
      </c>
    </row>
    <row r="5037" spans="1:13" hidden="1" x14ac:dyDescent="0.25">
      <c r="A5037" s="7">
        <v>45265.820960648147</v>
      </c>
      <c r="B5037">
        <v>842</v>
      </c>
      <c r="C5037" s="8">
        <v>126.32</v>
      </c>
      <c r="D5037">
        <v>5</v>
      </c>
      <c r="E5037" t="s">
        <v>14</v>
      </c>
      <c r="F5037">
        <v>12</v>
      </c>
      <c r="G5037">
        <v>2023</v>
      </c>
      <c r="H5037" t="s">
        <v>3593</v>
      </c>
      <c r="I5037" t="s">
        <v>3638</v>
      </c>
      <c r="J5037" t="s">
        <v>3639</v>
      </c>
      <c r="K5037" t="s">
        <v>3640</v>
      </c>
      <c r="L5037" t="e">
        <f>VLOOKUP(I5037,'Category Mapping Definitions'!A:E,4,FALSE)</f>
        <v>#N/A</v>
      </c>
      <c r="M5037" t="s">
        <v>2381</v>
      </c>
    </row>
    <row r="5038" spans="1:13" hidden="1" x14ac:dyDescent="0.25">
      <c r="A5038" s="7">
        <v>45266.082916666666</v>
      </c>
      <c r="B5038">
        <v>3875</v>
      </c>
      <c r="C5038" s="8">
        <v>67.84</v>
      </c>
      <c r="D5038">
        <v>6</v>
      </c>
      <c r="E5038" t="s">
        <v>28</v>
      </c>
      <c r="F5038">
        <v>12</v>
      </c>
      <c r="G5038">
        <v>2023</v>
      </c>
      <c r="H5038" t="s">
        <v>209</v>
      </c>
      <c r="I5038" t="s">
        <v>3641</v>
      </c>
      <c r="J5038" t="s">
        <v>3642</v>
      </c>
      <c r="K5038" t="s">
        <v>3643</v>
      </c>
      <c r="L5038" t="e">
        <f>VLOOKUP(I5038,'Category Mapping Definitions'!A:E,4,FALSE)</f>
        <v>#N/A</v>
      </c>
      <c r="M5038" t="s">
        <v>2381</v>
      </c>
    </row>
    <row r="5039" spans="1:13" hidden="1" x14ac:dyDescent="0.25">
      <c r="A5039" s="7">
        <v>45266.543842592589</v>
      </c>
      <c r="B5039">
        <v>3875</v>
      </c>
      <c r="C5039" s="8">
        <v>1</v>
      </c>
      <c r="D5039">
        <v>6</v>
      </c>
      <c r="E5039" t="s">
        <v>28</v>
      </c>
      <c r="F5039">
        <v>12</v>
      </c>
      <c r="G5039">
        <v>2023</v>
      </c>
      <c r="H5039" t="s">
        <v>209</v>
      </c>
      <c r="I5039" t="s">
        <v>543</v>
      </c>
      <c r="J5039" t="s">
        <v>544</v>
      </c>
      <c r="K5039" t="s">
        <v>2210</v>
      </c>
      <c r="L5039" t="str">
        <f>VLOOKUP(I5039,'Category Mapping Definitions'!A:E,4,FALSE)</f>
        <v>Entertainment</v>
      </c>
      <c r="M5039" t="s">
        <v>2381</v>
      </c>
    </row>
    <row r="5040" spans="1:13" hidden="1" x14ac:dyDescent="0.25">
      <c r="A5040" s="7">
        <v>45266.54483796296</v>
      </c>
      <c r="B5040">
        <v>3875</v>
      </c>
      <c r="C5040" s="8">
        <v>487.19</v>
      </c>
      <c r="D5040">
        <v>6</v>
      </c>
      <c r="E5040" t="s">
        <v>28</v>
      </c>
      <c r="F5040">
        <v>12</v>
      </c>
      <c r="G5040">
        <v>2023</v>
      </c>
      <c r="H5040" t="s">
        <v>209</v>
      </c>
      <c r="I5040" t="s">
        <v>480</v>
      </c>
      <c r="J5040" t="s">
        <v>481</v>
      </c>
      <c r="K5040" t="s">
        <v>2190</v>
      </c>
      <c r="L5040" t="str">
        <f>VLOOKUP(I5040,'Category Mapping Definitions'!A:E,4,FALSE)</f>
        <v>Hotel</v>
      </c>
      <c r="M5040" t="s">
        <v>2381</v>
      </c>
    </row>
    <row r="5041" spans="1:13" hidden="1" x14ac:dyDescent="0.25">
      <c r="A5041" s="7">
        <v>45266.552106481482</v>
      </c>
      <c r="B5041">
        <v>3875</v>
      </c>
      <c r="C5041" s="8">
        <v>829.87</v>
      </c>
      <c r="D5041">
        <v>6</v>
      </c>
      <c r="E5041" t="s">
        <v>28</v>
      </c>
      <c r="F5041">
        <v>12</v>
      </c>
      <c r="G5041">
        <v>2023</v>
      </c>
      <c r="H5041" t="s">
        <v>209</v>
      </c>
      <c r="I5041" t="s">
        <v>3644</v>
      </c>
      <c r="J5041" t="s">
        <v>3645</v>
      </c>
      <c r="K5041" t="s">
        <v>3646</v>
      </c>
      <c r="L5041" t="e">
        <f>VLOOKUP(I5041,'Category Mapping Definitions'!A:E,4,FALSE)</f>
        <v>#N/A</v>
      </c>
      <c r="M5041" t="s">
        <v>2381</v>
      </c>
    </row>
    <row r="5042" spans="1:13" hidden="1" x14ac:dyDescent="0.25">
      <c r="A5042" s="7">
        <v>45266.555844907409</v>
      </c>
      <c r="B5042">
        <v>3875</v>
      </c>
      <c r="C5042" s="8">
        <v>80.48</v>
      </c>
      <c r="D5042">
        <v>6</v>
      </c>
      <c r="E5042" t="s">
        <v>28</v>
      </c>
      <c r="F5042">
        <v>12</v>
      </c>
      <c r="G5042">
        <v>2023</v>
      </c>
      <c r="H5042" t="s">
        <v>209</v>
      </c>
      <c r="I5042" t="s">
        <v>3647</v>
      </c>
      <c r="J5042" t="s">
        <v>3648</v>
      </c>
      <c r="K5042" t="s">
        <v>3649</v>
      </c>
      <c r="L5042" t="e">
        <f>VLOOKUP(I5042,'Category Mapping Definitions'!A:E,4,FALSE)</f>
        <v>#N/A</v>
      </c>
      <c r="M5042" t="s">
        <v>2381</v>
      </c>
    </row>
    <row r="5043" spans="1:13" hidden="1" x14ac:dyDescent="0.25">
      <c r="A5043" s="7">
        <v>45266.704363425924</v>
      </c>
      <c r="B5043">
        <v>3875</v>
      </c>
      <c r="C5043" s="8">
        <v>64.489999999999995</v>
      </c>
      <c r="D5043">
        <v>6</v>
      </c>
      <c r="E5043" t="s">
        <v>28</v>
      </c>
      <c r="F5043">
        <v>12</v>
      </c>
      <c r="G5043">
        <v>2023</v>
      </c>
      <c r="H5043" t="s">
        <v>209</v>
      </c>
      <c r="I5043" t="s">
        <v>1579</v>
      </c>
      <c r="J5043" t="s">
        <v>1575</v>
      </c>
      <c r="K5043" t="s">
        <v>2343</v>
      </c>
      <c r="L5043" t="str">
        <f>VLOOKUP(I5043,'Category Mapping Definitions'!A:E,4,FALSE)</f>
        <v>Amazon</v>
      </c>
      <c r="M5043" t="s">
        <v>2381</v>
      </c>
    </row>
    <row r="5044" spans="1:13" hidden="1" x14ac:dyDescent="0.25">
      <c r="A5044" s="7">
        <v>45267.061909722222</v>
      </c>
      <c r="B5044">
        <v>3875</v>
      </c>
      <c r="C5044" s="8">
        <v>21.34</v>
      </c>
      <c r="D5044">
        <v>7</v>
      </c>
      <c r="E5044" t="s">
        <v>23</v>
      </c>
      <c r="F5044">
        <v>12</v>
      </c>
      <c r="G5044">
        <v>2023</v>
      </c>
      <c r="H5044" t="s">
        <v>209</v>
      </c>
      <c r="I5044" t="s">
        <v>276</v>
      </c>
      <c r="J5044" t="s">
        <v>277</v>
      </c>
      <c r="K5044" t="s">
        <v>1719</v>
      </c>
      <c r="L5044" t="str">
        <f>VLOOKUP(I5044,'Category Mapping Definitions'!A:E,4,FALSE)</f>
        <v>Streaming Services</v>
      </c>
      <c r="M5044" t="s">
        <v>2381</v>
      </c>
    </row>
    <row r="5045" spans="1:13" hidden="1" x14ac:dyDescent="0.25">
      <c r="A5045" s="7">
        <v>45267.338784722226</v>
      </c>
      <c r="B5045">
        <v>3311</v>
      </c>
      <c r="C5045" s="8">
        <v>40.24</v>
      </c>
      <c r="D5045">
        <v>7</v>
      </c>
      <c r="E5045" t="s">
        <v>23</v>
      </c>
      <c r="F5045">
        <v>12</v>
      </c>
      <c r="G5045">
        <v>2023</v>
      </c>
      <c r="H5045" t="s">
        <v>209</v>
      </c>
      <c r="I5045" t="s">
        <v>3590</v>
      </c>
      <c r="J5045" t="s">
        <v>3591</v>
      </c>
      <c r="K5045" t="s">
        <v>3592</v>
      </c>
      <c r="L5045" t="e">
        <f>VLOOKUP(I5045,'Category Mapping Definitions'!A:E,4,FALSE)</f>
        <v>#N/A</v>
      </c>
      <c r="M5045" t="s">
        <v>2381</v>
      </c>
    </row>
    <row r="5046" spans="1:13" hidden="1" x14ac:dyDescent="0.25">
      <c r="A5046" s="7">
        <v>45267.534398148149</v>
      </c>
      <c r="B5046">
        <v>3875</v>
      </c>
      <c r="C5046" s="8">
        <v>127.27</v>
      </c>
      <c r="D5046">
        <v>7</v>
      </c>
      <c r="E5046" t="s">
        <v>23</v>
      </c>
      <c r="F5046">
        <v>12</v>
      </c>
      <c r="G5046">
        <v>2023</v>
      </c>
      <c r="H5046" t="s">
        <v>209</v>
      </c>
      <c r="I5046" t="s">
        <v>1571</v>
      </c>
      <c r="J5046" t="s">
        <v>1564</v>
      </c>
      <c r="K5046" t="s">
        <v>2339</v>
      </c>
      <c r="L5046" t="str">
        <f>VLOOKUP(I5046,'Category Mapping Definitions'!A:E,4,FALSE)</f>
        <v>Amazon</v>
      </c>
      <c r="M5046" t="s">
        <v>2381</v>
      </c>
    </row>
    <row r="5047" spans="1:13" hidden="1" x14ac:dyDescent="0.25">
      <c r="A5047" s="7">
        <v>45267.730486111112</v>
      </c>
      <c r="B5047">
        <v>3875</v>
      </c>
      <c r="C5047" s="8">
        <v>31.16</v>
      </c>
      <c r="D5047">
        <v>7</v>
      </c>
      <c r="E5047" t="s">
        <v>23</v>
      </c>
      <c r="F5047">
        <v>12</v>
      </c>
      <c r="G5047">
        <v>2023</v>
      </c>
      <c r="H5047" t="s">
        <v>209</v>
      </c>
      <c r="I5047" t="s">
        <v>1579</v>
      </c>
      <c r="J5047" t="s">
        <v>1575</v>
      </c>
      <c r="K5047" t="s">
        <v>2343</v>
      </c>
      <c r="L5047" t="str">
        <f>VLOOKUP(I5047,'Category Mapping Definitions'!A:E,4,FALSE)</f>
        <v>Amazon</v>
      </c>
      <c r="M5047" t="s">
        <v>2381</v>
      </c>
    </row>
    <row r="5048" spans="1:13" hidden="1" x14ac:dyDescent="0.25">
      <c r="A5048" s="7">
        <v>45269.058310185188</v>
      </c>
      <c r="B5048">
        <v>3875</v>
      </c>
      <c r="C5048" s="8">
        <v>124.73</v>
      </c>
      <c r="D5048">
        <v>9</v>
      </c>
      <c r="E5048" t="s">
        <v>10</v>
      </c>
      <c r="F5048">
        <v>12</v>
      </c>
      <c r="G5048">
        <v>2023</v>
      </c>
      <c r="H5048" t="s">
        <v>209</v>
      </c>
      <c r="I5048" t="s">
        <v>3394</v>
      </c>
      <c r="J5048" t="s">
        <v>3394</v>
      </c>
      <c r="K5048" t="s">
        <v>3395</v>
      </c>
      <c r="L5048" t="e">
        <f>VLOOKUP(I5048,'Category Mapping Definitions'!A:E,4,FALSE)</f>
        <v>#N/A</v>
      </c>
      <c r="M5048" t="s">
        <v>2381</v>
      </c>
    </row>
    <row r="5049" spans="1:13" hidden="1" x14ac:dyDescent="0.25">
      <c r="A5049" s="7">
        <v>45269.719155092593</v>
      </c>
      <c r="B5049">
        <v>3875</v>
      </c>
      <c r="C5049" s="8">
        <v>16.079999999999998</v>
      </c>
      <c r="D5049">
        <v>9</v>
      </c>
      <c r="E5049" t="s">
        <v>10</v>
      </c>
      <c r="F5049">
        <v>12</v>
      </c>
      <c r="G5049">
        <v>2023</v>
      </c>
      <c r="H5049" t="s">
        <v>209</v>
      </c>
      <c r="I5049" t="s">
        <v>3650</v>
      </c>
      <c r="J5049" t="s">
        <v>297</v>
      </c>
      <c r="K5049" t="s">
        <v>1667</v>
      </c>
      <c r="L5049" t="str">
        <f>VLOOKUP(I5049,'Category Mapping Definitions'!A:E,4,FALSE)</f>
        <v>Food</v>
      </c>
      <c r="M5049" t="s">
        <v>2381</v>
      </c>
    </row>
    <row r="5050" spans="1:13" hidden="1" x14ac:dyDescent="0.25">
      <c r="A5050" s="7">
        <v>45269.747557870367</v>
      </c>
      <c r="B5050">
        <v>3875</v>
      </c>
      <c r="C5050" s="8">
        <v>104.76</v>
      </c>
      <c r="D5050">
        <v>9</v>
      </c>
      <c r="E5050" t="s">
        <v>10</v>
      </c>
      <c r="F5050">
        <v>12</v>
      </c>
      <c r="G5050">
        <v>2023</v>
      </c>
      <c r="H5050" t="s">
        <v>209</v>
      </c>
      <c r="I5050" t="s">
        <v>3651</v>
      </c>
      <c r="J5050" t="s">
        <v>19</v>
      </c>
      <c r="K5050" t="s">
        <v>1642</v>
      </c>
      <c r="L5050" t="e">
        <f>VLOOKUP(I5050,'Category Mapping Definitions'!A:E,4,FALSE)</f>
        <v>#N/A</v>
      </c>
      <c r="M5050" t="s">
        <v>2381</v>
      </c>
    </row>
    <row r="5051" spans="1:13" hidden="1" x14ac:dyDescent="0.25">
      <c r="A5051" s="7">
        <v>45271</v>
      </c>
      <c r="B5051">
        <v>5772</v>
      </c>
      <c r="C5051" s="8">
        <v>47.55</v>
      </c>
      <c r="D5051">
        <v>11</v>
      </c>
      <c r="E5051" t="s">
        <v>56</v>
      </c>
      <c r="F5051">
        <v>12</v>
      </c>
      <c r="G5051">
        <v>2023</v>
      </c>
      <c r="H5051" t="s">
        <v>2451</v>
      </c>
      <c r="I5051" t="s">
        <v>1574</v>
      </c>
      <c r="J5051" t="s">
        <v>1575</v>
      </c>
      <c r="K5051" t="s">
        <v>2343</v>
      </c>
      <c r="L5051" t="str">
        <f>VLOOKUP(I5051,'Category Mapping Definitions'!A:E,4,FALSE)</f>
        <v>Amazon</v>
      </c>
      <c r="M5051" t="s">
        <v>2381</v>
      </c>
    </row>
    <row r="5052" spans="1:13" hidden="1" x14ac:dyDescent="0.25">
      <c r="A5052" s="7">
        <v>45271.274398148147</v>
      </c>
      <c r="B5052">
        <v>3311</v>
      </c>
      <c r="C5052" s="8">
        <v>30</v>
      </c>
      <c r="D5052">
        <v>11</v>
      </c>
      <c r="E5052" t="s">
        <v>56</v>
      </c>
      <c r="F5052">
        <v>12</v>
      </c>
      <c r="G5052">
        <v>2023</v>
      </c>
      <c r="H5052" t="s">
        <v>209</v>
      </c>
      <c r="I5052" t="s">
        <v>3590</v>
      </c>
      <c r="J5052" t="s">
        <v>3591</v>
      </c>
      <c r="K5052" t="s">
        <v>3592</v>
      </c>
      <c r="L5052" t="e">
        <f>VLOOKUP(I5052,'Category Mapping Definitions'!A:E,4,FALSE)</f>
        <v>#N/A</v>
      </c>
      <c r="M5052" t="s">
        <v>2381</v>
      </c>
    </row>
    <row r="5053" spans="1:13" hidden="1" x14ac:dyDescent="0.25">
      <c r="A5053" s="7">
        <v>45272.727303240739</v>
      </c>
      <c r="B5053">
        <v>3311</v>
      </c>
      <c r="C5053" s="8">
        <v>39.5</v>
      </c>
      <c r="D5053">
        <v>12</v>
      </c>
      <c r="E5053" t="s">
        <v>14</v>
      </c>
      <c r="F5053">
        <v>12</v>
      </c>
      <c r="G5053">
        <v>2023</v>
      </c>
      <c r="H5053" t="s">
        <v>209</v>
      </c>
      <c r="I5053" t="s">
        <v>1583</v>
      </c>
      <c r="J5053" t="s">
        <v>1583</v>
      </c>
      <c r="K5053" t="s">
        <v>2345</v>
      </c>
      <c r="L5053" t="str">
        <f>VLOOKUP(I5053,'Category Mapping Definitions'!A:E,4,FALSE)</f>
        <v>Life Insurance</v>
      </c>
      <c r="M5053" t="s">
        <v>2381</v>
      </c>
    </row>
    <row r="5054" spans="1:13" hidden="1" x14ac:dyDescent="0.25">
      <c r="A5054" s="7">
        <v>45273.393541666665</v>
      </c>
      <c r="B5054">
        <v>842</v>
      </c>
      <c r="C5054" s="8">
        <v>75</v>
      </c>
      <c r="D5054">
        <v>13</v>
      </c>
      <c r="E5054" t="s">
        <v>28</v>
      </c>
      <c r="F5054">
        <v>12</v>
      </c>
      <c r="G5054">
        <v>2023</v>
      </c>
      <c r="H5054" t="s">
        <v>3593</v>
      </c>
      <c r="I5054" t="s">
        <v>3632</v>
      </c>
      <c r="J5054" t="s">
        <v>3633</v>
      </c>
      <c r="K5054" t="s">
        <v>3634</v>
      </c>
      <c r="L5054" t="e">
        <f>VLOOKUP(I5054,'Category Mapping Definitions'!A:E,4,FALSE)</f>
        <v>#N/A</v>
      </c>
      <c r="M5054" t="s">
        <v>2381</v>
      </c>
    </row>
    <row r="5055" spans="1:13" ht="30" hidden="1" x14ac:dyDescent="0.25">
      <c r="A5055" s="7">
        <v>45273.526296296295</v>
      </c>
      <c r="B5055">
        <v>3311</v>
      </c>
      <c r="C5055" s="8">
        <v>3027.79</v>
      </c>
      <c r="D5055">
        <v>13</v>
      </c>
      <c r="E5055" t="s">
        <v>28</v>
      </c>
      <c r="F5055">
        <v>12</v>
      </c>
      <c r="G5055">
        <v>2023</v>
      </c>
      <c r="H5055" t="s">
        <v>209</v>
      </c>
      <c r="I5055" s="1" t="s">
        <v>1588</v>
      </c>
      <c r="J5055" t="s">
        <v>93</v>
      </c>
      <c r="K5055" t="s">
        <v>1669</v>
      </c>
      <c r="L5055" t="str">
        <f>VLOOKUP(I5055,'Category Mapping Definitions'!A:E,4,FALSE)</f>
        <v>Credit Card Services</v>
      </c>
      <c r="M5055" t="s">
        <v>2381</v>
      </c>
    </row>
    <row r="5056" spans="1:13" hidden="1" x14ac:dyDescent="0.25">
      <c r="A5056" s="7">
        <v>45273.979664351849</v>
      </c>
      <c r="B5056">
        <v>3875</v>
      </c>
      <c r="C5056" s="8">
        <v>105.12</v>
      </c>
      <c r="D5056">
        <v>13</v>
      </c>
      <c r="E5056" t="s">
        <v>28</v>
      </c>
      <c r="F5056">
        <v>12</v>
      </c>
      <c r="G5056">
        <v>2023</v>
      </c>
      <c r="H5056" t="s">
        <v>209</v>
      </c>
      <c r="I5056" t="s">
        <v>388</v>
      </c>
      <c r="J5056" t="s">
        <v>286</v>
      </c>
      <c r="K5056" t="s">
        <v>1884</v>
      </c>
      <c r="L5056" t="str">
        <f>VLOOKUP(I5056,'Category Mapping Definitions'!A:E,4,FALSE)</f>
        <v>Pharmacy</v>
      </c>
      <c r="M5056" t="s">
        <v>2381</v>
      </c>
    </row>
    <row r="5057" spans="1:13" hidden="1" x14ac:dyDescent="0.25">
      <c r="A5057" s="7">
        <v>45274.010949074072</v>
      </c>
      <c r="B5057">
        <v>3875</v>
      </c>
      <c r="C5057" s="8">
        <v>53.4</v>
      </c>
      <c r="D5057">
        <v>14</v>
      </c>
      <c r="E5057" t="s">
        <v>23</v>
      </c>
      <c r="F5057">
        <v>12</v>
      </c>
      <c r="G5057">
        <v>2023</v>
      </c>
      <c r="H5057" t="s">
        <v>209</v>
      </c>
      <c r="I5057" t="s">
        <v>3652</v>
      </c>
      <c r="J5057" t="s">
        <v>3653</v>
      </c>
      <c r="K5057" t="s">
        <v>3654</v>
      </c>
      <c r="L5057" t="e">
        <f>VLOOKUP(I5057,'Category Mapping Definitions'!A:E,4,FALSE)</f>
        <v>#N/A</v>
      </c>
      <c r="M5057" t="s">
        <v>2381</v>
      </c>
    </row>
    <row r="5058" spans="1:13" hidden="1" x14ac:dyDescent="0.25">
      <c r="A5058" s="7">
        <v>45274.558368055557</v>
      </c>
      <c r="B5058">
        <v>3875</v>
      </c>
      <c r="C5058" s="8">
        <v>148.57</v>
      </c>
      <c r="D5058">
        <v>14</v>
      </c>
      <c r="E5058" t="s">
        <v>23</v>
      </c>
      <c r="F5058">
        <v>12</v>
      </c>
      <c r="G5058">
        <v>2023</v>
      </c>
      <c r="H5058" t="s">
        <v>209</v>
      </c>
      <c r="I5058" t="s">
        <v>264</v>
      </c>
      <c r="J5058" t="s">
        <v>265</v>
      </c>
      <c r="K5058" t="s">
        <v>1835</v>
      </c>
      <c r="L5058" t="str">
        <f>VLOOKUP(I5058,'Category Mapping Definitions'!A:E,4,FALSE)</f>
        <v>Electric Bill</v>
      </c>
      <c r="M5058" t="s">
        <v>2381</v>
      </c>
    </row>
    <row r="5059" spans="1:13" hidden="1" x14ac:dyDescent="0.25">
      <c r="A5059" s="7">
        <v>45274.913912037038</v>
      </c>
      <c r="B5059">
        <v>3875</v>
      </c>
      <c r="C5059" s="8">
        <v>31.66</v>
      </c>
      <c r="D5059">
        <v>14</v>
      </c>
      <c r="E5059" t="s">
        <v>23</v>
      </c>
      <c r="F5059">
        <v>12</v>
      </c>
      <c r="G5059">
        <v>2023</v>
      </c>
      <c r="H5059" t="s">
        <v>209</v>
      </c>
      <c r="I5059" t="s">
        <v>212</v>
      </c>
      <c r="J5059" t="s">
        <v>212</v>
      </c>
      <c r="K5059" t="s">
        <v>1748</v>
      </c>
      <c r="L5059" t="str">
        <f>VLOOKUP(I5059,'Category Mapping Definitions'!A:E,4,FALSE)</f>
        <v>Food</v>
      </c>
      <c r="M5059" t="s">
        <v>2381</v>
      </c>
    </row>
    <row r="5060" spans="1:13" hidden="1" x14ac:dyDescent="0.25">
      <c r="A5060" s="7">
        <v>45274.9684837963</v>
      </c>
      <c r="B5060">
        <v>3875</v>
      </c>
      <c r="C5060" s="8">
        <v>0.06</v>
      </c>
      <c r="D5060">
        <v>14</v>
      </c>
      <c r="E5060" t="s">
        <v>23</v>
      </c>
      <c r="F5060">
        <v>12</v>
      </c>
      <c r="G5060">
        <v>2023</v>
      </c>
      <c r="H5060" t="s">
        <v>209</v>
      </c>
      <c r="I5060" t="s">
        <v>3655</v>
      </c>
      <c r="J5060" t="s">
        <v>3656</v>
      </c>
      <c r="K5060" t="s">
        <v>3657</v>
      </c>
      <c r="L5060" t="e">
        <f>VLOOKUP(I5060,'Category Mapping Definitions'!A:E,4,FALSE)</f>
        <v>#N/A</v>
      </c>
      <c r="M5060" t="s">
        <v>2381</v>
      </c>
    </row>
    <row r="5061" spans="1:13" hidden="1" x14ac:dyDescent="0.25">
      <c r="A5061" s="7">
        <v>45275</v>
      </c>
      <c r="B5061">
        <v>5772</v>
      </c>
      <c r="C5061" s="8">
        <v>40.9</v>
      </c>
      <c r="D5061">
        <v>15</v>
      </c>
      <c r="E5061" t="s">
        <v>37</v>
      </c>
      <c r="F5061">
        <v>12</v>
      </c>
      <c r="G5061">
        <v>2023</v>
      </c>
      <c r="H5061" t="s">
        <v>2451</v>
      </c>
      <c r="I5061" t="s">
        <v>3658</v>
      </c>
      <c r="J5061" t="s">
        <v>189</v>
      </c>
      <c r="K5061" t="s">
        <v>1668</v>
      </c>
      <c r="L5061" t="e">
        <f>VLOOKUP(I5061,'Category Mapping Definitions'!A:E,4,FALSE)</f>
        <v>#N/A</v>
      </c>
      <c r="M5061" t="s">
        <v>2381</v>
      </c>
    </row>
    <row r="5062" spans="1:13" hidden="1" x14ac:dyDescent="0.25">
      <c r="A5062" s="7">
        <v>45275.34002314815</v>
      </c>
      <c r="B5062">
        <v>3311</v>
      </c>
      <c r="C5062" s="8">
        <v>300</v>
      </c>
      <c r="D5062">
        <v>15</v>
      </c>
      <c r="E5062" t="s">
        <v>37</v>
      </c>
      <c r="F5062">
        <v>12</v>
      </c>
      <c r="G5062">
        <v>2023</v>
      </c>
      <c r="H5062" t="s">
        <v>209</v>
      </c>
      <c r="I5062" t="s">
        <v>1583</v>
      </c>
      <c r="J5062" t="s">
        <v>1583</v>
      </c>
      <c r="K5062" t="s">
        <v>2345</v>
      </c>
      <c r="L5062" t="str">
        <f>VLOOKUP(I5062,'Category Mapping Definitions'!A:E,4,FALSE)</f>
        <v>Life Insurance</v>
      </c>
      <c r="M5062" t="s">
        <v>2381</v>
      </c>
    </row>
    <row r="5063" spans="1:13" hidden="1" x14ac:dyDescent="0.25">
      <c r="A5063" s="7">
        <v>45275.340057870373</v>
      </c>
      <c r="B5063">
        <v>3311</v>
      </c>
      <c r="C5063" s="8">
        <v>3966.42</v>
      </c>
      <c r="D5063">
        <v>15</v>
      </c>
      <c r="E5063" t="s">
        <v>37</v>
      </c>
      <c r="F5063">
        <v>12</v>
      </c>
      <c r="G5063">
        <v>2023</v>
      </c>
      <c r="H5063" t="s">
        <v>209</v>
      </c>
      <c r="I5063" t="s">
        <v>3590</v>
      </c>
      <c r="J5063" t="s">
        <v>3591</v>
      </c>
      <c r="K5063" t="s">
        <v>3592</v>
      </c>
      <c r="L5063" t="e">
        <f>VLOOKUP(I5063,'Category Mapping Definitions'!A:E,4,FALSE)</f>
        <v>#N/A</v>
      </c>
      <c r="M5063" t="s">
        <v>2381</v>
      </c>
    </row>
    <row r="5064" spans="1:13" hidden="1" x14ac:dyDescent="0.25">
      <c r="A5064" s="7">
        <v>45275.340358796297</v>
      </c>
      <c r="B5064">
        <v>3311</v>
      </c>
      <c r="C5064" s="8">
        <v>200</v>
      </c>
      <c r="D5064">
        <v>15</v>
      </c>
      <c r="E5064" t="s">
        <v>37</v>
      </c>
      <c r="F5064">
        <v>12</v>
      </c>
      <c r="G5064">
        <v>2023</v>
      </c>
      <c r="H5064" t="s">
        <v>209</v>
      </c>
      <c r="I5064" t="s">
        <v>1570</v>
      </c>
      <c r="J5064" t="s">
        <v>1570</v>
      </c>
      <c r="K5064" t="s">
        <v>2341</v>
      </c>
      <c r="L5064" t="str">
        <f>VLOOKUP(I5064,'Category Mapping Definitions'!A:E,4,FALSE)</f>
        <v>Life Insurance</v>
      </c>
      <c r="M5064" t="s">
        <v>2381</v>
      </c>
    </row>
    <row r="5065" spans="1:13" hidden="1" x14ac:dyDescent="0.25">
      <c r="A5065" s="7">
        <v>45275.411909722221</v>
      </c>
      <c r="B5065">
        <v>842</v>
      </c>
      <c r="C5065" s="8">
        <v>74.28</v>
      </c>
      <c r="D5065">
        <v>15</v>
      </c>
      <c r="E5065" t="s">
        <v>37</v>
      </c>
      <c r="F5065">
        <v>12</v>
      </c>
      <c r="G5065">
        <v>2023</v>
      </c>
      <c r="H5065" t="s">
        <v>3593</v>
      </c>
      <c r="I5065" t="s">
        <v>3632</v>
      </c>
      <c r="J5065" t="s">
        <v>3633</v>
      </c>
      <c r="K5065" t="s">
        <v>3634</v>
      </c>
      <c r="L5065" t="e">
        <f>VLOOKUP(I5065,'Category Mapping Definitions'!A:E,4,FALSE)</f>
        <v>#N/A</v>
      </c>
      <c r="M5065" t="s">
        <v>2381</v>
      </c>
    </row>
    <row r="5066" spans="1:13" hidden="1" x14ac:dyDescent="0.25">
      <c r="A5066" s="7">
        <v>45276</v>
      </c>
      <c r="B5066">
        <v>5772</v>
      </c>
      <c r="C5066" s="8">
        <v>1</v>
      </c>
      <c r="D5066">
        <v>16</v>
      </c>
      <c r="E5066" t="s">
        <v>10</v>
      </c>
      <c r="F5066">
        <v>12</v>
      </c>
      <c r="G5066">
        <v>2023</v>
      </c>
      <c r="H5066" t="s">
        <v>2451</v>
      </c>
      <c r="I5066" t="s">
        <v>3200</v>
      </c>
      <c r="J5066" t="s">
        <v>2576</v>
      </c>
      <c r="K5066" t="s">
        <v>2577</v>
      </c>
      <c r="L5066">
        <f>VLOOKUP(I5066,'Category Mapping Definitions'!A:E,4,FALSE)</f>
        <v>0</v>
      </c>
      <c r="M5066" t="s">
        <v>2381</v>
      </c>
    </row>
    <row r="5067" spans="1:13" hidden="1" x14ac:dyDescent="0.25">
      <c r="A5067" s="7">
        <v>45277</v>
      </c>
      <c r="B5067">
        <v>5772</v>
      </c>
      <c r="C5067" s="8">
        <v>1</v>
      </c>
      <c r="D5067">
        <v>17</v>
      </c>
      <c r="E5067" t="s">
        <v>20</v>
      </c>
      <c r="F5067">
        <v>12</v>
      </c>
      <c r="G5067">
        <v>2023</v>
      </c>
      <c r="H5067" t="s">
        <v>2451</v>
      </c>
      <c r="I5067" t="s">
        <v>2851</v>
      </c>
      <c r="J5067" t="s">
        <v>2852</v>
      </c>
      <c r="K5067" t="s">
        <v>2853</v>
      </c>
      <c r="L5067">
        <f>VLOOKUP(I5067,'Category Mapping Definitions'!A:E,4,FALSE)</f>
        <v>0</v>
      </c>
      <c r="M5067" t="s">
        <v>2381</v>
      </c>
    </row>
    <row r="5068" spans="1:13" hidden="1" x14ac:dyDescent="0.25">
      <c r="A5068" s="7">
        <v>45277</v>
      </c>
      <c r="B5068">
        <v>5772</v>
      </c>
      <c r="C5068" s="8">
        <v>25.27</v>
      </c>
      <c r="D5068">
        <v>17</v>
      </c>
      <c r="E5068" t="s">
        <v>20</v>
      </c>
      <c r="F5068">
        <v>12</v>
      </c>
      <c r="G5068">
        <v>2023</v>
      </c>
      <c r="H5068" t="s">
        <v>2451</v>
      </c>
      <c r="I5068" t="s">
        <v>3191</v>
      </c>
      <c r="J5068" t="s">
        <v>3192</v>
      </c>
      <c r="K5068" t="s">
        <v>3193</v>
      </c>
      <c r="L5068">
        <f>VLOOKUP(I5068,'Category Mapping Definitions'!A:E,4,FALSE)</f>
        <v>0</v>
      </c>
      <c r="M5068" t="s">
        <v>2381</v>
      </c>
    </row>
    <row r="5069" spans="1:13" hidden="1" x14ac:dyDescent="0.25">
      <c r="A5069" s="7">
        <v>45278.793796296297</v>
      </c>
      <c r="B5069">
        <v>3875</v>
      </c>
      <c r="C5069" s="8">
        <v>20</v>
      </c>
      <c r="D5069">
        <v>18</v>
      </c>
      <c r="E5069" t="s">
        <v>56</v>
      </c>
      <c r="F5069">
        <v>12</v>
      </c>
      <c r="G5069">
        <v>2023</v>
      </c>
      <c r="H5069" t="s">
        <v>209</v>
      </c>
      <c r="I5069" t="s">
        <v>579</v>
      </c>
      <c r="J5069" t="s">
        <v>579</v>
      </c>
      <c r="K5069" t="s">
        <v>1789</v>
      </c>
      <c r="L5069" t="str">
        <f>VLOOKUP(I5069,'Category Mapping Definitions'!A:E,4,FALSE)</f>
        <v>Professional Services</v>
      </c>
      <c r="M5069" t="s">
        <v>2381</v>
      </c>
    </row>
    <row r="5070" spans="1:13" hidden="1" x14ac:dyDescent="0.25">
      <c r="A5070" s="7">
        <v>45279.6169212963</v>
      </c>
      <c r="B5070">
        <v>3875</v>
      </c>
      <c r="C5070" s="8">
        <v>47.29</v>
      </c>
      <c r="D5070">
        <v>19</v>
      </c>
      <c r="E5070" t="s">
        <v>14</v>
      </c>
      <c r="F5070">
        <v>12</v>
      </c>
      <c r="G5070">
        <v>2023</v>
      </c>
      <c r="H5070" t="s">
        <v>209</v>
      </c>
      <c r="I5070" t="s">
        <v>3659</v>
      </c>
      <c r="J5070" t="s">
        <v>3660</v>
      </c>
      <c r="K5070" t="s">
        <v>3661</v>
      </c>
      <c r="L5070" t="e">
        <f>VLOOKUP(I5070,'Category Mapping Definitions'!A:E,4,FALSE)</f>
        <v>#N/A</v>
      </c>
      <c r="M5070" t="s">
        <v>2381</v>
      </c>
    </row>
    <row r="5071" spans="1:13" hidden="1" x14ac:dyDescent="0.25">
      <c r="A5071" s="7">
        <v>45279.771087962959</v>
      </c>
      <c r="B5071">
        <v>3875</v>
      </c>
      <c r="C5071" s="8">
        <v>39.93</v>
      </c>
      <c r="D5071">
        <v>19</v>
      </c>
      <c r="E5071" t="s">
        <v>14</v>
      </c>
      <c r="F5071">
        <v>12</v>
      </c>
      <c r="G5071">
        <v>2023</v>
      </c>
      <c r="H5071" t="s">
        <v>209</v>
      </c>
      <c r="I5071" t="s">
        <v>1561</v>
      </c>
      <c r="J5071" t="s">
        <v>1562</v>
      </c>
      <c r="K5071" t="s">
        <v>2338</v>
      </c>
      <c r="L5071" t="str">
        <f>VLOOKUP(I5071,'Category Mapping Definitions'!A:E,4,FALSE)</f>
        <v>Groceries</v>
      </c>
      <c r="M5071" t="s">
        <v>2381</v>
      </c>
    </row>
    <row r="5072" spans="1:13" hidden="1" x14ac:dyDescent="0.25">
      <c r="A5072" s="7">
        <v>45279.775358796294</v>
      </c>
      <c r="B5072">
        <v>3875</v>
      </c>
      <c r="C5072" s="8">
        <v>241.9</v>
      </c>
      <c r="D5072">
        <v>19</v>
      </c>
      <c r="E5072" t="s">
        <v>14</v>
      </c>
      <c r="F5072">
        <v>12</v>
      </c>
      <c r="G5072">
        <v>2023</v>
      </c>
      <c r="H5072" t="s">
        <v>209</v>
      </c>
      <c r="I5072" t="s">
        <v>1561</v>
      </c>
      <c r="J5072" t="s">
        <v>1562</v>
      </c>
      <c r="K5072" t="s">
        <v>2338</v>
      </c>
      <c r="L5072" t="str">
        <f>VLOOKUP(I5072,'Category Mapping Definitions'!A:E,4,FALSE)</f>
        <v>Groceries</v>
      </c>
      <c r="M5072" t="s">
        <v>2381</v>
      </c>
    </row>
    <row r="5073" spans="1:13" hidden="1" x14ac:dyDescent="0.25">
      <c r="A5073" s="7">
        <v>45279.933738425927</v>
      </c>
      <c r="B5073">
        <v>842</v>
      </c>
      <c r="C5073" s="8">
        <v>23.5</v>
      </c>
      <c r="D5073">
        <v>19</v>
      </c>
      <c r="E5073" t="s">
        <v>14</v>
      </c>
      <c r="F5073">
        <v>12</v>
      </c>
      <c r="G5073">
        <v>2023</v>
      </c>
      <c r="H5073" t="s">
        <v>3593</v>
      </c>
      <c r="I5073" t="s">
        <v>3662</v>
      </c>
      <c r="J5073" t="s">
        <v>3663</v>
      </c>
      <c r="K5073" t="s">
        <v>3664</v>
      </c>
      <c r="L5073" t="e">
        <f>VLOOKUP(I5073,'Category Mapping Definitions'!A:E,4,FALSE)</f>
        <v>#N/A</v>
      </c>
      <c r="M5073" t="s">
        <v>2381</v>
      </c>
    </row>
    <row r="5074" spans="1:13" hidden="1" x14ac:dyDescent="0.25">
      <c r="A5074" s="7">
        <v>45279.997777777775</v>
      </c>
      <c r="B5074">
        <v>3875</v>
      </c>
      <c r="C5074" s="8">
        <v>41.33</v>
      </c>
      <c r="D5074">
        <v>19</v>
      </c>
      <c r="E5074" t="s">
        <v>14</v>
      </c>
      <c r="F5074">
        <v>12</v>
      </c>
      <c r="G5074">
        <v>2023</v>
      </c>
      <c r="H5074" t="s">
        <v>209</v>
      </c>
      <c r="I5074" t="s">
        <v>1561</v>
      </c>
      <c r="J5074" t="s">
        <v>1562</v>
      </c>
      <c r="K5074" t="s">
        <v>2338</v>
      </c>
      <c r="L5074" t="str">
        <f>VLOOKUP(I5074,'Category Mapping Definitions'!A:E,4,FALSE)</f>
        <v>Groceries</v>
      </c>
      <c r="M5074" t="s">
        <v>2381</v>
      </c>
    </row>
    <row r="5075" spans="1:13" hidden="1" x14ac:dyDescent="0.25">
      <c r="A5075" s="7">
        <v>45279.998402777775</v>
      </c>
      <c r="B5075">
        <v>3875</v>
      </c>
      <c r="C5075" s="8">
        <v>41.33</v>
      </c>
      <c r="D5075">
        <v>19</v>
      </c>
      <c r="E5075" t="s">
        <v>14</v>
      </c>
      <c r="F5075">
        <v>12</v>
      </c>
      <c r="G5075">
        <v>2023</v>
      </c>
      <c r="H5075" t="s">
        <v>209</v>
      </c>
      <c r="I5075" t="s">
        <v>1561</v>
      </c>
      <c r="J5075" t="s">
        <v>1562</v>
      </c>
      <c r="K5075" t="s">
        <v>2338</v>
      </c>
      <c r="L5075" t="str">
        <f>VLOOKUP(I5075,'Category Mapping Definitions'!A:E,4,FALSE)</f>
        <v>Groceries</v>
      </c>
      <c r="M5075" t="s">
        <v>2381</v>
      </c>
    </row>
    <row r="5076" spans="1:13" hidden="1" x14ac:dyDescent="0.25">
      <c r="A5076" s="7">
        <v>45279.999236111114</v>
      </c>
      <c r="B5076">
        <v>3875</v>
      </c>
      <c r="C5076" s="8">
        <v>41.33</v>
      </c>
      <c r="D5076">
        <v>19</v>
      </c>
      <c r="E5076" t="s">
        <v>14</v>
      </c>
      <c r="F5076">
        <v>12</v>
      </c>
      <c r="G5076">
        <v>2023</v>
      </c>
      <c r="H5076" t="s">
        <v>209</v>
      </c>
      <c r="I5076" t="s">
        <v>1561</v>
      </c>
      <c r="J5076" t="s">
        <v>1562</v>
      </c>
      <c r="K5076" t="s">
        <v>2338</v>
      </c>
      <c r="L5076" t="str">
        <f>VLOOKUP(I5076,'Category Mapping Definitions'!A:E,4,FALSE)</f>
        <v>Groceries</v>
      </c>
      <c r="M5076" t="s">
        <v>2381</v>
      </c>
    </row>
    <row r="5077" spans="1:13" hidden="1" x14ac:dyDescent="0.25">
      <c r="A5077" s="7">
        <v>45280</v>
      </c>
      <c r="B5077">
        <v>5772</v>
      </c>
      <c r="C5077" s="8">
        <v>15.86</v>
      </c>
      <c r="D5077">
        <v>20</v>
      </c>
      <c r="E5077" t="s">
        <v>28</v>
      </c>
      <c r="F5077">
        <v>12</v>
      </c>
      <c r="G5077">
        <v>2023</v>
      </c>
      <c r="H5077" t="s">
        <v>2451</v>
      </c>
      <c r="I5077" t="s">
        <v>3373</v>
      </c>
      <c r="J5077" t="s">
        <v>3374</v>
      </c>
      <c r="K5077" t="s">
        <v>3375</v>
      </c>
      <c r="L5077" t="e">
        <f>VLOOKUP(I5077,'Category Mapping Definitions'!A:E,4,FALSE)</f>
        <v>#N/A</v>
      </c>
      <c r="M5077" t="s">
        <v>2381</v>
      </c>
    </row>
    <row r="5078" spans="1:13" hidden="1" x14ac:dyDescent="0.25">
      <c r="A5078" s="7">
        <v>45280.006030092591</v>
      </c>
      <c r="B5078">
        <v>3730</v>
      </c>
      <c r="C5078" s="8">
        <v>1</v>
      </c>
      <c r="D5078">
        <v>20</v>
      </c>
      <c r="E5078" t="s">
        <v>28</v>
      </c>
      <c r="F5078">
        <v>12</v>
      </c>
      <c r="G5078">
        <v>2023</v>
      </c>
      <c r="H5078" t="s">
        <v>3597</v>
      </c>
      <c r="I5078" t="s">
        <v>3665</v>
      </c>
      <c r="J5078" t="s">
        <v>2576</v>
      </c>
      <c r="K5078" t="s">
        <v>2577</v>
      </c>
      <c r="L5078" t="e">
        <f>VLOOKUP(I5078,'Category Mapping Definitions'!A:E,4,FALSE)</f>
        <v>#N/A</v>
      </c>
      <c r="M5078" t="s">
        <v>2381</v>
      </c>
    </row>
    <row r="5079" spans="1:13" hidden="1" x14ac:dyDescent="0.25">
      <c r="A5079" s="7">
        <v>45280.007222222222</v>
      </c>
      <c r="B5079">
        <v>3730</v>
      </c>
      <c r="C5079" s="8">
        <v>31.16</v>
      </c>
      <c r="D5079">
        <v>20</v>
      </c>
      <c r="E5079" t="s">
        <v>28</v>
      </c>
      <c r="F5079">
        <v>12</v>
      </c>
      <c r="G5079">
        <v>2023</v>
      </c>
      <c r="H5079" t="s">
        <v>3597</v>
      </c>
      <c r="I5079" t="s">
        <v>3665</v>
      </c>
      <c r="J5079" t="s">
        <v>2576</v>
      </c>
      <c r="K5079" t="s">
        <v>2577</v>
      </c>
      <c r="L5079" t="e">
        <f>VLOOKUP(I5079,'Category Mapping Definitions'!A:E,4,FALSE)</f>
        <v>#N/A</v>
      </c>
      <c r="M5079" t="s">
        <v>2381</v>
      </c>
    </row>
    <row r="5080" spans="1:13" hidden="1" x14ac:dyDescent="0.25">
      <c r="A5080" s="7">
        <v>45280.142187500001</v>
      </c>
      <c r="B5080">
        <v>3875</v>
      </c>
      <c r="C5080" s="8">
        <v>25</v>
      </c>
      <c r="D5080">
        <v>20</v>
      </c>
      <c r="E5080" t="s">
        <v>28</v>
      </c>
      <c r="F5080">
        <v>12</v>
      </c>
      <c r="G5080">
        <v>2023</v>
      </c>
      <c r="H5080" t="s">
        <v>209</v>
      </c>
      <c r="I5080" t="s">
        <v>224</v>
      </c>
      <c r="J5080" t="s">
        <v>225</v>
      </c>
      <c r="K5080" t="s">
        <v>1888</v>
      </c>
      <c r="L5080" t="str">
        <f>VLOOKUP(I5080,'Category Mapping Definitions'!A:E,4,FALSE)</f>
        <v>Gaming</v>
      </c>
      <c r="M5080" t="s">
        <v>2381</v>
      </c>
    </row>
    <row r="5081" spans="1:13" hidden="1" x14ac:dyDescent="0.25">
      <c r="A5081" s="7">
        <v>45280.394050925926</v>
      </c>
      <c r="B5081">
        <v>842</v>
      </c>
      <c r="C5081" s="8">
        <v>486.59</v>
      </c>
      <c r="D5081">
        <v>20</v>
      </c>
      <c r="E5081" t="s">
        <v>28</v>
      </c>
      <c r="F5081">
        <v>12</v>
      </c>
      <c r="G5081">
        <v>2023</v>
      </c>
      <c r="H5081" t="s">
        <v>3593</v>
      </c>
      <c r="I5081" t="s">
        <v>3621</v>
      </c>
      <c r="J5081" t="s">
        <v>3622</v>
      </c>
      <c r="K5081" t="s">
        <v>3623</v>
      </c>
      <c r="L5081" t="e">
        <f>VLOOKUP(I5081,'Category Mapping Definitions'!A:E,4,FALSE)</f>
        <v>#N/A</v>
      </c>
      <c r="M5081" t="s">
        <v>2381</v>
      </c>
    </row>
    <row r="5082" spans="1:13" hidden="1" x14ac:dyDescent="0.25">
      <c r="A5082" s="7">
        <v>45280.836851851855</v>
      </c>
      <c r="B5082">
        <v>3730</v>
      </c>
      <c r="C5082" s="8">
        <v>32.64</v>
      </c>
      <c r="D5082">
        <v>20</v>
      </c>
      <c r="E5082" t="s">
        <v>28</v>
      </c>
      <c r="F5082">
        <v>12</v>
      </c>
      <c r="G5082">
        <v>2023</v>
      </c>
      <c r="H5082" t="s">
        <v>3597</v>
      </c>
      <c r="I5082" t="s">
        <v>3666</v>
      </c>
      <c r="J5082" t="s">
        <v>3667</v>
      </c>
      <c r="K5082" t="s">
        <v>3668</v>
      </c>
      <c r="L5082" t="e">
        <f>VLOOKUP(I5082,'Category Mapping Definitions'!A:E,4,FALSE)</f>
        <v>#N/A</v>
      </c>
      <c r="M5082" t="s">
        <v>2381</v>
      </c>
    </row>
    <row r="5083" spans="1:13" hidden="1" x14ac:dyDescent="0.25">
      <c r="A5083" s="7">
        <v>45280.837245370371</v>
      </c>
      <c r="B5083">
        <v>3875</v>
      </c>
      <c r="C5083" s="8">
        <v>37.5</v>
      </c>
      <c r="D5083">
        <v>20</v>
      </c>
      <c r="E5083" t="s">
        <v>28</v>
      </c>
      <c r="F5083">
        <v>12</v>
      </c>
      <c r="G5083">
        <v>2023</v>
      </c>
      <c r="H5083" t="s">
        <v>209</v>
      </c>
      <c r="I5083" t="s">
        <v>1561</v>
      </c>
      <c r="J5083" t="s">
        <v>1562</v>
      </c>
      <c r="K5083" t="s">
        <v>2338</v>
      </c>
      <c r="L5083" t="str">
        <f>VLOOKUP(I5083,'Category Mapping Definitions'!A:E,4,FALSE)</f>
        <v>Groceries</v>
      </c>
      <c r="M5083" t="s">
        <v>2381</v>
      </c>
    </row>
    <row r="5084" spans="1:13" hidden="1" x14ac:dyDescent="0.25">
      <c r="A5084" s="7">
        <v>45281</v>
      </c>
      <c r="B5084">
        <v>5772</v>
      </c>
      <c r="C5084" s="8">
        <v>1</v>
      </c>
      <c r="D5084">
        <v>21</v>
      </c>
      <c r="E5084" t="s">
        <v>23</v>
      </c>
      <c r="F5084">
        <v>12</v>
      </c>
      <c r="G5084">
        <v>2023</v>
      </c>
      <c r="H5084" t="s">
        <v>2451</v>
      </c>
      <c r="I5084" t="s">
        <v>3669</v>
      </c>
      <c r="J5084" t="s">
        <v>2576</v>
      </c>
      <c r="K5084" t="s">
        <v>2577</v>
      </c>
      <c r="L5084" t="e">
        <f>VLOOKUP(I5084,'Category Mapping Definitions'!A:E,4,FALSE)</f>
        <v>#N/A</v>
      </c>
      <c r="M5084" t="s">
        <v>2381</v>
      </c>
    </row>
    <row r="5085" spans="1:13" hidden="1" x14ac:dyDescent="0.25">
      <c r="A5085" s="7">
        <v>45281</v>
      </c>
      <c r="B5085">
        <v>5772</v>
      </c>
      <c r="C5085" s="8">
        <v>15.49</v>
      </c>
      <c r="D5085">
        <v>21</v>
      </c>
      <c r="E5085" t="s">
        <v>23</v>
      </c>
      <c r="F5085">
        <v>12</v>
      </c>
      <c r="G5085">
        <v>2023</v>
      </c>
      <c r="H5085" t="s">
        <v>2451</v>
      </c>
      <c r="I5085" t="s">
        <v>3245</v>
      </c>
      <c r="J5085" t="s">
        <v>461</v>
      </c>
      <c r="K5085" t="s">
        <v>1664</v>
      </c>
      <c r="L5085" t="str">
        <f>VLOOKUP(I5085,'Category Mapping Definitions'!A:E,4,FALSE)</f>
        <v>Streaming Services</v>
      </c>
      <c r="M5085" t="s">
        <v>2381</v>
      </c>
    </row>
    <row r="5086" spans="1:13" hidden="1" x14ac:dyDescent="0.25">
      <c r="A5086" s="7">
        <v>45281.395104166666</v>
      </c>
      <c r="B5086">
        <v>3311</v>
      </c>
      <c r="C5086" s="8">
        <v>114</v>
      </c>
      <c r="D5086">
        <v>21</v>
      </c>
      <c r="E5086" t="s">
        <v>23</v>
      </c>
      <c r="F5086">
        <v>12</v>
      </c>
      <c r="G5086">
        <v>2023</v>
      </c>
      <c r="H5086" t="s">
        <v>209</v>
      </c>
      <c r="I5086" t="s">
        <v>1559</v>
      </c>
      <c r="J5086" t="s">
        <v>1559</v>
      </c>
      <c r="K5086" t="s">
        <v>2337</v>
      </c>
      <c r="L5086" t="str">
        <f>VLOOKUP(I5086,'Category Mapping Definitions'!A:E,4,FALSE)</f>
        <v>Financial Management</v>
      </c>
      <c r="M5086" t="s">
        <v>2381</v>
      </c>
    </row>
    <row r="5087" spans="1:13" hidden="1" x14ac:dyDescent="0.25">
      <c r="A5087" s="7">
        <v>45281.641469907408</v>
      </c>
      <c r="B5087">
        <v>3730</v>
      </c>
      <c r="C5087" s="8">
        <v>18.41</v>
      </c>
      <c r="D5087">
        <v>21</v>
      </c>
      <c r="E5087" t="s">
        <v>23</v>
      </c>
      <c r="F5087">
        <v>12</v>
      </c>
      <c r="G5087">
        <v>2023</v>
      </c>
      <c r="H5087" t="s">
        <v>3597</v>
      </c>
      <c r="I5087" t="s">
        <v>3670</v>
      </c>
      <c r="J5087" t="s">
        <v>3671</v>
      </c>
      <c r="K5087" t="s">
        <v>3672</v>
      </c>
      <c r="L5087" t="e">
        <f>VLOOKUP(I5087,'Category Mapping Definitions'!A:E,4,FALSE)</f>
        <v>#N/A</v>
      </c>
      <c r="M5087" t="s">
        <v>2381</v>
      </c>
    </row>
    <row r="5088" spans="1:13" hidden="1" x14ac:dyDescent="0.25">
      <c r="A5088" s="7">
        <v>45281.652638888889</v>
      </c>
      <c r="B5088">
        <v>3730</v>
      </c>
      <c r="C5088" s="8">
        <v>17.07</v>
      </c>
      <c r="D5088">
        <v>21</v>
      </c>
      <c r="E5088" t="s">
        <v>23</v>
      </c>
      <c r="F5088">
        <v>12</v>
      </c>
      <c r="G5088">
        <v>2023</v>
      </c>
      <c r="H5088" t="s">
        <v>3597</v>
      </c>
      <c r="I5088" t="s">
        <v>3670</v>
      </c>
      <c r="J5088" t="s">
        <v>3671</v>
      </c>
      <c r="K5088" t="s">
        <v>3672</v>
      </c>
      <c r="L5088" t="e">
        <f>VLOOKUP(I5088,'Category Mapping Definitions'!A:E,4,FALSE)</f>
        <v>#N/A</v>
      </c>
      <c r="M5088" t="s">
        <v>2381</v>
      </c>
    </row>
    <row r="5089" spans="1:13" hidden="1" x14ac:dyDescent="0.25">
      <c r="A5089" s="7">
        <v>45281.93513888889</v>
      </c>
      <c r="B5089">
        <v>3875</v>
      </c>
      <c r="C5089" s="8">
        <v>5</v>
      </c>
      <c r="D5089">
        <v>21</v>
      </c>
      <c r="E5089" t="s">
        <v>23</v>
      </c>
      <c r="F5089">
        <v>12</v>
      </c>
      <c r="G5089">
        <v>2023</v>
      </c>
      <c r="H5089" t="s">
        <v>209</v>
      </c>
      <c r="I5089" t="s">
        <v>3673</v>
      </c>
      <c r="J5089" t="s">
        <v>3674</v>
      </c>
      <c r="K5089" t="s">
        <v>3675</v>
      </c>
      <c r="L5089" t="e">
        <f>VLOOKUP(I5089,'Category Mapping Definitions'!A:E,4,FALSE)</f>
        <v>#N/A</v>
      </c>
      <c r="M5089" t="s">
        <v>2381</v>
      </c>
    </row>
    <row r="5090" spans="1:13" hidden="1" x14ac:dyDescent="0.25">
      <c r="A5090" s="7">
        <v>45282</v>
      </c>
      <c r="B5090">
        <v>5772</v>
      </c>
      <c r="C5090" s="8">
        <v>85.44</v>
      </c>
      <c r="D5090">
        <v>22</v>
      </c>
      <c r="E5090" t="s">
        <v>37</v>
      </c>
      <c r="F5090">
        <v>12</v>
      </c>
      <c r="G5090">
        <v>2023</v>
      </c>
      <c r="H5090" t="s">
        <v>2451</v>
      </c>
      <c r="I5090" t="s">
        <v>3014</v>
      </c>
      <c r="J5090" t="s">
        <v>3015</v>
      </c>
      <c r="K5090" t="s">
        <v>3016</v>
      </c>
      <c r="L5090">
        <f>VLOOKUP(I5090,'Category Mapping Definitions'!A:E,4,FALSE)</f>
        <v>0</v>
      </c>
      <c r="M5090" t="s">
        <v>2381</v>
      </c>
    </row>
    <row r="5091" spans="1:13" hidden="1" x14ac:dyDescent="0.25">
      <c r="A5091" s="7">
        <v>45282.112592592595</v>
      </c>
      <c r="B5091">
        <v>3875</v>
      </c>
      <c r="C5091" s="8">
        <v>44.55</v>
      </c>
      <c r="D5091">
        <v>22</v>
      </c>
      <c r="E5091" t="s">
        <v>37</v>
      </c>
      <c r="F5091">
        <v>12</v>
      </c>
      <c r="G5091">
        <v>2023</v>
      </c>
      <c r="H5091" t="s">
        <v>209</v>
      </c>
      <c r="I5091" t="s">
        <v>3676</v>
      </c>
      <c r="J5091" t="s">
        <v>3677</v>
      </c>
      <c r="K5091" t="s">
        <v>3678</v>
      </c>
      <c r="L5091" t="e">
        <f>VLOOKUP(I5091,'Category Mapping Definitions'!A:E,4,FALSE)</f>
        <v>#N/A</v>
      </c>
      <c r="M5091" t="s">
        <v>2381</v>
      </c>
    </row>
    <row r="5092" spans="1:13" hidden="1" x14ac:dyDescent="0.25">
      <c r="A5092" s="7">
        <v>45282.400150462963</v>
      </c>
      <c r="B5092">
        <v>3311</v>
      </c>
      <c r="C5092" s="8">
        <v>7.01</v>
      </c>
      <c r="D5092">
        <v>22</v>
      </c>
      <c r="E5092" t="s">
        <v>37</v>
      </c>
      <c r="F5092">
        <v>12</v>
      </c>
      <c r="G5092">
        <v>2023</v>
      </c>
      <c r="H5092" t="s">
        <v>209</v>
      </c>
      <c r="I5092" t="s">
        <v>1559</v>
      </c>
      <c r="J5092" t="s">
        <v>1559</v>
      </c>
      <c r="K5092" t="s">
        <v>2337</v>
      </c>
      <c r="L5092" t="str">
        <f>VLOOKUP(I5092,'Category Mapping Definitions'!A:E,4,FALSE)</f>
        <v>Financial Management</v>
      </c>
      <c r="M5092" t="s">
        <v>2381</v>
      </c>
    </row>
    <row r="5093" spans="1:13" hidden="1" x14ac:dyDescent="0.25">
      <c r="A5093" s="7">
        <v>45283</v>
      </c>
      <c r="B5093">
        <v>5772</v>
      </c>
      <c r="C5093" s="8">
        <v>36.65</v>
      </c>
      <c r="D5093">
        <v>23</v>
      </c>
      <c r="E5093" t="s">
        <v>10</v>
      </c>
      <c r="F5093">
        <v>12</v>
      </c>
      <c r="G5093">
        <v>2023</v>
      </c>
      <c r="H5093" t="s">
        <v>2451</v>
      </c>
      <c r="I5093" t="s">
        <v>3679</v>
      </c>
      <c r="J5093" t="s">
        <v>358</v>
      </c>
      <c r="K5093" t="s">
        <v>1847</v>
      </c>
      <c r="L5093" t="e">
        <f>VLOOKUP(I5093,'Category Mapping Definitions'!A:E,4,FALSE)</f>
        <v>#N/A</v>
      </c>
      <c r="M5093" t="s">
        <v>2381</v>
      </c>
    </row>
    <row r="5094" spans="1:13" hidden="1" x14ac:dyDescent="0.25">
      <c r="A5094" s="7">
        <v>45283.342731481483</v>
      </c>
      <c r="B5094">
        <v>3875</v>
      </c>
      <c r="C5094" s="8">
        <v>26.86</v>
      </c>
      <c r="D5094">
        <v>23</v>
      </c>
      <c r="E5094" t="s">
        <v>10</v>
      </c>
      <c r="F5094">
        <v>12</v>
      </c>
      <c r="G5094">
        <v>2023</v>
      </c>
      <c r="H5094" t="s">
        <v>209</v>
      </c>
      <c r="I5094" t="s">
        <v>356</v>
      </c>
      <c r="J5094" t="s">
        <v>356</v>
      </c>
      <c r="K5094" t="s">
        <v>1812</v>
      </c>
      <c r="L5094" t="str">
        <f>VLOOKUP(I5094,'Category Mapping Definitions'!A:E,4,FALSE)</f>
        <v>Gym Membership</v>
      </c>
      <c r="M5094" t="s">
        <v>2381</v>
      </c>
    </row>
    <row r="5095" spans="1:13" hidden="1" x14ac:dyDescent="0.25">
      <c r="A5095" s="7">
        <v>45284</v>
      </c>
      <c r="B5095">
        <v>5772</v>
      </c>
      <c r="C5095" s="8">
        <v>1</v>
      </c>
      <c r="D5095">
        <v>24</v>
      </c>
      <c r="E5095" t="s">
        <v>20</v>
      </c>
      <c r="F5095">
        <v>12</v>
      </c>
      <c r="G5095">
        <v>2023</v>
      </c>
      <c r="H5095" t="s">
        <v>2451</v>
      </c>
      <c r="I5095" t="s">
        <v>3680</v>
      </c>
      <c r="J5095" t="s">
        <v>2460</v>
      </c>
      <c r="K5095" t="s">
        <v>2461</v>
      </c>
      <c r="L5095" t="e">
        <f>VLOOKUP(I5095,'Category Mapping Definitions'!A:E,4,FALSE)</f>
        <v>#N/A</v>
      </c>
      <c r="M5095" t="s">
        <v>2381</v>
      </c>
    </row>
    <row r="5096" spans="1:13" hidden="1" x14ac:dyDescent="0.25">
      <c r="A5096" s="7">
        <v>45285.554618055554</v>
      </c>
      <c r="B5096">
        <v>9276</v>
      </c>
      <c r="C5096" s="8">
        <v>8.31</v>
      </c>
      <c r="D5096">
        <v>25</v>
      </c>
      <c r="E5096" t="s">
        <v>56</v>
      </c>
      <c r="F5096">
        <v>12</v>
      </c>
      <c r="G5096">
        <v>2023</v>
      </c>
      <c r="H5096" t="s">
        <v>180</v>
      </c>
      <c r="I5096" t="s">
        <v>3681</v>
      </c>
      <c r="J5096" t="s">
        <v>3682</v>
      </c>
      <c r="K5096" t="s">
        <v>3683</v>
      </c>
      <c r="L5096" t="e">
        <f>VLOOKUP(I5096,'Category Mapping Definitions'!A:E,4,FALSE)</f>
        <v>#N/A</v>
      </c>
      <c r="M5096" t="s">
        <v>2381</v>
      </c>
    </row>
    <row r="5097" spans="1:13" hidden="1" x14ac:dyDescent="0.25">
      <c r="A5097" s="7">
        <v>45286.412581018521</v>
      </c>
      <c r="B5097">
        <v>842</v>
      </c>
      <c r="C5097" s="8">
        <v>50</v>
      </c>
      <c r="D5097">
        <v>26</v>
      </c>
      <c r="E5097" t="s">
        <v>14</v>
      </c>
      <c r="F5097">
        <v>12</v>
      </c>
      <c r="G5097">
        <v>2023</v>
      </c>
      <c r="H5097" t="s">
        <v>3593</v>
      </c>
      <c r="I5097" t="s">
        <v>3606</v>
      </c>
      <c r="J5097" t="s">
        <v>3607</v>
      </c>
      <c r="K5097" t="s">
        <v>3608</v>
      </c>
      <c r="L5097" t="e">
        <f>VLOOKUP(I5097,'Category Mapping Definitions'!A:E,4,FALSE)</f>
        <v>#N/A</v>
      </c>
      <c r="M5097" t="s">
        <v>2381</v>
      </c>
    </row>
    <row r="5098" spans="1:13" hidden="1" x14ac:dyDescent="0.25">
      <c r="A5098" s="7">
        <v>45286.423750000002</v>
      </c>
      <c r="B5098">
        <v>842</v>
      </c>
      <c r="C5098" s="8">
        <v>10</v>
      </c>
      <c r="D5098">
        <v>26</v>
      </c>
      <c r="E5098" t="s">
        <v>14</v>
      </c>
      <c r="F5098">
        <v>12</v>
      </c>
      <c r="G5098">
        <v>2023</v>
      </c>
      <c r="H5098" t="s">
        <v>3593</v>
      </c>
      <c r="I5098" t="s">
        <v>3632</v>
      </c>
      <c r="J5098" t="s">
        <v>3633</v>
      </c>
      <c r="K5098" t="s">
        <v>3634</v>
      </c>
      <c r="L5098" t="e">
        <f>VLOOKUP(I5098,'Category Mapping Definitions'!A:E,4,FALSE)</f>
        <v>#N/A</v>
      </c>
      <c r="M5098" t="s">
        <v>2381</v>
      </c>
    </row>
    <row r="5099" spans="1:13" hidden="1" x14ac:dyDescent="0.25">
      <c r="A5099" s="7">
        <v>45287</v>
      </c>
      <c r="B5099">
        <v>5772</v>
      </c>
      <c r="C5099" s="8">
        <v>7</v>
      </c>
      <c r="D5099">
        <v>27</v>
      </c>
      <c r="E5099" t="s">
        <v>28</v>
      </c>
      <c r="F5099">
        <v>12</v>
      </c>
      <c r="G5099">
        <v>2023</v>
      </c>
      <c r="H5099" t="s">
        <v>2451</v>
      </c>
      <c r="I5099" t="s">
        <v>3684</v>
      </c>
      <c r="J5099" t="s">
        <v>3685</v>
      </c>
      <c r="K5099" t="s">
        <v>3686</v>
      </c>
      <c r="L5099" t="e">
        <f>VLOOKUP(I5099,'Category Mapping Definitions'!A:E,4,FALSE)</f>
        <v>#N/A</v>
      </c>
      <c r="M5099" t="s">
        <v>2381</v>
      </c>
    </row>
    <row r="5100" spans="1:13" hidden="1" x14ac:dyDescent="0.25">
      <c r="A5100" s="7">
        <v>45287.353703703702</v>
      </c>
      <c r="B5100">
        <v>3311</v>
      </c>
      <c r="C5100" s="8">
        <v>7000</v>
      </c>
      <c r="D5100">
        <v>27</v>
      </c>
      <c r="E5100" t="s">
        <v>28</v>
      </c>
      <c r="F5100">
        <v>12</v>
      </c>
      <c r="G5100">
        <v>2023</v>
      </c>
      <c r="H5100" t="s">
        <v>209</v>
      </c>
      <c r="I5100" t="s">
        <v>282</v>
      </c>
      <c r="J5100" t="s">
        <v>282</v>
      </c>
      <c r="K5100" t="s">
        <v>1772</v>
      </c>
      <c r="L5100" t="str">
        <f>VLOOKUP(I5100,'Category Mapping Definitions'!A:E,4,FALSE)</f>
        <v>Brokerage Investment</v>
      </c>
      <c r="M5100" t="s">
        <v>2381</v>
      </c>
    </row>
    <row r="5101" spans="1:13" hidden="1" x14ac:dyDescent="0.25">
      <c r="A5101" s="7">
        <v>45287.398321759261</v>
      </c>
      <c r="B5101">
        <v>3311</v>
      </c>
      <c r="C5101" s="8">
        <v>0.55000000000000004</v>
      </c>
      <c r="D5101">
        <v>27</v>
      </c>
      <c r="E5101" t="s">
        <v>28</v>
      </c>
      <c r="F5101">
        <v>12</v>
      </c>
      <c r="G5101">
        <v>2023</v>
      </c>
      <c r="H5101" t="s">
        <v>209</v>
      </c>
      <c r="I5101" t="s">
        <v>485</v>
      </c>
      <c r="J5101" t="s">
        <v>485</v>
      </c>
      <c r="K5101" t="s">
        <v>1855</v>
      </c>
      <c r="L5101" t="str">
        <f>VLOOKUP(I5101,'Category Mapping Definitions'!A:E,4,FALSE)</f>
        <v>Credit Card Services</v>
      </c>
      <c r="M5101" t="s">
        <v>2381</v>
      </c>
    </row>
    <row r="5102" spans="1:13" hidden="1" x14ac:dyDescent="0.25">
      <c r="A5102" s="7">
        <v>45288</v>
      </c>
      <c r="B5102">
        <v>5772</v>
      </c>
      <c r="C5102" s="8">
        <v>1</v>
      </c>
      <c r="D5102">
        <v>28</v>
      </c>
      <c r="E5102" t="s">
        <v>23</v>
      </c>
      <c r="F5102">
        <v>12</v>
      </c>
      <c r="G5102">
        <v>2023</v>
      </c>
      <c r="H5102" t="s">
        <v>2451</v>
      </c>
      <c r="I5102" t="s">
        <v>3687</v>
      </c>
      <c r="J5102" t="s">
        <v>2706</v>
      </c>
      <c r="K5102" t="s">
        <v>2707</v>
      </c>
      <c r="L5102" t="e">
        <f>VLOOKUP(I5102,'Category Mapping Definitions'!A:E,4,FALSE)</f>
        <v>#N/A</v>
      </c>
      <c r="M5102" t="s">
        <v>2381</v>
      </c>
    </row>
    <row r="5103" spans="1:13" hidden="1" x14ac:dyDescent="0.25">
      <c r="A5103" s="7">
        <v>45288</v>
      </c>
      <c r="B5103">
        <v>5772</v>
      </c>
      <c r="C5103" s="8">
        <v>16.25</v>
      </c>
      <c r="D5103">
        <v>28</v>
      </c>
      <c r="E5103" t="s">
        <v>23</v>
      </c>
      <c r="F5103">
        <v>12</v>
      </c>
      <c r="G5103">
        <v>2023</v>
      </c>
      <c r="H5103" t="s">
        <v>2451</v>
      </c>
      <c r="I5103" t="s">
        <v>3373</v>
      </c>
      <c r="J5103" t="s">
        <v>3374</v>
      </c>
      <c r="K5103" t="s">
        <v>3375</v>
      </c>
      <c r="L5103" t="e">
        <f>VLOOKUP(I5103,'Category Mapping Definitions'!A:E,4,FALSE)</f>
        <v>#N/A</v>
      </c>
      <c r="M5103" t="s">
        <v>2381</v>
      </c>
    </row>
    <row r="5104" spans="1:13" hidden="1" x14ac:dyDescent="0.25">
      <c r="A5104" s="7">
        <v>45288.826412037037</v>
      </c>
      <c r="B5104">
        <v>3730</v>
      </c>
      <c r="C5104" s="8">
        <v>35.92</v>
      </c>
      <c r="D5104">
        <v>28</v>
      </c>
      <c r="E5104" t="s">
        <v>23</v>
      </c>
      <c r="F5104">
        <v>12</v>
      </c>
      <c r="G5104">
        <v>2023</v>
      </c>
      <c r="H5104" t="s">
        <v>3597</v>
      </c>
      <c r="I5104" t="s">
        <v>3688</v>
      </c>
      <c r="J5104" t="s">
        <v>972</v>
      </c>
      <c r="K5104" t="s">
        <v>1867</v>
      </c>
      <c r="L5104" t="e">
        <f>VLOOKUP(I5104,'Category Mapping Definitions'!A:E,4,FALSE)</f>
        <v>#N/A</v>
      </c>
      <c r="M5104" t="s">
        <v>2381</v>
      </c>
    </row>
    <row r="5105" spans="1:13" hidden="1" x14ac:dyDescent="0.25">
      <c r="A5105" s="7">
        <v>45289</v>
      </c>
      <c r="B5105">
        <v>5772</v>
      </c>
      <c r="C5105" s="8">
        <v>172.12</v>
      </c>
      <c r="D5105">
        <v>29</v>
      </c>
      <c r="E5105" t="s">
        <v>37</v>
      </c>
      <c r="F5105">
        <v>12</v>
      </c>
      <c r="G5105">
        <v>2023</v>
      </c>
      <c r="H5105" t="s">
        <v>2451</v>
      </c>
      <c r="I5105" t="s">
        <v>3689</v>
      </c>
      <c r="J5105" t="s">
        <v>3690</v>
      </c>
      <c r="K5105" t="s">
        <v>3691</v>
      </c>
      <c r="L5105" t="e">
        <f>VLOOKUP(I5105,'Category Mapping Definitions'!A:E,4,FALSE)</f>
        <v>#N/A</v>
      </c>
      <c r="M5105" t="s">
        <v>2381</v>
      </c>
    </row>
    <row r="5106" spans="1:13" hidden="1" x14ac:dyDescent="0.25">
      <c r="A5106" s="7">
        <v>45289.342291666668</v>
      </c>
      <c r="B5106">
        <v>3311</v>
      </c>
      <c r="C5106" s="8">
        <v>3966.42</v>
      </c>
      <c r="D5106">
        <v>29</v>
      </c>
      <c r="E5106" t="s">
        <v>37</v>
      </c>
      <c r="F5106">
        <v>12</v>
      </c>
      <c r="G5106">
        <v>2023</v>
      </c>
      <c r="H5106" t="s">
        <v>209</v>
      </c>
      <c r="I5106" t="s">
        <v>3590</v>
      </c>
      <c r="J5106" t="s">
        <v>3591</v>
      </c>
      <c r="K5106" t="s">
        <v>3592</v>
      </c>
      <c r="L5106" t="e">
        <f>VLOOKUP(I5106,'Category Mapping Definitions'!A:E,4,FALSE)</f>
        <v>#N/A</v>
      </c>
      <c r="M5106" t="s">
        <v>2381</v>
      </c>
    </row>
    <row r="5107" spans="1:13" hidden="1" x14ac:dyDescent="0.25">
      <c r="A5107" s="7">
        <v>45289.399583333332</v>
      </c>
      <c r="B5107">
        <v>842</v>
      </c>
      <c r="C5107" s="8">
        <v>500</v>
      </c>
      <c r="D5107">
        <v>29</v>
      </c>
      <c r="E5107" t="s">
        <v>37</v>
      </c>
      <c r="F5107">
        <v>12</v>
      </c>
      <c r="G5107">
        <v>2023</v>
      </c>
      <c r="H5107" t="s">
        <v>3593</v>
      </c>
      <c r="I5107" t="s">
        <v>3624</v>
      </c>
      <c r="J5107" t="s">
        <v>3625</v>
      </c>
      <c r="K5107" t="s">
        <v>3626</v>
      </c>
      <c r="L5107" t="e">
        <f>VLOOKUP(I5107,'Category Mapping Definitions'!A:E,4,FALSE)</f>
        <v>#N/A</v>
      </c>
      <c r="M5107" t="s">
        <v>2381</v>
      </c>
    </row>
    <row r="5108" spans="1:13" hidden="1" x14ac:dyDescent="0.25">
      <c r="A5108" s="7">
        <v>45290</v>
      </c>
      <c r="B5108">
        <v>5772</v>
      </c>
      <c r="C5108" s="8">
        <v>50.6</v>
      </c>
      <c r="D5108">
        <v>30</v>
      </c>
      <c r="E5108" t="s">
        <v>10</v>
      </c>
      <c r="F5108">
        <v>12</v>
      </c>
      <c r="G5108">
        <v>2023</v>
      </c>
      <c r="H5108" t="s">
        <v>2451</v>
      </c>
      <c r="I5108" t="s">
        <v>3692</v>
      </c>
      <c r="J5108" t="s">
        <v>3693</v>
      </c>
      <c r="K5108" t="s">
        <v>3694</v>
      </c>
      <c r="L5108" t="e">
        <f>VLOOKUP(I5108,'Category Mapping Definitions'!A:E,4,FALSE)</f>
        <v>#N/A</v>
      </c>
      <c r="M5108" t="s">
        <v>2381</v>
      </c>
    </row>
    <row r="5109" spans="1:13" hidden="1" x14ac:dyDescent="0.25">
      <c r="A5109" s="7">
        <v>45290</v>
      </c>
      <c r="B5109">
        <v>5772</v>
      </c>
      <c r="C5109" s="8">
        <v>191.31</v>
      </c>
      <c r="D5109">
        <v>30</v>
      </c>
      <c r="E5109" t="s">
        <v>10</v>
      </c>
      <c r="F5109">
        <v>12</v>
      </c>
      <c r="G5109">
        <v>2023</v>
      </c>
      <c r="H5109" t="s">
        <v>2451</v>
      </c>
      <c r="I5109" t="s">
        <v>3695</v>
      </c>
      <c r="J5109" t="s">
        <v>3696</v>
      </c>
      <c r="K5109" t="s">
        <v>3697</v>
      </c>
      <c r="L5109" t="e">
        <f>VLOOKUP(I5109,'Category Mapping Definitions'!A:E,4,FALSE)</f>
        <v>#N/A</v>
      </c>
      <c r="M5109" t="s">
        <v>2381</v>
      </c>
    </row>
    <row r="5110" spans="1:13" hidden="1" x14ac:dyDescent="0.25">
      <c r="A5110" s="7">
        <v>45291.982928240737</v>
      </c>
      <c r="B5110">
        <v>3730</v>
      </c>
      <c r="C5110" s="8">
        <v>424.47</v>
      </c>
      <c r="D5110">
        <v>31</v>
      </c>
      <c r="E5110" t="s">
        <v>20</v>
      </c>
      <c r="F5110">
        <v>12</v>
      </c>
      <c r="G5110">
        <v>2023</v>
      </c>
      <c r="H5110" t="s">
        <v>3597</v>
      </c>
      <c r="I5110" t="s">
        <v>2930</v>
      </c>
      <c r="J5110" t="s">
        <v>552</v>
      </c>
      <c r="K5110" t="s">
        <v>2212</v>
      </c>
      <c r="L5110" t="str">
        <f>VLOOKUP(I5110,'Category Mapping Definitions'!A:E,4,FALSE)</f>
        <v>Friends &amp; Family</v>
      </c>
      <c r="M5110" t="s">
        <v>2381</v>
      </c>
    </row>
    <row r="5111" spans="1:13" hidden="1" x14ac:dyDescent="0.25">
      <c r="A5111" s="7">
        <v>45292.701724537037</v>
      </c>
      <c r="B5111">
        <v>3875</v>
      </c>
      <c r="C5111" s="8">
        <v>0.01</v>
      </c>
      <c r="D5111">
        <v>1</v>
      </c>
      <c r="E5111" t="s">
        <v>56</v>
      </c>
      <c r="F5111">
        <v>1</v>
      </c>
      <c r="G5111">
        <v>2024</v>
      </c>
      <c r="H5111" t="s">
        <v>209</v>
      </c>
      <c r="I5111" t="s">
        <v>3698</v>
      </c>
      <c r="J5111" t="s">
        <v>3699</v>
      </c>
      <c r="K5111" t="s">
        <v>3700</v>
      </c>
      <c r="L5111" t="e">
        <f>VLOOKUP(I5111,'Category Mapping Definitions'!A:E,4,FALSE)</f>
        <v>#N/A</v>
      </c>
      <c r="M5111" t="s">
        <v>2381</v>
      </c>
    </row>
    <row r="5112" spans="1:13" hidden="1" x14ac:dyDescent="0.25">
      <c r="A5112" s="7">
        <v>45293</v>
      </c>
      <c r="B5112">
        <v>5772</v>
      </c>
      <c r="C5112" s="8">
        <v>105.35</v>
      </c>
      <c r="D5112">
        <v>2</v>
      </c>
      <c r="E5112" t="s">
        <v>14</v>
      </c>
      <c r="F5112">
        <v>1</v>
      </c>
      <c r="G5112">
        <v>2024</v>
      </c>
      <c r="H5112" t="s">
        <v>2451</v>
      </c>
      <c r="I5112" t="s">
        <v>3139</v>
      </c>
      <c r="J5112" t="s">
        <v>3140</v>
      </c>
      <c r="K5112" t="s">
        <v>3141</v>
      </c>
      <c r="L5112">
        <f>VLOOKUP(I5112,'Category Mapping Definitions'!A:E,4,FALSE)</f>
        <v>0</v>
      </c>
      <c r="M5112" t="s">
        <v>2381</v>
      </c>
    </row>
    <row r="5113" spans="1:13" hidden="1" x14ac:dyDescent="0.25">
      <c r="A5113" s="7">
        <v>45293.274641203701</v>
      </c>
      <c r="B5113">
        <v>3311</v>
      </c>
      <c r="C5113" s="8">
        <v>1153.5</v>
      </c>
      <c r="D5113">
        <v>2</v>
      </c>
      <c r="E5113" t="s">
        <v>14</v>
      </c>
      <c r="F5113">
        <v>1</v>
      </c>
      <c r="G5113">
        <v>2024</v>
      </c>
      <c r="H5113" t="s">
        <v>209</v>
      </c>
      <c r="I5113" t="s">
        <v>3590</v>
      </c>
      <c r="J5113" t="s">
        <v>3591</v>
      </c>
      <c r="K5113" t="s">
        <v>3592</v>
      </c>
      <c r="L5113" t="e">
        <f>VLOOKUP(I5113,'Category Mapping Definitions'!A:E,4,FALSE)</f>
        <v>#N/A</v>
      </c>
      <c r="M5113" t="s">
        <v>2381</v>
      </c>
    </row>
    <row r="5114" spans="1:13" hidden="1" x14ac:dyDescent="0.25">
      <c r="A5114" s="7">
        <v>45293.274861111109</v>
      </c>
      <c r="B5114">
        <v>3311</v>
      </c>
      <c r="C5114" s="8">
        <v>74.28</v>
      </c>
      <c r="D5114">
        <v>2</v>
      </c>
      <c r="E5114" t="s">
        <v>14</v>
      </c>
      <c r="F5114">
        <v>1</v>
      </c>
      <c r="G5114">
        <v>2024</v>
      </c>
      <c r="H5114" t="s">
        <v>209</v>
      </c>
      <c r="I5114" t="s">
        <v>3590</v>
      </c>
      <c r="J5114" t="s">
        <v>3591</v>
      </c>
      <c r="K5114" t="s">
        <v>3592</v>
      </c>
      <c r="L5114" t="e">
        <f>VLOOKUP(I5114,'Category Mapping Definitions'!A:E,4,FALSE)</f>
        <v>#N/A</v>
      </c>
      <c r="M5114" t="s">
        <v>2381</v>
      </c>
    </row>
    <row r="5115" spans="1:13" hidden="1" x14ac:dyDescent="0.25">
      <c r="A5115" s="7">
        <v>45293.411481481482</v>
      </c>
      <c r="B5115">
        <v>3311</v>
      </c>
      <c r="C5115" s="8">
        <v>2432.2600000000002</v>
      </c>
      <c r="D5115">
        <v>2</v>
      </c>
      <c r="E5115" t="s">
        <v>14</v>
      </c>
      <c r="F5115">
        <v>1</v>
      </c>
      <c r="G5115">
        <v>2024</v>
      </c>
      <c r="H5115" t="s">
        <v>209</v>
      </c>
      <c r="I5115" t="s">
        <v>1584</v>
      </c>
      <c r="J5115" t="s">
        <v>1585</v>
      </c>
      <c r="K5115" t="s">
        <v>2346</v>
      </c>
      <c r="L5115" t="str">
        <f>VLOOKUP(I5115,'Category Mapping Definitions'!A:E,4,FALSE)</f>
        <v>Rent</v>
      </c>
      <c r="M5115" t="s">
        <v>2381</v>
      </c>
    </row>
    <row r="5116" spans="1:13" hidden="1" x14ac:dyDescent="0.25">
      <c r="A5116" s="7">
        <v>45293.419814814813</v>
      </c>
      <c r="B5116">
        <v>842</v>
      </c>
      <c r="C5116" s="8">
        <v>1153.5</v>
      </c>
      <c r="D5116">
        <v>2</v>
      </c>
      <c r="E5116" t="s">
        <v>14</v>
      </c>
      <c r="F5116">
        <v>1</v>
      </c>
      <c r="G5116">
        <v>2024</v>
      </c>
      <c r="H5116" t="s">
        <v>3593</v>
      </c>
      <c r="I5116" t="s">
        <v>3632</v>
      </c>
      <c r="J5116" t="s">
        <v>3633</v>
      </c>
      <c r="K5116" t="s">
        <v>3634</v>
      </c>
      <c r="L5116" t="e">
        <f>VLOOKUP(I5116,'Category Mapping Definitions'!A:E,4,FALSE)</f>
        <v>#N/A</v>
      </c>
      <c r="M5116" t="s">
        <v>2381</v>
      </c>
    </row>
    <row r="5117" spans="1:13" hidden="1" x14ac:dyDescent="0.25">
      <c r="A5117" s="7">
        <v>45293.615844907406</v>
      </c>
      <c r="B5117">
        <v>3875</v>
      </c>
      <c r="C5117" s="8">
        <v>11.81</v>
      </c>
      <c r="D5117">
        <v>2</v>
      </c>
      <c r="E5117" t="s">
        <v>14</v>
      </c>
      <c r="F5117">
        <v>1</v>
      </c>
      <c r="G5117">
        <v>2024</v>
      </c>
      <c r="H5117" t="s">
        <v>209</v>
      </c>
      <c r="I5117" t="s">
        <v>1573</v>
      </c>
      <c r="J5117" t="s">
        <v>1573</v>
      </c>
      <c r="K5117" t="s">
        <v>2342</v>
      </c>
      <c r="L5117" t="str">
        <f>VLOOKUP(I5117,'Category Mapping Definitions'!A:E,4,FALSE)</f>
        <v>Streaming Services</v>
      </c>
      <c r="M5117" t="s">
        <v>2381</v>
      </c>
    </row>
    <row r="5118" spans="1:13" hidden="1" x14ac:dyDescent="0.25">
      <c r="A5118" s="7">
        <v>45293.747719907406</v>
      </c>
      <c r="B5118">
        <v>842</v>
      </c>
      <c r="C5118" s="8">
        <v>5000</v>
      </c>
      <c r="D5118">
        <v>2</v>
      </c>
      <c r="E5118" t="s">
        <v>14</v>
      </c>
      <c r="F5118">
        <v>1</v>
      </c>
      <c r="G5118">
        <v>2024</v>
      </c>
      <c r="H5118" t="s">
        <v>3593</v>
      </c>
      <c r="I5118" t="s">
        <v>3701</v>
      </c>
      <c r="J5118" t="s">
        <v>3702</v>
      </c>
      <c r="K5118" t="s">
        <v>3703</v>
      </c>
      <c r="L5118" t="e">
        <f>VLOOKUP(I5118,'Category Mapping Definitions'!A:E,4,FALSE)</f>
        <v>#N/A</v>
      </c>
      <c r="M5118" t="s">
        <v>2381</v>
      </c>
    </row>
    <row r="5119" spans="1:13" hidden="1" x14ac:dyDescent="0.25">
      <c r="A5119" s="7">
        <v>45293.880798611113</v>
      </c>
      <c r="B5119">
        <v>968</v>
      </c>
      <c r="C5119" s="8">
        <v>0.54</v>
      </c>
      <c r="D5119">
        <v>2</v>
      </c>
      <c r="E5119" t="s">
        <v>14</v>
      </c>
      <c r="F5119">
        <v>1</v>
      </c>
      <c r="G5119">
        <v>2024</v>
      </c>
      <c r="H5119" t="s">
        <v>209</v>
      </c>
      <c r="I5119" t="s">
        <v>1593</v>
      </c>
      <c r="J5119" t="s">
        <v>1593</v>
      </c>
      <c r="K5119" t="s">
        <v>2348</v>
      </c>
      <c r="L5119" t="str">
        <f>VLOOKUP(I5119,'Category Mapping Definitions'!A:E,4,FALSE)</f>
        <v>Amazon</v>
      </c>
      <c r="M5119" t="s">
        <v>2381</v>
      </c>
    </row>
    <row r="5120" spans="1:13" hidden="1" x14ac:dyDescent="0.25">
      <c r="A5120" s="7">
        <v>45294.185624999998</v>
      </c>
      <c r="B5120">
        <v>5990</v>
      </c>
      <c r="C5120" s="8">
        <v>159</v>
      </c>
      <c r="D5120">
        <v>3</v>
      </c>
      <c r="E5120" t="s">
        <v>28</v>
      </c>
      <c r="F5120">
        <v>1</v>
      </c>
      <c r="G5120">
        <v>2024</v>
      </c>
      <c r="H5120" t="s">
        <v>180</v>
      </c>
      <c r="I5120" t="s">
        <v>992</v>
      </c>
      <c r="J5120" t="s">
        <v>993</v>
      </c>
      <c r="K5120" t="s">
        <v>2333</v>
      </c>
      <c r="L5120" t="str">
        <f>VLOOKUP(I5120,'Category Mapping Definitions'!A:E,4,FALSE)</f>
        <v>Developer Tools</v>
      </c>
      <c r="M5120" t="s">
        <v>2381</v>
      </c>
    </row>
    <row r="5121" spans="1:13" hidden="1" x14ac:dyDescent="0.25">
      <c r="A5121" s="7">
        <v>45294.367199074077</v>
      </c>
      <c r="B5121">
        <v>842</v>
      </c>
      <c r="C5121" s="8">
        <v>283.69</v>
      </c>
      <c r="D5121">
        <v>3</v>
      </c>
      <c r="E5121" t="s">
        <v>28</v>
      </c>
      <c r="F5121">
        <v>1</v>
      </c>
      <c r="G5121">
        <v>2024</v>
      </c>
      <c r="H5121" t="s">
        <v>3593</v>
      </c>
      <c r="I5121" t="s">
        <v>3635</v>
      </c>
      <c r="J5121" t="s">
        <v>3636</v>
      </c>
      <c r="K5121" t="s">
        <v>3637</v>
      </c>
      <c r="L5121" t="e">
        <f>VLOOKUP(I5121,'Category Mapping Definitions'!A:E,4,FALSE)</f>
        <v>#N/A</v>
      </c>
      <c r="M5121" t="s">
        <v>2381</v>
      </c>
    </row>
    <row r="5122" spans="1:13" hidden="1" x14ac:dyDescent="0.25">
      <c r="A5122" s="7">
        <v>45294.805138888885</v>
      </c>
      <c r="B5122">
        <v>3730</v>
      </c>
      <c r="C5122" s="8">
        <v>8.8800000000000008</v>
      </c>
      <c r="D5122">
        <v>3</v>
      </c>
      <c r="E5122" t="s">
        <v>28</v>
      </c>
      <c r="F5122">
        <v>1</v>
      </c>
      <c r="G5122">
        <v>2024</v>
      </c>
      <c r="H5122" t="s">
        <v>3597</v>
      </c>
      <c r="I5122" t="s">
        <v>3561</v>
      </c>
      <c r="J5122" t="s">
        <v>189</v>
      </c>
      <c r="K5122" t="s">
        <v>1668</v>
      </c>
      <c r="L5122" t="e">
        <f>VLOOKUP(I5122,'Category Mapping Definitions'!A:E,4,FALSE)</f>
        <v>#N/A</v>
      </c>
      <c r="M5122" t="s">
        <v>2381</v>
      </c>
    </row>
    <row r="5123" spans="1:13" hidden="1" x14ac:dyDescent="0.25">
      <c r="A5123" s="7">
        <v>45295.397372685184</v>
      </c>
      <c r="B5123">
        <v>842</v>
      </c>
      <c r="C5123" s="8">
        <v>45.25</v>
      </c>
      <c r="D5123">
        <v>4</v>
      </c>
      <c r="E5123" t="s">
        <v>23</v>
      </c>
      <c r="F5123">
        <v>1</v>
      </c>
      <c r="G5123">
        <v>2024</v>
      </c>
      <c r="H5123" t="s">
        <v>3593</v>
      </c>
      <c r="I5123" t="s">
        <v>3704</v>
      </c>
      <c r="J5123" t="s">
        <v>3705</v>
      </c>
      <c r="K5123" t="s">
        <v>3706</v>
      </c>
      <c r="L5123" t="e">
        <f>VLOOKUP(I5123,'Category Mapping Definitions'!A:E,4,FALSE)</f>
        <v>#N/A</v>
      </c>
      <c r="M5123" t="s">
        <v>2381</v>
      </c>
    </row>
    <row r="5124" spans="1:13" hidden="1" x14ac:dyDescent="0.25">
      <c r="A5124" s="7">
        <v>45296.669606481482</v>
      </c>
      <c r="B5124">
        <v>3730</v>
      </c>
      <c r="C5124" s="8">
        <v>2</v>
      </c>
      <c r="D5124">
        <v>5</v>
      </c>
      <c r="E5124" t="s">
        <v>37</v>
      </c>
      <c r="F5124">
        <v>1</v>
      </c>
      <c r="G5124">
        <v>2024</v>
      </c>
      <c r="H5124" t="s">
        <v>3597</v>
      </c>
      <c r="I5124" t="s">
        <v>3707</v>
      </c>
      <c r="J5124" t="s">
        <v>3708</v>
      </c>
      <c r="K5124" t="s">
        <v>3709</v>
      </c>
      <c r="L5124" t="e">
        <f>VLOOKUP(I5124,'Category Mapping Definitions'!A:E,4,FALSE)</f>
        <v>#N/A</v>
      </c>
      <c r="M5124" t="s">
        <v>2381</v>
      </c>
    </row>
    <row r="5125" spans="1:13" hidden="1" x14ac:dyDescent="0.25">
      <c r="A5125" s="7">
        <v>45296.798032407409</v>
      </c>
      <c r="B5125">
        <v>842</v>
      </c>
      <c r="C5125" s="8">
        <v>126.32</v>
      </c>
      <c r="D5125">
        <v>5</v>
      </c>
      <c r="E5125" t="s">
        <v>37</v>
      </c>
      <c r="F5125">
        <v>1</v>
      </c>
      <c r="G5125">
        <v>2024</v>
      </c>
      <c r="H5125" t="s">
        <v>3593</v>
      </c>
      <c r="I5125" t="s">
        <v>3638</v>
      </c>
      <c r="J5125" t="s">
        <v>3639</v>
      </c>
      <c r="K5125" t="s">
        <v>3640</v>
      </c>
      <c r="L5125" t="e">
        <f>VLOOKUP(I5125,'Category Mapping Definitions'!A:E,4,FALSE)</f>
        <v>#N/A</v>
      </c>
      <c r="M5125" t="s">
        <v>2381</v>
      </c>
    </row>
    <row r="5126" spans="1:13" hidden="1" x14ac:dyDescent="0.25">
      <c r="A5126" s="7">
        <v>45297.360821759263</v>
      </c>
      <c r="B5126">
        <v>3311</v>
      </c>
      <c r="C5126" s="8">
        <v>7000</v>
      </c>
      <c r="D5126">
        <v>6</v>
      </c>
      <c r="E5126" t="s">
        <v>10</v>
      </c>
      <c r="F5126">
        <v>1</v>
      </c>
      <c r="G5126">
        <v>2024</v>
      </c>
      <c r="H5126" t="s">
        <v>209</v>
      </c>
      <c r="I5126" t="s">
        <v>282</v>
      </c>
      <c r="J5126" t="s">
        <v>282</v>
      </c>
      <c r="K5126" t="s">
        <v>1772</v>
      </c>
      <c r="L5126" t="str">
        <f>VLOOKUP(I5126,'Category Mapping Definitions'!A:E,4,FALSE)</f>
        <v>Brokerage Investment</v>
      </c>
      <c r="M5126" t="s">
        <v>2381</v>
      </c>
    </row>
    <row r="5127" spans="1:13" hidden="1" x14ac:dyDescent="0.25">
      <c r="A5127" s="7">
        <v>45297.761631944442</v>
      </c>
      <c r="B5127">
        <v>3875</v>
      </c>
      <c r="C5127" s="8">
        <v>28</v>
      </c>
      <c r="D5127">
        <v>6</v>
      </c>
      <c r="E5127" t="s">
        <v>10</v>
      </c>
      <c r="F5127">
        <v>1</v>
      </c>
      <c r="G5127">
        <v>2024</v>
      </c>
      <c r="H5127" t="s">
        <v>209</v>
      </c>
      <c r="I5127" t="s">
        <v>393</v>
      </c>
      <c r="J5127" t="s">
        <v>133</v>
      </c>
      <c r="K5127" t="s">
        <v>1681</v>
      </c>
      <c r="L5127" t="str">
        <f>VLOOKUP(I5127,'Category Mapping Definitions'!A:E,4,FALSE)</f>
        <v>Hair Cut</v>
      </c>
      <c r="M5127" t="s">
        <v>2381</v>
      </c>
    </row>
    <row r="5128" spans="1:13" hidden="1" x14ac:dyDescent="0.25">
      <c r="A5128" s="7">
        <v>45297.765474537038</v>
      </c>
      <c r="B5128">
        <v>3875</v>
      </c>
      <c r="C5128" s="8">
        <v>5.5</v>
      </c>
      <c r="D5128">
        <v>6</v>
      </c>
      <c r="E5128" t="s">
        <v>10</v>
      </c>
      <c r="F5128">
        <v>1</v>
      </c>
      <c r="G5128">
        <v>2024</v>
      </c>
      <c r="H5128" t="s">
        <v>209</v>
      </c>
      <c r="I5128" t="s">
        <v>3710</v>
      </c>
      <c r="J5128" t="s">
        <v>972</v>
      </c>
      <c r="K5128" t="s">
        <v>1867</v>
      </c>
      <c r="L5128" t="e">
        <f>VLOOKUP(I5128,'Category Mapping Definitions'!A:E,4,FALSE)</f>
        <v>#N/A</v>
      </c>
      <c r="M5128" t="s">
        <v>2381</v>
      </c>
    </row>
    <row r="5129" spans="1:13" hidden="1" x14ac:dyDescent="0.25">
      <c r="A5129" s="7">
        <v>45297.998865740738</v>
      </c>
      <c r="B5129">
        <v>842</v>
      </c>
      <c r="C5129" s="8">
        <v>4.8499999999999996</v>
      </c>
      <c r="D5129">
        <v>6</v>
      </c>
      <c r="E5129" t="s">
        <v>10</v>
      </c>
      <c r="F5129">
        <v>1</v>
      </c>
      <c r="G5129">
        <v>2024</v>
      </c>
      <c r="H5129" t="s">
        <v>3593</v>
      </c>
      <c r="I5129" t="s">
        <v>3711</v>
      </c>
      <c r="J5129" t="s">
        <v>3712</v>
      </c>
      <c r="K5129" t="s">
        <v>3713</v>
      </c>
      <c r="L5129" t="e">
        <f>VLOOKUP(I5129,'Category Mapping Definitions'!A:E,4,FALSE)</f>
        <v>#N/A</v>
      </c>
      <c r="M5129" t="s">
        <v>2381</v>
      </c>
    </row>
    <row r="5130" spans="1:13" hidden="1" x14ac:dyDescent="0.25">
      <c r="A5130" s="7">
        <v>45298.056435185186</v>
      </c>
      <c r="B5130">
        <v>3875</v>
      </c>
      <c r="C5130" s="8">
        <v>96.89</v>
      </c>
      <c r="D5130">
        <v>7</v>
      </c>
      <c r="E5130" t="s">
        <v>20</v>
      </c>
      <c r="F5130">
        <v>1</v>
      </c>
      <c r="G5130">
        <v>2024</v>
      </c>
      <c r="H5130" t="s">
        <v>209</v>
      </c>
      <c r="I5130" t="s">
        <v>3714</v>
      </c>
      <c r="J5130" t="s">
        <v>3715</v>
      </c>
      <c r="K5130" t="s">
        <v>3716</v>
      </c>
      <c r="L5130" t="e">
        <f>VLOOKUP(I5130,'Category Mapping Definitions'!A:E,4,FALSE)</f>
        <v>#N/A</v>
      </c>
      <c r="M5130" t="s">
        <v>2381</v>
      </c>
    </row>
    <row r="5131" spans="1:13" hidden="1" x14ac:dyDescent="0.25">
      <c r="A5131" s="7">
        <v>45299.274467592593</v>
      </c>
      <c r="B5131">
        <v>3311</v>
      </c>
      <c r="C5131" s="8">
        <v>8.31</v>
      </c>
      <c r="D5131">
        <v>8</v>
      </c>
      <c r="E5131" t="s">
        <v>56</v>
      </c>
      <c r="F5131">
        <v>1</v>
      </c>
      <c r="G5131">
        <v>2024</v>
      </c>
      <c r="H5131" t="s">
        <v>209</v>
      </c>
      <c r="I5131" t="s">
        <v>1401</v>
      </c>
      <c r="J5131" t="s">
        <v>1401</v>
      </c>
      <c r="K5131" t="s">
        <v>2012</v>
      </c>
      <c r="L5131" t="str">
        <f>VLOOKUP(I5131,'Category Mapping Definitions'!A:E,4,FALSE)</f>
        <v>Credit Card Services</v>
      </c>
      <c r="M5131" t="s">
        <v>2381</v>
      </c>
    </row>
    <row r="5132" spans="1:13" hidden="1" x14ac:dyDescent="0.25">
      <c r="A5132" s="7">
        <v>45299.275000000001</v>
      </c>
      <c r="B5132">
        <v>3311</v>
      </c>
      <c r="C5132" s="8">
        <v>159</v>
      </c>
      <c r="D5132">
        <v>8</v>
      </c>
      <c r="E5132" t="s">
        <v>56</v>
      </c>
      <c r="F5132">
        <v>1</v>
      </c>
      <c r="G5132">
        <v>2024</v>
      </c>
      <c r="H5132" t="s">
        <v>209</v>
      </c>
      <c r="I5132" t="s">
        <v>1401</v>
      </c>
      <c r="J5132" t="s">
        <v>1401</v>
      </c>
      <c r="K5132" t="s">
        <v>2012</v>
      </c>
      <c r="L5132" t="str">
        <f>VLOOKUP(I5132,'Category Mapping Definitions'!A:E,4,FALSE)</f>
        <v>Credit Card Services</v>
      </c>
      <c r="M5132" t="s">
        <v>2381</v>
      </c>
    </row>
    <row r="5133" spans="1:13" hidden="1" x14ac:dyDescent="0.25">
      <c r="A5133" s="7">
        <v>45299.399907407409</v>
      </c>
      <c r="B5133">
        <v>842</v>
      </c>
      <c r="C5133" s="8">
        <v>810.37</v>
      </c>
      <c r="D5133">
        <v>8</v>
      </c>
      <c r="E5133" t="s">
        <v>56</v>
      </c>
      <c r="F5133">
        <v>1</v>
      </c>
      <c r="G5133">
        <v>2024</v>
      </c>
      <c r="H5133" t="s">
        <v>3593</v>
      </c>
      <c r="I5133" t="s">
        <v>3621</v>
      </c>
      <c r="J5133" t="s">
        <v>3622</v>
      </c>
      <c r="K5133" t="s">
        <v>3623</v>
      </c>
      <c r="L5133" t="e">
        <f>VLOOKUP(I5133,'Category Mapping Definitions'!A:E,4,FALSE)</f>
        <v>#N/A</v>
      </c>
      <c r="M5133" t="s">
        <v>2381</v>
      </c>
    </row>
    <row r="5134" spans="1:13" hidden="1" x14ac:dyDescent="0.25">
      <c r="A5134" s="7">
        <v>45299.783472222225</v>
      </c>
      <c r="B5134">
        <v>3875</v>
      </c>
      <c r="C5134" s="8">
        <v>80.48</v>
      </c>
      <c r="D5134">
        <v>8</v>
      </c>
      <c r="E5134" t="s">
        <v>56</v>
      </c>
      <c r="F5134">
        <v>1</v>
      </c>
      <c r="G5134">
        <v>2024</v>
      </c>
      <c r="H5134" t="s">
        <v>209</v>
      </c>
      <c r="I5134" t="s">
        <v>3717</v>
      </c>
      <c r="J5134" t="s">
        <v>1587</v>
      </c>
      <c r="K5134" t="s">
        <v>2347</v>
      </c>
      <c r="L5134" t="str">
        <f>VLOOKUP(I5134,'Category Mapping Definitions'!A:E,4,FALSE)</f>
        <v>Cable Bill</v>
      </c>
      <c r="M5134" t="s">
        <v>2381</v>
      </c>
    </row>
    <row r="5135" spans="1:13" hidden="1" x14ac:dyDescent="0.25">
      <c r="A5135" s="7">
        <v>45300.026539351849</v>
      </c>
      <c r="B5135">
        <v>3875</v>
      </c>
      <c r="C5135" s="8">
        <v>40.14</v>
      </c>
      <c r="D5135">
        <v>9</v>
      </c>
      <c r="E5135" t="s">
        <v>14</v>
      </c>
      <c r="F5135">
        <v>1</v>
      </c>
      <c r="G5135">
        <v>2024</v>
      </c>
      <c r="H5135" t="s">
        <v>209</v>
      </c>
      <c r="I5135" t="s">
        <v>359</v>
      </c>
      <c r="J5135" t="s">
        <v>360</v>
      </c>
      <c r="K5135" t="s">
        <v>1984</v>
      </c>
      <c r="L5135" t="str">
        <f>VLOOKUP(I5135,'Category Mapping Definitions'!A:E,4,FALSE)</f>
        <v>Food Delivery</v>
      </c>
      <c r="M5135" t="s">
        <v>2381</v>
      </c>
    </row>
    <row r="5136" spans="1:13" ht="30" hidden="1" x14ac:dyDescent="0.25">
      <c r="A5136" s="7">
        <v>45300.526342592595</v>
      </c>
      <c r="B5136">
        <v>3311</v>
      </c>
      <c r="C5136" s="8">
        <v>1065.4000000000001</v>
      </c>
      <c r="D5136">
        <v>9</v>
      </c>
      <c r="E5136" t="s">
        <v>14</v>
      </c>
      <c r="F5136">
        <v>1</v>
      </c>
      <c r="G5136">
        <v>2024</v>
      </c>
      <c r="H5136" t="s">
        <v>209</v>
      </c>
      <c r="I5136" s="1" t="s">
        <v>1588</v>
      </c>
      <c r="J5136" t="s">
        <v>93</v>
      </c>
      <c r="K5136" t="s">
        <v>1669</v>
      </c>
      <c r="L5136" t="str">
        <f>VLOOKUP(I5136,'Category Mapping Definitions'!A:E,4,FALSE)</f>
        <v>Credit Card Services</v>
      </c>
      <c r="M5136" t="s">
        <v>2381</v>
      </c>
    </row>
  </sheetData>
  <autoFilter ref="A1:M5136" xr:uid="{00000000-0009-0000-0000-000002000000}">
    <filterColumn colId="12">
      <filters>
        <filter val="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DEEE7-F245-4FA6-B64C-8664BCD9DC45}">
  <dimension ref="A1:K5136"/>
  <sheetViews>
    <sheetView workbookViewId="0">
      <selection activeCell="F3" sqref="F3"/>
    </sheetView>
  </sheetViews>
  <sheetFormatPr defaultRowHeight="15" x14ac:dyDescent="0.25"/>
  <cols>
    <col min="1" max="1" width="15.85546875" bestFit="1" customWidth="1"/>
    <col min="8" max="8" width="33.42578125" bestFit="1" customWidth="1"/>
    <col min="9" max="9" width="49.85546875" bestFit="1" customWidth="1"/>
    <col min="10" max="10" width="36.42578125" bestFit="1" customWidth="1"/>
    <col min="11" max="11" width="49.42578125" bestFit="1" customWidth="1"/>
  </cols>
  <sheetData>
    <row r="1" spans="1:11" x14ac:dyDescent="0.25">
      <c r="A1" t="s">
        <v>1621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7">
        <v>43322.700810185182</v>
      </c>
      <c r="B2">
        <v>968</v>
      </c>
      <c r="C2" s="8">
        <v>8.0500000000000007</v>
      </c>
      <c r="D2">
        <v>10</v>
      </c>
      <c r="E2" t="s">
        <v>37</v>
      </c>
      <c r="F2">
        <v>8</v>
      </c>
      <c r="G2">
        <v>2018</v>
      </c>
      <c r="H2" t="s">
        <v>15</v>
      </c>
      <c r="I2" t="s">
        <v>1607</v>
      </c>
      <c r="J2" t="s">
        <v>1608</v>
      </c>
      <c r="K2" t="s">
        <v>2354</v>
      </c>
    </row>
    <row r="3" spans="1:11" x14ac:dyDescent="0.25">
      <c r="A3" s="7">
        <v>43322.74050925926</v>
      </c>
      <c r="B3">
        <v>968</v>
      </c>
      <c r="C3" s="8">
        <v>2.69</v>
      </c>
      <c r="D3">
        <v>10</v>
      </c>
      <c r="E3" t="s">
        <v>37</v>
      </c>
      <c r="F3">
        <v>8</v>
      </c>
      <c r="G3">
        <v>2018</v>
      </c>
      <c r="H3" t="s">
        <v>15</v>
      </c>
      <c r="I3" t="s">
        <v>1605</v>
      </c>
      <c r="J3" t="s">
        <v>1606</v>
      </c>
      <c r="K3" t="s">
        <v>2353</v>
      </c>
    </row>
    <row r="4" spans="1:11" x14ac:dyDescent="0.25">
      <c r="A4" s="7">
        <v>43323.233506944445</v>
      </c>
      <c r="B4">
        <v>3311</v>
      </c>
      <c r="C4" s="8">
        <v>39.5</v>
      </c>
      <c r="D4">
        <v>11</v>
      </c>
      <c r="E4" t="s">
        <v>10</v>
      </c>
      <c r="F4">
        <v>8</v>
      </c>
      <c r="G4">
        <v>2018</v>
      </c>
      <c r="H4" t="s">
        <v>11</v>
      </c>
      <c r="I4" t="s">
        <v>1609</v>
      </c>
      <c r="J4" t="s">
        <v>1610</v>
      </c>
      <c r="K4" t="s">
        <v>2355</v>
      </c>
    </row>
    <row r="5" spans="1:11" x14ac:dyDescent="0.25">
      <c r="A5" s="7">
        <v>43323.987824074073</v>
      </c>
      <c r="B5">
        <v>968</v>
      </c>
      <c r="C5" s="8">
        <v>16.11</v>
      </c>
      <c r="D5">
        <v>11</v>
      </c>
      <c r="E5" t="s">
        <v>10</v>
      </c>
      <c r="F5">
        <v>8</v>
      </c>
      <c r="G5">
        <v>2018</v>
      </c>
      <c r="H5" t="s">
        <v>15</v>
      </c>
      <c r="I5" t="s">
        <v>1566</v>
      </c>
      <c r="J5" t="s">
        <v>189</v>
      </c>
      <c r="K5" t="s">
        <v>1668</v>
      </c>
    </row>
    <row r="6" spans="1:11" x14ac:dyDescent="0.25">
      <c r="A6" s="7">
        <v>43324.809351851851</v>
      </c>
      <c r="B6">
        <v>968</v>
      </c>
      <c r="C6" s="8">
        <v>60</v>
      </c>
      <c r="D6">
        <v>12</v>
      </c>
      <c r="E6" t="s">
        <v>20</v>
      </c>
      <c r="F6">
        <v>8</v>
      </c>
      <c r="G6">
        <v>2018</v>
      </c>
      <c r="H6" t="s">
        <v>15</v>
      </c>
      <c r="I6" t="s">
        <v>26</v>
      </c>
      <c r="J6" t="s">
        <v>27</v>
      </c>
      <c r="K6" t="s">
        <v>1640</v>
      </c>
    </row>
    <row r="7" spans="1:11" x14ac:dyDescent="0.25">
      <c r="A7" s="7">
        <v>43324.962847222225</v>
      </c>
      <c r="B7">
        <v>968</v>
      </c>
      <c r="C7" s="8">
        <v>53.92</v>
      </c>
      <c r="D7">
        <v>12</v>
      </c>
      <c r="E7" t="s">
        <v>20</v>
      </c>
      <c r="F7">
        <v>8</v>
      </c>
      <c r="G7">
        <v>2018</v>
      </c>
      <c r="H7" t="s">
        <v>15</v>
      </c>
      <c r="I7" t="s">
        <v>26</v>
      </c>
      <c r="J7" t="s">
        <v>27</v>
      </c>
      <c r="K7" t="s">
        <v>1640</v>
      </c>
    </row>
    <row r="8" spans="1:11" x14ac:dyDescent="0.25">
      <c r="A8" s="7">
        <v>43325.687824074077</v>
      </c>
      <c r="B8">
        <v>968</v>
      </c>
      <c r="C8" s="8">
        <v>6.41</v>
      </c>
      <c r="D8">
        <v>13</v>
      </c>
      <c r="E8" t="s">
        <v>56</v>
      </c>
      <c r="F8">
        <v>8</v>
      </c>
      <c r="G8">
        <v>2018</v>
      </c>
      <c r="H8" t="s">
        <v>15</v>
      </c>
      <c r="I8" t="s">
        <v>1607</v>
      </c>
      <c r="J8" t="s">
        <v>1608</v>
      </c>
      <c r="K8" t="s">
        <v>2354</v>
      </c>
    </row>
    <row r="9" spans="1:11" x14ac:dyDescent="0.25">
      <c r="A9" s="7">
        <v>43325.772430555553</v>
      </c>
      <c r="B9">
        <v>968</v>
      </c>
      <c r="C9" s="8">
        <v>5.07</v>
      </c>
      <c r="D9">
        <v>13</v>
      </c>
      <c r="E9" t="s">
        <v>56</v>
      </c>
      <c r="F9">
        <v>8</v>
      </c>
      <c r="G9">
        <v>2018</v>
      </c>
      <c r="H9" t="s">
        <v>15</v>
      </c>
      <c r="I9" t="s">
        <v>1589</v>
      </c>
      <c r="J9" t="s">
        <v>548</v>
      </c>
      <c r="K9" t="s">
        <v>2003</v>
      </c>
    </row>
    <row r="10" spans="1:11" x14ac:dyDescent="0.25">
      <c r="A10" s="7">
        <v>43325.997650462959</v>
      </c>
      <c r="B10">
        <v>968</v>
      </c>
      <c r="C10" s="8">
        <v>28.81</v>
      </c>
      <c r="D10">
        <v>13</v>
      </c>
      <c r="E10" t="s">
        <v>56</v>
      </c>
      <c r="F10">
        <v>8</v>
      </c>
      <c r="G10">
        <v>2018</v>
      </c>
      <c r="H10" t="s">
        <v>15</v>
      </c>
      <c r="I10" t="s">
        <v>849</v>
      </c>
      <c r="J10" t="s">
        <v>850</v>
      </c>
      <c r="K10" t="s">
        <v>2288</v>
      </c>
    </row>
    <row r="11" spans="1:11" x14ac:dyDescent="0.25">
      <c r="A11" s="7">
        <v>43326.600127314814</v>
      </c>
      <c r="B11">
        <v>968</v>
      </c>
      <c r="C11" s="8">
        <v>3.21</v>
      </c>
      <c r="D11">
        <v>14</v>
      </c>
      <c r="E11" t="s">
        <v>14</v>
      </c>
      <c r="F11">
        <v>8</v>
      </c>
      <c r="G11">
        <v>2018</v>
      </c>
      <c r="H11" t="s">
        <v>15</v>
      </c>
      <c r="I11" t="s">
        <v>1589</v>
      </c>
      <c r="J11" t="s">
        <v>548</v>
      </c>
      <c r="K11" t="s">
        <v>2003</v>
      </c>
    </row>
    <row r="12" spans="1:11" x14ac:dyDescent="0.25">
      <c r="A12" s="7">
        <v>43326.712256944447</v>
      </c>
      <c r="B12">
        <v>968</v>
      </c>
      <c r="C12" s="8">
        <v>11.77</v>
      </c>
      <c r="D12">
        <v>14</v>
      </c>
      <c r="E12" t="s">
        <v>14</v>
      </c>
      <c r="F12">
        <v>8</v>
      </c>
      <c r="G12">
        <v>2018</v>
      </c>
      <c r="H12" t="s">
        <v>15</v>
      </c>
      <c r="I12" t="s">
        <v>69</v>
      </c>
      <c r="J12" t="s">
        <v>70</v>
      </c>
      <c r="K12" t="s">
        <v>1654</v>
      </c>
    </row>
    <row r="13" spans="1:11" x14ac:dyDescent="0.25">
      <c r="A13" s="7">
        <v>43326.766828703701</v>
      </c>
      <c r="B13">
        <v>968</v>
      </c>
      <c r="C13" s="8">
        <v>1.99</v>
      </c>
      <c r="D13">
        <v>14</v>
      </c>
      <c r="E13" t="s">
        <v>14</v>
      </c>
      <c r="F13">
        <v>8</v>
      </c>
      <c r="G13">
        <v>2018</v>
      </c>
      <c r="H13" t="s">
        <v>15</v>
      </c>
      <c r="I13" t="s">
        <v>1589</v>
      </c>
      <c r="J13" t="s">
        <v>548</v>
      </c>
      <c r="K13" t="s">
        <v>2003</v>
      </c>
    </row>
    <row r="14" spans="1:11" x14ac:dyDescent="0.25">
      <c r="A14" s="7">
        <v>43326.830590277779</v>
      </c>
      <c r="B14">
        <v>968</v>
      </c>
      <c r="C14" s="8">
        <v>3.25</v>
      </c>
      <c r="D14">
        <v>14</v>
      </c>
      <c r="E14" t="s">
        <v>14</v>
      </c>
      <c r="F14">
        <v>8</v>
      </c>
      <c r="G14">
        <v>2018</v>
      </c>
      <c r="H14" t="s">
        <v>15</v>
      </c>
      <c r="I14" t="s">
        <v>176</v>
      </c>
      <c r="J14" t="s">
        <v>177</v>
      </c>
      <c r="K14" t="s">
        <v>1673</v>
      </c>
    </row>
    <row r="15" spans="1:11" x14ac:dyDescent="0.25">
      <c r="A15" s="7">
        <v>43326.936747685184</v>
      </c>
      <c r="B15">
        <v>968</v>
      </c>
      <c r="C15" s="8">
        <v>22.52</v>
      </c>
      <c r="D15">
        <v>14</v>
      </c>
      <c r="E15" t="s">
        <v>14</v>
      </c>
      <c r="F15">
        <v>8</v>
      </c>
      <c r="G15">
        <v>2018</v>
      </c>
      <c r="H15" t="s">
        <v>15</v>
      </c>
      <c r="I15" t="s">
        <v>238</v>
      </c>
      <c r="J15" t="s">
        <v>45</v>
      </c>
      <c r="K15" t="s">
        <v>1629</v>
      </c>
    </row>
    <row r="16" spans="1:11" x14ac:dyDescent="0.25">
      <c r="A16" s="7">
        <v>43327.234247685185</v>
      </c>
      <c r="B16">
        <v>3311</v>
      </c>
      <c r="C16" s="8">
        <v>300</v>
      </c>
      <c r="D16">
        <v>15</v>
      </c>
      <c r="E16" t="s">
        <v>28</v>
      </c>
      <c r="F16">
        <v>8</v>
      </c>
      <c r="G16">
        <v>2018</v>
      </c>
      <c r="H16" t="s">
        <v>11</v>
      </c>
      <c r="I16" t="s">
        <v>1609</v>
      </c>
      <c r="J16" t="s">
        <v>1610</v>
      </c>
      <c r="K16" t="s">
        <v>2355</v>
      </c>
    </row>
    <row r="17" spans="1:11" x14ac:dyDescent="0.25">
      <c r="A17" s="7">
        <v>43327.234259259261</v>
      </c>
      <c r="B17">
        <v>3311</v>
      </c>
      <c r="C17" s="8">
        <v>200</v>
      </c>
      <c r="D17">
        <v>15</v>
      </c>
      <c r="E17" t="s">
        <v>28</v>
      </c>
      <c r="F17">
        <v>8</v>
      </c>
      <c r="G17">
        <v>2018</v>
      </c>
      <c r="H17" t="s">
        <v>11</v>
      </c>
      <c r="I17" t="s">
        <v>12</v>
      </c>
      <c r="J17" t="s">
        <v>13</v>
      </c>
      <c r="K17" t="s">
        <v>1671</v>
      </c>
    </row>
    <row r="18" spans="1:11" x14ac:dyDescent="0.25">
      <c r="A18" s="7">
        <v>43327.665451388886</v>
      </c>
      <c r="B18">
        <v>968</v>
      </c>
      <c r="C18" s="8">
        <v>8.59</v>
      </c>
      <c r="D18">
        <v>15</v>
      </c>
      <c r="E18" t="s">
        <v>28</v>
      </c>
      <c r="F18">
        <v>8</v>
      </c>
      <c r="G18">
        <v>2018</v>
      </c>
      <c r="H18" t="s">
        <v>15</v>
      </c>
      <c r="I18" t="s">
        <v>1598</v>
      </c>
      <c r="J18" t="s">
        <v>1599</v>
      </c>
      <c r="K18" t="s">
        <v>2350</v>
      </c>
    </row>
    <row r="19" spans="1:11" x14ac:dyDescent="0.25">
      <c r="A19" s="7">
        <v>43328.23300925926</v>
      </c>
      <c r="B19">
        <v>3311</v>
      </c>
      <c r="C19" s="8">
        <v>1.5</v>
      </c>
      <c r="D19">
        <v>16</v>
      </c>
      <c r="E19" t="s">
        <v>23</v>
      </c>
      <c r="F19">
        <v>8</v>
      </c>
      <c r="G19">
        <v>2018</v>
      </c>
      <c r="H19" t="s">
        <v>11</v>
      </c>
      <c r="I19" t="s">
        <v>1611</v>
      </c>
      <c r="J19" t="s">
        <v>1559</v>
      </c>
      <c r="K19" t="s">
        <v>2337</v>
      </c>
    </row>
    <row r="20" spans="1:11" x14ac:dyDescent="0.25">
      <c r="A20" s="7">
        <v>43328.347951388889</v>
      </c>
      <c r="B20">
        <v>3311</v>
      </c>
      <c r="C20" s="8">
        <v>15</v>
      </c>
      <c r="D20">
        <v>16</v>
      </c>
      <c r="E20" t="s">
        <v>23</v>
      </c>
      <c r="F20">
        <v>8</v>
      </c>
      <c r="G20">
        <v>2018</v>
      </c>
      <c r="H20" t="s">
        <v>11</v>
      </c>
      <c r="I20" t="s">
        <v>1611</v>
      </c>
      <c r="J20" t="s">
        <v>1559</v>
      </c>
      <c r="K20" t="s">
        <v>2337</v>
      </c>
    </row>
    <row r="21" spans="1:11" x14ac:dyDescent="0.25">
      <c r="A21" s="7">
        <v>43328.414849537039</v>
      </c>
      <c r="B21">
        <v>968</v>
      </c>
      <c r="C21" s="8">
        <v>1</v>
      </c>
      <c r="D21">
        <v>16</v>
      </c>
      <c r="E21" t="s">
        <v>23</v>
      </c>
      <c r="F21">
        <v>8</v>
      </c>
      <c r="G21">
        <v>2018</v>
      </c>
      <c r="H21" t="s">
        <v>15</v>
      </c>
      <c r="I21" t="s">
        <v>1073</v>
      </c>
      <c r="J21" t="s">
        <v>1074</v>
      </c>
      <c r="K21" t="s">
        <v>1724</v>
      </c>
    </row>
    <row r="22" spans="1:11" x14ac:dyDescent="0.25">
      <c r="A22" s="7">
        <v>43328.511053240742</v>
      </c>
      <c r="B22">
        <v>968</v>
      </c>
      <c r="C22" s="8">
        <v>2.09</v>
      </c>
      <c r="D22">
        <v>16</v>
      </c>
      <c r="E22" t="s">
        <v>23</v>
      </c>
      <c r="F22">
        <v>8</v>
      </c>
      <c r="G22">
        <v>2018</v>
      </c>
      <c r="H22" t="s">
        <v>15</v>
      </c>
      <c r="I22" t="s">
        <v>1607</v>
      </c>
      <c r="J22" t="s">
        <v>1608</v>
      </c>
      <c r="K22" t="s">
        <v>2354</v>
      </c>
    </row>
    <row r="23" spans="1:11" x14ac:dyDescent="0.25">
      <c r="A23" s="7">
        <v>43328.684062499997</v>
      </c>
      <c r="B23">
        <v>968</v>
      </c>
      <c r="C23" s="8">
        <v>7.95</v>
      </c>
      <c r="D23">
        <v>16</v>
      </c>
      <c r="E23" t="s">
        <v>23</v>
      </c>
      <c r="F23">
        <v>8</v>
      </c>
      <c r="G23">
        <v>2018</v>
      </c>
      <c r="H23" t="s">
        <v>15</v>
      </c>
      <c r="I23" t="s">
        <v>1598</v>
      </c>
      <c r="J23" t="s">
        <v>1599</v>
      </c>
      <c r="K23" t="s">
        <v>2350</v>
      </c>
    </row>
    <row r="24" spans="1:11" x14ac:dyDescent="0.25">
      <c r="A24" s="7">
        <v>43328.792986111112</v>
      </c>
      <c r="B24">
        <v>968</v>
      </c>
      <c r="C24" s="8">
        <v>5.95</v>
      </c>
      <c r="D24">
        <v>16</v>
      </c>
      <c r="E24" t="s">
        <v>23</v>
      </c>
      <c r="F24">
        <v>8</v>
      </c>
      <c r="G24">
        <v>2018</v>
      </c>
      <c r="H24" t="s">
        <v>15</v>
      </c>
      <c r="I24" t="s">
        <v>176</v>
      </c>
      <c r="J24" t="s">
        <v>177</v>
      </c>
      <c r="K24" t="s">
        <v>1673</v>
      </c>
    </row>
    <row r="25" spans="1:11" x14ac:dyDescent="0.25">
      <c r="A25" s="7">
        <v>43329.011157407411</v>
      </c>
      <c r="B25">
        <v>968</v>
      </c>
      <c r="C25" s="8">
        <v>54.91</v>
      </c>
      <c r="D25">
        <v>17</v>
      </c>
      <c r="E25" t="s">
        <v>37</v>
      </c>
      <c r="F25">
        <v>8</v>
      </c>
      <c r="G25">
        <v>2018</v>
      </c>
      <c r="H25" t="s">
        <v>15</v>
      </c>
      <c r="I25" t="s">
        <v>158</v>
      </c>
      <c r="J25" t="s">
        <v>159</v>
      </c>
      <c r="K25" t="s">
        <v>2134</v>
      </c>
    </row>
    <row r="26" spans="1:11" x14ac:dyDescent="0.25">
      <c r="A26" s="7">
        <v>43329.011192129627</v>
      </c>
      <c r="B26">
        <v>968</v>
      </c>
      <c r="C26" s="8">
        <v>1.1000000000000001</v>
      </c>
      <c r="D26">
        <v>17</v>
      </c>
      <c r="E26" t="s">
        <v>37</v>
      </c>
      <c r="F26">
        <v>8</v>
      </c>
      <c r="G26">
        <v>2018</v>
      </c>
      <c r="H26" t="s">
        <v>15</v>
      </c>
      <c r="I26" t="s">
        <v>113</v>
      </c>
      <c r="J26" t="s">
        <v>114</v>
      </c>
      <c r="K26" t="s">
        <v>2123</v>
      </c>
    </row>
    <row r="27" spans="1:11" x14ac:dyDescent="0.25">
      <c r="A27" s="7">
        <v>43329.707743055558</v>
      </c>
      <c r="B27">
        <v>968</v>
      </c>
      <c r="C27" s="8">
        <v>2.36</v>
      </c>
      <c r="D27">
        <v>17</v>
      </c>
      <c r="E27" t="s">
        <v>37</v>
      </c>
      <c r="F27">
        <v>8</v>
      </c>
      <c r="G27">
        <v>2018</v>
      </c>
      <c r="H27" t="s">
        <v>15</v>
      </c>
      <c r="I27" t="s">
        <v>1607</v>
      </c>
      <c r="J27" t="s">
        <v>1608</v>
      </c>
      <c r="K27" t="s">
        <v>2354</v>
      </c>
    </row>
    <row r="28" spans="1:11" x14ac:dyDescent="0.25">
      <c r="A28" s="7">
        <v>43329.888923611114</v>
      </c>
      <c r="B28">
        <v>968</v>
      </c>
      <c r="C28" s="8">
        <v>113.41</v>
      </c>
      <c r="D28">
        <v>17</v>
      </c>
      <c r="E28" t="s">
        <v>37</v>
      </c>
      <c r="F28">
        <v>8</v>
      </c>
      <c r="G28">
        <v>2018</v>
      </c>
      <c r="H28" t="s">
        <v>15</v>
      </c>
      <c r="I28" t="s">
        <v>108</v>
      </c>
      <c r="J28" t="s">
        <v>109</v>
      </c>
      <c r="K28" t="s">
        <v>2122</v>
      </c>
    </row>
    <row r="29" spans="1:11" x14ac:dyDescent="0.25">
      <c r="A29" s="7">
        <v>43329.900011574071</v>
      </c>
      <c r="B29">
        <v>968</v>
      </c>
      <c r="C29" s="8">
        <v>13.82</v>
      </c>
      <c r="D29">
        <v>17</v>
      </c>
      <c r="E29" t="s">
        <v>37</v>
      </c>
      <c r="F29">
        <v>8</v>
      </c>
      <c r="G29">
        <v>2018</v>
      </c>
      <c r="H29" t="s">
        <v>15</v>
      </c>
      <c r="I29" t="s">
        <v>162</v>
      </c>
      <c r="J29" t="s">
        <v>163</v>
      </c>
      <c r="K29" t="s">
        <v>1698</v>
      </c>
    </row>
    <row r="30" spans="1:11" x14ac:dyDescent="0.25">
      <c r="A30" s="7">
        <v>43331.858425925922</v>
      </c>
      <c r="B30">
        <v>968</v>
      </c>
      <c r="C30" s="8">
        <v>28</v>
      </c>
      <c r="D30">
        <v>19</v>
      </c>
      <c r="E30" t="s">
        <v>20</v>
      </c>
      <c r="F30">
        <v>8</v>
      </c>
      <c r="G30">
        <v>2018</v>
      </c>
      <c r="H30" t="s">
        <v>15</v>
      </c>
      <c r="I30" t="s">
        <v>132</v>
      </c>
      <c r="J30" t="s">
        <v>133</v>
      </c>
      <c r="K30" t="s">
        <v>1681</v>
      </c>
    </row>
    <row r="31" spans="1:11" x14ac:dyDescent="0.25">
      <c r="A31" s="7">
        <v>43331.945763888885</v>
      </c>
      <c r="B31">
        <v>968</v>
      </c>
      <c r="C31" s="8">
        <v>60</v>
      </c>
      <c r="D31">
        <v>19</v>
      </c>
      <c r="E31" t="s">
        <v>20</v>
      </c>
      <c r="F31">
        <v>8</v>
      </c>
      <c r="G31">
        <v>2018</v>
      </c>
      <c r="H31" t="s">
        <v>15</v>
      </c>
      <c r="I31" t="s">
        <v>26</v>
      </c>
      <c r="J31" t="s">
        <v>27</v>
      </c>
      <c r="K31" t="s">
        <v>1640</v>
      </c>
    </row>
    <row r="32" spans="1:11" x14ac:dyDescent="0.25">
      <c r="A32" s="7">
        <v>43332.042210648149</v>
      </c>
      <c r="B32">
        <v>968</v>
      </c>
      <c r="C32" s="8">
        <v>47.55</v>
      </c>
      <c r="D32">
        <v>20</v>
      </c>
      <c r="E32" t="s">
        <v>56</v>
      </c>
      <c r="F32">
        <v>8</v>
      </c>
      <c r="G32">
        <v>2018</v>
      </c>
      <c r="H32" t="s">
        <v>15</v>
      </c>
      <c r="I32" t="s">
        <v>26</v>
      </c>
      <c r="J32" t="s">
        <v>27</v>
      </c>
      <c r="K32" t="s">
        <v>1640</v>
      </c>
    </row>
    <row r="33" spans="1:11" x14ac:dyDescent="0.25">
      <c r="A33" s="7">
        <v>43332.362430555557</v>
      </c>
      <c r="B33">
        <v>3311</v>
      </c>
      <c r="C33" s="8">
        <v>3</v>
      </c>
      <c r="D33">
        <v>20</v>
      </c>
      <c r="E33" t="s">
        <v>56</v>
      </c>
      <c r="F33">
        <v>8</v>
      </c>
      <c r="G33">
        <v>2018</v>
      </c>
      <c r="H33" t="s">
        <v>11</v>
      </c>
      <c r="I33" t="s">
        <v>1611</v>
      </c>
      <c r="J33" t="s">
        <v>1559</v>
      </c>
      <c r="K33" t="s">
        <v>2337</v>
      </c>
    </row>
    <row r="34" spans="1:11" x14ac:dyDescent="0.25">
      <c r="A34" s="7">
        <v>43332.581886574073</v>
      </c>
      <c r="B34">
        <v>968</v>
      </c>
      <c r="C34" s="8">
        <v>8.4499999999999993</v>
      </c>
      <c r="D34">
        <v>20</v>
      </c>
      <c r="E34" t="s">
        <v>56</v>
      </c>
      <c r="F34">
        <v>8</v>
      </c>
      <c r="G34">
        <v>2018</v>
      </c>
      <c r="H34" t="s">
        <v>15</v>
      </c>
      <c r="I34" t="s">
        <v>1607</v>
      </c>
      <c r="J34" t="s">
        <v>1608</v>
      </c>
      <c r="K34" t="s">
        <v>2354</v>
      </c>
    </row>
    <row r="35" spans="1:11" x14ac:dyDescent="0.25">
      <c r="A35" s="7">
        <v>43332.787129629629</v>
      </c>
      <c r="B35">
        <v>968</v>
      </c>
      <c r="C35" s="8">
        <v>5.53</v>
      </c>
      <c r="D35">
        <v>20</v>
      </c>
      <c r="E35" t="s">
        <v>56</v>
      </c>
      <c r="F35">
        <v>8</v>
      </c>
      <c r="G35">
        <v>2018</v>
      </c>
      <c r="H35" t="s">
        <v>15</v>
      </c>
      <c r="I35" t="s">
        <v>1589</v>
      </c>
      <c r="J35" t="s">
        <v>548</v>
      </c>
      <c r="K35" t="s">
        <v>2003</v>
      </c>
    </row>
    <row r="36" spans="1:11" x14ac:dyDescent="0.25">
      <c r="A36" s="7">
        <v>43333.641793981478</v>
      </c>
      <c r="B36">
        <v>968</v>
      </c>
      <c r="C36" s="8">
        <v>8.1300000000000008</v>
      </c>
      <c r="D36">
        <v>21</v>
      </c>
      <c r="E36" t="s">
        <v>14</v>
      </c>
      <c r="F36">
        <v>8</v>
      </c>
      <c r="G36">
        <v>2018</v>
      </c>
      <c r="H36" t="s">
        <v>15</v>
      </c>
      <c r="I36" t="s">
        <v>1607</v>
      </c>
      <c r="J36" t="s">
        <v>1608</v>
      </c>
      <c r="K36" t="s">
        <v>2354</v>
      </c>
    </row>
    <row r="37" spans="1:11" x14ac:dyDescent="0.25">
      <c r="A37" s="7">
        <v>43333.687939814816</v>
      </c>
      <c r="B37">
        <v>968</v>
      </c>
      <c r="C37" s="8">
        <v>2.25</v>
      </c>
      <c r="D37">
        <v>21</v>
      </c>
      <c r="E37" t="s">
        <v>14</v>
      </c>
      <c r="F37">
        <v>8</v>
      </c>
      <c r="G37">
        <v>2018</v>
      </c>
      <c r="H37" t="s">
        <v>15</v>
      </c>
      <c r="I37" t="s">
        <v>1607</v>
      </c>
      <c r="J37" t="s">
        <v>1608</v>
      </c>
      <c r="K37" t="s">
        <v>2354</v>
      </c>
    </row>
    <row r="38" spans="1:11" x14ac:dyDescent="0.25">
      <c r="A38" s="7">
        <v>43333.764085648145</v>
      </c>
      <c r="B38">
        <v>968</v>
      </c>
      <c r="C38" s="8">
        <v>4.08</v>
      </c>
      <c r="D38">
        <v>21</v>
      </c>
      <c r="E38" t="s">
        <v>14</v>
      </c>
      <c r="F38">
        <v>8</v>
      </c>
      <c r="G38">
        <v>2018</v>
      </c>
      <c r="H38" t="s">
        <v>15</v>
      </c>
      <c r="I38" t="s">
        <v>1589</v>
      </c>
      <c r="J38" t="s">
        <v>548</v>
      </c>
      <c r="K38" t="s">
        <v>2003</v>
      </c>
    </row>
    <row r="39" spans="1:11" x14ac:dyDescent="0.25">
      <c r="A39" s="7">
        <v>43334.233101851853</v>
      </c>
      <c r="B39">
        <v>3311</v>
      </c>
      <c r="C39" s="8">
        <v>50</v>
      </c>
      <c r="D39">
        <v>22</v>
      </c>
      <c r="E39" t="s">
        <v>28</v>
      </c>
      <c r="F39">
        <v>8</v>
      </c>
      <c r="G39">
        <v>2018</v>
      </c>
      <c r="H39" t="s">
        <v>11</v>
      </c>
      <c r="I39" t="s">
        <v>1611</v>
      </c>
      <c r="J39" t="s">
        <v>1559</v>
      </c>
      <c r="K39" t="s">
        <v>2337</v>
      </c>
    </row>
    <row r="40" spans="1:11" x14ac:dyDescent="0.25">
      <c r="A40" s="7">
        <v>43334.657824074071</v>
      </c>
      <c r="B40">
        <v>968</v>
      </c>
      <c r="C40" s="8">
        <v>10.3</v>
      </c>
      <c r="D40">
        <v>22</v>
      </c>
      <c r="E40" t="s">
        <v>28</v>
      </c>
      <c r="F40">
        <v>8</v>
      </c>
      <c r="G40">
        <v>2018</v>
      </c>
      <c r="H40" t="s">
        <v>15</v>
      </c>
      <c r="I40" t="s">
        <v>1598</v>
      </c>
      <c r="J40" t="s">
        <v>1599</v>
      </c>
      <c r="K40" t="s">
        <v>2350</v>
      </c>
    </row>
    <row r="41" spans="1:11" x14ac:dyDescent="0.25">
      <c r="A41" s="7">
        <v>43334.768240740741</v>
      </c>
      <c r="B41">
        <v>968</v>
      </c>
      <c r="C41" s="8">
        <v>4.4800000000000004</v>
      </c>
      <c r="D41">
        <v>22</v>
      </c>
      <c r="E41" t="s">
        <v>28</v>
      </c>
      <c r="F41">
        <v>8</v>
      </c>
      <c r="G41">
        <v>2018</v>
      </c>
      <c r="H41" t="s">
        <v>15</v>
      </c>
      <c r="I41" t="s">
        <v>1589</v>
      </c>
      <c r="J41" t="s">
        <v>548</v>
      </c>
      <c r="K41" t="s">
        <v>2003</v>
      </c>
    </row>
    <row r="42" spans="1:11" x14ac:dyDescent="0.25">
      <c r="A42" s="7">
        <v>43334.987291666665</v>
      </c>
      <c r="B42">
        <v>968</v>
      </c>
      <c r="C42" s="8">
        <v>8.58</v>
      </c>
      <c r="D42">
        <v>22</v>
      </c>
      <c r="E42" t="s">
        <v>28</v>
      </c>
      <c r="F42">
        <v>8</v>
      </c>
      <c r="G42">
        <v>2018</v>
      </c>
      <c r="H42" t="s">
        <v>15</v>
      </c>
      <c r="I42" t="s">
        <v>1566</v>
      </c>
      <c r="J42" t="s">
        <v>189</v>
      </c>
      <c r="K42" t="s">
        <v>1668</v>
      </c>
    </row>
    <row r="43" spans="1:11" x14ac:dyDescent="0.25">
      <c r="A43" s="7">
        <v>43336.555775462963</v>
      </c>
      <c r="B43">
        <v>968</v>
      </c>
      <c r="C43" s="8">
        <v>4.9000000000000004</v>
      </c>
      <c r="D43">
        <v>24</v>
      </c>
      <c r="E43" t="s">
        <v>37</v>
      </c>
      <c r="F43">
        <v>8</v>
      </c>
      <c r="G43">
        <v>2018</v>
      </c>
      <c r="H43" t="s">
        <v>15</v>
      </c>
      <c r="I43" t="s">
        <v>1605</v>
      </c>
      <c r="J43" t="s">
        <v>1606</v>
      </c>
      <c r="K43" t="s">
        <v>2353</v>
      </c>
    </row>
    <row r="44" spans="1:11" x14ac:dyDescent="0.25">
      <c r="A44" s="7">
        <v>43336.657465277778</v>
      </c>
      <c r="B44">
        <v>968</v>
      </c>
      <c r="C44" s="8">
        <v>14.28</v>
      </c>
      <c r="D44">
        <v>24</v>
      </c>
      <c r="E44" t="s">
        <v>37</v>
      </c>
      <c r="F44">
        <v>8</v>
      </c>
      <c r="G44">
        <v>2018</v>
      </c>
      <c r="H44" t="s">
        <v>15</v>
      </c>
      <c r="I44" t="s">
        <v>296</v>
      </c>
      <c r="J44" t="s">
        <v>297</v>
      </c>
      <c r="K44" t="s">
        <v>1667</v>
      </c>
    </row>
    <row r="45" spans="1:11" x14ac:dyDescent="0.25">
      <c r="A45" s="7">
        <v>43336.809062499997</v>
      </c>
      <c r="B45">
        <v>968</v>
      </c>
      <c r="C45" s="8">
        <v>2.15</v>
      </c>
      <c r="D45">
        <v>24</v>
      </c>
      <c r="E45" t="s">
        <v>37</v>
      </c>
      <c r="F45">
        <v>8</v>
      </c>
      <c r="G45">
        <v>2018</v>
      </c>
      <c r="H45" t="s">
        <v>15</v>
      </c>
      <c r="I45" t="s">
        <v>1589</v>
      </c>
      <c r="J45" t="s">
        <v>548</v>
      </c>
      <c r="K45" t="s">
        <v>2003</v>
      </c>
    </row>
    <row r="46" spans="1:11" x14ac:dyDescent="0.25">
      <c r="A46" s="7">
        <v>43337.650347222225</v>
      </c>
      <c r="B46">
        <v>968</v>
      </c>
      <c r="C46" s="8">
        <v>13.87</v>
      </c>
      <c r="D46">
        <v>25</v>
      </c>
      <c r="E46" t="s">
        <v>10</v>
      </c>
      <c r="F46">
        <v>8</v>
      </c>
      <c r="G46">
        <v>2018</v>
      </c>
      <c r="H46" t="s">
        <v>15</v>
      </c>
      <c r="I46" t="s">
        <v>1594</v>
      </c>
      <c r="J46" t="s">
        <v>237</v>
      </c>
      <c r="K46" t="s">
        <v>1799</v>
      </c>
    </row>
    <row r="47" spans="1:11" x14ac:dyDescent="0.25">
      <c r="A47" s="7">
        <v>43337.842164351852</v>
      </c>
      <c r="B47">
        <v>968</v>
      </c>
      <c r="C47" s="8">
        <v>28.76</v>
      </c>
      <c r="D47">
        <v>25</v>
      </c>
      <c r="E47" t="s">
        <v>10</v>
      </c>
      <c r="F47">
        <v>8</v>
      </c>
      <c r="G47">
        <v>2018</v>
      </c>
      <c r="H47" t="s">
        <v>15</v>
      </c>
      <c r="I47" t="s">
        <v>1566</v>
      </c>
      <c r="J47" t="s">
        <v>189</v>
      </c>
      <c r="K47" t="s">
        <v>1668</v>
      </c>
    </row>
    <row r="48" spans="1:11" x14ac:dyDescent="0.25">
      <c r="A48" s="7">
        <v>43339.933194444442</v>
      </c>
      <c r="B48">
        <v>968</v>
      </c>
      <c r="C48" s="8">
        <v>14.58</v>
      </c>
      <c r="D48">
        <v>27</v>
      </c>
      <c r="E48" t="s">
        <v>56</v>
      </c>
      <c r="F48">
        <v>8</v>
      </c>
      <c r="G48">
        <v>2018</v>
      </c>
      <c r="H48" t="s">
        <v>15</v>
      </c>
      <c r="I48" t="s">
        <v>1566</v>
      </c>
      <c r="J48" t="s">
        <v>189</v>
      </c>
      <c r="K48" t="s">
        <v>1668</v>
      </c>
    </row>
    <row r="49" spans="1:11" x14ac:dyDescent="0.25">
      <c r="A49" s="7">
        <v>43340.322858796295</v>
      </c>
      <c r="B49">
        <v>968</v>
      </c>
      <c r="C49" s="8">
        <v>175</v>
      </c>
      <c r="D49">
        <v>28</v>
      </c>
      <c r="E49" t="s">
        <v>14</v>
      </c>
      <c r="F49">
        <v>8</v>
      </c>
      <c r="G49">
        <v>2018</v>
      </c>
      <c r="H49" t="s">
        <v>15</v>
      </c>
      <c r="I49" t="s">
        <v>73</v>
      </c>
      <c r="J49" t="s">
        <v>74</v>
      </c>
      <c r="K49" t="s">
        <v>1624</v>
      </c>
    </row>
    <row r="50" spans="1:11" x14ac:dyDescent="0.25">
      <c r="A50" s="7">
        <v>43341.009039351855</v>
      </c>
      <c r="B50">
        <v>968</v>
      </c>
      <c r="C50" s="8">
        <v>208.95</v>
      </c>
      <c r="D50">
        <v>29</v>
      </c>
      <c r="E50" t="s">
        <v>28</v>
      </c>
      <c r="F50">
        <v>8</v>
      </c>
      <c r="G50">
        <v>2018</v>
      </c>
      <c r="H50" t="s">
        <v>15</v>
      </c>
      <c r="I50" t="s">
        <v>152</v>
      </c>
      <c r="J50" t="s">
        <v>153</v>
      </c>
      <c r="K50" t="s">
        <v>2131</v>
      </c>
    </row>
    <row r="51" spans="1:11" x14ac:dyDescent="0.25">
      <c r="A51" s="7">
        <v>43341.638993055552</v>
      </c>
      <c r="B51">
        <v>968</v>
      </c>
      <c r="C51" s="8">
        <v>7.99</v>
      </c>
      <c r="D51">
        <v>29</v>
      </c>
      <c r="E51" t="s">
        <v>28</v>
      </c>
      <c r="F51">
        <v>8</v>
      </c>
      <c r="G51">
        <v>2018</v>
      </c>
      <c r="H51" t="s">
        <v>15</v>
      </c>
      <c r="I51" t="s">
        <v>1605</v>
      </c>
      <c r="J51" t="s">
        <v>1606</v>
      </c>
      <c r="K51" t="s">
        <v>2353</v>
      </c>
    </row>
    <row r="52" spans="1:11" x14ac:dyDescent="0.25">
      <c r="A52" s="7">
        <v>43341.792685185188</v>
      </c>
      <c r="B52">
        <v>968</v>
      </c>
      <c r="C52" s="8">
        <v>5.5</v>
      </c>
      <c r="D52">
        <v>29</v>
      </c>
      <c r="E52" t="s">
        <v>28</v>
      </c>
      <c r="F52">
        <v>8</v>
      </c>
      <c r="G52">
        <v>2018</v>
      </c>
      <c r="H52" t="s">
        <v>15</v>
      </c>
      <c r="I52" t="s">
        <v>176</v>
      </c>
      <c r="J52" t="s">
        <v>177</v>
      </c>
      <c r="K52" t="s">
        <v>1673</v>
      </c>
    </row>
    <row r="53" spans="1:11" x14ac:dyDescent="0.25">
      <c r="A53" s="7">
        <v>43341.899861111109</v>
      </c>
      <c r="B53">
        <v>968</v>
      </c>
      <c r="C53" s="8">
        <v>3.84</v>
      </c>
      <c r="D53">
        <v>29</v>
      </c>
      <c r="E53" t="s">
        <v>28</v>
      </c>
      <c r="F53">
        <v>8</v>
      </c>
      <c r="G53">
        <v>2018</v>
      </c>
      <c r="H53" t="s">
        <v>15</v>
      </c>
      <c r="I53" t="s">
        <v>1605</v>
      </c>
      <c r="J53" t="s">
        <v>1606</v>
      </c>
      <c r="K53" t="s">
        <v>2353</v>
      </c>
    </row>
    <row r="54" spans="1:11" x14ac:dyDescent="0.25">
      <c r="A54" s="7">
        <v>43341.951643518521</v>
      </c>
      <c r="B54">
        <v>968</v>
      </c>
      <c r="C54" s="8">
        <v>2.4500000000000002</v>
      </c>
      <c r="D54">
        <v>29</v>
      </c>
      <c r="E54" t="s">
        <v>28</v>
      </c>
      <c r="F54">
        <v>8</v>
      </c>
      <c r="G54">
        <v>2018</v>
      </c>
      <c r="H54" t="s">
        <v>15</v>
      </c>
      <c r="I54" t="s">
        <v>1605</v>
      </c>
      <c r="J54" t="s">
        <v>1606</v>
      </c>
      <c r="K54" t="s">
        <v>2353</v>
      </c>
    </row>
    <row r="55" spans="1:11" x14ac:dyDescent="0.25">
      <c r="A55" s="7">
        <v>43342.560057870367</v>
      </c>
      <c r="B55">
        <v>968</v>
      </c>
      <c r="C55" s="8">
        <v>9.5</v>
      </c>
      <c r="D55">
        <v>30</v>
      </c>
      <c r="E55" t="s">
        <v>23</v>
      </c>
      <c r="F55">
        <v>8</v>
      </c>
      <c r="G55">
        <v>2018</v>
      </c>
      <c r="H55" t="s">
        <v>15</v>
      </c>
      <c r="I55" t="s">
        <v>176</v>
      </c>
      <c r="J55" t="s">
        <v>177</v>
      </c>
      <c r="K55" t="s">
        <v>1673</v>
      </c>
    </row>
    <row r="56" spans="1:11" x14ac:dyDescent="0.25">
      <c r="A56" s="7">
        <v>43342.662002314813</v>
      </c>
      <c r="B56">
        <v>968</v>
      </c>
      <c r="C56" s="8">
        <v>11.28</v>
      </c>
      <c r="D56">
        <v>30</v>
      </c>
      <c r="E56" t="s">
        <v>23</v>
      </c>
      <c r="F56">
        <v>8</v>
      </c>
      <c r="G56">
        <v>2018</v>
      </c>
      <c r="H56" t="s">
        <v>15</v>
      </c>
      <c r="I56" t="s">
        <v>24</v>
      </c>
      <c r="J56" t="s">
        <v>25</v>
      </c>
      <c r="K56" t="s">
        <v>1763</v>
      </c>
    </row>
    <row r="57" spans="1:11" x14ac:dyDescent="0.25">
      <c r="A57" s="7">
        <v>43342.700590277775</v>
      </c>
      <c r="B57">
        <v>968</v>
      </c>
      <c r="C57" s="8">
        <v>11.26</v>
      </c>
      <c r="D57">
        <v>30</v>
      </c>
      <c r="E57" t="s">
        <v>23</v>
      </c>
      <c r="F57">
        <v>8</v>
      </c>
      <c r="G57">
        <v>2018</v>
      </c>
      <c r="H57" t="s">
        <v>15</v>
      </c>
      <c r="I57" t="s">
        <v>1589</v>
      </c>
      <c r="J57" t="s">
        <v>548</v>
      </c>
      <c r="K57" t="s">
        <v>2003</v>
      </c>
    </row>
    <row r="58" spans="1:11" x14ac:dyDescent="0.25">
      <c r="A58" s="7">
        <v>43343.233472222222</v>
      </c>
      <c r="B58">
        <v>3311</v>
      </c>
      <c r="C58" s="8">
        <v>10</v>
      </c>
      <c r="D58">
        <v>31</v>
      </c>
      <c r="E58" t="s">
        <v>37</v>
      </c>
      <c r="F58">
        <v>8</v>
      </c>
      <c r="G58">
        <v>2018</v>
      </c>
      <c r="H58" t="s">
        <v>11</v>
      </c>
      <c r="I58" t="s">
        <v>1611</v>
      </c>
      <c r="J58" t="s">
        <v>1559</v>
      </c>
      <c r="K58" t="s">
        <v>2337</v>
      </c>
    </row>
    <row r="59" spans="1:11" x14ac:dyDescent="0.25">
      <c r="A59" s="7">
        <v>43343.522013888891</v>
      </c>
      <c r="B59">
        <v>968</v>
      </c>
      <c r="C59" s="8">
        <v>5.33</v>
      </c>
      <c r="D59">
        <v>31</v>
      </c>
      <c r="E59" t="s">
        <v>37</v>
      </c>
      <c r="F59">
        <v>8</v>
      </c>
      <c r="G59">
        <v>2018</v>
      </c>
      <c r="H59" t="s">
        <v>15</v>
      </c>
      <c r="I59" t="s">
        <v>1607</v>
      </c>
      <c r="J59" t="s">
        <v>1608</v>
      </c>
      <c r="K59" t="s">
        <v>2354</v>
      </c>
    </row>
    <row r="60" spans="1:11" x14ac:dyDescent="0.25">
      <c r="A60" s="7">
        <v>43343.675532407404</v>
      </c>
      <c r="B60">
        <v>968</v>
      </c>
      <c r="C60" s="8">
        <v>6.95</v>
      </c>
      <c r="D60">
        <v>31</v>
      </c>
      <c r="E60" t="s">
        <v>37</v>
      </c>
      <c r="F60">
        <v>8</v>
      </c>
      <c r="G60">
        <v>2018</v>
      </c>
      <c r="H60" t="s">
        <v>15</v>
      </c>
      <c r="I60" t="s">
        <v>1607</v>
      </c>
      <c r="J60" t="s">
        <v>1608</v>
      </c>
      <c r="K60" t="s">
        <v>2354</v>
      </c>
    </row>
    <row r="61" spans="1:11" x14ac:dyDescent="0.25">
      <c r="A61" s="7">
        <v>43343.752546296295</v>
      </c>
      <c r="B61">
        <v>968</v>
      </c>
      <c r="C61" s="8">
        <v>18.13</v>
      </c>
      <c r="D61">
        <v>31</v>
      </c>
      <c r="E61" t="s">
        <v>37</v>
      </c>
      <c r="F61">
        <v>8</v>
      </c>
      <c r="G61">
        <v>2018</v>
      </c>
      <c r="H61" t="s">
        <v>15</v>
      </c>
      <c r="I61" t="s">
        <v>1031</v>
      </c>
      <c r="J61" t="s">
        <v>1032</v>
      </c>
      <c r="K61" t="s">
        <v>1676</v>
      </c>
    </row>
    <row r="62" spans="1:11" x14ac:dyDescent="0.25">
      <c r="A62" s="7">
        <v>43343.985034722224</v>
      </c>
      <c r="B62">
        <v>968</v>
      </c>
      <c r="C62" s="8">
        <v>27.72</v>
      </c>
      <c r="D62">
        <v>31</v>
      </c>
      <c r="E62" t="s">
        <v>37</v>
      </c>
      <c r="F62">
        <v>8</v>
      </c>
      <c r="G62">
        <v>2018</v>
      </c>
      <c r="H62" t="s">
        <v>15</v>
      </c>
      <c r="I62" t="s">
        <v>642</v>
      </c>
      <c r="J62" t="s">
        <v>643</v>
      </c>
      <c r="K62" t="s">
        <v>2233</v>
      </c>
    </row>
    <row r="63" spans="1:11" x14ac:dyDescent="0.25">
      <c r="A63" s="7">
        <v>43344.213703703703</v>
      </c>
      <c r="B63">
        <v>968</v>
      </c>
      <c r="C63" s="8">
        <v>14</v>
      </c>
      <c r="D63">
        <v>1</v>
      </c>
      <c r="E63" t="s">
        <v>10</v>
      </c>
      <c r="F63">
        <v>9</v>
      </c>
      <c r="G63">
        <v>2018</v>
      </c>
      <c r="H63" t="s">
        <v>15</v>
      </c>
      <c r="I63" t="s">
        <v>1016</v>
      </c>
      <c r="J63" t="s">
        <v>1017</v>
      </c>
      <c r="K63" t="s">
        <v>1652</v>
      </c>
    </row>
    <row r="64" spans="1:11" x14ac:dyDescent="0.25">
      <c r="A64" s="7">
        <v>43344.97960648148</v>
      </c>
      <c r="B64">
        <v>968</v>
      </c>
      <c r="C64" s="8">
        <v>942.99</v>
      </c>
      <c r="D64">
        <v>1</v>
      </c>
      <c r="E64" t="s">
        <v>10</v>
      </c>
      <c r="F64">
        <v>9</v>
      </c>
      <c r="G64">
        <v>2018</v>
      </c>
      <c r="H64" t="s">
        <v>15</v>
      </c>
      <c r="I64" t="s">
        <v>166</v>
      </c>
      <c r="J64" t="s">
        <v>167</v>
      </c>
      <c r="K64" t="s">
        <v>1726</v>
      </c>
    </row>
    <row r="65" spans="1:11" x14ac:dyDescent="0.25">
      <c r="A65" s="7">
        <v>43345.747696759259</v>
      </c>
      <c r="B65">
        <v>968</v>
      </c>
      <c r="C65" s="8">
        <v>10.82</v>
      </c>
      <c r="D65">
        <v>2</v>
      </c>
      <c r="E65" t="s">
        <v>20</v>
      </c>
      <c r="F65">
        <v>9</v>
      </c>
      <c r="G65">
        <v>2018</v>
      </c>
      <c r="H65" t="s">
        <v>15</v>
      </c>
      <c r="I65" t="s">
        <v>1018</v>
      </c>
      <c r="J65" t="s">
        <v>45</v>
      </c>
      <c r="K65" t="s">
        <v>1629</v>
      </c>
    </row>
    <row r="66" spans="1:11" x14ac:dyDescent="0.25">
      <c r="A66" s="7">
        <v>43345.810115740744</v>
      </c>
      <c r="B66">
        <v>968</v>
      </c>
      <c r="C66" s="8">
        <v>4.5199999999999996</v>
      </c>
      <c r="D66">
        <v>2</v>
      </c>
      <c r="E66" t="s">
        <v>20</v>
      </c>
      <c r="F66">
        <v>9</v>
      </c>
      <c r="G66">
        <v>2018</v>
      </c>
      <c r="H66" t="s">
        <v>15</v>
      </c>
      <c r="I66" t="s">
        <v>389</v>
      </c>
      <c r="J66" t="s">
        <v>390</v>
      </c>
      <c r="K66" t="s">
        <v>2174</v>
      </c>
    </row>
    <row r="67" spans="1:11" x14ac:dyDescent="0.25">
      <c r="A67" s="7">
        <v>43346.17496527778</v>
      </c>
      <c r="B67">
        <v>968</v>
      </c>
      <c r="C67" s="8">
        <v>0.55000000000000004</v>
      </c>
      <c r="D67">
        <v>3</v>
      </c>
      <c r="E67" t="s">
        <v>56</v>
      </c>
      <c r="F67">
        <v>9</v>
      </c>
      <c r="G67">
        <v>2018</v>
      </c>
      <c r="H67" t="s">
        <v>15</v>
      </c>
      <c r="I67" t="s">
        <v>1592</v>
      </c>
      <c r="J67" t="s">
        <v>1593</v>
      </c>
      <c r="K67" t="s">
        <v>2348</v>
      </c>
    </row>
    <row r="68" spans="1:11" x14ac:dyDescent="0.25">
      <c r="A68" s="7">
        <v>43347.403483796297</v>
      </c>
      <c r="B68">
        <v>3311</v>
      </c>
      <c r="C68" s="8">
        <v>12.5</v>
      </c>
      <c r="D68">
        <v>4</v>
      </c>
      <c r="E68" t="s">
        <v>14</v>
      </c>
      <c r="F68">
        <v>9</v>
      </c>
      <c r="G68">
        <v>2018</v>
      </c>
      <c r="H68" t="s">
        <v>11</v>
      </c>
      <c r="I68" t="s">
        <v>1611</v>
      </c>
      <c r="J68" t="s">
        <v>1559</v>
      </c>
      <c r="K68" t="s">
        <v>2337</v>
      </c>
    </row>
    <row r="69" spans="1:11" x14ac:dyDescent="0.25">
      <c r="A69" s="7">
        <v>43347.403483796297</v>
      </c>
      <c r="B69">
        <v>3311</v>
      </c>
      <c r="C69" s="8">
        <v>12.54</v>
      </c>
      <c r="D69">
        <v>4</v>
      </c>
      <c r="E69" t="s">
        <v>14</v>
      </c>
      <c r="F69">
        <v>9</v>
      </c>
      <c r="G69">
        <v>2018</v>
      </c>
      <c r="H69" t="s">
        <v>11</v>
      </c>
      <c r="I69" t="s">
        <v>1611</v>
      </c>
      <c r="J69" t="s">
        <v>1559</v>
      </c>
      <c r="K69" t="s">
        <v>2337</v>
      </c>
    </row>
    <row r="70" spans="1:11" x14ac:dyDescent="0.25">
      <c r="A70" s="7">
        <v>43347.403483796297</v>
      </c>
      <c r="B70">
        <v>3311</v>
      </c>
      <c r="C70" s="8">
        <v>14.32</v>
      </c>
      <c r="D70">
        <v>4</v>
      </c>
      <c r="E70" t="s">
        <v>14</v>
      </c>
      <c r="F70">
        <v>9</v>
      </c>
      <c r="G70">
        <v>2018</v>
      </c>
      <c r="H70" t="s">
        <v>11</v>
      </c>
      <c r="I70" t="s">
        <v>1611</v>
      </c>
      <c r="J70" t="s">
        <v>1559</v>
      </c>
      <c r="K70" t="s">
        <v>2337</v>
      </c>
    </row>
    <row r="71" spans="1:11" x14ac:dyDescent="0.25">
      <c r="A71" s="7">
        <v>43347.403483796297</v>
      </c>
      <c r="B71">
        <v>3311</v>
      </c>
      <c r="C71" s="8">
        <v>25.56</v>
      </c>
      <c r="D71">
        <v>4</v>
      </c>
      <c r="E71" t="s">
        <v>14</v>
      </c>
      <c r="F71">
        <v>9</v>
      </c>
      <c r="G71">
        <v>2018</v>
      </c>
      <c r="H71" t="s">
        <v>11</v>
      </c>
      <c r="I71" t="s">
        <v>1611</v>
      </c>
      <c r="J71" t="s">
        <v>1559</v>
      </c>
      <c r="K71" t="s">
        <v>2337</v>
      </c>
    </row>
    <row r="72" spans="1:11" x14ac:dyDescent="0.25">
      <c r="A72" s="7">
        <v>43348.234768518516</v>
      </c>
      <c r="B72">
        <v>3311</v>
      </c>
      <c r="C72" s="8">
        <v>85.78</v>
      </c>
      <c r="D72">
        <v>5</v>
      </c>
      <c r="E72" t="s">
        <v>28</v>
      </c>
      <c r="F72">
        <v>9</v>
      </c>
      <c r="G72">
        <v>2018</v>
      </c>
      <c r="H72" t="s">
        <v>11</v>
      </c>
      <c r="I72" t="s">
        <v>1611</v>
      </c>
      <c r="J72" t="s">
        <v>1559</v>
      </c>
      <c r="K72" t="s">
        <v>2337</v>
      </c>
    </row>
    <row r="73" spans="1:11" x14ac:dyDescent="0.25">
      <c r="A73" s="7">
        <v>43348.634641203702</v>
      </c>
      <c r="B73">
        <v>968</v>
      </c>
      <c r="C73" s="8">
        <v>9.3000000000000007</v>
      </c>
      <c r="D73">
        <v>5</v>
      </c>
      <c r="E73" t="s">
        <v>28</v>
      </c>
      <c r="F73">
        <v>9</v>
      </c>
      <c r="G73">
        <v>2018</v>
      </c>
      <c r="H73" t="s">
        <v>15</v>
      </c>
      <c r="I73" t="s">
        <v>1607</v>
      </c>
      <c r="J73" t="s">
        <v>1608</v>
      </c>
      <c r="K73" t="s">
        <v>2354</v>
      </c>
    </row>
    <row r="74" spans="1:11" x14ac:dyDescent="0.25">
      <c r="A74" s="7">
        <v>43348.674745370372</v>
      </c>
      <c r="B74">
        <v>968</v>
      </c>
      <c r="C74" s="8">
        <v>6.34</v>
      </c>
      <c r="D74">
        <v>5</v>
      </c>
      <c r="E74" t="s">
        <v>28</v>
      </c>
      <c r="F74">
        <v>9</v>
      </c>
      <c r="G74">
        <v>2018</v>
      </c>
      <c r="H74" t="s">
        <v>15</v>
      </c>
      <c r="I74" t="s">
        <v>1605</v>
      </c>
      <c r="J74" t="s">
        <v>1606</v>
      </c>
      <c r="K74" t="s">
        <v>2353</v>
      </c>
    </row>
    <row r="75" spans="1:11" x14ac:dyDescent="0.25">
      <c r="A75" s="7">
        <v>43349.015416666669</v>
      </c>
      <c r="B75">
        <v>968</v>
      </c>
      <c r="C75" s="8">
        <v>9.68</v>
      </c>
      <c r="D75">
        <v>6</v>
      </c>
      <c r="E75" t="s">
        <v>23</v>
      </c>
      <c r="F75">
        <v>9</v>
      </c>
      <c r="G75">
        <v>2018</v>
      </c>
      <c r="H75" t="s">
        <v>15</v>
      </c>
      <c r="I75" t="s">
        <v>313</v>
      </c>
      <c r="J75" t="s">
        <v>314</v>
      </c>
      <c r="K75" t="s">
        <v>1790</v>
      </c>
    </row>
    <row r="76" spans="1:11" x14ac:dyDescent="0.25">
      <c r="A76" s="7">
        <v>43349.233935185184</v>
      </c>
      <c r="B76">
        <v>3311</v>
      </c>
      <c r="C76" s="8">
        <v>400</v>
      </c>
      <c r="D76">
        <v>6</v>
      </c>
      <c r="E76" t="s">
        <v>23</v>
      </c>
      <c r="F76">
        <v>9</v>
      </c>
      <c r="G76">
        <v>2018</v>
      </c>
      <c r="H76" t="s">
        <v>11</v>
      </c>
      <c r="I76" t="s">
        <v>122</v>
      </c>
      <c r="J76" t="s">
        <v>123</v>
      </c>
      <c r="K76" t="s">
        <v>2126</v>
      </c>
    </row>
    <row r="77" spans="1:11" x14ac:dyDescent="0.25">
      <c r="A77" s="7">
        <v>43349.470393518517</v>
      </c>
      <c r="B77">
        <v>968</v>
      </c>
      <c r="C77" s="8">
        <v>8.99</v>
      </c>
      <c r="D77">
        <v>6</v>
      </c>
      <c r="E77" t="s">
        <v>23</v>
      </c>
      <c r="F77">
        <v>9</v>
      </c>
      <c r="G77">
        <v>2018</v>
      </c>
      <c r="H77" t="s">
        <v>15</v>
      </c>
      <c r="I77" t="s">
        <v>202</v>
      </c>
      <c r="J77" t="s">
        <v>203</v>
      </c>
      <c r="K77" t="s">
        <v>1623</v>
      </c>
    </row>
    <row r="78" spans="1:11" x14ac:dyDescent="0.25">
      <c r="A78" s="7">
        <v>43349.641817129632</v>
      </c>
      <c r="B78">
        <v>968</v>
      </c>
      <c r="C78" s="8">
        <v>7.99</v>
      </c>
      <c r="D78">
        <v>6</v>
      </c>
      <c r="E78" t="s">
        <v>23</v>
      </c>
      <c r="F78">
        <v>9</v>
      </c>
      <c r="G78">
        <v>2018</v>
      </c>
      <c r="H78" t="s">
        <v>15</v>
      </c>
      <c r="I78" t="s">
        <v>1607</v>
      </c>
      <c r="J78" t="s">
        <v>1608</v>
      </c>
      <c r="K78" t="s">
        <v>2354</v>
      </c>
    </row>
    <row r="79" spans="1:11" x14ac:dyDescent="0.25">
      <c r="A79" s="7">
        <v>43349.81832175926</v>
      </c>
      <c r="B79">
        <v>968</v>
      </c>
      <c r="C79" s="8">
        <v>2.89</v>
      </c>
      <c r="D79">
        <v>6</v>
      </c>
      <c r="E79" t="s">
        <v>23</v>
      </c>
      <c r="F79">
        <v>9</v>
      </c>
      <c r="G79">
        <v>2018</v>
      </c>
      <c r="H79" t="s">
        <v>15</v>
      </c>
      <c r="I79" t="s">
        <v>1605</v>
      </c>
      <c r="J79" t="s">
        <v>1606</v>
      </c>
      <c r="K79" t="s">
        <v>2353</v>
      </c>
    </row>
    <row r="80" spans="1:11" x14ac:dyDescent="0.25">
      <c r="A80" s="7">
        <v>43349.983564814815</v>
      </c>
      <c r="B80">
        <v>968</v>
      </c>
      <c r="C80" s="8">
        <v>36.83</v>
      </c>
      <c r="D80">
        <v>6</v>
      </c>
      <c r="E80" t="s">
        <v>23</v>
      </c>
      <c r="F80">
        <v>9</v>
      </c>
      <c r="G80">
        <v>2018</v>
      </c>
      <c r="H80" t="s">
        <v>15</v>
      </c>
      <c r="I80" t="s">
        <v>1566</v>
      </c>
      <c r="J80" t="s">
        <v>189</v>
      </c>
      <c r="K80" t="s">
        <v>1668</v>
      </c>
    </row>
    <row r="81" spans="1:11" x14ac:dyDescent="0.25">
      <c r="A81" s="7">
        <v>43350.688414351855</v>
      </c>
      <c r="B81">
        <v>968</v>
      </c>
      <c r="C81" s="8">
        <v>10.98</v>
      </c>
      <c r="D81">
        <v>7</v>
      </c>
      <c r="E81" t="s">
        <v>37</v>
      </c>
      <c r="F81">
        <v>9</v>
      </c>
      <c r="G81">
        <v>2018</v>
      </c>
      <c r="H81" t="s">
        <v>15</v>
      </c>
      <c r="I81" t="s">
        <v>1607</v>
      </c>
      <c r="J81" t="s">
        <v>1608</v>
      </c>
      <c r="K81" t="s">
        <v>2354</v>
      </c>
    </row>
    <row r="82" spans="1:11" x14ac:dyDescent="0.25">
      <c r="A82" s="7">
        <v>43351.513865740744</v>
      </c>
      <c r="B82">
        <v>968</v>
      </c>
      <c r="C82" s="8">
        <v>21.37</v>
      </c>
      <c r="D82">
        <v>8</v>
      </c>
      <c r="E82" t="s">
        <v>10</v>
      </c>
      <c r="F82">
        <v>9</v>
      </c>
      <c r="G82">
        <v>2018</v>
      </c>
      <c r="H82" t="s">
        <v>15</v>
      </c>
      <c r="I82" t="s">
        <v>1566</v>
      </c>
      <c r="J82" t="s">
        <v>189</v>
      </c>
      <c r="K82" t="s">
        <v>1668</v>
      </c>
    </row>
    <row r="83" spans="1:11" x14ac:dyDescent="0.25">
      <c r="A83" s="7">
        <v>43351.755324074074</v>
      </c>
      <c r="B83">
        <v>4457</v>
      </c>
      <c r="C83" s="8">
        <v>13.97</v>
      </c>
      <c r="D83">
        <v>8</v>
      </c>
      <c r="E83" t="s">
        <v>10</v>
      </c>
      <c r="F83">
        <v>9</v>
      </c>
      <c r="G83">
        <v>2018</v>
      </c>
      <c r="H83" t="s">
        <v>15</v>
      </c>
      <c r="I83" t="s">
        <v>1572</v>
      </c>
      <c r="J83" t="s">
        <v>1573</v>
      </c>
      <c r="K83" t="s">
        <v>2342</v>
      </c>
    </row>
    <row r="84" spans="1:11" x14ac:dyDescent="0.25">
      <c r="A84" s="7">
        <v>43352.772453703707</v>
      </c>
      <c r="B84">
        <v>968</v>
      </c>
      <c r="C84" s="8">
        <v>95.87</v>
      </c>
      <c r="D84">
        <v>9</v>
      </c>
      <c r="E84" t="s">
        <v>20</v>
      </c>
      <c r="F84">
        <v>9</v>
      </c>
      <c r="G84">
        <v>2018</v>
      </c>
      <c r="H84" t="s">
        <v>15</v>
      </c>
      <c r="I84" t="s">
        <v>1566</v>
      </c>
      <c r="J84" t="s">
        <v>189</v>
      </c>
      <c r="K84" t="s">
        <v>1668</v>
      </c>
    </row>
    <row r="85" spans="1:11" x14ac:dyDescent="0.25">
      <c r="A85" s="7">
        <v>43353.529467592591</v>
      </c>
      <c r="B85">
        <v>968</v>
      </c>
      <c r="C85" s="8">
        <v>10.15</v>
      </c>
      <c r="D85">
        <v>10</v>
      </c>
      <c r="E85" t="s">
        <v>56</v>
      </c>
      <c r="F85">
        <v>9</v>
      </c>
      <c r="G85">
        <v>2018</v>
      </c>
      <c r="H85" t="s">
        <v>15</v>
      </c>
      <c r="I85" t="s">
        <v>1607</v>
      </c>
      <c r="J85" t="s">
        <v>1608</v>
      </c>
      <c r="K85" t="s">
        <v>2354</v>
      </c>
    </row>
    <row r="86" spans="1:11" x14ac:dyDescent="0.25">
      <c r="A86" s="7">
        <v>43353.662754629629</v>
      </c>
      <c r="B86">
        <v>968</v>
      </c>
      <c r="C86" s="8">
        <v>9.99</v>
      </c>
      <c r="D86">
        <v>10</v>
      </c>
      <c r="E86" t="s">
        <v>56</v>
      </c>
      <c r="F86">
        <v>9</v>
      </c>
      <c r="G86">
        <v>2018</v>
      </c>
      <c r="H86" t="s">
        <v>15</v>
      </c>
      <c r="I86" t="s">
        <v>296</v>
      </c>
      <c r="J86" t="s">
        <v>297</v>
      </c>
      <c r="K86" t="s">
        <v>1667</v>
      </c>
    </row>
    <row r="87" spans="1:11" x14ac:dyDescent="0.25">
      <c r="A87" s="7">
        <v>43354.578981481478</v>
      </c>
      <c r="B87">
        <v>968</v>
      </c>
      <c r="C87" s="8">
        <v>8.6199999999999992</v>
      </c>
      <c r="D87">
        <v>11</v>
      </c>
      <c r="E87" t="s">
        <v>14</v>
      </c>
      <c r="F87">
        <v>9</v>
      </c>
      <c r="G87">
        <v>2018</v>
      </c>
      <c r="H87" t="s">
        <v>15</v>
      </c>
      <c r="I87" t="s">
        <v>1607</v>
      </c>
      <c r="J87" t="s">
        <v>1608</v>
      </c>
      <c r="K87" t="s">
        <v>2354</v>
      </c>
    </row>
    <row r="88" spans="1:11" x14ac:dyDescent="0.25">
      <c r="A88" s="7">
        <v>43354.737743055557</v>
      </c>
      <c r="B88">
        <v>968</v>
      </c>
      <c r="C88" s="8">
        <v>7.58</v>
      </c>
      <c r="D88">
        <v>11</v>
      </c>
      <c r="E88" t="s">
        <v>14</v>
      </c>
      <c r="F88">
        <v>9</v>
      </c>
      <c r="G88">
        <v>2018</v>
      </c>
      <c r="H88" t="s">
        <v>15</v>
      </c>
      <c r="I88" t="s">
        <v>1605</v>
      </c>
      <c r="J88" t="s">
        <v>1606</v>
      </c>
      <c r="K88" t="s">
        <v>2353</v>
      </c>
    </row>
    <row r="89" spans="1:11" x14ac:dyDescent="0.25">
      <c r="A89" s="7">
        <v>43354.775740740741</v>
      </c>
      <c r="B89">
        <v>968</v>
      </c>
      <c r="C89" s="8">
        <v>4.8</v>
      </c>
      <c r="D89">
        <v>11</v>
      </c>
      <c r="E89" t="s">
        <v>14</v>
      </c>
      <c r="F89">
        <v>9</v>
      </c>
      <c r="G89">
        <v>2018</v>
      </c>
      <c r="H89" t="s">
        <v>15</v>
      </c>
      <c r="I89" t="s">
        <v>1589</v>
      </c>
      <c r="J89" t="s">
        <v>548</v>
      </c>
      <c r="K89" t="s">
        <v>2003</v>
      </c>
    </row>
    <row r="90" spans="1:11" x14ac:dyDescent="0.25">
      <c r="A90" s="7">
        <v>43355.233414351853</v>
      </c>
      <c r="B90">
        <v>3311</v>
      </c>
      <c r="C90" s="8">
        <v>39.5</v>
      </c>
      <c r="D90">
        <v>12</v>
      </c>
      <c r="E90" t="s">
        <v>28</v>
      </c>
      <c r="F90">
        <v>9</v>
      </c>
      <c r="G90">
        <v>2018</v>
      </c>
      <c r="H90" t="s">
        <v>11</v>
      </c>
      <c r="I90" t="s">
        <v>1609</v>
      </c>
      <c r="J90" t="s">
        <v>1610</v>
      </c>
      <c r="K90" t="s">
        <v>2355</v>
      </c>
    </row>
    <row r="91" spans="1:11" x14ac:dyDescent="0.25">
      <c r="A91" s="7">
        <v>43355.472650462965</v>
      </c>
      <c r="B91">
        <v>968</v>
      </c>
      <c r="C91" s="8">
        <v>56.69</v>
      </c>
      <c r="D91">
        <v>12</v>
      </c>
      <c r="E91" t="s">
        <v>28</v>
      </c>
      <c r="F91">
        <v>9</v>
      </c>
      <c r="G91">
        <v>2018</v>
      </c>
      <c r="H91" t="s">
        <v>15</v>
      </c>
      <c r="I91" t="s">
        <v>73</v>
      </c>
      <c r="J91" t="s">
        <v>74</v>
      </c>
      <c r="K91" t="s">
        <v>1624</v>
      </c>
    </row>
    <row r="92" spans="1:11" x14ac:dyDescent="0.25">
      <c r="A92" s="7">
        <v>43355.531782407408</v>
      </c>
      <c r="B92">
        <v>968</v>
      </c>
      <c r="C92" s="8">
        <v>1.35</v>
      </c>
      <c r="D92">
        <v>12</v>
      </c>
      <c r="E92" t="s">
        <v>28</v>
      </c>
      <c r="F92">
        <v>9</v>
      </c>
      <c r="G92">
        <v>2018</v>
      </c>
      <c r="H92" t="s">
        <v>15</v>
      </c>
      <c r="I92" t="s">
        <v>1598</v>
      </c>
      <c r="J92" t="s">
        <v>1599</v>
      </c>
      <c r="K92" t="s">
        <v>2350</v>
      </c>
    </row>
    <row r="93" spans="1:11" x14ac:dyDescent="0.25">
      <c r="A93" s="7">
        <v>43355.70076388889</v>
      </c>
      <c r="B93">
        <v>968</v>
      </c>
      <c r="C93" s="8">
        <v>8.6999999999999993</v>
      </c>
      <c r="D93">
        <v>12</v>
      </c>
      <c r="E93" t="s">
        <v>28</v>
      </c>
      <c r="F93">
        <v>9</v>
      </c>
      <c r="G93">
        <v>2018</v>
      </c>
      <c r="H93" t="s">
        <v>15</v>
      </c>
      <c r="I93" t="s">
        <v>1607</v>
      </c>
      <c r="J93" t="s">
        <v>1608</v>
      </c>
      <c r="K93" t="s">
        <v>2354</v>
      </c>
    </row>
    <row r="94" spans="1:11" x14ac:dyDescent="0.25">
      <c r="A94" s="7">
        <v>43355.788715277777</v>
      </c>
      <c r="B94">
        <v>968</v>
      </c>
      <c r="C94" s="8">
        <v>3.68</v>
      </c>
      <c r="D94">
        <v>12</v>
      </c>
      <c r="E94" t="s">
        <v>28</v>
      </c>
      <c r="F94">
        <v>9</v>
      </c>
      <c r="G94">
        <v>2018</v>
      </c>
      <c r="H94" t="s">
        <v>15</v>
      </c>
      <c r="I94" t="s">
        <v>1589</v>
      </c>
      <c r="J94" t="s">
        <v>548</v>
      </c>
      <c r="K94" t="s">
        <v>2003</v>
      </c>
    </row>
    <row r="95" spans="1:11" x14ac:dyDescent="0.25">
      <c r="A95" s="7">
        <v>43356.516932870371</v>
      </c>
      <c r="B95">
        <v>968</v>
      </c>
      <c r="C95" s="8">
        <v>1.35</v>
      </c>
      <c r="D95">
        <v>13</v>
      </c>
      <c r="E95" t="s">
        <v>23</v>
      </c>
      <c r="F95">
        <v>9</v>
      </c>
      <c r="G95">
        <v>2018</v>
      </c>
      <c r="H95" t="s">
        <v>15</v>
      </c>
      <c r="I95" t="s">
        <v>1598</v>
      </c>
      <c r="J95" t="s">
        <v>1599</v>
      </c>
      <c r="K95" t="s">
        <v>2350</v>
      </c>
    </row>
    <row r="96" spans="1:11" x14ac:dyDescent="0.25">
      <c r="A96" s="7">
        <v>43356.642881944441</v>
      </c>
      <c r="B96">
        <v>968</v>
      </c>
      <c r="C96" s="8">
        <v>11.33</v>
      </c>
      <c r="D96">
        <v>13</v>
      </c>
      <c r="E96" t="s">
        <v>23</v>
      </c>
      <c r="F96">
        <v>9</v>
      </c>
      <c r="G96">
        <v>2018</v>
      </c>
      <c r="H96" t="s">
        <v>15</v>
      </c>
      <c r="I96" t="s">
        <v>1607</v>
      </c>
      <c r="J96" t="s">
        <v>1608</v>
      </c>
      <c r="K96" t="s">
        <v>2354</v>
      </c>
    </row>
    <row r="97" spans="1:11" x14ac:dyDescent="0.25">
      <c r="A97" s="7">
        <v>43356.674270833333</v>
      </c>
      <c r="B97">
        <v>968</v>
      </c>
      <c r="C97" s="8">
        <v>6.99</v>
      </c>
      <c r="D97">
        <v>13</v>
      </c>
      <c r="E97" t="s">
        <v>23</v>
      </c>
      <c r="F97">
        <v>9</v>
      </c>
      <c r="G97">
        <v>2018</v>
      </c>
      <c r="H97" t="s">
        <v>15</v>
      </c>
      <c r="I97" t="s">
        <v>1589</v>
      </c>
      <c r="J97" t="s">
        <v>548</v>
      </c>
      <c r="K97" t="s">
        <v>2003</v>
      </c>
    </row>
    <row r="98" spans="1:11" x14ac:dyDescent="0.25">
      <c r="A98" s="7">
        <v>43357.374872685185</v>
      </c>
      <c r="B98">
        <v>3311</v>
      </c>
      <c r="C98" s="8">
        <v>140</v>
      </c>
      <c r="D98">
        <v>14</v>
      </c>
      <c r="E98" t="s">
        <v>37</v>
      </c>
      <c r="F98">
        <v>9</v>
      </c>
      <c r="G98">
        <v>2018</v>
      </c>
      <c r="H98" t="s">
        <v>11</v>
      </c>
      <c r="I98" t="s">
        <v>1611</v>
      </c>
      <c r="J98" t="s">
        <v>1559</v>
      </c>
      <c r="K98" t="s">
        <v>2337</v>
      </c>
    </row>
    <row r="99" spans="1:11" x14ac:dyDescent="0.25">
      <c r="A99" s="7">
        <v>43357.554942129631</v>
      </c>
      <c r="B99">
        <v>968</v>
      </c>
      <c r="C99" s="8">
        <v>1.35</v>
      </c>
      <c r="D99">
        <v>14</v>
      </c>
      <c r="E99" t="s">
        <v>37</v>
      </c>
      <c r="F99">
        <v>9</v>
      </c>
      <c r="G99">
        <v>2018</v>
      </c>
      <c r="H99" t="s">
        <v>15</v>
      </c>
      <c r="I99" t="s">
        <v>1598</v>
      </c>
      <c r="J99" t="s">
        <v>1599</v>
      </c>
      <c r="K99" t="s">
        <v>2350</v>
      </c>
    </row>
    <row r="100" spans="1:11" x14ac:dyDescent="0.25">
      <c r="A100" s="7">
        <v>43357.680613425924</v>
      </c>
      <c r="B100">
        <v>968</v>
      </c>
      <c r="C100" s="8">
        <v>12.26</v>
      </c>
      <c r="D100">
        <v>14</v>
      </c>
      <c r="E100" t="s">
        <v>37</v>
      </c>
      <c r="F100">
        <v>9</v>
      </c>
      <c r="G100">
        <v>2018</v>
      </c>
      <c r="H100" t="s">
        <v>15</v>
      </c>
      <c r="I100" t="s">
        <v>69</v>
      </c>
      <c r="J100" t="s">
        <v>70</v>
      </c>
      <c r="K100" t="s">
        <v>1654</v>
      </c>
    </row>
    <row r="101" spans="1:11" x14ac:dyDescent="0.25">
      <c r="A101" s="7">
        <v>43357.77002314815</v>
      </c>
      <c r="B101">
        <v>968</v>
      </c>
      <c r="C101" s="8">
        <v>1.29</v>
      </c>
      <c r="D101">
        <v>14</v>
      </c>
      <c r="E101" t="s">
        <v>37</v>
      </c>
      <c r="F101">
        <v>9</v>
      </c>
      <c r="G101">
        <v>2018</v>
      </c>
      <c r="H101" t="s">
        <v>15</v>
      </c>
      <c r="I101" t="s">
        <v>1605</v>
      </c>
      <c r="J101" t="s">
        <v>1606</v>
      </c>
      <c r="K101" t="s">
        <v>2353</v>
      </c>
    </row>
    <row r="102" spans="1:11" x14ac:dyDescent="0.25">
      <c r="A102" s="7">
        <v>43357.983090277776</v>
      </c>
      <c r="B102">
        <v>968</v>
      </c>
      <c r="C102" s="8">
        <v>11.56</v>
      </c>
      <c r="D102">
        <v>14</v>
      </c>
      <c r="E102" t="s">
        <v>37</v>
      </c>
      <c r="F102">
        <v>9</v>
      </c>
      <c r="G102">
        <v>2018</v>
      </c>
      <c r="H102" t="s">
        <v>15</v>
      </c>
      <c r="I102" t="s">
        <v>1142</v>
      </c>
      <c r="J102" t="s">
        <v>1143</v>
      </c>
      <c r="K102" t="s">
        <v>1805</v>
      </c>
    </row>
    <row r="103" spans="1:11" x14ac:dyDescent="0.25">
      <c r="A103" s="7">
        <v>43358.01902777778</v>
      </c>
      <c r="B103">
        <v>968</v>
      </c>
      <c r="C103" s="8">
        <v>26.48</v>
      </c>
      <c r="D103">
        <v>15</v>
      </c>
      <c r="E103" t="s">
        <v>10</v>
      </c>
      <c r="F103">
        <v>9</v>
      </c>
      <c r="G103">
        <v>2018</v>
      </c>
      <c r="H103" t="s">
        <v>15</v>
      </c>
      <c r="I103" t="s">
        <v>1566</v>
      </c>
      <c r="J103" t="s">
        <v>189</v>
      </c>
      <c r="K103" t="s">
        <v>1668</v>
      </c>
    </row>
    <row r="104" spans="1:11" x14ac:dyDescent="0.25">
      <c r="A104" s="7">
        <v>43358.158854166664</v>
      </c>
      <c r="B104">
        <v>968</v>
      </c>
      <c r="C104" s="8">
        <v>9.68</v>
      </c>
      <c r="D104">
        <v>15</v>
      </c>
      <c r="E104" t="s">
        <v>10</v>
      </c>
      <c r="F104">
        <v>9</v>
      </c>
      <c r="G104">
        <v>2018</v>
      </c>
      <c r="H104" t="s">
        <v>15</v>
      </c>
      <c r="I104" t="s">
        <v>130</v>
      </c>
      <c r="J104" t="s">
        <v>131</v>
      </c>
      <c r="K104" t="s">
        <v>1728</v>
      </c>
    </row>
    <row r="105" spans="1:11" x14ac:dyDescent="0.25">
      <c r="A105" s="7">
        <v>43358.23333333333</v>
      </c>
      <c r="B105">
        <v>3311</v>
      </c>
      <c r="C105" s="8">
        <v>200</v>
      </c>
      <c r="D105">
        <v>15</v>
      </c>
      <c r="E105" t="s">
        <v>10</v>
      </c>
      <c r="F105">
        <v>9</v>
      </c>
      <c r="G105">
        <v>2018</v>
      </c>
      <c r="H105" t="s">
        <v>11</v>
      </c>
      <c r="I105" t="s">
        <v>12</v>
      </c>
      <c r="J105" t="s">
        <v>13</v>
      </c>
      <c r="K105" t="s">
        <v>1671</v>
      </c>
    </row>
    <row r="106" spans="1:11" x14ac:dyDescent="0.25">
      <c r="A106" s="7">
        <v>43358.23333333333</v>
      </c>
      <c r="B106">
        <v>3311</v>
      </c>
      <c r="C106" s="8">
        <v>300</v>
      </c>
      <c r="D106">
        <v>15</v>
      </c>
      <c r="E106" t="s">
        <v>10</v>
      </c>
      <c r="F106">
        <v>9</v>
      </c>
      <c r="G106">
        <v>2018</v>
      </c>
      <c r="H106" t="s">
        <v>11</v>
      </c>
      <c r="I106" t="s">
        <v>1609</v>
      </c>
      <c r="J106" t="s">
        <v>1610</v>
      </c>
      <c r="K106" t="s">
        <v>2355</v>
      </c>
    </row>
    <row r="107" spans="1:11" x14ac:dyDescent="0.25">
      <c r="A107" s="7">
        <v>43360.214675925927</v>
      </c>
      <c r="B107">
        <v>968</v>
      </c>
      <c r="C107" s="8">
        <v>9.48</v>
      </c>
      <c r="D107">
        <v>17</v>
      </c>
      <c r="E107" t="s">
        <v>56</v>
      </c>
      <c r="F107">
        <v>9</v>
      </c>
      <c r="G107">
        <v>2018</v>
      </c>
      <c r="H107" t="s">
        <v>15</v>
      </c>
      <c r="I107" t="s">
        <v>1566</v>
      </c>
      <c r="J107" t="s">
        <v>189</v>
      </c>
      <c r="K107" t="s">
        <v>1668</v>
      </c>
    </row>
    <row r="108" spans="1:11" x14ac:dyDescent="0.25">
      <c r="A108" s="7">
        <v>43360.559756944444</v>
      </c>
      <c r="B108">
        <v>968</v>
      </c>
      <c r="C108" s="8">
        <v>1.35</v>
      </c>
      <c r="D108">
        <v>17</v>
      </c>
      <c r="E108" t="s">
        <v>56</v>
      </c>
      <c r="F108">
        <v>9</v>
      </c>
      <c r="G108">
        <v>2018</v>
      </c>
      <c r="H108" t="s">
        <v>15</v>
      </c>
      <c r="I108" t="s">
        <v>1598</v>
      </c>
      <c r="J108" t="s">
        <v>1599</v>
      </c>
      <c r="K108" t="s">
        <v>2350</v>
      </c>
    </row>
    <row r="109" spans="1:11" x14ac:dyDescent="0.25">
      <c r="A109" s="7">
        <v>43360.683437500003</v>
      </c>
      <c r="B109">
        <v>968</v>
      </c>
      <c r="C109" s="8">
        <v>9.44</v>
      </c>
      <c r="D109">
        <v>17</v>
      </c>
      <c r="E109" t="s">
        <v>56</v>
      </c>
      <c r="F109">
        <v>9</v>
      </c>
      <c r="G109">
        <v>2018</v>
      </c>
      <c r="H109" t="s">
        <v>15</v>
      </c>
      <c r="I109" t="s">
        <v>1607</v>
      </c>
      <c r="J109" t="s">
        <v>1608</v>
      </c>
      <c r="K109" t="s">
        <v>2354</v>
      </c>
    </row>
    <row r="110" spans="1:11" x14ac:dyDescent="0.25">
      <c r="A110" s="7">
        <v>43361.471631944441</v>
      </c>
      <c r="B110">
        <v>968</v>
      </c>
      <c r="C110" s="8">
        <v>4.4400000000000004</v>
      </c>
      <c r="D110">
        <v>18</v>
      </c>
      <c r="E110" t="s">
        <v>14</v>
      </c>
      <c r="F110">
        <v>9</v>
      </c>
      <c r="G110">
        <v>2018</v>
      </c>
      <c r="H110" t="s">
        <v>15</v>
      </c>
      <c r="I110" t="s">
        <v>1598</v>
      </c>
      <c r="J110" t="s">
        <v>1599</v>
      </c>
      <c r="K110" t="s">
        <v>2350</v>
      </c>
    </row>
    <row r="111" spans="1:11" x14ac:dyDescent="0.25">
      <c r="A111" s="7">
        <v>43361.679525462961</v>
      </c>
      <c r="B111">
        <v>968</v>
      </c>
      <c r="C111" s="8">
        <v>11.28</v>
      </c>
      <c r="D111">
        <v>18</v>
      </c>
      <c r="E111" t="s">
        <v>14</v>
      </c>
      <c r="F111">
        <v>9</v>
      </c>
      <c r="G111">
        <v>2018</v>
      </c>
      <c r="H111" t="s">
        <v>15</v>
      </c>
      <c r="I111" t="s">
        <v>24</v>
      </c>
      <c r="J111" t="s">
        <v>25</v>
      </c>
      <c r="K111" t="s">
        <v>1763</v>
      </c>
    </row>
    <row r="112" spans="1:11" x14ac:dyDescent="0.25">
      <c r="A112" s="7">
        <v>43362.233449074076</v>
      </c>
      <c r="B112">
        <v>3311</v>
      </c>
      <c r="C112" s="8">
        <v>40</v>
      </c>
      <c r="D112">
        <v>19</v>
      </c>
      <c r="E112" t="s">
        <v>28</v>
      </c>
      <c r="F112">
        <v>9</v>
      </c>
      <c r="G112">
        <v>2018</v>
      </c>
      <c r="H112" t="s">
        <v>11</v>
      </c>
      <c r="I112" t="s">
        <v>1611</v>
      </c>
      <c r="J112" t="s">
        <v>1559</v>
      </c>
      <c r="K112" t="s">
        <v>2337</v>
      </c>
    </row>
    <row r="113" spans="1:11" x14ac:dyDescent="0.25">
      <c r="A113" s="7">
        <v>43362.233506944445</v>
      </c>
      <c r="B113">
        <v>3311</v>
      </c>
      <c r="C113" s="8">
        <v>306.88</v>
      </c>
      <c r="D113">
        <v>19</v>
      </c>
      <c r="E113" t="s">
        <v>28</v>
      </c>
      <c r="F113">
        <v>9</v>
      </c>
      <c r="G113">
        <v>2018</v>
      </c>
      <c r="H113" t="s">
        <v>11</v>
      </c>
      <c r="I113" t="s">
        <v>1611</v>
      </c>
      <c r="J113" t="s">
        <v>1559</v>
      </c>
      <c r="K113" t="s">
        <v>2337</v>
      </c>
    </row>
    <row r="114" spans="1:11" x14ac:dyDescent="0.25">
      <c r="A114" s="7">
        <v>43362.701770833337</v>
      </c>
      <c r="B114">
        <v>968</v>
      </c>
      <c r="C114" s="8">
        <v>10.3</v>
      </c>
      <c r="D114">
        <v>19</v>
      </c>
      <c r="E114" t="s">
        <v>28</v>
      </c>
      <c r="F114">
        <v>9</v>
      </c>
      <c r="G114">
        <v>2018</v>
      </c>
      <c r="H114" t="s">
        <v>15</v>
      </c>
      <c r="I114" t="s">
        <v>1598</v>
      </c>
      <c r="J114" t="s">
        <v>1599</v>
      </c>
      <c r="K114" t="s">
        <v>2350</v>
      </c>
    </row>
    <row r="115" spans="1:11" x14ac:dyDescent="0.25">
      <c r="A115" s="7">
        <v>43363.070810185185</v>
      </c>
      <c r="B115">
        <v>968</v>
      </c>
      <c r="C115" s="8">
        <v>15.59</v>
      </c>
      <c r="D115">
        <v>20</v>
      </c>
      <c r="E115" t="s">
        <v>23</v>
      </c>
      <c r="F115">
        <v>9</v>
      </c>
      <c r="G115">
        <v>2018</v>
      </c>
      <c r="H115" t="s">
        <v>15</v>
      </c>
      <c r="I115" t="s">
        <v>313</v>
      </c>
      <c r="J115" t="s">
        <v>314</v>
      </c>
      <c r="K115" t="s">
        <v>1790</v>
      </c>
    </row>
    <row r="116" spans="1:11" x14ac:dyDescent="0.25">
      <c r="A116" s="7">
        <v>43363.233275462961</v>
      </c>
      <c r="B116">
        <v>3311</v>
      </c>
      <c r="C116" s="8">
        <v>10</v>
      </c>
      <c r="D116">
        <v>20</v>
      </c>
      <c r="E116" t="s">
        <v>23</v>
      </c>
      <c r="F116">
        <v>9</v>
      </c>
      <c r="G116">
        <v>2018</v>
      </c>
      <c r="H116" t="s">
        <v>11</v>
      </c>
      <c r="I116" t="s">
        <v>1611</v>
      </c>
      <c r="J116" t="s">
        <v>1559</v>
      </c>
      <c r="K116" t="s">
        <v>2337</v>
      </c>
    </row>
    <row r="117" spans="1:11" x14ac:dyDescent="0.25">
      <c r="A117" s="7">
        <v>43364.206296296295</v>
      </c>
      <c r="B117">
        <v>968</v>
      </c>
      <c r="C117" s="8">
        <v>12</v>
      </c>
      <c r="D117">
        <v>21</v>
      </c>
      <c r="E117" t="s">
        <v>37</v>
      </c>
      <c r="F117">
        <v>9</v>
      </c>
      <c r="G117">
        <v>2018</v>
      </c>
      <c r="H117" t="s">
        <v>15</v>
      </c>
      <c r="I117" t="s">
        <v>433</v>
      </c>
      <c r="J117" t="s">
        <v>434</v>
      </c>
      <c r="K117" t="s">
        <v>1690</v>
      </c>
    </row>
    <row r="118" spans="1:11" x14ac:dyDescent="0.25">
      <c r="A118" s="7">
        <v>43364.207708333335</v>
      </c>
      <c r="B118">
        <v>968</v>
      </c>
      <c r="C118" s="8">
        <v>6</v>
      </c>
      <c r="D118">
        <v>21</v>
      </c>
      <c r="E118" t="s">
        <v>37</v>
      </c>
      <c r="F118">
        <v>9</v>
      </c>
      <c r="G118">
        <v>2018</v>
      </c>
      <c r="H118" t="s">
        <v>15</v>
      </c>
      <c r="I118" t="s">
        <v>433</v>
      </c>
      <c r="J118" t="s">
        <v>434</v>
      </c>
      <c r="K118" t="s">
        <v>1690</v>
      </c>
    </row>
    <row r="119" spans="1:11" x14ac:dyDescent="0.25">
      <c r="A119" s="7">
        <v>43364.228831018518</v>
      </c>
      <c r="B119">
        <v>968</v>
      </c>
      <c r="C119" s="8">
        <v>24</v>
      </c>
      <c r="D119">
        <v>21</v>
      </c>
      <c r="E119" t="s">
        <v>37</v>
      </c>
      <c r="F119">
        <v>9</v>
      </c>
      <c r="G119">
        <v>2018</v>
      </c>
      <c r="H119" t="s">
        <v>15</v>
      </c>
      <c r="I119" t="s">
        <v>802</v>
      </c>
      <c r="J119" t="s">
        <v>803</v>
      </c>
      <c r="K119" t="s">
        <v>2277</v>
      </c>
    </row>
    <row r="120" spans="1:11" x14ac:dyDescent="0.25">
      <c r="A120" s="7">
        <v>43364.233622685184</v>
      </c>
      <c r="B120">
        <v>3311</v>
      </c>
      <c r="C120" s="8">
        <v>10</v>
      </c>
      <c r="D120">
        <v>21</v>
      </c>
      <c r="E120" t="s">
        <v>37</v>
      </c>
      <c r="F120">
        <v>9</v>
      </c>
      <c r="G120">
        <v>2018</v>
      </c>
      <c r="H120" t="s">
        <v>11</v>
      </c>
      <c r="I120" t="s">
        <v>1611</v>
      </c>
      <c r="J120" t="s">
        <v>1559</v>
      </c>
      <c r="K120" t="s">
        <v>2337</v>
      </c>
    </row>
    <row r="121" spans="1:11" x14ac:dyDescent="0.25">
      <c r="A121" s="7">
        <v>43364.685219907406</v>
      </c>
      <c r="B121">
        <v>968</v>
      </c>
      <c r="C121" s="8">
        <v>58</v>
      </c>
      <c r="D121">
        <v>21</v>
      </c>
      <c r="E121" t="s">
        <v>37</v>
      </c>
      <c r="F121">
        <v>9</v>
      </c>
      <c r="G121">
        <v>2018</v>
      </c>
      <c r="H121" t="s">
        <v>15</v>
      </c>
      <c r="I121" t="s">
        <v>1007</v>
      </c>
      <c r="J121" t="s">
        <v>1008</v>
      </c>
      <c r="K121" t="s">
        <v>1639</v>
      </c>
    </row>
    <row r="122" spans="1:11" x14ac:dyDescent="0.25">
      <c r="A122" s="7">
        <v>43364.863958333335</v>
      </c>
      <c r="B122">
        <v>968</v>
      </c>
      <c r="C122" s="8">
        <v>12</v>
      </c>
      <c r="D122">
        <v>21</v>
      </c>
      <c r="E122" t="s">
        <v>37</v>
      </c>
      <c r="F122">
        <v>9</v>
      </c>
      <c r="G122">
        <v>2018</v>
      </c>
      <c r="H122" t="s">
        <v>15</v>
      </c>
      <c r="I122" t="s">
        <v>48</v>
      </c>
      <c r="J122" t="s">
        <v>49</v>
      </c>
      <c r="K122" t="s">
        <v>2027</v>
      </c>
    </row>
    <row r="123" spans="1:11" x14ac:dyDescent="0.25">
      <c r="A123" s="7">
        <v>43364.935729166667</v>
      </c>
      <c r="B123">
        <v>968</v>
      </c>
      <c r="C123" s="8">
        <v>14</v>
      </c>
      <c r="D123">
        <v>21</v>
      </c>
      <c r="E123" t="s">
        <v>37</v>
      </c>
      <c r="F123">
        <v>9</v>
      </c>
      <c r="G123">
        <v>2018</v>
      </c>
      <c r="H123" t="s">
        <v>15</v>
      </c>
      <c r="I123" t="s">
        <v>48</v>
      </c>
      <c r="J123" t="s">
        <v>49</v>
      </c>
      <c r="K123" t="s">
        <v>2027</v>
      </c>
    </row>
    <row r="124" spans="1:11" x14ac:dyDescent="0.25">
      <c r="A124" s="7">
        <v>43364.938923611109</v>
      </c>
      <c r="B124">
        <v>968</v>
      </c>
      <c r="C124" s="8">
        <v>35</v>
      </c>
      <c r="D124">
        <v>21</v>
      </c>
      <c r="E124" t="s">
        <v>37</v>
      </c>
      <c r="F124">
        <v>9</v>
      </c>
      <c r="G124">
        <v>2018</v>
      </c>
      <c r="H124" t="s">
        <v>15</v>
      </c>
      <c r="I124" t="s">
        <v>48</v>
      </c>
      <c r="J124" t="s">
        <v>49</v>
      </c>
      <c r="K124" t="s">
        <v>2027</v>
      </c>
    </row>
    <row r="125" spans="1:11" x14ac:dyDescent="0.25">
      <c r="A125" s="7">
        <v>43364.971388888887</v>
      </c>
      <c r="B125">
        <v>968</v>
      </c>
      <c r="C125" s="8">
        <v>37.15</v>
      </c>
      <c r="D125">
        <v>21</v>
      </c>
      <c r="E125" t="s">
        <v>37</v>
      </c>
      <c r="F125">
        <v>9</v>
      </c>
      <c r="G125">
        <v>2018</v>
      </c>
      <c r="H125" t="s">
        <v>15</v>
      </c>
      <c r="I125" t="s">
        <v>999</v>
      </c>
      <c r="J125" t="s">
        <v>1000</v>
      </c>
      <c r="K125" t="s">
        <v>1622</v>
      </c>
    </row>
    <row r="126" spans="1:11" x14ac:dyDescent="0.25">
      <c r="A126" s="7">
        <v>43365.152662037035</v>
      </c>
      <c r="B126">
        <v>968</v>
      </c>
      <c r="C126" s="8">
        <v>20</v>
      </c>
      <c r="D126">
        <v>22</v>
      </c>
      <c r="E126" t="s">
        <v>10</v>
      </c>
      <c r="F126">
        <v>9</v>
      </c>
      <c r="G126">
        <v>2018</v>
      </c>
      <c r="H126" t="s">
        <v>15</v>
      </c>
      <c r="I126" t="s">
        <v>172</v>
      </c>
      <c r="J126" t="s">
        <v>173</v>
      </c>
      <c r="K126" t="s">
        <v>2137</v>
      </c>
    </row>
    <row r="127" spans="1:11" x14ac:dyDescent="0.25">
      <c r="A127" s="7">
        <v>43365.18041666667</v>
      </c>
      <c r="B127">
        <v>968</v>
      </c>
      <c r="C127" s="8">
        <v>27</v>
      </c>
      <c r="D127">
        <v>22</v>
      </c>
      <c r="E127" t="s">
        <v>10</v>
      </c>
      <c r="F127">
        <v>9</v>
      </c>
      <c r="G127">
        <v>2018</v>
      </c>
      <c r="H127" t="s">
        <v>15</v>
      </c>
      <c r="I127" t="s">
        <v>1414</v>
      </c>
      <c r="J127" t="s">
        <v>1415</v>
      </c>
      <c r="K127" t="s">
        <v>2021</v>
      </c>
    </row>
    <row r="128" spans="1:11" x14ac:dyDescent="0.25">
      <c r="A128" s="7">
        <v>43365.194837962961</v>
      </c>
      <c r="B128">
        <v>968</v>
      </c>
      <c r="C128" s="8">
        <v>20</v>
      </c>
      <c r="D128">
        <v>22</v>
      </c>
      <c r="E128" t="s">
        <v>10</v>
      </c>
      <c r="F128">
        <v>9</v>
      </c>
      <c r="G128">
        <v>2018</v>
      </c>
      <c r="H128" t="s">
        <v>15</v>
      </c>
      <c r="I128" t="s">
        <v>1050</v>
      </c>
      <c r="J128" t="s">
        <v>1051</v>
      </c>
      <c r="K128" t="s">
        <v>1694</v>
      </c>
    </row>
    <row r="129" spans="1:11" x14ac:dyDescent="0.25">
      <c r="A129" s="7">
        <v>43365.238530092596</v>
      </c>
      <c r="B129">
        <v>968</v>
      </c>
      <c r="C129" s="8">
        <v>30</v>
      </c>
      <c r="D129">
        <v>22</v>
      </c>
      <c r="E129" t="s">
        <v>10</v>
      </c>
      <c r="F129">
        <v>9</v>
      </c>
      <c r="G129">
        <v>2018</v>
      </c>
      <c r="H129" t="s">
        <v>15</v>
      </c>
      <c r="I129" t="s">
        <v>48</v>
      </c>
      <c r="J129" t="s">
        <v>49</v>
      </c>
      <c r="K129" t="s">
        <v>2027</v>
      </c>
    </row>
    <row r="130" spans="1:11" x14ac:dyDescent="0.25">
      <c r="A130" s="7">
        <v>43365.296516203707</v>
      </c>
      <c r="B130">
        <v>968</v>
      </c>
      <c r="C130" s="8">
        <v>18.36</v>
      </c>
      <c r="D130">
        <v>22</v>
      </c>
      <c r="E130" t="s">
        <v>10</v>
      </c>
      <c r="F130">
        <v>9</v>
      </c>
      <c r="G130">
        <v>2018</v>
      </c>
      <c r="H130" t="s">
        <v>15</v>
      </c>
      <c r="I130" t="s">
        <v>686</v>
      </c>
      <c r="J130" t="s">
        <v>687</v>
      </c>
      <c r="K130" t="s">
        <v>2242</v>
      </c>
    </row>
    <row r="131" spans="1:11" x14ac:dyDescent="0.25">
      <c r="A131" s="7">
        <v>43366.67114583333</v>
      </c>
      <c r="B131">
        <v>968</v>
      </c>
      <c r="C131" s="8">
        <v>4.87</v>
      </c>
      <c r="D131">
        <v>23</v>
      </c>
      <c r="E131" t="s">
        <v>20</v>
      </c>
      <c r="F131">
        <v>9</v>
      </c>
      <c r="G131">
        <v>2018</v>
      </c>
      <c r="H131" t="s">
        <v>15</v>
      </c>
      <c r="I131" t="s">
        <v>1026</v>
      </c>
      <c r="J131" t="s">
        <v>19</v>
      </c>
      <c r="K131" t="s">
        <v>1642</v>
      </c>
    </row>
    <row r="132" spans="1:11" x14ac:dyDescent="0.25">
      <c r="A132" s="7">
        <v>43366.753495370373</v>
      </c>
      <c r="B132">
        <v>968</v>
      </c>
      <c r="C132" s="8">
        <v>11.57</v>
      </c>
      <c r="D132">
        <v>23</v>
      </c>
      <c r="E132" t="s">
        <v>20</v>
      </c>
      <c r="F132">
        <v>9</v>
      </c>
      <c r="G132">
        <v>2018</v>
      </c>
      <c r="H132" t="s">
        <v>15</v>
      </c>
      <c r="I132" t="s">
        <v>1003</v>
      </c>
      <c r="J132" t="s">
        <v>1004</v>
      </c>
      <c r="K132" t="s">
        <v>1627</v>
      </c>
    </row>
    <row r="133" spans="1:11" x14ac:dyDescent="0.25">
      <c r="A133" s="7">
        <v>43366.858472222222</v>
      </c>
      <c r="B133">
        <v>968</v>
      </c>
      <c r="C133" s="8">
        <v>8.1199999999999992</v>
      </c>
      <c r="D133">
        <v>23</v>
      </c>
      <c r="E133" t="s">
        <v>20</v>
      </c>
      <c r="F133">
        <v>9</v>
      </c>
      <c r="G133">
        <v>2018</v>
      </c>
      <c r="H133" t="s">
        <v>15</v>
      </c>
      <c r="I133" t="s">
        <v>822</v>
      </c>
      <c r="J133" t="s">
        <v>679</v>
      </c>
      <c r="K133" t="s">
        <v>1683</v>
      </c>
    </row>
    <row r="134" spans="1:11" x14ac:dyDescent="0.25">
      <c r="A134" s="7">
        <v>43367.3671412037</v>
      </c>
      <c r="B134">
        <v>3311</v>
      </c>
      <c r="C134" s="8">
        <v>25</v>
      </c>
      <c r="D134">
        <v>24</v>
      </c>
      <c r="E134" t="s">
        <v>56</v>
      </c>
      <c r="F134">
        <v>9</v>
      </c>
      <c r="G134">
        <v>2018</v>
      </c>
      <c r="H134" t="s">
        <v>11</v>
      </c>
      <c r="I134" t="s">
        <v>1611</v>
      </c>
      <c r="J134" t="s">
        <v>1559</v>
      </c>
      <c r="K134" t="s">
        <v>2337</v>
      </c>
    </row>
    <row r="135" spans="1:11" x14ac:dyDescent="0.25">
      <c r="A135" s="7">
        <v>43367.3671412037</v>
      </c>
      <c r="B135">
        <v>3311</v>
      </c>
      <c r="C135" s="8">
        <v>30</v>
      </c>
      <c r="D135">
        <v>24</v>
      </c>
      <c r="E135" t="s">
        <v>56</v>
      </c>
      <c r="F135">
        <v>9</v>
      </c>
      <c r="G135">
        <v>2018</v>
      </c>
      <c r="H135" t="s">
        <v>11</v>
      </c>
      <c r="I135" t="s">
        <v>1611</v>
      </c>
      <c r="J135" t="s">
        <v>1559</v>
      </c>
      <c r="K135" t="s">
        <v>2337</v>
      </c>
    </row>
    <row r="136" spans="1:11" x14ac:dyDescent="0.25">
      <c r="A136" s="7">
        <v>43367.687476851854</v>
      </c>
      <c r="B136">
        <v>968</v>
      </c>
      <c r="C136" s="8">
        <v>10.45</v>
      </c>
      <c r="D136">
        <v>24</v>
      </c>
      <c r="E136" t="s">
        <v>56</v>
      </c>
      <c r="F136">
        <v>9</v>
      </c>
      <c r="G136">
        <v>2018</v>
      </c>
      <c r="H136" t="s">
        <v>15</v>
      </c>
      <c r="I136" t="s">
        <v>69</v>
      </c>
      <c r="J136" t="s">
        <v>70</v>
      </c>
      <c r="K136" t="s">
        <v>1654</v>
      </c>
    </row>
    <row r="137" spans="1:11" x14ac:dyDescent="0.25">
      <c r="A137" s="7">
        <v>43368.470659722225</v>
      </c>
      <c r="B137">
        <v>968</v>
      </c>
      <c r="C137" s="8">
        <v>4.6399999999999997</v>
      </c>
      <c r="D137">
        <v>25</v>
      </c>
      <c r="E137" t="s">
        <v>14</v>
      </c>
      <c r="F137">
        <v>9</v>
      </c>
      <c r="G137">
        <v>2018</v>
      </c>
      <c r="H137" t="s">
        <v>15</v>
      </c>
      <c r="I137" t="s">
        <v>1598</v>
      </c>
      <c r="J137" t="s">
        <v>1599</v>
      </c>
      <c r="K137" t="s">
        <v>2350</v>
      </c>
    </row>
    <row r="138" spans="1:11" x14ac:dyDescent="0.25">
      <c r="A138" s="7">
        <v>43368.677118055559</v>
      </c>
      <c r="B138">
        <v>968</v>
      </c>
      <c r="C138" s="8">
        <v>9.81</v>
      </c>
      <c r="D138">
        <v>25</v>
      </c>
      <c r="E138" t="s">
        <v>14</v>
      </c>
      <c r="F138">
        <v>9</v>
      </c>
      <c r="G138">
        <v>2018</v>
      </c>
      <c r="H138" t="s">
        <v>15</v>
      </c>
      <c r="I138" t="s">
        <v>296</v>
      </c>
      <c r="J138" t="s">
        <v>297</v>
      </c>
      <c r="K138" t="s">
        <v>1667</v>
      </c>
    </row>
    <row r="139" spans="1:11" x14ac:dyDescent="0.25">
      <c r="A139" s="7">
        <v>43369.674884259257</v>
      </c>
      <c r="B139">
        <v>968</v>
      </c>
      <c r="C139" s="8">
        <v>7</v>
      </c>
      <c r="D139">
        <v>26</v>
      </c>
      <c r="E139" t="s">
        <v>28</v>
      </c>
      <c r="F139">
        <v>9</v>
      </c>
      <c r="G139">
        <v>2018</v>
      </c>
      <c r="H139" t="s">
        <v>15</v>
      </c>
      <c r="I139" t="s">
        <v>1607</v>
      </c>
      <c r="J139" t="s">
        <v>1608</v>
      </c>
      <c r="K139" t="s">
        <v>2354</v>
      </c>
    </row>
    <row r="140" spans="1:11" x14ac:dyDescent="0.25">
      <c r="A140" s="7">
        <v>43369.69635416667</v>
      </c>
      <c r="B140">
        <v>968</v>
      </c>
      <c r="C140" s="8">
        <v>7.93</v>
      </c>
      <c r="D140">
        <v>26</v>
      </c>
      <c r="E140" t="s">
        <v>28</v>
      </c>
      <c r="F140">
        <v>9</v>
      </c>
      <c r="G140">
        <v>2018</v>
      </c>
      <c r="H140" t="s">
        <v>15</v>
      </c>
      <c r="I140" t="s">
        <v>1589</v>
      </c>
      <c r="J140" t="s">
        <v>548</v>
      </c>
      <c r="K140" t="s">
        <v>2003</v>
      </c>
    </row>
    <row r="141" spans="1:11" x14ac:dyDescent="0.25">
      <c r="A141" s="7">
        <v>43369.79</v>
      </c>
      <c r="B141">
        <v>968</v>
      </c>
      <c r="C141" s="8">
        <v>1.59</v>
      </c>
      <c r="D141">
        <v>26</v>
      </c>
      <c r="E141" t="s">
        <v>28</v>
      </c>
      <c r="F141">
        <v>9</v>
      </c>
      <c r="G141">
        <v>2018</v>
      </c>
      <c r="H141" t="s">
        <v>15</v>
      </c>
      <c r="I141" t="s">
        <v>1589</v>
      </c>
      <c r="J141" t="s">
        <v>548</v>
      </c>
      <c r="K141" t="s">
        <v>2003</v>
      </c>
    </row>
    <row r="142" spans="1:11" x14ac:dyDescent="0.25">
      <c r="A142" s="7">
        <v>43370.536597222221</v>
      </c>
      <c r="B142">
        <v>968</v>
      </c>
      <c r="C142" s="8">
        <v>4.6399999999999997</v>
      </c>
      <c r="D142">
        <v>27</v>
      </c>
      <c r="E142" t="s">
        <v>23</v>
      </c>
      <c r="F142">
        <v>9</v>
      </c>
      <c r="G142">
        <v>2018</v>
      </c>
      <c r="H142" t="s">
        <v>15</v>
      </c>
      <c r="I142" t="s">
        <v>1598</v>
      </c>
      <c r="J142" t="s">
        <v>1599</v>
      </c>
      <c r="K142" t="s">
        <v>2350</v>
      </c>
    </row>
    <row r="143" spans="1:11" x14ac:dyDescent="0.25">
      <c r="A143" s="7">
        <v>43370.699629629627</v>
      </c>
      <c r="B143">
        <v>968</v>
      </c>
      <c r="C143" s="8">
        <v>7.88</v>
      </c>
      <c r="D143">
        <v>27</v>
      </c>
      <c r="E143" t="s">
        <v>23</v>
      </c>
      <c r="F143">
        <v>9</v>
      </c>
      <c r="G143">
        <v>2018</v>
      </c>
      <c r="H143" t="s">
        <v>15</v>
      </c>
      <c r="I143" t="s">
        <v>1607</v>
      </c>
      <c r="J143" t="s">
        <v>1608</v>
      </c>
      <c r="K143" t="s">
        <v>2354</v>
      </c>
    </row>
    <row r="144" spans="1:11" x14ac:dyDescent="0.25">
      <c r="A144" s="7">
        <v>43370.813368055555</v>
      </c>
      <c r="B144">
        <v>968</v>
      </c>
      <c r="C144" s="8">
        <v>1.34</v>
      </c>
      <c r="D144">
        <v>27</v>
      </c>
      <c r="E144" t="s">
        <v>23</v>
      </c>
      <c r="F144">
        <v>9</v>
      </c>
      <c r="G144">
        <v>2018</v>
      </c>
      <c r="H144" t="s">
        <v>15</v>
      </c>
      <c r="I144" t="s">
        <v>1605</v>
      </c>
      <c r="J144" t="s">
        <v>1606</v>
      </c>
      <c r="K144" t="s">
        <v>2353</v>
      </c>
    </row>
    <row r="145" spans="1:11" x14ac:dyDescent="0.25">
      <c r="A145" s="7">
        <v>43370.986018518517</v>
      </c>
      <c r="B145">
        <v>968</v>
      </c>
      <c r="C145" s="8">
        <v>17.77</v>
      </c>
      <c r="D145">
        <v>27</v>
      </c>
      <c r="E145" t="s">
        <v>23</v>
      </c>
      <c r="F145">
        <v>9</v>
      </c>
      <c r="G145">
        <v>2018</v>
      </c>
      <c r="H145" t="s">
        <v>15</v>
      </c>
      <c r="I145" t="s">
        <v>1566</v>
      </c>
      <c r="J145" t="s">
        <v>189</v>
      </c>
      <c r="K145" t="s">
        <v>1668</v>
      </c>
    </row>
    <row r="146" spans="1:11" x14ac:dyDescent="0.25">
      <c r="A146" s="7">
        <v>43371.700682870367</v>
      </c>
      <c r="B146">
        <v>968</v>
      </c>
      <c r="C146" s="8">
        <v>12.09</v>
      </c>
      <c r="D146">
        <v>28</v>
      </c>
      <c r="E146" t="s">
        <v>37</v>
      </c>
      <c r="F146">
        <v>9</v>
      </c>
      <c r="G146">
        <v>2018</v>
      </c>
      <c r="H146" t="s">
        <v>15</v>
      </c>
      <c r="I146" t="s">
        <v>525</v>
      </c>
      <c r="J146" t="s">
        <v>526</v>
      </c>
      <c r="K146" t="s">
        <v>1859</v>
      </c>
    </row>
    <row r="147" spans="1:11" x14ac:dyDescent="0.25">
      <c r="A147" s="7">
        <v>43371.947870370372</v>
      </c>
      <c r="B147">
        <v>968</v>
      </c>
      <c r="C147" s="8">
        <v>18.13</v>
      </c>
      <c r="D147">
        <v>28</v>
      </c>
      <c r="E147" t="s">
        <v>37</v>
      </c>
      <c r="F147">
        <v>9</v>
      </c>
      <c r="G147">
        <v>2018</v>
      </c>
      <c r="H147" t="s">
        <v>15</v>
      </c>
      <c r="I147" t="s">
        <v>1031</v>
      </c>
      <c r="J147" t="s">
        <v>1032</v>
      </c>
      <c r="K147" t="s">
        <v>1676</v>
      </c>
    </row>
    <row r="148" spans="1:11" x14ac:dyDescent="0.25">
      <c r="A148" s="7">
        <v>43372.831226851849</v>
      </c>
      <c r="B148">
        <v>968</v>
      </c>
      <c r="C148" s="8">
        <v>31.18</v>
      </c>
      <c r="D148">
        <v>29</v>
      </c>
      <c r="E148" t="s">
        <v>10</v>
      </c>
      <c r="F148">
        <v>9</v>
      </c>
      <c r="G148">
        <v>2018</v>
      </c>
      <c r="H148" t="s">
        <v>15</v>
      </c>
      <c r="I148" t="s">
        <v>559</v>
      </c>
      <c r="J148" t="s">
        <v>560</v>
      </c>
      <c r="K148" t="s">
        <v>1770</v>
      </c>
    </row>
    <row r="149" spans="1:11" x14ac:dyDescent="0.25">
      <c r="A149" s="7">
        <v>43373.842407407406</v>
      </c>
      <c r="B149">
        <v>968</v>
      </c>
      <c r="C149" s="8">
        <v>22.16</v>
      </c>
      <c r="D149">
        <v>30</v>
      </c>
      <c r="E149" t="s">
        <v>20</v>
      </c>
      <c r="F149">
        <v>9</v>
      </c>
      <c r="G149">
        <v>2018</v>
      </c>
      <c r="H149" t="s">
        <v>15</v>
      </c>
      <c r="I149" t="s">
        <v>1566</v>
      </c>
      <c r="J149" t="s">
        <v>189</v>
      </c>
      <c r="K149" t="s">
        <v>1668</v>
      </c>
    </row>
    <row r="150" spans="1:11" x14ac:dyDescent="0.25">
      <c r="A150" s="7">
        <v>43373.95994212963</v>
      </c>
      <c r="B150">
        <v>968</v>
      </c>
      <c r="C150" s="8">
        <v>580.74</v>
      </c>
      <c r="D150">
        <v>30</v>
      </c>
      <c r="E150" t="s">
        <v>20</v>
      </c>
      <c r="F150">
        <v>9</v>
      </c>
      <c r="G150">
        <v>2018</v>
      </c>
      <c r="H150" t="s">
        <v>15</v>
      </c>
      <c r="I150" t="s">
        <v>166</v>
      </c>
      <c r="J150" t="s">
        <v>167</v>
      </c>
      <c r="K150" t="s">
        <v>1726</v>
      </c>
    </row>
    <row r="151" spans="1:11" x14ac:dyDescent="0.25">
      <c r="A151" s="7">
        <v>43374.53738425926</v>
      </c>
      <c r="B151">
        <v>968</v>
      </c>
      <c r="C151" s="8">
        <v>1.35</v>
      </c>
      <c r="D151">
        <v>1</v>
      </c>
      <c r="E151" t="s">
        <v>56</v>
      </c>
      <c r="F151">
        <v>10</v>
      </c>
      <c r="G151">
        <v>2018</v>
      </c>
      <c r="H151" t="s">
        <v>15</v>
      </c>
      <c r="I151" t="s">
        <v>1598</v>
      </c>
      <c r="J151" t="s">
        <v>1599</v>
      </c>
      <c r="K151" t="s">
        <v>2350</v>
      </c>
    </row>
    <row r="152" spans="1:11" x14ac:dyDescent="0.25">
      <c r="A152" s="7">
        <v>43374.677314814813</v>
      </c>
      <c r="B152">
        <v>968</v>
      </c>
      <c r="C152" s="8">
        <v>12.3</v>
      </c>
      <c r="D152">
        <v>1</v>
      </c>
      <c r="E152" t="s">
        <v>56</v>
      </c>
      <c r="F152">
        <v>10</v>
      </c>
      <c r="G152">
        <v>2018</v>
      </c>
      <c r="H152" t="s">
        <v>15</v>
      </c>
      <c r="I152" t="s">
        <v>858</v>
      </c>
      <c r="J152" t="s">
        <v>307</v>
      </c>
      <c r="K152" t="s">
        <v>1638</v>
      </c>
    </row>
    <row r="153" spans="1:11" x14ac:dyDescent="0.25">
      <c r="A153" s="7">
        <v>43375.537800925929</v>
      </c>
      <c r="B153">
        <v>968</v>
      </c>
      <c r="C153" s="8">
        <v>4.79</v>
      </c>
      <c r="D153">
        <v>2</v>
      </c>
      <c r="E153" t="s">
        <v>14</v>
      </c>
      <c r="F153">
        <v>10</v>
      </c>
      <c r="G153">
        <v>2018</v>
      </c>
      <c r="H153" t="s">
        <v>15</v>
      </c>
      <c r="I153" t="s">
        <v>1598</v>
      </c>
      <c r="J153" t="s">
        <v>1599</v>
      </c>
      <c r="K153" t="s">
        <v>2350</v>
      </c>
    </row>
    <row r="154" spans="1:11" x14ac:dyDescent="0.25">
      <c r="A154" s="7">
        <v>43375.595532407409</v>
      </c>
      <c r="B154">
        <v>968</v>
      </c>
      <c r="C154" s="8">
        <v>2.09</v>
      </c>
      <c r="D154">
        <v>2</v>
      </c>
      <c r="E154" t="s">
        <v>14</v>
      </c>
      <c r="F154">
        <v>10</v>
      </c>
      <c r="G154">
        <v>2018</v>
      </c>
      <c r="H154" t="s">
        <v>15</v>
      </c>
      <c r="I154" t="s">
        <v>1589</v>
      </c>
      <c r="J154" t="s">
        <v>548</v>
      </c>
      <c r="K154" t="s">
        <v>2003</v>
      </c>
    </row>
    <row r="155" spans="1:11" x14ac:dyDescent="0.25">
      <c r="A155" s="7">
        <v>43375.608252314814</v>
      </c>
      <c r="B155">
        <v>968</v>
      </c>
      <c r="C155" s="8">
        <v>117.63</v>
      </c>
      <c r="D155">
        <v>2</v>
      </c>
      <c r="E155" t="s">
        <v>14</v>
      </c>
      <c r="F155">
        <v>10</v>
      </c>
      <c r="G155">
        <v>2018</v>
      </c>
      <c r="H155" t="s">
        <v>15</v>
      </c>
      <c r="I155" t="s">
        <v>33</v>
      </c>
      <c r="J155" t="s">
        <v>34</v>
      </c>
      <c r="K155" t="s">
        <v>1666</v>
      </c>
    </row>
    <row r="156" spans="1:11" x14ac:dyDescent="0.25">
      <c r="A156" s="7">
        <v>43375.674351851849</v>
      </c>
      <c r="B156">
        <v>968</v>
      </c>
      <c r="C156" s="8">
        <v>7.9</v>
      </c>
      <c r="D156">
        <v>2</v>
      </c>
      <c r="E156" t="s">
        <v>14</v>
      </c>
      <c r="F156">
        <v>10</v>
      </c>
      <c r="G156">
        <v>2018</v>
      </c>
      <c r="H156" t="s">
        <v>15</v>
      </c>
      <c r="I156" t="s">
        <v>1607</v>
      </c>
      <c r="J156" t="s">
        <v>1608</v>
      </c>
      <c r="K156" t="s">
        <v>2354</v>
      </c>
    </row>
    <row r="157" spans="1:11" x14ac:dyDescent="0.25">
      <c r="A157" s="7">
        <v>43375.980543981481</v>
      </c>
      <c r="B157">
        <v>968</v>
      </c>
      <c r="C157" s="8">
        <v>19.96</v>
      </c>
      <c r="D157">
        <v>2</v>
      </c>
      <c r="E157" t="s">
        <v>14</v>
      </c>
      <c r="F157">
        <v>10</v>
      </c>
      <c r="G157">
        <v>2018</v>
      </c>
      <c r="H157" t="s">
        <v>15</v>
      </c>
      <c r="I157" t="s">
        <v>1566</v>
      </c>
      <c r="J157" t="s">
        <v>189</v>
      </c>
      <c r="K157" t="s">
        <v>1668</v>
      </c>
    </row>
    <row r="158" spans="1:11" x14ac:dyDescent="0.25">
      <c r="A158" s="7">
        <v>43376.104837962965</v>
      </c>
      <c r="B158">
        <v>968</v>
      </c>
      <c r="C158" s="8">
        <v>0.54</v>
      </c>
      <c r="D158">
        <v>3</v>
      </c>
      <c r="E158" t="s">
        <v>28</v>
      </c>
      <c r="F158">
        <v>10</v>
      </c>
      <c r="G158">
        <v>2018</v>
      </c>
      <c r="H158" t="s">
        <v>15</v>
      </c>
      <c r="I158" t="s">
        <v>1592</v>
      </c>
      <c r="J158" t="s">
        <v>1593</v>
      </c>
      <c r="K158" t="s">
        <v>2348</v>
      </c>
    </row>
    <row r="159" spans="1:11" x14ac:dyDescent="0.25">
      <c r="A159" s="7">
        <v>43376.537245370368</v>
      </c>
      <c r="B159">
        <v>968</v>
      </c>
      <c r="C159" s="8">
        <v>6.14</v>
      </c>
      <c r="D159">
        <v>3</v>
      </c>
      <c r="E159" t="s">
        <v>28</v>
      </c>
      <c r="F159">
        <v>10</v>
      </c>
      <c r="G159">
        <v>2018</v>
      </c>
      <c r="H159" t="s">
        <v>15</v>
      </c>
      <c r="I159" t="s">
        <v>1598</v>
      </c>
      <c r="J159" t="s">
        <v>1599</v>
      </c>
      <c r="K159" t="s">
        <v>2350</v>
      </c>
    </row>
    <row r="160" spans="1:11" x14ac:dyDescent="0.25">
      <c r="A160" s="7">
        <v>43376.667523148149</v>
      </c>
      <c r="B160">
        <v>968</v>
      </c>
      <c r="C160" s="8">
        <v>10.3</v>
      </c>
      <c r="D160">
        <v>3</v>
      </c>
      <c r="E160" t="s">
        <v>28</v>
      </c>
      <c r="F160">
        <v>10</v>
      </c>
      <c r="G160">
        <v>2018</v>
      </c>
      <c r="H160" t="s">
        <v>15</v>
      </c>
      <c r="I160" t="s">
        <v>1598</v>
      </c>
      <c r="J160" t="s">
        <v>1599</v>
      </c>
      <c r="K160" t="s">
        <v>2350</v>
      </c>
    </row>
    <row r="161" spans="1:11" x14ac:dyDescent="0.25">
      <c r="A161" s="7">
        <v>43376.80940972222</v>
      </c>
      <c r="B161">
        <v>968</v>
      </c>
      <c r="C161" s="8">
        <v>5.45</v>
      </c>
      <c r="D161">
        <v>3</v>
      </c>
      <c r="E161" t="s">
        <v>28</v>
      </c>
      <c r="F161">
        <v>10</v>
      </c>
      <c r="G161">
        <v>2018</v>
      </c>
      <c r="H161" t="s">
        <v>15</v>
      </c>
      <c r="I161" t="s">
        <v>176</v>
      </c>
      <c r="J161" t="s">
        <v>177</v>
      </c>
      <c r="K161" t="s">
        <v>1673</v>
      </c>
    </row>
    <row r="162" spans="1:11" x14ac:dyDescent="0.25">
      <c r="A162" s="7">
        <v>43377.709641203706</v>
      </c>
      <c r="B162">
        <v>968</v>
      </c>
      <c r="C162" s="8">
        <v>7.99</v>
      </c>
      <c r="D162">
        <v>4</v>
      </c>
      <c r="E162" t="s">
        <v>23</v>
      </c>
      <c r="F162">
        <v>10</v>
      </c>
      <c r="G162">
        <v>2018</v>
      </c>
      <c r="H162" t="s">
        <v>15</v>
      </c>
      <c r="I162" t="s">
        <v>1607</v>
      </c>
      <c r="J162" t="s">
        <v>1608</v>
      </c>
      <c r="K162" t="s">
        <v>2354</v>
      </c>
    </row>
    <row r="163" spans="1:11" x14ac:dyDescent="0.25">
      <c r="A163" s="7">
        <v>43378.535590277781</v>
      </c>
      <c r="B163">
        <v>968</v>
      </c>
      <c r="C163" s="8">
        <v>4.59</v>
      </c>
      <c r="D163">
        <v>5</v>
      </c>
      <c r="E163" t="s">
        <v>37</v>
      </c>
      <c r="F163">
        <v>10</v>
      </c>
      <c r="G163">
        <v>2018</v>
      </c>
      <c r="H163" t="s">
        <v>15</v>
      </c>
      <c r="I163" t="s">
        <v>1598</v>
      </c>
      <c r="J163" t="s">
        <v>1599</v>
      </c>
      <c r="K163" t="s">
        <v>2350</v>
      </c>
    </row>
    <row r="164" spans="1:11" x14ac:dyDescent="0.25">
      <c r="A164" s="7">
        <v>43378.634398148148</v>
      </c>
      <c r="B164">
        <v>968</v>
      </c>
      <c r="C164" s="8">
        <v>270.39999999999998</v>
      </c>
      <c r="D164">
        <v>5</v>
      </c>
      <c r="E164" t="s">
        <v>37</v>
      </c>
      <c r="F164">
        <v>10</v>
      </c>
      <c r="G164">
        <v>2018</v>
      </c>
      <c r="H164" t="s">
        <v>15</v>
      </c>
      <c r="I164" t="s">
        <v>33</v>
      </c>
      <c r="J164" t="s">
        <v>34</v>
      </c>
      <c r="K164" t="s">
        <v>1666</v>
      </c>
    </row>
    <row r="165" spans="1:11" x14ac:dyDescent="0.25">
      <c r="A165" s="7">
        <v>43378.732800925929</v>
      </c>
      <c r="B165">
        <v>968</v>
      </c>
      <c r="C165" s="8">
        <v>4.76</v>
      </c>
      <c r="D165">
        <v>5</v>
      </c>
      <c r="E165" t="s">
        <v>37</v>
      </c>
      <c r="F165">
        <v>10</v>
      </c>
      <c r="G165">
        <v>2018</v>
      </c>
      <c r="H165" t="s">
        <v>15</v>
      </c>
      <c r="I165" t="s">
        <v>1605</v>
      </c>
      <c r="J165" t="s">
        <v>1606</v>
      </c>
      <c r="K165" t="s">
        <v>2353</v>
      </c>
    </row>
    <row r="166" spans="1:11" x14ac:dyDescent="0.25">
      <c r="A166" s="7">
        <v>43379.00104166667</v>
      </c>
      <c r="B166">
        <v>968</v>
      </c>
      <c r="C166" s="8">
        <v>32.090000000000003</v>
      </c>
      <c r="D166">
        <v>6</v>
      </c>
      <c r="E166" t="s">
        <v>10</v>
      </c>
      <c r="F166">
        <v>10</v>
      </c>
      <c r="G166">
        <v>2018</v>
      </c>
      <c r="H166" t="s">
        <v>15</v>
      </c>
      <c r="I166" t="s">
        <v>788</v>
      </c>
      <c r="J166" t="s">
        <v>189</v>
      </c>
      <c r="K166" t="s">
        <v>1668</v>
      </c>
    </row>
    <row r="167" spans="1:11" x14ac:dyDescent="0.25">
      <c r="A167" s="7">
        <v>43379.003553240742</v>
      </c>
      <c r="B167">
        <v>968</v>
      </c>
      <c r="C167" s="8">
        <v>2.99</v>
      </c>
      <c r="D167">
        <v>6</v>
      </c>
      <c r="E167" t="s">
        <v>10</v>
      </c>
      <c r="F167">
        <v>10</v>
      </c>
      <c r="G167">
        <v>2018</v>
      </c>
      <c r="H167" t="s">
        <v>15</v>
      </c>
      <c r="I167" t="s">
        <v>788</v>
      </c>
      <c r="J167" t="s">
        <v>189</v>
      </c>
      <c r="K167" t="s">
        <v>1668</v>
      </c>
    </row>
    <row r="168" spans="1:11" x14ac:dyDescent="0.25">
      <c r="A168" s="7">
        <v>43379.232939814814</v>
      </c>
      <c r="B168">
        <v>3311</v>
      </c>
      <c r="C168" s="8">
        <v>400</v>
      </c>
      <c r="D168">
        <v>6</v>
      </c>
      <c r="E168" t="s">
        <v>10</v>
      </c>
      <c r="F168">
        <v>10</v>
      </c>
      <c r="G168">
        <v>2018</v>
      </c>
      <c r="H168" t="s">
        <v>11</v>
      </c>
      <c r="I168" t="s">
        <v>122</v>
      </c>
      <c r="J168" t="s">
        <v>123</v>
      </c>
      <c r="K168" t="s">
        <v>2126</v>
      </c>
    </row>
    <row r="169" spans="1:11" x14ac:dyDescent="0.25">
      <c r="A169" s="7">
        <v>43379.470949074072</v>
      </c>
      <c r="B169">
        <v>968</v>
      </c>
      <c r="C169" s="8">
        <v>8.99</v>
      </c>
      <c r="D169">
        <v>6</v>
      </c>
      <c r="E169" t="s">
        <v>10</v>
      </c>
      <c r="F169">
        <v>10</v>
      </c>
      <c r="G169">
        <v>2018</v>
      </c>
      <c r="H169" t="s">
        <v>15</v>
      </c>
      <c r="I169" t="s">
        <v>202</v>
      </c>
      <c r="J169" t="s">
        <v>203</v>
      </c>
      <c r="K169" t="s">
        <v>1623</v>
      </c>
    </row>
    <row r="170" spans="1:11" x14ac:dyDescent="0.25">
      <c r="A170" s="7">
        <v>43380.693206018521</v>
      </c>
      <c r="B170">
        <v>968</v>
      </c>
      <c r="C170" s="8">
        <v>111.99</v>
      </c>
      <c r="D170">
        <v>7</v>
      </c>
      <c r="E170" t="s">
        <v>20</v>
      </c>
      <c r="F170">
        <v>10</v>
      </c>
      <c r="G170">
        <v>2018</v>
      </c>
      <c r="H170" t="s">
        <v>15</v>
      </c>
      <c r="I170" t="s">
        <v>73</v>
      </c>
      <c r="J170" t="s">
        <v>74</v>
      </c>
      <c r="K170" t="s">
        <v>1624</v>
      </c>
    </row>
    <row r="171" spans="1:11" x14ac:dyDescent="0.25">
      <c r="A171" s="7">
        <v>43380.764374999999</v>
      </c>
      <c r="B171">
        <v>968</v>
      </c>
      <c r="C171" s="8">
        <v>125</v>
      </c>
      <c r="D171">
        <v>7</v>
      </c>
      <c r="E171" t="s">
        <v>20</v>
      </c>
      <c r="F171">
        <v>10</v>
      </c>
      <c r="G171">
        <v>2018</v>
      </c>
      <c r="H171" t="s">
        <v>15</v>
      </c>
      <c r="I171" t="s">
        <v>26</v>
      </c>
      <c r="J171" t="s">
        <v>27</v>
      </c>
      <c r="K171" t="s">
        <v>1640</v>
      </c>
    </row>
    <row r="172" spans="1:11" x14ac:dyDescent="0.25">
      <c r="A172" s="7">
        <v>43380.870127314818</v>
      </c>
      <c r="B172">
        <v>968</v>
      </c>
      <c r="C172" s="8">
        <v>115.22</v>
      </c>
      <c r="D172">
        <v>7</v>
      </c>
      <c r="E172" t="s">
        <v>20</v>
      </c>
      <c r="F172">
        <v>10</v>
      </c>
      <c r="G172">
        <v>2018</v>
      </c>
      <c r="H172" t="s">
        <v>15</v>
      </c>
      <c r="I172" t="s">
        <v>26</v>
      </c>
      <c r="J172" t="s">
        <v>27</v>
      </c>
      <c r="K172" t="s">
        <v>1640</v>
      </c>
    </row>
    <row r="173" spans="1:11" x14ac:dyDescent="0.25">
      <c r="A173" s="7">
        <v>43381.686620370368</v>
      </c>
      <c r="B173">
        <v>968</v>
      </c>
      <c r="C173" s="8">
        <v>15.67</v>
      </c>
      <c r="D173">
        <v>8</v>
      </c>
      <c r="E173" t="s">
        <v>56</v>
      </c>
      <c r="F173">
        <v>10</v>
      </c>
      <c r="G173">
        <v>2018</v>
      </c>
      <c r="H173" t="s">
        <v>15</v>
      </c>
      <c r="I173" t="s">
        <v>296</v>
      </c>
      <c r="J173" t="s">
        <v>297</v>
      </c>
      <c r="K173" t="s">
        <v>1667</v>
      </c>
    </row>
    <row r="174" spans="1:11" x14ac:dyDescent="0.25">
      <c r="A174" s="7">
        <v>43381.755324074074</v>
      </c>
      <c r="B174">
        <v>4457</v>
      </c>
      <c r="C174" s="8">
        <v>13.97</v>
      </c>
      <c r="D174">
        <v>8</v>
      </c>
      <c r="E174" t="s">
        <v>56</v>
      </c>
      <c r="F174">
        <v>10</v>
      </c>
      <c r="G174">
        <v>2018</v>
      </c>
      <c r="H174" t="s">
        <v>15</v>
      </c>
      <c r="I174" t="s">
        <v>1572</v>
      </c>
      <c r="J174" t="s">
        <v>1573</v>
      </c>
      <c r="K174" t="s">
        <v>2342</v>
      </c>
    </row>
    <row r="175" spans="1:11" x14ac:dyDescent="0.25">
      <c r="A175" s="7">
        <v>43382.379791666666</v>
      </c>
      <c r="B175">
        <v>3311</v>
      </c>
      <c r="C175" s="8">
        <v>119.5</v>
      </c>
      <c r="D175">
        <v>9</v>
      </c>
      <c r="E175" t="s">
        <v>14</v>
      </c>
      <c r="F175">
        <v>10</v>
      </c>
      <c r="G175">
        <v>2018</v>
      </c>
      <c r="H175" t="s">
        <v>11</v>
      </c>
      <c r="I175" t="s">
        <v>1611</v>
      </c>
      <c r="J175" t="s">
        <v>1559</v>
      </c>
      <c r="K175" t="s">
        <v>2337</v>
      </c>
    </row>
    <row r="176" spans="1:11" x14ac:dyDescent="0.25">
      <c r="A176" s="7">
        <v>43382.466087962966</v>
      </c>
      <c r="B176">
        <v>968</v>
      </c>
      <c r="C176" s="8">
        <v>5.59</v>
      </c>
      <c r="D176">
        <v>9</v>
      </c>
      <c r="E176" t="s">
        <v>14</v>
      </c>
      <c r="F176">
        <v>10</v>
      </c>
      <c r="G176">
        <v>2018</v>
      </c>
      <c r="H176" t="s">
        <v>15</v>
      </c>
      <c r="I176" t="s">
        <v>1598</v>
      </c>
      <c r="J176" t="s">
        <v>1599</v>
      </c>
      <c r="K176" t="s">
        <v>2350</v>
      </c>
    </row>
    <row r="177" spans="1:11" x14ac:dyDescent="0.25">
      <c r="A177" s="7">
        <v>43382.537430555552</v>
      </c>
      <c r="B177">
        <v>968</v>
      </c>
      <c r="C177" s="8">
        <v>2.19</v>
      </c>
      <c r="D177">
        <v>9</v>
      </c>
      <c r="E177" t="s">
        <v>14</v>
      </c>
      <c r="F177">
        <v>10</v>
      </c>
      <c r="G177">
        <v>2018</v>
      </c>
      <c r="H177" t="s">
        <v>15</v>
      </c>
      <c r="I177" t="s">
        <v>1607</v>
      </c>
      <c r="J177" t="s">
        <v>1608</v>
      </c>
      <c r="K177" t="s">
        <v>2354</v>
      </c>
    </row>
    <row r="178" spans="1:11" x14ac:dyDescent="0.25">
      <c r="A178" s="7">
        <v>43382.886770833335</v>
      </c>
      <c r="B178">
        <v>968</v>
      </c>
      <c r="C178" s="8">
        <v>72.760000000000005</v>
      </c>
      <c r="D178">
        <v>9</v>
      </c>
      <c r="E178" t="s">
        <v>14</v>
      </c>
      <c r="F178">
        <v>10</v>
      </c>
      <c r="G178">
        <v>2018</v>
      </c>
      <c r="H178" t="s">
        <v>15</v>
      </c>
      <c r="I178" t="s">
        <v>16</v>
      </c>
      <c r="J178" t="s">
        <v>17</v>
      </c>
      <c r="K178" t="s">
        <v>2113</v>
      </c>
    </row>
    <row r="179" spans="1:11" x14ac:dyDescent="0.25">
      <c r="A179" s="7">
        <v>43383.010787037034</v>
      </c>
      <c r="B179">
        <v>968</v>
      </c>
      <c r="C179" s="8">
        <v>57.91</v>
      </c>
      <c r="D179">
        <v>10</v>
      </c>
      <c r="E179" t="s">
        <v>28</v>
      </c>
      <c r="F179">
        <v>10</v>
      </c>
      <c r="G179">
        <v>2018</v>
      </c>
      <c r="H179" t="s">
        <v>15</v>
      </c>
      <c r="I179" t="s">
        <v>1566</v>
      </c>
      <c r="J179" t="s">
        <v>189</v>
      </c>
      <c r="K179" t="s">
        <v>1668</v>
      </c>
    </row>
    <row r="180" spans="1:11" x14ac:dyDescent="0.25">
      <c r="A180" s="7">
        <v>43383.427893518521</v>
      </c>
      <c r="B180">
        <v>968</v>
      </c>
      <c r="C180" s="8">
        <v>3.99</v>
      </c>
      <c r="D180">
        <v>10</v>
      </c>
      <c r="E180" t="s">
        <v>28</v>
      </c>
      <c r="F180">
        <v>10</v>
      </c>
      <c r="G180">
        <v>2018</v>
      </c>
      <c r="H180" t="s">
        <v>15</v>
      </c>
      <c r="I180" t="s">
        <v>148</v>
      </c>
      <c r="J180" t="s">
        <v>149</v>
      </c>
      <c r="K180" t="s">
        <v>1693</v>
      </c>
    </row>
    <row r="181" spans="1:11" x14ac:dyDescent="0.25">
      <c r="A181" s="7">
        <v>43383.641851851855</v>
      </c>
      <c r="B181">
        <v>3311</v>
      </c>
      <c r="C181" s="8">
        <v>11.45</v>
      </c>
      <c r="D181">
        <v>10</v>
      </c>
      <c r="E181" t="s">
        <v>28</v>
      </c>
      <c r="F181">
        <v>10</v>
      </c>
      <c r="G181">
        <v>2018</v>
      </c>
      <c r="H181" t="s">
        <v>755</v>
      </c>
      <c r="I181" t="s">
        <v>756</v>
      </c>
      <c r="J181" t="s">
        <v>70</v>
      </c>
      <c r="K181" t="s">
        <v>1654</v>
      </c>
    </row>
    <row r="182" spans="1:11" x14ac:dyDescent="0.25">
      <c r="A182" s="7">
        <v>43383.816481481481</v>
      </c>
      <c r="B182">
        <v>968</v>
      </c>
      <c r="C182" s="8">
        <v>3.15</v>
      </c>
      <c r="D182">
        <v>10</v>
      </c>
      <c r="E182" t="s">
        <v>28</v>
      </c>
      <c r="F182">
        <v>10</v>
      </c>
      <c r="G182">
        <v>2018</v>
      </c>
      <c r="H182" t="s">
        <v>15</v>
      </c>
      <c r="I182" t="s">
        <v>176</v>
      </c>
      <c r="J182" t="s">
        <v>177</v>
      </c>
      <c r="K182" t="s">
        <v>1673</v>
      </c>
    </row>
    <row r="183" spans="1:11" x14ac:dyDescent="0.25">
      <c r="A183" s="7">
        <v>43384.538414351853</v>
      </c>
      <c r="B183">
        <v>968</v>
      </c>
      <c r="C183" s="8">
        <v>5.84</v>
      </c>
      <c r="D183">
        <v>11</v>
      </c>
      <c r="E183" t="s">
        <v>23</v>
      </c>
      <c r="F183">
        <v>10</v>
      </c>
      <c r="G183">
        <v>2018</v>
      </c>
      <c r="H183" t="s">
        <v>15</v>
      </c>
      <c r="I183" t="s">
        <v>1598</v>
      </c>
      <c r="J183" t="s">
        <v>1599</v>
      </c>
      <c r="K183" t="s">
        <v>2350</v>
      </c>
    </row>
    <row r="184" spans="1:11" x14ac:dyDescent="0.25">
      <c r="A184" s="7">
        <v>43385.021458333336</v>
      </c>
      <c r="B184">
        <v>968</v>
      </c>
      <c r="C184" s="8">
        <v>16.13</v>
      </c>
      <c r="D184">
        <v>12</v>
      </c>
      <c r="E184" t="s">
        <v>37</v>
      </c>
      <c r="F184">
        <v>10</v>
      </c>
      <c r="G184">
        <v>2018</v>
      </c>
      <c r="H184" t="s">
        <v>15</v>
      </c>
      <c r="I184" t="s">
        <v>96</v>
      </c>
      <c r="J184" t="s">
        <v>97</v>
      </c>
      <c r="K184" t="s">
        <v>2121</v>
      </c>
    </row>
    <row r="185" spans="1:11" x14ac:dyDescent="0.25">
      <c r="A185" s="7">
        <v>43385.232928240737</v>
      </c>
      <c r="B185">
        <v>3311</v>
      </c>
      <c r="C185" s="8">
        <v>39.5</v>
      </c>
      <c r="D185">
        <v>12</v>
      </c>
      <c r="E185" t="s">
        <v>37</v>
      </c>
      <c r="F185">
        <v>10</v>
      </c>
      <c r="G185">
        <v>2018</v>
      </c>
      <c r="H185" t="s">
        <v>11</v>
      </c>
      <c r="I185" t="s">
        <v>1609</v>
      </c>
      <c r="J185" t="s">
        <v>1610</v>
      </c>
      <c r="K185" t="s">
        <v>2355</v>
      </c>
    </row>
    <row r="186" spans="1:11" x14ac:dyDescent="0.25">
      <c r="A186" s="7">
        <v>43385.511550925927</v>
      </c>
      <c r="B186">
        <v>968</v>
      </c>
      <c r="C186" s="8">
        <v>19.989999999999998</v>
      </c>
      <c r="D186">
        <v>12</v>
      </c>
      <c r="E186" t="s">
        <v>37</v>
      </c>
      <c r="F186">
        <v>10</v>
      </c>
      <c r="G186">
        <v>2018</v>
      </c>
      <c r="H186" t="s">
        <v>15</v>
      </c>
      <c r="I186" t="s">
        <v>148</v>
      </c>
      <c r="J186" t="s">
        <v>149</v>
      </c>
      <c r="K186" t="s">
        <v>1693</v>
      </c>
    </row>
    <row r="187" spans="1:11" x14ac:dyDescent="0.25">
      <c r="A187" s="7">
        <v>43385.645833333336</v>
      </c>
      <c r="B187">
        <v>968</v>
      </c>
      <c r="C187" s="8">
        <v>11.64</v>
      </c>
      <c r="D187">
        <v>12</v>
      </c>
      <c r="E187" t="s">
        <v>37</v>
      </c>
      <c r="F187">
        <v>10</v>
      </c>
      <c r="G187">
        <v>2018</v>
      </c>
      <c r="H187" t="s">
        <v>15</v>
      </c>
      <c r="I187" t="s">
        <v>1607</v>
      </c>
      <c r="J187" t="s">
        <v>1608</v>
      </c>
      <c r="K187" t="s">
        <v>2354</v>
      </c>
    </row>
    <row r="188" spans="1:11" x14ac:dyDescent="0.25">
      <c r="A188" s="7">
        <v>43386.234143518515</v>
      </c>
      <c r="B188">
        <v>3311</v>
      </c>
      <c r="C188" s="8">
        <v>200</v>
      </c>
      <c r="D188">
        <v>13</v>
      </c>
      <c r="E188" t="s">
        <v>10</v>
      </c>
      <c r="F188">
        <v>10</v>
      </c>
      <c r="G188">
        <v>2018</v>
      </c>
      <c r="H188" t="s">
        <v>11</v>
      </c>
      <c r="I188" t="s">
        <v>12</v>
      </c>
      <c r="J188" t="s">
        <v>13</v>
      </c>
      <c r="K188" t="s">
        <v>1671</v>
      </c>
    </row>
    <row r="189" spans="1:11" x14ac:dyDescent="0.25">
      <c r="A189" s="7">
        <v>43386.234143518515</v>
      </c>
      <c r="B189">
        <v>3311</v>
      </c>
      <c r="C189" s="8">
        <v>300</v>
      </c>
      <c r="D189">
        <v>13</v>
      </c>
      <c r="E189" t="s">
        <v>10</v>
      </c>
      <c r="F189">
        <v>10</v>
      </c>
      <c r="G189">
        <v>2018</v>
      </c>
      <c r="H189" t="s">
        <v>11</v>
      </c>
      <c r="I189" t="s">
        <v>1609</v>
      </c>
      <c r="J189" t="s">
        <v>1610</v>
      </c>
      <c r="K189" t="s">
        <v>2355</v>
      </c>
    </row>
    <row r="190" spans="1:11" x14ac:dyDescent="0.25">
      <c r="A190" s="7">
        <v>43386.941932870373</v>
      </c>
      <c r="B190">
        <v>968</v>
      </c>
      <c r="C190" s="8">
        <v>28.76</v>
      </c>
      <c r="D190">
        <v>13</v>
      </c>
      <c r="E190" t="s">
        <v>10</v>
      </c>
      <c r="F190">
        <v>10</v>
      </c>
      <c r="G190">
        <v>2018</v>
      </c>
      <c r="H190" t="s">
        <v>15</v>
      </c>
      <c r="I190" t="s">
        <v>1566</v>
      </c>
      <c r="J190" t="s">
        <v>189</v>
      </c>
      <c r="K190" t="s">
        <v>1668</v>
      </c>
    </row>
    <row r="191" spans="1:11" x14ac:dyDescent="0.25">
      <c r="A191" s="7">
        <v>43388.367245370369</v>
      </c>
      <c r="B191">
        <v>3311</v>
      </c>
      <c r="C191" s="8">
        <v>33</v>
      </c>
      <c r="D191">
        <v>15</v>
      </c>
      <c r="E191" t="s">
        <v>56</v>
      </c>
      <c r="F191">
        <v>10</v>
      </c>
      <c r="G191">
        <v>2018</v>
      </c>
      <c r="H191" t="s">
        <v>11</v>
      </c>
      <c r="I191" t="s">
        <v>1611</v>
      </c>
      <c r="J191" t="s">
        <v>1559</v>
      </c>
      <c r="K191" t="s">
        <v>2337</v>
      </c>
    </row>
    <row r="192" spans="1:11" x14ac:dyDescent="0.25">
      <c r="A192" s="7">
        <v>43389.69972222222</v>
      </c>
      <c r="B192">
        <v>968</v>
      </c>
      <c r="C192" s="8">
        <v>7.29</v>
      </c>
      <c r="D192">
        <v>16</v>
      </c>
      <c r="E192" t="s">
        <v>14</v>
      </c>
      <c r="F192">
        <v>10</v>
      </c>
      <c r="G192">
        <v>2018</v>
      </c>
      <c r="H192" t="s">
        <v>15</v>
      </c>
      <c r="I192" t="s">
        <v>1607</v>
      </c>
      <c r="J192" t="s">
        <v>1608</v>
      </c>
      <c r="K192" t="s">
        <v>2354</v>
      </c>
    </row>
    <row r="193" spans="1:11" x14ac:dyDescent="0.25">
      <c r="A193" s="7">
        <v>43389.767731481479</v>
      </c>
      <c r="B193">
        <v>968</v>
      </c>
      <c r="C193" s="8">
        <v>3.21</v>
      </c>
      <c r="D193">
        <v>16</v>
      </c>
      <c r="E193" t="s">
        <v>14</v>
      </c>
      <c r="F193">
        <v>10</v>
      </c>
      <c r="G193">
        <v>2018</v>
      </c>
      <c r="H193" t="s">
        <v>15</v>
      </c>
      <c r="I193" t="s">
        <v>1589</v>
      </c>
      <c r="J193" t="s">
        <v>548</v>
      </c>
      <c r="K193" t="s">
        <v>2003</v>
      </c>
    </row>
    <row r="194" spans="1:11" x14ac:dyDescent="0.25">
      <c r="A194" s="7">
        <v>43390.0309375</v>
      </c>
      <c r="B194">
        <v>968</v>
      </c>
      <c r="C194" s="8">
        <v>49.13</v>
      </c>
      <c r="D194">
        <v>17</v>
      </c>
      <c r="E194" t="s">
        <v>28</v>
      </c>
      <c r="F194">
        <v>10</v>
      </c>
      <c r="G194">
        <v>2018</v>
      </c>
      <c r="H194" t="s">
        <v>15</v>
      </c>
      <c r="I194" t="s">
        <v>1566</v>
      </c>
      <c r="J194" t="s">
        <v>189</v>
      </c>
      <c r="K194" t="s">
        <v>1668</v>
      </c>
    </row>
    <row r="195" spans="1:11" x14ac:dyDescent="0.25">
      <c r="A195" s="7">
        <v>43390.540370370371</v>
      </c>
      <c r="B195">
        <v>968</v>
      </c>
      <c r="C195" s="8">
        <v>4.4400000000000004</v>
      </c>
      <c r="D195">
        <v>17</v>
      </c>
      <c r="E195" t="s">
        <v>28</v>
      </c>
      <c r="F195">
        <v>10</v>
      </c>
      <c r="G195">
        <v>2018</v>
      </c>
      <c r="H195" t="s">
        <v>15</v>
      </c>
      <c r="I195" t="s">
        <v>1598</v>
      </c>
      <c r="J195" t="s">
        <v>1599</v>
      </c>
      <c r="K195" t="s">
        <v>2350</v>
      </c>
    </row>
    <row r="196" spans="1:11" x14ac:dyDescent="0.25">
      <c r="A196" s="7">
        <v>43390.632731481484</v>
      </c>
      <c r="B196">
        <v>968</v>
      </c>
      <c r="C196" s="8">
        <v>2.25</v>
      </c>
      <c r="D196">
        <v>17</v>
      </c>
      <c r="E196" t="s">
        <v>28</v>
      </c>
      <c r="F196">
        <v>10</v>
      </c>
      <c r="G196">
        <v>2018</v>
      </c>
      <c r="H196" t="s">
        <v>15</v>
      </c>
      <c r="I196" t="s">
        <v>1607</v>
      </c>
      <c r="J196" t="s">
        <v>1608</v>
      </c>
      <c r="K196" t="s">
        <v>2354</v>
      </c>
    </row>
    <row r="197" spans="1:11" x14ac:dyDescent="0.25">
      <c r="A197" s="7">
        <v>43390.814155092594</v>
      </c>
      <c r="B197">
        <v>968</v>
      </c>
      <c r="C197" s="8">
        <v>5.66</v>
      </c>
      <c r="D197">
        <v>17</v>
      </c>
      <c r="E197" t="s">
        <v>28</v>
      </c>
      <c r="F197">
        <v>10</v>
      </c>
      <c r="G197">
        <v>2018</v>
      </c>
      <c r="H197" t="s">
        <v>15</v>
      </c>
      <c r="I197" t="s">
        <v>1605</v>
      </c>
      <c r="J197" t="s">
        <v>1606</v>
      </c>
      <c r="K197" t="s">
        <v>2353</v>
      </c>
    </row>
    <row r="198" spans="1:11" x14ac:dyDescent="0.25">
      <c r="A198" s="7">
        <v>43394.761388888888</v>
      </c>
      <c r="B198">
        <v>968</v>
      </c>
      <c r="C198" s="8">
        <v>95</v>
      </c>
      <c r="D198">
        <v>21</v>
      </c>
      <c r="E198" t="s">
        <v>20</v>
      </c>
      <c r="F198">
        <v>10</v>
      </c>
      <c r="G198">
        <v>2018</v>
      </c>
      <c r="H198" t="s">
        <v>15</v>
      </c>
      <c r="I198" t="s">
        <v>26</v>
      </c>
      <c r="J198" t="s">
        <v>27</v>
      </c>
      <c r="K198" t="s">
        <v>1640</v>
      </c>
    </row>
    <row r="199" spans="1:11" x14ac:dyDescent="0.25">
      <c r="A199" s="7">
        <v>43394.857638888891</v>
      </c>
      <c r="B199">
        <v>968</v>
      </c>
      <c r="C199" s="8">
        <v>82.52</v>
      </c>
      <c r="D199">
        <v>21</v>
      </c>
      <c r="E199" t="s">
        <v>20</v>
      </c>
      <c r="F199">
        <v>10</v>
      </c>
      <c r="G199">
        <v>2018</v>
      </c>
      <c r="H199" t="s">
        <v>15</v>
      </c>
      <c r="I199" t="s">
        <v>26</v>
      </c>
      <c r="J199" t="s">
        <v>27</v>
      </c>
      <c r="K199" t="s">
        <v>1640</v>
      </c>
    </row>
    <row r="200" spans="1:11" x14ac:dyDescent="0.25">
      <c r="A200" s="7">
        <v>43395.367546296293</v>
      </c>
      <c r="B200">
        <v>3311</v>
      </c>
      <c r="C200" s="8">
        <v>36</v>
      </c>
      <c r="D200">
        <v>22</v>
      </c>
      <c r="E200" t="s">
        <v>56</v>
      </c>
      <c r="F200">
        <v>10</v>
      </c>
      <c r="G200">
        <v>2018</v>
      </c>
      <c r="H200" t="s">
        <v>11</v>
      </c>
      <c r="I200" t="s">
        <v>1611</v>
      </c>
      <c r="J200" t="s">
        <v>1559</v>
      </c>
      <c r="K200" t="s">
        <v>2337</v>
      </c>
    </row>
    <row r="201" spans="1:11" x14ac:dyDescent="0.25">
      <c r="A201" s="7">
        <v>43397.403796296298</v>
      </c>
      <c r="B201">
        <v>968</v>
      </c>
      <c r="C201" s="8">
        <v>52.68</v>
      </c>
      <c r="D201">
        <v>24</v>
      </c>
      <c r="E201" t="s">
        <v>28</v>
      </c>
      <c r="F201">
        <v>10</v>
      </c>
      <c r="G201">
        <v>2018</v>
      </c>
      <c r="H201" t="s">
        <v>15</v>
      </c>
      <c r="I201" t="s">
        <v>674</v>
      </c>
      <c r="J201" t="s">
        <v>675</v>
      </c>
      <c r="K201" t="s">
        <v>1821</v>
      </c>
    </row>
    <row r="202" spans="1:11" x14ac:dyDescent="0.25">
      <c r="A202" s="7">
        <v>43400.920486111114</v>
      </c>
      <c r="B202">
        <v>968</v>
      </c>
      <c r="C202" s="8">
        <v>13.87</v>
      </c>
      <c r="D202">
        <v>27</v>
      </c>
      <c r="E202" t="s">
        <v>10</v>
      </c>
      <c r="F202">
        <v>10</v>
      </c>
      <c r="G202">
        <v>2018</v>
      </c>
      <c r="H202" t="s">
        <v>15</v>
      </c>
      <c r="I202" t="s">
        <v>1594</v>
      </c>
      <c r="J202" t="s">
        <v>237</v>
      </c>
      <c r="K202" t="s">
        <v>1799</v>
      </c>
    </row>
    <row r="203" spans="1:11" x14ac:dyDescent="0.25">
      <c r="A203" s="7">
        <v>43407.36478009259</v>
      </c>
      <c r="B203">
        <v>968</v>
      </c>
      <c r="C203" s="8">
        <v>0.54</v>
      </c>
      <c r="D203">
        <v>3</v>
      </c>
      <c r="E203" t="s">
        <v>10</v>
      </c>
      <c r="F203">
        <v>11</v>
      </c>
      <c r="G203">
        <v>2018</v>
      </c>
      <c r="H203" t="s">
        <v>15</v>
      </c>
      <c r="I203" t="s">
        <v>1592</v>
      </c>
      <c r="J203" t="s">
        <v>1593</v>
      </c>
      <c r="K203" t="s">
        <v>2348</v>
      </c>
    </row>
    <row r="204" spans="1:11" x14ac:dyDescent="0.25">
      <c r="A204" s="7">
        <v>43408.087511574071</v>
      </c>
      <c r="B204">
        <v>4457</v>
      </c>
      <c r="C204" s="8">
        <v>15.32</v>
      </c>
      <c r="D204">
        <v>4</v>
      </c>
      <c r="E204" t="s">
        <v>20</v>
      </c>
      <c r="F204">
        <v>11</v>
      </c>
      <c r="G204">
        <v>2018</v>
      </c>
      <c r="H204" t="s">
        <v>15</v>
      </c>
      <c r="I204" t="s">
        <v>164</v>
      </c>
      <c r="J204" t="s">
        <v>165</v>
      </c>
      <c r="K204" t="s">
        <v>2135</v>
      </c>
    </row>
    <row r="205" spans="1:11" x14ac:dyDescent="0.25">
      <c r="A205" s="7">
        <v>43408.577870370369</v>
      </c>
      <c r="B205">
        <v>4457</v>
      </c>
      <c r="C205" s="8">
        <v>15.44</v>
      </c>
      <c r="D205">
        <v>4</v>
      </c>
      <c r="E205" t="s">
        <v>20</v>
      </c>
      <c r="F205">
        <v>11</v>
      </c>
      <c r="G205">
        <v>2018</v>
      </c>
      <c r="H205" t="s">
        <v>15</v>
      </c>
      <c r="I205" t="s">
        <v>593</v>
      </c>
      <c r="J205" t="s">
        <v>594</v>
      </c>
      <c r="K205" t="s">
        <v>2222</v>
      </c>
    </row>
    <row r="206" spans="1:11" x14ac:dyDescent="0.25">
      <c r="A206" s="7">
        <v>43409.421469907407</v>
      </c>
      <c r="B206">
        <v>3311</v>
      </c>
      <c r="C206" s="8">
        <v>10</v>
      </c>
      <c r="D206">
        <v>5</v>
      </c>
      <c r="E206" t="s">
        <v>56</v>
      </c>
      <c r="F206">
        <v>11</v>
      </c>
      <c r="G206">
        <v>2018</v>
      </c>
      <c r="H206" t="s">
        <v>11</v>
      </c>
      <c r="I206" t="s">
        <v>1611</v>
      </c>
      <c r="J206" t="s">
        <v>1559</v>
      </c>
      <c r="K206" t="s">
        <v>2337</v>
      </c>
    </row>
    <row r="207" spans="1:11" x14ac:dyDescent="0.25">
      <c r="A207" s="7">
        <v>43409.421469907407</v>
      </c>
      <c r="B207">
        <v>3311</v>
      </c>
      <c r="C207" s="8">
        <v>20</v>
      </c>
      <c r="D207">
        <v>5</v>
      </c>
      <c r="E207" t="s">
        <v>56</v>
      </c>
      <c r="F207">
        <v>11</v>
      </c>
      <c r="G207">
        <v>2018</v>
      </c>
      <c r="H207" t="s">
        <v>11</v>
      </c>
      <c r="I207" t="s">
        <v>1611</v>
      </c>
      <c r="J207" t="s">
        <v>1559</v>
      </c>
      <c r="K207" t="s">
        <v>2337</v>
      </c>
    </row>
    <row r="208" spans="1:11" x14ac:dyDescent="0.25">
      <c r="A208" s="7">
        <v>43410.469178240739</v>
      </c>
      <c r="B208">
        <v>968</v>
      </c>
      <c r="C208" s="8">
        <v>8.99</v>
      </c>
      <c r="D208">
        <v>6</v>
      </c>
      <c r="E208" t="s">
        <v>14</v>
      </c>
      <c r="F208">
        <v>11</v>
      </c>
      <c r="G208">
        <v>2018</v>
      </c>
      <c r="H208" t="s">
        <v>15</v>
      </c>
      <c r="I208" t="s">
        <v>202</v>
      </c>
      <c r="J208" t="s">
        <v>203</v>
      </c>
      <c r="K208" t="s">
        <v>1623</v>
      </c>
    </row>
    <row r="209" spans="1:11" x14ac:dyDescent="0.25">
      <c r="A209" s="7">
        <v>43412.755312499998</v>
      </c>
      <c r="B209">
        <v>4457</v>
      </c>
      <c r="C209" s="8">
        <v>13.97</v>
      </c>
      <c r="D209">
        <v>8</v>
      </c>
      <c r="E209" t="s">
        <v>23</v>
      </c>
      <c r="F209">
        <v>11</v>
      </c>
      <c r="G209">
        <v>2018</v>
      </c>
      <c r="H209" t="s">
        <v>15</v>
      </c>
      <c r="I209" t="s">
        <v>1572</v>
      </c>
      <c r="J209" t="s">
        <v>1573</v>
      </c>
      <c r="K209" t="s">
        <v>2342</v>
      </c>
    </row>
    <row r="210" spans="1:11" x14ac:dyDescent="0.25">
      <c r="A210" s="7">
        <v>43417.033043981479</v>
      </c>
      <c r="B210">
        <v>2387</v>
      </c>
      <c r="C210" s="8">
        <v>21.34</v>
      </c>
      <c r="D210">
        <v>13</v>
      </c>
      <c r="E210" t="s">
        <v>14</v>
      </c>
      <c r="F210">
        <v>11</v>
      </c>
      <c r="G210">
        <v>2018</v>
      </c>
      <c r="H210" t="s">
        <v>15</v>
      </c>
      <c r="I210" t="s">
        <v>1594</v>
      </c>
      <c r="J210" t="s">
        <v>237</v>
      </c>
      <c r="K210" t="s">
        <v>1799</v>
      </c>
    </row>
    <row r="211" spans="1:11" x14ac:dyDescent="0.25">
      <c r="A211" s="7">
        <v>43417.431712962964</v>
      </c>
      <c r="B211">
        <v>3311</v>
      </c>
      <c r="C211" s="8">
        <v>39.5</v>
      </c>
      <c r="D211">
        <v>13</v>
      </c>
      <c r="E211" t="s">
        <v>14</v>
      </c>
      <c r="F211">
        <v>11</v>
      </c>
      <c r="G211">
        <v>2018</v>
      </c>
      <c r="H211" t="s">
        <v>11</v>
      </c>
      <c r="I211" t="s">
        <v>1609</v>
      </c>
      <c r="J211" t="s">
        <v>1610</v>
      </c>
      <c r="K211" t="s">
        <v>2355</v>
      </c>
    </row>
    <row r="212" spans="1:11" x14ac:dyDescent="0.25">
      <c r="A212" s="7">
        <v>43418.032604166663</v>
      </c>
      <c r="B212">
        <v>2387</v>
      </c>
      <c r="C212" s="8">
        <v>18.78</v>
      </c>
      <c r="D212">
        <v>14</v>
      </c>
      <c r="E212" t="s">
        <v>28</v>
      </c>
      <c r="F212">
        <v>11</v>
      </c>
      <c r="G212">
        <v>2018</v>
      </c>
      <c r="H212" t="s">
        <v>15</v>
      </c>
      <c r="I212" t="s">
        <v>102</v>
      </c>
      <c r="J212" t="s">
        <v>103</v>
      </c>
      <c r="K212" t="s">
        <v>1773</v>
      </c>
    </row>
    <row r="213" spans="1:11" x14ac:dyDescent="0.25">
      <c r="A213" s="7">
        <v>43418.806284722225</v>
      </c>
      <c r="B213">
        <v>2387</v>
      </c>
      <c r="C213" s="8">
        <v>3.21</v>
      </c>
      <c r="D213">
        <v>14</v>
      </c>
      <c r="E213" t="s">
        <v>28</v>
      </c>
      <c r="F213">
        <v>11</v>
      </c>
      <c r="G213">
        <v>2018</v>
      </c>
      <c r="H213" t="s">
        <v>15</v>
      </c>
      <c r="I213" t="s">
        <v>1589</v>
      </c>
      <c r="J213" t="s">
        <v>548</v>
      </c>
      <c r="K213" t="s">
        <v>2003</v>
      </c>
    </row>
    <row r="214" spans="1:11" x14ac:dyDescent="0.25">
      <c r="A214" s="7">
        <v>43419.274918981479</v>
      </c>
      <c r="B214">
        <v>3311</v>
      </c>
      <c r="C214" s="8">
        <v>200</v>
      </c>
      <c r="D214">
        <v>15</v>
      </c>
      <c r="E214" t="s">
        <v>23</v>
      </c>
      <c r="F214">
        <v>11</v>
      </c>
      <c r="G214">
        <v>2018</v>
      </c>
      <c r="H214" t="s">
        <v>11</v>
      </c>
      <c r="I214" t="s">
        <v>12</v>
      </c>
      <c r="J214" t="s">
        <v>13</v>
      </c>
      <c r="K214" t="s">
        <v>1671</v>
      </c>
    </row>
    <row r="215" spans="1:11" x14ac:dyDescent="0.25">
      <c r="A215" s="7">
        <v>43419.274918981479</v>
      </c>
      <c r="B215">
        <v>3311</v>
      </c>
      <c r="C215" s="8">
        <v>300</v>
      </c>
      <c r="D215">
        <v>15</v>
      </c>
      <c r="E215" t="s">
        <v>23</v>
      </c>
      <c r="F215">
        <v>11</v>
      </c>
      <c r="G215">
        <v>2018</v>
      </c>
      <c r="H215" t="s">
        <v>11</v>
      </c>
      <c r="I215" t="s">
        <v>1609</v>
      </c>
      <c r="J215" t="s">
        <v>1610</v>
      </c>
      <c r="K215" t="s">
        <v>2355</v>
      </c>
    </row>
    <row r="216" spans="1:11" x14ac:dyDescent="0.25">
      <c r="A216" s="7">
        <v>43419.345138888886</v>
      </c>
      <c r="B216">
        <v>3311</v>
      </c>
      <c r="C216" s="8">
        <v>8.99</v>
      </c>
      <c r="D216">
        <v>15</v>
      </c>
      <c r="E216" t="s">
        <v>23</v>
      </c>
      <c r="F216">
        <v>11</v>
      </c>
      <c r="G216">
        <v>2018</v>
      </c>
      <c r="H216" t="s">
        <v>91</v>
      </c>
      <c r="I216" t="s">
        <v>1580</v>
      </c>
      <c r="J216" t="s">
        <v>93</v>
      </c>
      <c r="K216" t="s">
        <v>1669</v>
      </c>
    </row>
    <row r="217" spans="1:11" x14ac:dyDescent="0.25">
      <c r="A217" s="7">
        <v>43419.345300925925</v>
      </c>
      <c r="B217">
        <v>3311</v>
      </c>
      <c r="C217" s="8">
        <v>13.97</v>
      </c>
      <c r="D217">
        <v>15</v>
      </c>
      <c r="E217" t="s">
        <v>23</v>
      </c>
      <c r="F217">
        <v>11</v>
      </c>
      <c r="G217">
        <v>2018</v>
      </c>
      <c r="H217" t="s">
        <v>91</v>
      </c>
      <c r="I217" t="s">
        <v>92</v>
      </c>
      <c r="J217" t="s">
        <v>93</v>
      </c>
      <c r="K217" t="s">
        <v>1669</v>
      </c>
    </row>
    <row r="218" spans="1:11" x14ac:dyDescent="0.25">
      <c r="A218" s="7">
        <v>43419.595393518517</v>
      </c>
      <c r="B218">
        <v>2387</v>
      </c>
      <c r="C218" s="8">
        <v>5.89</v>
      </c>
      <c r="D218">
        <v>15</v>
      </c>
      <c r="E218" t="s">
        <v>23</v>
      </c>
      <c r="F218">
        <v>11</v>
      </c>
      <c r="G218">
        <v>2018</v>
      </c>
      <c r="H218" t="s">
        <v>15</v>
      </c>
      <c r="I218" t="s">
        <v>1598</v>
      </c>
      <c r="J218" t="s">
        <v>1599</v>
      </c>
      <c r="K218" t="s">
        <v>2350</v>
      </c>
    </row>
    <row r="219" spans="1:11" x14ac:dyDescent="0.25">
      <c r="A219" s="7">
        <v>43419.729525462964</v>
      </c>
      <c r="B219">
        <v>2387</v>
      </c>
      <c r="C219" s="8">
        <v>7.99</v>
      </c>
      <c r="D219">
        <v>15</v>
      </c>
      <c r="E219" t="s">
        <v>23</v>
      </c>
      <c r="F219">
        <v>11</v>
      </c>
      <c r="G219">
        <v>2018</v>
      </c>
      <c r="H219" t="s">
        <v>15</v>
      </c>
      <c r="I219" t="s">
        <v>1607</v>
      </c>
      <c r="J219" t="s">
        <v>1608</v>
      </c>
      <c r="K219" t="s">
        <v>2354</v>
      </c>
    </row>
    <row r="220" spans="1:11" x14ac:dyDescent="0.25">
      <c r="A220" s="7">
        <v>43420.073136574072</v>
      </c>
      <c r="B220">
        <v>2387</v>
      </c>
      <c r="C220" s="8">
        <v>46.94</v>
      </c>
      <c r="D220">
        <v>16</v>
      </c>
      <c r="E220" t="s">
        <v>37</v>
      </c>
      <c r="F220">
        <v>11</v>
      </c>
      <c r="G220">
        <v>2018</v>
      </c>
      <c r="H220" t="s">
        <v>15</v>
      </c>
      <c r="I220" t="s">
        <v>1566</v>
      </c>
      <c r="J220" t="s">
        <v>189</v>
      </c>
      <c r="K220" t="s">
        <v>1668</v>
      </c>
    </row>
    <row r="221" spans="1:11" x14ac:dyDescent="0.25">
      <c r="A221" s="7">
        <v>43421.277372685188</v>
      </c>
      <c r="B221">
        <v>3311</v>
      </c>
      <c r="C221" s="8">
        <v>9</v>
      </c>
      <c r="D221">
        <v>17</v>
      </c>
      <c r="E221" t="s">
        <v>10</v>
      </c>
      <c r="F221">
        <v>11</v>
      </c>
      <c r="G221">
        <v>2018</v>
      </c>
      <c r="H221" t="s">
        <v>11</v>
      </c>
      <c r="I221" t="s">
        <v>1611</v>
      </c>
      <c r="J221" t="s">
        <v>1559</v>
      </c>
      <c r="K221" t="s">
        <v>2337</v>
      </c>
    </row>
    <row r="222" spans="1:11" x14ac:dyDescent="0.25">
      <c r="A222" s="7">
        <v>43422.778078703705</v>
      </c>
      <c r="B222">
        <v>2387</v>
      </c>
      <c r="C222" s="8">
        <v>40.1</v>
      </c>
      <c r="D222">
        <v>18</v>
      </c>
      <c r="E222" t="s">
        <v>20</v>
      </c>
      <c r="F222">
        <v>11</v>
      </c>
      <c r="G222">
        <v>2018</v>
      </c>
      <c r="H222" t="s">
        <v>15</v>
      </c>
      <c r="I222" t="s">
        <v>1566</v>
      </c>
      <c r="J222" t="s">
        <v>189</v>
      </c>
      <c r="K222" t="s">
        <v>1668</v>
      </c>
    </row>
    <row r="223" spans="1:11" x14ac:dyDescent="0.25">
      <c r="A223" s="7">
        <v>43423.462407407409</v>
      </c>
      <c r="B223">
        <v>3311</v>
      </c>
      <c r="C223" s="8">
        <v>7.29</v>
      </c>
      <c r="D223">
        <v>19</v>
      </c>
      <c r="E223" t="s">
        <v>56</v>
      </c>
      <c r="F223">
        <v>11</v>
      </c>
      <c r="G223">
        <v>2018</v>
      </c>
      <c r="H223" t="s">
        <v>11</v>
      </c>
      <c r="I223" t="s">
        <v>1611</v>
      </c>
      <c r="J223" t="s">
        <v>1559</v>
      </c>
      <c r="K223" t="s">
        <v>2337</v>
      </c>
    </row>
    <row r="224" spans="1:11" x14ac:dyDescent="0.25">
      <c r="A224" s="7">
        <v>43423.703750000001</v>
      </c>
      <c r="B224">
        <v>2387</v>
      </c>
      <c r="C224" s="8">
        <v>13.44</v>
      </c>
      <c r="D224">
        <v>19</v>
      </c>
      <c r="E224" t="s">
        <v>56</v>
      </c>
      <c r="F224">
        <v>11</v>
      </c>
      <c r="G224">
        <v>2018</v>
      </c>
      <c r="H224" t="s">
        <v>15</v>
      </c>
      <c r="I224" t="s">
        <v>1607</v>
      </c>
      <c r="J224" t="s">
        <v>1608</v>
      </c>
      <c r="K224" t="s">
        <v>2354</v>
      </c>
    </row>
    <row r="225" spans="1:11" x14ac:dyDescent="0.25">
      <c r="A225" s="7">
        <v>43424.516018518516</v>
      </c>
      <c r="B225">
        <v>2387</v>
      </c>
      <c r="C225" s="8">
        <v>5.99</v>
      </c>
      <c r="D225">
        <v>20</v>
      </c>
      <c r="E225" t="s">
        <v>14</v>
      </c>
      <c r="F225">
        <v>11</v>
      </c>
      <c r="G225">
        <v>2018</v>
      </c>
      <c r="H225" t="s">
        <v>15</v>
      </c>
      <c r="I225" t="s">
        <v>1598</v>
      </c>
      <c r="J225" t="s">
        <v>1599</v>
      </c>
      <c r="K225" t="s">
        <v>2350</v>
      </c>
    </row>
    <row r="226" spans="1:11" x14ac:dyDescent="0.25">
      <c r="A226" s="7">
        <v>43425.050312500003</v>
      </c>
      <c r="B226">
        <v>2387</v>
      </c>
      <c r="C226" s="8">
        <v>9</v>
      </c>
      <c r="D226">
        <v>21</v>
      </c>
      <c r="E226" t="s">
        <v>28</v>
      </c>
      <c r="F226">
        <v>11</v>
      </c>
      <c r="G226">
        <v>2018</v>
      </c>
      <c r="H226" t="s">
        <v>15</v>
      </c>
      <c r="I226" t="s">
        <v>52</v>
      </c>
      <c r="J226" t="s">
        <v>53</v>
      </c>
      <c r="K226" t="s">
        <v>1636</v>
      </c>
    </row>
    <row r="227" spans="1:11" x14ac:dyDescent="0.25">
      <c r="A227" s="7">
        <v>43425.156793981485</v>
      </c>
      <c r="B227">
        <v>2387</v>
      </c>
      <c r="C227" s="8">
        <v>6</v>
      </c>
      <c r="D227">
        <v>21</v>
      </c>
      <c r="E227" t="s">
        <v>28</v>
      </c>
      <c r="F227">
        <v>11</v>
      </c>
      <c r="G227">
        <v>2018</v>
      </c>
      <c r="H227" t="s">
        <v>15</v>
      </c>
      <c r="I227" t="s">
        <v>139</v>
      </c>
      <c r="J227" t="s">
        <v>140</v>
      </c>
      <c r="K227" t="s">
        <v>1646</v>
      </c>
    </row>
    <row r="228" spans="1:11" x14ac:dyDescent="0.25">
      <c r="A228" s="7">
        <v>43425.753310185188</v>
      </c>
      <c r="B228">
        <v>2387</v>
      </c>
      <c r="C228" s="8">
        <v>22.45</v>
      </c>
      <c r="D228">
        <v>21</v>
      </c>
      <c r="E228" t="s">
        <v>28</v>
      </c>
      <c r="F228">
        <v>11</v>
      </c>
      <c r="G228">
        <v>2018</v>
      </c>
      <c r="H228" t="s">
        <v>15</v>
      </c>
      <c r="I228" t="s">
        <v>1566</v>
      </c>
      <c r="J228" t="s">
        <v>189</v>
      </c>
      <c r="K228" t="s">
        <v>1668</v>
      </c>
    </row>
    <row r="229" spans="1:11" x14ac:dyDescent="0.25">
      <c r="A229" s="7">
        <v>43425.9684837963</v>
      </c>
      <c r="B229">
        <v>2387</v>
      </c>
      <c r="C229" s="8">
        <v>17.62</v>
      </c>
      <c r="D229">
        <v>21</v>
      </c>
      <c r="E229" t="s">
        <v>28</v>
      </c>
      <c r="F229">
        <v>11</v>
      </c>
      <c r="G229">
        <v>2018</v>
      </c>
      <c r="H229" t="s">
        <v>15</v>
      </c>
      <c r="I229" t="s">
        <v>87</v>
      </c>
      <c r="J229" t="s">
        <v>88</v>
      </c>
      <c r="K229" t="s">
        <v>1672</v>
      </c>
    </row>
    <row r="230" spans="1:11" x14ac:dyDescent="0.25">
      <c r="A230" s="7">
        <v>43425.976064814815</v>
      </c>
      <c r="B230">
        <v>2387</v>
      </c>
      <c r="C230" s="8">
        <v>3.88</v>
      </c>
      <c r="D230">
        <v>21</v>
      </c>
      <c r="E230" t="s">
        <v>28</v>
      </c>
      <c r="F230">
        <v>11</v>
      </c>
      <c r="G230">
        <v>2018</v>
      </c>
      <c r="H230" t="s">
        <v>15</v>
      </c>
      <c r="I230" t="s">
        <v>87</v>
      </c>
      <c r="J230" t="s">
        <v>88</v>
      </c>
      <c r="K230" t="s">
        <v>1672</v>
      </c>
    </row>
    <row r="231" spans="1:11" x14ac:dyDescent="0.25">
      <c r="A231" s="7">
        <v>43426.293634259258</v>
      </c>
      <c r="B231">
        <v>2387</v>
      </c>
      <c r="C231" s="8">
        <v>28.99</v>
      </c>
      <c r="D231">
        <v>22</v>
      </c>
      <c r="E231" t="s">
        <v>23</v>
      </c>
      <c r="F231">
        <v>11</v>
      </c>
      <c r="G231">
        <v>2018</v>
      </c>
      <c r="H231" t="s">
        <v>15</v>
      </c>
      <c r="I231" t="s">
        <v>1595</v>
      </c>
      <c r="J231" t="s">
        <v>1483</v>
      </c>
      <c r="K231" t="s">
        <v>2067</v>
      </c>
    </row>
    <row r="232" spans="1:11" x14ac:dyDescent="0.25">
      <c r="A232" s="7">
        <v>43427.506249999999</v>
      </c>
      <c r="B232">
        <v>2387</v>
      </c>
      <c r="C232" s="8">
        <v>95</v>
      </c>
      <c r="D232">
        <v>23</v>
      </c>
      <c r="E232" t="s">
        <v>37</v>
      </c>
      <c r="F232">
        <v>11</v>
      </c>
      <c r="G232">
        <v>2018</v>
      </c>
      <c r="H232" t="s">
        <v>15</v>
      </c>
      <c r="I232" t="s">
        <v>73</v>
      </c>
      <c r="J232" t="s">
        <v>74</v>
      </c>
      <c r="K232" t="s">
        <v>1624</v>
      </c>
    </row>
    <row r="233" spans="1:11" x14ac:dyDescent="0.25">
      <c r="A233" s="7">
        <v>43427.980868055558</v>
      </c>
      <c r="B233">
        <v>2387</v>
      </c>
      <c r="C233" s="8">
        <v>10.59</v>
      </c>
      <c r="D233">
        <v>23</v>
      </c>
      <c r="E233" t="s">
        <v>37</v>
      </c>
      <c r="F233">
        <v>11</v>
      </c>
      <c r="G233">
        <v>2018</v>
      </c>
      <c r="H233" t="s">
        <v>15</v>
      </c>
      <c r="I233" t="s">
        <v>436</v>
      </c>
      <c r="J233" t="s">
        <v>45</v>
      </c>
      <c r="K233" t="s">
        <v>1629</v>
      </c>
    </row>
    <row r="234" spans="1:11" x14ac:dyDescent="0.25">
      <c r="A234" s="7">
        <v>43428.40179398148</v>
      </c>
      <c r="B234">
        <v>968</v>
      </c>
      <c r="C234" s="8">
        <v>52.68</v>
      </c>
      <c r="D234">
        <v>24</v>
      </c>
      <c r="E234" t="s">
        <v>10</v>
      </c>
      <c r="F234">
        <v>11</v>
      </c>
      <c r="G234">
        <v>2018</v>
      </c>
      <c r="H234" t="s">
        <v>15</v>
      </c>
      <c r="I234" t="s">
        <v>674</v>
      </c>
      <c r="J234" t="s">
        <v>675</v>
      </c>
      <c r="K234" t="s">
        <v>1821</v>
      </c>
    </row>
    <row r="235" spans="1:11" x14ac:dyDescent="0.25">
      <c r="A235" s="7">
        <v>43429.081458333334</v>
      </c>
      <c r="B235">
        <v>2387</v>
      </c>
      <c r="C235" s="8">
        <v>12</v>
      </c>
      <c r="D235">
        <v>25</v>
      </c>
      <c r="E235" t="s">
        <v>20</v>
      </c>
      <c r="F235">
        <v>11</v>
      </c>
      <c r="G235">
        <v>2018</v>
      </c>
      <c r="H235" t="s">
        <v>15</v>
      </c>
      <c r="I235" t="s">
        <v>139</v>
      </c>
      <c r="J235" t="s">
        <v>140</v>
      </c>
      <c r="K235" t="s">
        <v>1646</v>
      </c>
    </row>
    <row r="236" spans="1:11" x14ac:dyDescent="0.25">
      <c r="A236" s="7">
        <v>43429.101550925923</v>
      </c>
      <c r="B236">
        <v>2387</v>
      </c>
      <c r="C236" s="8">
        <v>9</v>
      </c>
      <c r="D236">
        <v>25</v>
      </c>
      <c r="E236" t="s">
        <v>20</v>
      </c>
      <c r="F236">
        <v>11</v>
      </c>
      <c r="G236">
        <v>2018</v>
      </c>
      <c r="H236" t="s">
        <v>15</v>
      </c>
      <c r="I236" t="s">
        <v>139</v>
      </c>
      <c r="J236" t="s">
        <v>140</v>
      </c>
      <c r="K236" t="s">
        <v>1646</v>
      </c>
    </row>
    <row r="237" spans="1:11" x14ac:dyDescent="0.25">
      <c r="A237" s="7">
        <v>43429.1327662037</v>
      </c>
      <c r="B237">
        <v>2387</v>
      </c>
      <c r="C237" s="8">
        <v>9</v>
      </c>
      <c r="D237">
        <v>25</v>
      </c>
      <c r="E237" t="s">
        <v>20</v>
      </c>
      <c r="F237">
        <v>11</v>
      </c>
      <c r="G237">
        <v>2018</v>
      </c>
      <c r="H237" t="s">
        <v>15</v>
      </c>
      <c r="I237" t="s">
        <v>139</v>
      </c>
      <c r="J237" t="s">
        <v>140</v>
      </c>
      <c r="K237" t="s">
        <v>1646</v>
      </c>
    </row>
    <row r="238" spans="1:11" x14ac:dyDescent="0.25">
      <c r="A238" s="7">
        <v>43429.798958333333</v>
      </c>
      <c r="B238">
        <v>2387</v>
      </c>
      <c r="C238" s="8">
        <v>62.12</v>
      </c>
      <c r="D238">
        <v>25</v>
      </c>
      <c r="E238" t="s">
        <v>20</v>
      </c>
      <c r="F238">
        <v>11</v>
      </c>
      <c r="G238">
        <v>2018</v>
      </c>
      <c r="H238" t="s">
        <v>15</v>
      </c>
      <c r="I238" t="s">
        <v>1566</v>
      </c>
      <c r="J238" t="s">
        <v>189</v>
      </c>
      <c r="K238" t="s">
        <v>1668</v>
      </c>
    </row>
    <row r="239" spans="1:11" x14ac:dyDescent="0.25">
      <c r="A239" s="7">
        <v>43430.719490740739</v>
      </c>
      <c r="B239">
        <v>2387</v>
      </c>
      <c r="C239" s="8">
        <v>13.33</v>
      </c>
      <c r="D239">
        <v>26</v>
      </c>
      <c r="E239" t="s">
        <v>56</v>
      </c>
      <c r="F239">
        <v>11</v>
      </c>
      <c r="G239">
        <v>2018</v>
      </c>
      <c r="H239" t="s">
        <v>15</v>
      </c>
      <c r="I239" t="s">
        <v>69</v>
      </c>
      <c r="J239" t="s">
        <v>70</v>
      </c>
      <c r="K239" t="s">
        <v>1654</v>
      </c>
    </row>
    <row r="240" spans="1:11" x14ac:dyDescent="0.25">
      <c r="A240" s="7">
        <v>43431.296875</v>
      </c>
      <c r="B240">
        <v>3311</v>
      </c>
      <c r="C240" s="8">
        <v>1675.12</v>
      </c>
      <c r="D240">
        <v>27</v>
      </c>
      <c r="E240" t="s">
        <v>14</v>
      </c>
      <c r="F240">
        <v>11</v>
      </c>
      <c r="G240">
        <v>2018</v>
      </c>
      <c r="H240" t="s">
        <v>11</v>
      </c>
      <c r="I240" t="s">
        <v>111</v>
      </c>
      <c r="J240" t="s">
        <v>112</v>
      </c>
      <c r="K240" t="s">
        <v>1679</v>
      </c>
    </row>
    <row r="241" spans="1:11" x14ac:dyDescent="0.25">
      <c r="A241" s="7">
        <v>43431.605740740742</v>
      </c>
      <c r="B241">
        <v>2387</v>
      </c>
      <c r="C241" s="8">
        <v>4.84</v>
      </c>
      <c r="D241">
        <v>27</v>
      </c>
      <c r="E241" t="s">
        <v>14</v>
      </c>
      <c r="F241">
        <v>11</v>
      </c>
      <c r="G241">
        <v>2018</v>
      </c>
      <c r="H241" t="s">
        <v>15</v>
      </c>
      <c r="I241" t="s">
        <v>1598</v>
      </c>
      <c r="J241" t="s">
        <v>1599</v>
      </c>
      <c r="K241" t="s">
        <v>2350</v>
      </c>
    </row>
    <row r="242" spans="1:11" x14ac:dyDescent="0.25">
      <c r="A242" s="7">
        <v>43431.77747685185</v>
      </c>
      <c r="B242">
        <v>2387</v>
      </c>
      <c r="C242" s="8">
        <v>7.98</v>
      </c>
      <c r="D242">
        <v>27</v>
      </c>
      <c r="E242" t="s">
        <v>14</v>
      </c>
      <c r="F242">
        <v>11</v>
      </c>
      <c r="G242">
        <v>2018</v>
      </c>
      <c r="H242" t="s">
        <v>15</v>
      </c>
      <c r="I242" t="s">
        <v>1598</v>
      </c>
      <c r="J242" t="s">
        <v>1599</v>
      </c>
      <c r="K242" t="s">
        <v>2350</v>
      </c>
    </row>
    <row r="243" spans="1:11" x14ac:dyDescent="0.25">
      <c r="A243" s="7">
        <v>43431.868645833332</v>
      </c>
      <c r="B243">
        <v>3311</v>
      </c>
      <c r="C243" s="8">
        <v>52.68</v>
      </c>
      <c r="D243">
        <v>27</v>
      </c>
      <c r="E243" t="s">
        <v>14</v>
      </c>
      <c r="F243">
        <v>11</v>
      </c>
      <c r="G243">
        <v>2018</v>
      </c>
      <c r="H243" t="s">
        <v>91</v>
      </c>
      <c r="I243" t="s">
        <v>1580</v>
      </c>
      <c r="J243" t="s">
        <v>93</v>
      </c>
      <c r="K243" t="s">
        <v>1669</v>
      </c>
    </row>
    <row r="244" spans="1:11" x14ac:dyDescent="0.25">
      <c r="A244" s="7">
        <v>43431.869340277779</v>
      </c>
      <c r="B244">
        <v>3311</v>
      </c>
      <c r="C244" s="8">
        <v>25</v>
      </c>
      <c r="D244">
        <v>27</v>
      </c>
      <c r="E244" t="s">
        <v>14</v>
      </c>
      <c r="F244">
        <v>11</v>
      </c>
      <c r="G244">
        <v>2018</v>
      </c>
      <c r="H244" t="s">
        <v>91</v>
      </c>
      <c r="I244" t="s">
        <v>1581</v>
      </c>
      <c r="J244" t="s">
        <v>93</v>
      </c>
      <c r="K244" t="s">
        <v>1669</v>
      </c>
    </row>
    <row r="245" spans="1:11" x14ac:dyDescent="0.25">
      <c r="A245" s="7">
        <v>43432.713703703703</v>
      </c>
      <c r="B245">
        <v>2387</v>
      </c>
      <c r="C245" s="8">
        <v>8.25</v>
      </c>
      <c r="D245">
        <v>28</v>
      </c>
      <c r="E245" t="s">
        <v>28</v>
      </c>
      <c r="F245">
        <v>11</v>
      </c>
      <c r="G245">
        <v>2018</v>
      </c>
      <c r="H245" t="s">
        <v>15</v>
      </c>
      <c r="I245" t="s">
        <v>1598</v>
      </c>
      <c r="J245" t="s">
        <v>1599</v>
      </c>
      <c r="K245" t="s">
        <v>2350</v>
      </c>
    </row>
    <row r="246" spans="1:11" x14ac:dyDescent="0.25">
      <c r="A246" s="7">
        <v>43433.718495370369</v>
      </c>
      <c r="B246">
        <v>2387</v>
      </c>
      <c r="C246" s="8">
        <v>7.99</v>
      </c>
      <c r="D246">
        <v>29</v>
      </c>
      <c r="E246" t="s">
        <v>23</v>
      </c>
      <c r="F246">
        <v>11</v>
      </c>
      <c r="G246">
        <v>2018</v>
      </c>
      <c r="H246" t="s">
        <v>15</v>
      </c>
      <c r="I246" t="s">
        <v>1607</v>
      </c>
      <c r="J246" t="s">
        <v>1608</v>
      </c>
      <c r="K246" t="s">
        <v>2354</v>
      </c>
    </row>
    <row r="247" spans="1:11" x14ac:dyDescent="0.25">
      <c r="A247" s="7">
        <v>43434.68445601852</v>
      </c>
      <c r="B247">
        <v>2387</v>
      </c>
      <c r="C247" s="8">
        <v>8.5</v>
      </c>
      <c r="D247">
        <v>30</v>
      </c>
      <c r="E247" t="s">
        <v>37</v>
      </c>
      <c r="F247">
        <v>11</v>
      </c>
      <c r="G247">
        <v>2018</v>
      </c>
      <c r="H247" t="s">
        <v>15</v>
      </c>
      <c r="I247" t="s">
        <v>1598</v>
      </c>
      <c r="J247" t="s">
        <v>1599</v>
      </c>
      <c r="K247" t="s">
        <v>2350</v>
      </c>
    </row>
    <row r="248" spans="1:11" x14ac:dyDescent="0.25">
      <c r="A248" s="7">
        <v>43434.80736111111</v>
      </c>
      <c r="B248">
        <v>2387</v>
      </c>
      <c r="C248" s="8">
        <v>2.29</v>
      </c>
      <c r="D248">
        <v>30</v>
      </c>
      <c r="E248" t="s">
        <v>37</v>
      </c>
      <c r="F248">
        <v>11</v>
      </c>
      <c r="G248">
        <v>2018</v>
      </c>
      <c r="H248" t="s">
        <v>15</v>
      </c>
      <c r="I248" t="s">
        <v>1589</v>
      </c>
      <c r="J248" t="s">
        <v>548</v>
      </c>
      <c r="K248" t="s">
        <v>2003</v>
      </c>
    </row>
    <row r="249" spans="1:11" x14ac:dyDescent="0.25">
      <c r="A249" s="7">
        <v>43435.407685185186</v>
      </c>
      <c r="B249">
        <v>2387</v>
      </c>
      <c r="C249" s="8">
        <v>994.5</v>
      </c>
      <c r="D249">
        <v>1</v>
      </c>
      <c r="E249" t="s">
        <v>10</v>
      </c>
      <c r="F249">
        <v>12</v>
      </c>
      <c r="G249">
        <v>2018</v>
      </c>
      <c r="H249" t="s">
        <v>15</v>
      </c>
      <c r="I249" t="s">
        <v>31</v>
      </c>
      <c r="J249" t="s">
        <v>32</v>
      </c>
      <c r="K249" t="s">
        <v>1656</v>
      </c>
    </row>
    <row r="250" spans="1:11" x14ac:dyDescent="0.25">
      <c r="A250" s="7">
        <v>43435.701203703706</v>
      </c>
      <c r="B250">
        <v>2387</v>
      </c>
      <c r="C250" s="8">
        <v>14.28</v>
      </c>
      <c r="D250">
        <v>1</v>
      </c>
      <c r="E250" t="s">
        <v>10</v>
      </c>
      <c r="F250">
        <v>12</v>
      </c>
      <c r="G250">
        <v>2018</v>
      </c>
      <c r="H250" t="s">
        <v>15</v>
      </c>
      <c r="I250" t="s">
        <v>1052</v>
      </c>
      <c r="J250" t="s">
        <v>297</v>
      </c>
      <c r="K250" t="s">
        <v>1667</v>
      </c>
    </row>
    <row r="251" spans="1:11" x14ac:dyDescent="0.25">
      <c r="A251" s="7">
        <v>43436.809942129628</v>
      </c>
      <c r="B251">
        <v>2387</v>
      </c>
      <c r="C251" s="8">
        <v>16.350000000000001</v>
      </c>
      <c r="D251">
        <v>2</v>
      </c>
      <c r="E251" t="s">
        <v>20</v>
      </c>
      <c r="F251">
        <v>12</v>
      </c>
      <c r="G251">
        <v>2018</v>
      </c>
      <c r="H251" t="s">
        <v>15</v>
      </c>
      <c r="I251" t="s">
        <v>102</v>
      </c>
      <c r="J251" t="s">
        <v>103</v>
      </c>
      <c r="K251" t="s">
        <v>1773</v>
      </c>
    </row>
    <row r="252" spans="1:11" x14ac:dyDescent="0.25">
      <c r="A252" s="7">
        <v>43436.866053240738</v>
      </c>
      <c r="B252">
        <v>2387</v>
      </c>
      <c r="C252" s="8">
        <v>5.0999999999999996</v>
      </c>
      <c r="D252">
        <v>2</v>
      </c>
      <c r="E252" t="s">
        <v>20</v>
      </c>
      <c r="F252">
        <v>12</v>
      </c>
      <c r="G252">
        <v>2018</v>
      </c>
      <c r="H252" t="s">
        <v>15</v>
      </c>
      <c r="I252" t="s">
        <v>18</v>
      </c>
      <c r="J252" t="s">
        <v>19</v>
      </c>
      <c r="K252" t="s">
        <v>1642</v>
      </c>
    </row>
    <row r="253" spans="1:11" x14ac:dyDescent="0.25">
      <c r="A253" s="7">
        <v>43436.984340277777</v>
      </c>
      <c r="B253">
        <v>968</v>
      </c>
      <c r="C253" s="8">
        <v>0.54</v>
      </c>
      <c r="D253">
        <v>2</v>
      </c>
      <c r="E253" t="s">
        <v>20</v>
      </c>
      <c r="F253">
        <v>12</v>
      </c>
      <c r="G253">
        <v>2018</v>
      </c>
      <c r="H253" t="s">
        <v>15</v>
      </c>
      <c r="I253" t="s">
        <v>1592</v>
      </c>
      <c r="J253" t="s">
        <v>1593</v>
      </c>
      <c r="K253" t="s">
        <v>2348</v>
      </c>
    </row>
    <row r="254" spans="1:11" x14ac:dyDescent="0.25">
      <c r="A254" s="7">
        <v>43437.463356481479</v>
      </c>
      <c r="B254">
        <v>3311</v>
      </c>
      <c r="C254" s="8">
        <v>13.5</v>
      </c>
      <c r="D254">
        <v>3</v>
      </c>
      <c r="E254" t="s">
        <v>56</v>
      </c>
      <c r="F254">
        <v>12</v>
      </c>
      <c r="G254">
        <v>2018</v>
      </c>
      <c r="H254" t="s">
        <v>11</v>
      </c>
      <c r="I254" t="s">
        <v>1611</v>
      </c>
      <c r="J254" t="s">
        <v>1559</v>
      </c>
      <c r="K254" t="s">
        <v>2337</v>
      </c>
    </row>
    <row r="255" spans="1:11" x14ac:dyDescent="0.25">
      <c r="A255" s="7">
        <v>43437.704131944447</v>
      </c>
      <c r="B255">
        <v>2387</v>
      </c>
      <c r="C255" s="8">
        <v>9.4499999999999993</v>
      </c>
      <c r="D255">
        <v>3</v>
      </c>
      <c r="E255" t="s">
        <v>56</v>
      </c>
      <c r="F255">
        <v>12</v>
      </c>
      <c r="G255">
        <v>2018</v>
      </c>
      <c r="H255" t="s">
        <v>15</v>
      </c>
      <c r="I255" t="s">
        <v>69</v>
      </c>
      <c r="J255" t="s">
        <v>70</v>
      </c>
      <c r="K255" t="s">
        <v>1654</v>
      </c>
    </row>
    <row r="256" spans="1:11" x14ac:dyDescent="0.25">
      <c r="A256" s="7">
        <v>43437.91165509259</v>
      </c>
      <c r="B256">
        <v>2387</v>
      </c>
      <c r="C256" s="8">
        <v>46.2</v>
      </c>
      <c r="D256">
        <v>3</v>
      </c>
      <c r="E256" t="s">
        <v>56</v>
      </c>
      <c r="F256">
        <v>12</v>
      </c>
      <c r="G256">
        <v>2018</v>
      </c>
      <c r="H256" t="s">
        <v>15</v>
      </c>
      <c r="I256" t="s">
        <v>1565</v>
      </c>
      <c r="J256" t="s">
        <v>189</v>
      </c>
      <c r="K256" t="s">
        <v>1668</v>
      </c>
    </row>
    <row r="257" spans="1:11" x14ac:dyDescent="0.25">
      <c r="A257" s="7">
        <v>43438.022777777776</v>
      </c>
      <c r="B257">
        <v>2387</v>
      </c>
      <c r="C257" s="8">
        <v>55.56</v>
      </c>
      <c r="D257">
        <v>4</v>
      </c>
      <c r="E257" t="s">
        <v>14</v>
      </c>
      <c r="F257">
        <v>12</v>
      </c>
      <c r="G257">
        <v>2018</v>
      </c>
      <c r="H257" t="s">
        <v>15</v>
      </c>
      <c r="I257" t="s">
        <v>1566</v>
      </c>
      <c r="J257" t="s">
        <v>189</v>
      </c>
      <c r="K257" t="s">
        <v>1668</v>
      </c>
    </row>
    <row r="258" spans="1:11" x14ac:dyDescent="0.25">
      <c r="A258" s="7">
        <v>43438.708321759259</v>
      </c>
      <c r="B258">
        <v>2387</v>
      </c>
      <c r="C258" s="8">
        <v>5.58</v>
      </c>
      <c r="D258">
        <v>4</v>
      </c>
      <c r="E258" t="s">
        <v>14</v>
      </c>
      <c r="F258">
        <v>12</v>
      </c>
      <c r="G258">
        <v>2018</v>
      </c>
      <c r="H258" t="s">
        <v>15</v>
      </c>
      <c r="I258" t="s">
        <v>1607</v>
      </c>
      <c r="J258" t="s">
        <v>1608</v>
      </c>
      <c r="K258" t="s">
        <v>2354</v>
      </c>
    </row>
    <row r="259" spans="1:11" x14ac:dyDescent="0.25">
      <c r="A259" s="7">
        <v>43439.066423611112</v>
      </c>
      <c r="B259">
        <v>2387</v>
      </c>
      <c r="C259" s="8">
        <v>59.99</v>
      </c>
      <c r="D259">
        <v>5</v>
      </c>
      <c r="E259" t="s">
        <v>28</v>
      </c>
      <c r="F259">
        <v>12</v>
      </c>
      <c r="G259">
        <v>2018</v>
      </c>
      <c r="H259" t="s">
        <v>15</v>
      </c>
      <c r="I259" t="s">
        <v>205</v>
      </c>
      <c r="J259" t="s">
        <v>206</v>
      </c>
      <c r="K259" t="s">
        <v>1786</v>
      </c>
    </row>
    <row r="260" spans="1:11" x14ac:dyDescent="0.25">
      <c r="A260" s="7">
        <v>43439.278171296297</v>
      </c>
      <c r="B260">
        <v>3311</v>
      </c>
      <c r="C260" s="8">
        <v>250.44</v>
      </c>
      <c r="D260">
        <v>5</v>
      </c>
      <c r="E260" t="s">
        <v>28</v>
      </c>
      <c r="F260">
        <v>12</v>
      </c>
      <c r="G260">
        <v>2018</v>
      </c>
      <c r="H260" t="s">
        <v>11</v>
      </c>
      <c r="I260" t="s">
        <v>38</v>
      </c>
      <c r="J260" t="s">
        <v>39</v>
      </c>
      <c r="K260" t="s">
        <v>1643</v>
      </c>
    </row>
    <row r="261" spans="1:11" x14ac:dyDescent="0.25">
      <c r="A261" s="7">
        <v>43439.694097222222</v>
      </c>
      <c r="B261">
        <v>2387</v>
      </c>
      <c r="C261" s="8">
        <v>15.48</v>
      </c>
      <c r="D261">
        <v>5</v>
      </c>
      <c r="E261" t="s">
        <v>28</v>
      </c>
      <c r="F261">
        <v>12</v>
      </c>
      <c r="G261">
        <v>2018</v>
      </c>
      <c r="H261" t="s">
        <v>15</v>
      </c>
      <c r="I261" t="s">
        <v>69</v>
      </c>
      <c r="J261" t="s">
        <v>70</v>
      </c>
      <c r="K261" t="s">
        <v>1654</v>
      </c>
    </row>
    <row r="262" spans="1:11" x14ac:dyDescent="0.25">
      <c r="A262" s="7">
        <v>43439.819664351853</v>
      </c>
      <c r="B262">
        <v>2387</v>
      </c>
      <c r="C262" s="8">
        <v>2.4500000000000002</v>
      </c>
      <c r="D262">
        <v>5</v>
      </c>
      <c r="E262" t="s">
        <v>28</v>
      </c>
      <c r="F262">
        <v>12</v>
      </c>
      <c r="G262">
        <v>2018</v>
      </c>
      <c r="H262" t="s">
        <v>15</v>
      </c>
      <c r="I262" t="s">
        <v>1605</v>
      </c>
      <c r="J262" t="s">
        <v>1606</v>
      </c>
      <c r="K262" t="s">
        <v>2353</v>
      </c>
    </row>
    <row r="263" spans="1:11" x14ac:dyDescent="0.25">
      <c r="A263" s="7">
        <v>43440.478067129632</v>
      </c>
      <c r="B263">
        <v>968</v>
      </c>
      <c r="C263" s="8">
        <v>8.99</v>
      </c>
      <c r="D263">
        <v>6</v>
      </c>
      <c r="E263" t="s">
        <v>23</v>
      </c>
      <c r="F263">
        <v>12</v>
      </c>
      <c r="G263">
        <v>2018</v>
      </c>
      <c r="H263" t="s">
        <v>15</v>
      </c>
      <c r="I263" t="s">
        <v>202</v>
      </c>
      <c r="J263" t="s">
        <v>203</v>
      </c>
      <c r="K263" t="s">
        <v>1623</v>
      </c>
    </row>
    <row r="264" spans="1:11" x14ac:dyDescent="0.25">
      <c r="A264" s="7">
        <v>43440.716365740744</v>
      </c>
      <c r="B264">
        <v>2387</v>
      </c>
      <c r="C264" s="8">
        <v>4.8899999999999997</v>
      </c>
      <c r="D264">
        <v>6</v>
      </c>
      <c r="E264" t="s">
        <v>23</v>
      </c>
      <c r="F264">
        <v>12</v>
      </c>
      <c r="G264">
        <v>2018</v>
      </c>
      <c r="H264" t="s">
        <v>15</v>
      </c>
      <c r="I264" t="s">
        <v>1607</v>
      </c>
      <c r="J264" t="s">
        <v>1608</v>
      </c>
      <c r="K264" t="s">
        <v>2354</v>
      </c>
    </row>
    <row r="265" spans="1:11" x14ac:dyDescent="0.25">
      <c r="A265" s="7">
        <v>43441.688020833331</v>
      </c>
      <c r="B265">
        <v>2387</v>
      </c>
      <c r="C265" s="8">
        <v>13.43</v>
      </c>
      <c r="D265">
        <v>7</v>
      </c>
      <c r="E265" t="s">
        <v>37</v>
      </c>
      <c r="F265">
        <v>12</v>
      </c>
      <c r="G265">
        <v>2018</v>
      </c>
      <c r="H265" t="s">
        <v>15</v>
      </c>
      <c r="I265" t="s">
        <v>296</v>
      </c>
      <c r="J265" t="s">
        <v>297</v>
      </c>
      <c r="K265" t="s">
        <v>1667</v>
      </c>
    </row>
    <row r="266" spans="1:11" x14ac:dyDescent="0.25">
      <c r="A266" s="7">
        <v>43441.780011574076</v>
      </c>
      <c r="B266">
        <v>3311</v>
      </c>
      <c r="C266" s="8">
        <v>1977.04</v>
      </c>
      <c r="D266">
        <v>7</v>
      </c>
      <c r="E266" t="s">
        <v>37</v>
      </c>
      <c r="F266">
        <v>12</v>
      </c>
      <c r="G266">
        <v>2018</v>
      </c>
      <c r="H266" t="s">
        <v>91</v>
      </c>
      <c r="I266" t="s">
        <v>1581</v>
      </c>
      <c r="J266" t="s">
        <v>93</v>
      </c>
      <c r="K266" t="s">
        <v>1669</v>
      </c>
    </row>
    <row r="267" spans="1:11" x14ac:dyDescent="0.25">
      <c r="A267" s="7">
        <v>43442.019791666666</v>
      </c>
      <c r="B267">
        <v>2387</v>
      </c>
      <c r="C267" s="8">
        <v>108.4</v>
      </c>
      <c r="D267">
        <v>8</v>
      </c>
      <c r="E267" t="s">
        <v>10</v>
      </c>
      <c r="F267">
        <v>12</v>
      </c>
      <c r="G267">
        <v>2018</v>
      </c>
      <c r="H267" t="s">
        <v>15</v>
      </c>
      <c r="I267" t="s">
        <v>18</v>
      </c>
      <c r="J267" t="s">
        <v>19</v>
      </c>
      <c r="K267" t="s">
        <v>1642</v>
      </c>
    </row>
    <row r="268" spans="1:11" x14ac:dyDescent="0.25">
      <c r="A268" s="7">
        <v>43442.328993055555</v>
      </c>
      <c r="B268">
        <v>3311</v>
      </c>
      <c r="C268" s="8">
        <v>9.5299999999999994</v>
      </c>
      <c r="D268">
        <v>8</v>
      </c>
      <c r="E268" t="s">
        <v>10</v>
      </c>
      <c r="F268">
        <v>12</v>
      </c>
      <c r="G268">
        <v>2018</v>
      </c>
      <c r="H268" t="s">
        <v>91</v>
      </c>
      <c r="I268" t="s">
        <v>1580</v>
      </c>
      <c r="J268" t="s">
        <v>93</v>
      </c>
      <c r="K268" t="s">
        <v>1669</v>
      </c>
    </row>
    <row r="269" spans="1:11" x14ac:dyDescent="0.25">
      <c r="A269" s="7">
        <v>43442.755324074074</v>
      </c>
      <c r="B269">
        <v>4457</v>
      </c>
      <c r="C269" s="8">
        <v>13.97</v>
      </c>
      <c r="D269">
        <v>8</v>
      </c>
      <c r="E269" t="s">
        <v>10</v>
      </c>
      <c r="F269">
        <v>12</v>
      </c>
      <c r="G269">
        <v>2018</v>
      </c>
      <c r="H269" t="s">
        <v>15</v>
      </c>
      <c r="I269" t="s">
        <v>1572</v>
      </c>
      <c r="J269" t="s">
        <v>1573</v>
      </c>
      <c r="K269" t="s">
        <v>2342</v>
      </c>
    </row>
    <row r="270" spans="1:11" x14ac:dyDescent="0.25">
      <c r="A270" s="7">
        <v>43442.77915509259</v>
      </c>
      <c r="B270">
        <v>2387</v>
      </c>
      <c r="C270" s="8">
        <v>15</v>
      </c>
      <c r="D270">
        <v>8</v>
      </c>
      <c r="E270" t="s">
        <v>10</v>
      </c>
      <c r="F270">
        <v>12</v>
      </c>
      <c r="G270">
        <v>2018</v>
      </c>
      <c r="H270" t="s">
        <v>15</v>
      </c>
      <c r="I270" t="s">
        <v>46</v>
      </c>
      <c r="J270" t="s">
        <v>47</v>
      </c>
      <c r="K270" t="s">
        <v>2114</v>
      </c>
    </row>
    <row r="271" spans="1:11" x14ac:dyDescent="0.25">
      <c r="A271" s="7">
        <v>43443.109513888892</v>
      </c>
      <c r="B271">
        <v>2387</v>
      </c>
      <c r="C271" s="8">
        <v>53.59</v>
      </c>
      <c r="D271">
        <v>9</v>
      </c>
      <c r="E271" t="s">
        <v>20</v>
      </c>
      <c r="F271">
        <v>12</v>
      </c>
      <c r="G271">
        <v>2018</v>
      </c>
      <c r="H271" t="s">
        <v>15</v>
      </c>
      <c r="I271" t="s">
        <v>1566</v>
      </c>
      <c r="J271" t="s">
        <v>189</v>
      </c>
      <c r="K271" t="s">
        <v>1668</v>
      </c>
    </row>
    <row r="272" spans="1:11" x14ac:dyDescent="0.25">
      <c r="A272" s="7">
        <v>43444.4143287037</v>
      </c>
      <c r="B272">
        <v>3311</v>
      </c>
      <c r="C272" s="8">
        <v>48.4</v>
      </c>
      <c r="D272">
        <v>10</v>
      </c>
      <c r="E272" t="s">
        <v>56</v>
      </c>
      <c r="F272">
        <v>12</v>
      </c>
      <c r="G272">
        <v>2018</v>
      </c>
      <c r="H272" t="s">
        <v>11</v>
      </c>
      <c r="I272" t="s">
        <v>1611</v>
      </c>
      <c r="J272" t="s">
        <v>1559</v>
      </c>
      <c r="K272" t="s">
        <v>2337</v>
      </c>
    </row>
    <row r="273" spans="1:11" x14ac:dyDescent="0.25">
      <c r="A273" s="7">
        <v>43444.560694444444</v>
      </c>
      <c r="B273">
        <v>2387</v>
      </c>
      <c r="C273" s="8">
        <v>21.34</v>
      </c>
      <c r="D273">
        <v>10</v>
      </c>
      <c r="E273" t="s">
        <v>56</v>
      </c>
      <c r="F273">
        <v>12</v>
      </c>
      <c r="G273">
        <v>2018</v>
      </c>
      <c r="H273" t="s">
        <v>15</v>
      </c>
      <c r="I273" t="s">
        <v>1594</v>
      </c>
      <c r="J273" t="s">
        <v>237</v>
      </c>
      <c r="K273" t="s">
        <v>1799</v>
      </c>
    </row>
    <row r="274" spans="1:11" x14ac:dyDescent="0.25">
      <c r="A274" s="7">
        <v>43446.281307870369</v>
      </c>
      <c r="B274">
        <v>3311</v>
      </c>
      <c r="C274" s="8">
        <v>39.5</v>
      </c>
      <c r="D274">
        <v>12</v>
      </c>
      <c r="E274" t="s">
        <v>28</v>
      </c>
      <c r="F274">
        <v>12</v>
      </c>
      <c r="G274">
        <v>2018</v>
      </c>
      <c r="H274" t="s">
        <v>11</v>
      </c>
      <c r="I274" t="s">
        <v>1609</v>
      </c>
      <c r="J274" t="s">
        <v>1610</v>
      </c>
      <c r="K274" t="s">
        <v>2355</v>
      </c>
    </row>
    <row r="275" spans="1:11" x14ac:dyDescent="0.25">
      <c r="A275" s="7">
        <v>43446.281307870369</v>
      </c>
      <c r="B275">
        <v>3311</v>
      </c>
      <c r="C275" s="8">
        <v>237.64</v>
      </c>
      <c r="D275">
        <v>12</v>
      </c>
      <c r="E275" t="s">
        <v>28</v>
      </c>
      <c r="F275">
        <v>12</v>
      </c>
      <c r="G275">
        <v>2018</v>
      </c>
      <c r="H275" t="s">
        <v>11</v>
      </c>
      <c r="I275" t="s">
        <v>1611</v>
      </c>
      <c r="J275" t="s">
        <v>1559</v>
      </c>
      <c r="K275" t="s">
        <v>2337</v>
      </c>
    </row>
    <row r="276" spans="1:11" x14ac:dyDescent="0.25">
      <c r="A276" s="7">
        <v>43448.287939814814</v>
      </c>
      <c r="B276">
        <v>3311</v>
      </c>
      <c r="C276" s="8">
        <v>9.99</v>
      </c>
      <c r="D276">
        <v>14</v>
      </c>
      <c r="E276" t="s">
        <v>37</v>
      </c>
      <c r="F276">
        <v>12</v>
      </c>
      <c r="G276">
        <v>2018</v>
      </c>
      <c r="H276" t="s">
        <v>11</v>
      </c>
      <c r="I276" t="s">
        <v>1611</v>
      </c>
      <c r="J276" t="s">
        <v>1559</v>
      </c>
      <c r="K276" t="s">
        <v>2337</v>
      </c>
    </row>
    <row r="277" spans="1:11" x14ac:dyDescent="0.25">
      <c r="A277" s="7">
        <v>43448.287939814814</v>
      </c>
      <c r="B277">
        <v>3311</v>
      </c>
      <c r="C277" s="8">
        <v>13.4</v>
      </c>
      <c r="D277">
        <v>14</v>
      </c>
      <c r="E277" t="s">
        <v>37</v>
      </c>
      <c r="F277">
        <v>12</v>
      </c>
      <c r="G277">
        <v>2018</v>
      </c>
      <c r="H277" t="s">
        <v>11</v>
      </c>
      <c r="I277" t="s">
        <v>1611</v>
      </c>
      <c r="J277" t="s">
        <v>1559</v>
      </c>
      <c r="K277" t="s">
        <v>2337</v>
      </c>
    </row>
    <row r="278" spans="1:11" x14ac:dyDescent="0.25">
      <c r="A278" s="7">
        <v>43449.063726851855</v>
      </c>
      <c r="B278">
        <v>2387</v>
      </c>
      <c r="C278" s="8">
        <v>26.98</v>
      </c>
      <c r="D278">
        <v>15</v>
      </c>
      <c r="E278" t="s">
        <v>10</v>
      </c>
      <c r="F278">
        <v>12</v>
      </c>
      <c r="G278">
        <v>2018</v>
      </c>
      <c r="H278" t="s">
        <v>15</v>
      </c>
      <c r="I278" t="s">
        <v>1033</v>
      </c>
      <c r="J278" t="s">
        <v>1034</v>
      </c>
      <c r="K278" t="s">
        <v>1680</v>
      </c>
    </row>
    <row r="279" spans="1:11" x14ac:dyDescent="0.25">
      <c r="A279" s="7">
        <v>43449.268379629626</v>
      </c>
      <c r="B279">
        <v>2387</v>
      </c>
      <c r="C279" s="8">
        <v>39.76</v>
      </c>
      <c r="D279">
        <v>15</v>
      </c>
      <c r="E279" t="s">
        <v>10</v>
      </c>
      <c r="F279">
        <v>12</v>
      </c>
      <c r="G279">
        <v>2018</v>
      </c>
      <c r="H279" t="s">
        <v>15</v>
      </c>
      <c r="I279" t="s">
        <v>1574</v>
      </c>
      <c r="J279" t="s">
        <v>1575</v>
      </c>
      <c r="K279" t="s">
        <v>2343</v>
      </c>
    </row>
    <row r="280" spans="1:11" x14ac:dyDescent="0.25">
      <c r="A280" s="7">
        <v>43449.292118055557</v>
      </c>
      <c r="B280">
        <v>3311</v>
      </c>
      <c r="C280" s="8">
        <v>200</v>
      </c>
      <c r="D280">
        <v>15</v>
      </c>
      <c r="E280" t="s">
        <v>10</v>
      </c>
      <c r="F280">
        <v>12</v>
      </c>
      <c r="G280">
        <v>2018</v>
      </c>
      <c r="H280" t="s">
        <v>11</v>
      </c>
      <c r="I280" t="s">
        <v>12</v>
      </c>
      <c r="J280" t="s">
        <v>13</v>
      </c>
      <c r="K280" t="s">
        <v>1671</v>
      </c>
    </row>
    <row r="281" spans="1:11" x14ac:dyDescent="0.25">
      <c r="A281" s="7">
        <v>43449.292118055557</v>
      </c>
      <c r="B281">
        <v>3311</v>
      </c>
      <c r="C281" s="8">
        <v>300</v>
      </c>
      <c r="D281">
        <v>15</v>
      </c>
      <c r="E281" t="s">
        <v>10</v>
      </c>
      <c r="F281">
        <v>12</v>
      </c>
      <c r="G281">
        <v>2018</v>
      </c>
      <c r="H281" t="s">
        <v>11</v>
      </c>
      <c r="I281" t="s">
        <v>1609</v>
      </c>
      <c r="J281" t="s">
        <v>1610</v>
      </c>
      <c r="K281" t="s">
        <v>2355</v>
      </c>
    </row>
    <row r="282" spans="1:11" x14ac:dyDescent="0.25">
      <c r="A282" s="7">
        <v>43449.888726851852</v>
      </c>
      <c r="B282">
        <v>2387</v>
      </c>
      <c r="C282" s="8">
        <v>138.52000000000001</v>
      </c>
      <c r="D282">
        <v>15</v>
      </c>
      <c r="E282" t="s">
        <v>10</v>
      </c>
      <c r="F282">
        <v>12</v>
      </c>
      <c r="G282">
        <v>2018</v>
      </c>
      <c r="H282" t="s">
        <v>15</v>
      </c>
      <c r="I282" t="s">
        <v>1566</v>
      </c>
      <c r="J282" t="s">
        <v>189</v>
      </c>
      <c r="K282" t="s">
        <v>1668</v>
      </c>
    </row>
    <row r="283" spans="1:11" x14ac:dyDescent="0.25">
      <c r="A283" s="7">
        <v>43449.893043981479</v>
      </c>
      <c r="B283">
        <v>2387</v>
      </c>
      <c r="C283" s="8">
        <v>81.680000000000007</v>
      </c>
      <c r="D283">
        <v>15</v>
      </c>
      <c r="E283" t="s">
        <v>10</v>
      </c>
      <c r="F283">
        <v>12</v>
      </c>
      <c r="G283">
        <v>2018</v>
      </c>
      <c r="H283" t="s">
        <v>15</v>
      </c>
      <c r="I283" t="s">
        <v>1566</v>
      </c>
      <c r="J283" t="s">
        <v>189</v>
      </c>
      <c r="K283" t="s">
        <v>1668</v>
      </c>
    </row>
    <row r="284" spans="1:11" x14ac:dyDescent="0.25">
      <c r="A284" s="7">
        <v>43451.092812499999</v>
      </c>
      <c r="B284">
        <v>2387</v>
      </c>
      <c r="C284" s="8">
        <v>14.95</v>
      </c>
      <c r="D284">
        <v>17</v>
      </c>
      <c r="E284" t="s">
        <v>56</v>
      </c>
      <c r="F284">
        <v>12</v>
      </c>
      <c r="G284">
        <v>2018</v>
      </c>
      <c r="H284" t="s">
        <v>15</v>
      </c>
      <c r="I284" t="s">
        <v>89</v>
      </c>
      <c r="J284" t="s">
        <v>90</v>
      </c>
      <c r="K284" t="s">
        <v>1635</v>
      </c>
    </row>
    <row r="285" spans="1:11" x14ac:dyDescent="0.25">
      <c r="A285" s="7">
        <v>43451.093217592592</v>
      </c>
      <c r="B285">
        <v>2387</v>
      </c>
      <c r="C285" s="8">
        <v>14.95</v>
      </c>
      <c r="D285">
        <v>17</v>
      </c>
      <c r="E285" t="s">
        <v>56</v>
      </c>
      <c r="F285">
        <v>12</v>
      </c>
      <c r="G285">
        <v>2018</v>
      </c>
      <c r="H285" t="s">
        <v>15</v>
      </c>
      <c r="I285" t="s">
        <v>89</v>
      </c>
      <c r="J285" t="s">
        <v>90</v>
      </c>
      <c r="K285" t="s">
        <v>1635</v>
      </c>
    </row>
    <row r="286" spans="1:11" x14ac:dyDescent="0.25">
      <c r="A286" s="7">
        <v>43451.709050925929</v>
      </c>
      <c r="B286">
        <v>2387</v>
      </c>
      <c r="C286" s="8">
        <v>6.99</v>
      </c>
      <c r="D286">
        <v>17</v>
      </c>
      <c r="E286" t="s">
        <v>56</v>
      </c>
      <c r="F286">
        <v>12</v>
      </c>
      <c r="G286">
        <v>2018</v>
      </c>
      <c r="H286" t="s">
        <v>15</v>
      </c>
      <c r="I286" t="s">
        <v>1607</v>
      </c>
      <c r="J286" t="s">
        <v>1608</v>
      </c>
      <c r="K286" t="s">
        <v>2354</v>
      </c>
    </row>
    <row r="287" spans="1:11" x14ac:dyDescent="0.25">
      <c r="A287" s="7">
        <v>43452.715636574074</v>
      </c>
      <c r="B287">
        <v>2387</v>
      </c>
      <c r="C287" s="8">
        <v>6.99</v>
      </c>
      <c r="D287">
        <v>18</v>
      </c>
      <c r="E287" t="s">
        <v>14</v>
      </c>
      <c r="F287">
        <v>12</v>
      </c>
      <c r="G287">
        <v>2018</v>
      </c>
      <c r="H287" t="s">
        <v>15</v>
      </c>
      <c r="I287" t="s">
        <v>1607</v>
      </c>
      <c r="J287" t="s">
        <v>1608</v>
      </c>
      <c r="K287" t="s">
        <v>2354</v>
      </c>
    </row>
    <row r="288" spans="1:11" x14ac:dyDescent="0.25">
      <c r="A288" s="7">
        <v>43453.043703703705</v>
      </c>
      <c r="B288">
        <v>2387</v>
      </c>
      <c r="C288" s="8">
        <v>30</v>
      </c>
      <c r="D288">
        <v>19</v>
      </c>
      <c r="E288" t="s">
        <v>28</v>
      </c>
      <c r="F288">
        <v>12</v>
      </c>
      <c r="G288">
        <v>2018</v>
      </c>
      <c r="H288" t="s">
        <v>15</v>
      </c>
      <c r="I288" t="s">
        <v>52</v>
      </c>
      <c r="J288" t="s">
        <v>53</v>
      </c>
      <c r="K288" t="s">
        <v>1636</v>
      </c>
    </row>
    <row r="289" spans="1:11" x14ac:dyDescent="0.25">
      <c r="A289" s="7">
        <v>43453.114872685182</v>
      </c>
      <c r="B289">
        <v>2387</v>
      </c>
      <c r="C289" s="8">
        <v>1</v>
      </c>
      <c r="D289">
        <v>19</v>
      </c>
      <c r="E289" t="s">
        <v>28</v>
      </c>
      <c r="F289">
        <v>12</v>
      </c>
      <c r="G289">
        <v>2018</v>
      </c>
      <c r="H289" t="s">
        <v>15</v>
      </c>
      <c r="I289" t="s">
        <v>139</v>
      </c>
      <c r="J289" t="s">
        <v>140</v>
      </c>
      <c r="K289" t="s">
        <v>1646</v>
      </c>
    </row>
    <row r="290" spans="1:11" x14ac:dyDescent="0.25">
      <c r="A290" s="7">
        <v>43453.717511574076</v>
      </c>
      <c r="B290">
        <v>2387</v>
      </c>
      <c r="C290" s="8">
        <v>13.1</v>
      </c>
      <c r="D290">
        <v>19</v>
      </c>
      <c r="E290" t="s">
        <v>28</v>
      </c>
      <c r="F290">
        <v>12</v>
      </c>
      <c r="G290">
        <v>2018</v>
      </c>
      <c r="H290" t="s">
        <v>15</v>
      </c>
      <c r="I290" t="s">
        <v>1598</v>
      </c>
      <c r="J290" t="s">
        <v>1599</v>
      </c>
      <c r="K290" t="s">
        <v>2350</v>
      </c>
    </row>
    <row r="291" spans="1:11" x14ac:dyDescent="0.25">
      <c r="A291" s="7">
        <v>43453.867002314815</v>
      </c>
      <c r="B291">
        <v>2387</v>
      </c>
      <c r="C291" s="8">
        <v>4.95</v>
      </c>
      <c r="D291">
        <v>19</v>
      </c>
      <c r="E291" t="s">
        <v>28</v>
      </c>
      <c r="F291">
        <v>12</v>
      </c>
      <c r="G291">
        <v>2018</v>
      </c>
      <c r="H291" t="s">
        <v>15</v>
      </c>
      <c r="I291" t="s">
        <v>176</v>
      </c>
      <c r="J291" t="s">
        <v>177</v>
      </c>
      <c r="K291" t="s">
        <v>1673</v>
      </c>
    </row>
    <row r="292" spans="1:11" x14ac:dyDescent="0.25">
      <c r="A292" s="7">
        <v>43453.992824074077</v>
      </c>
      <c r="B292">
        <v>2387</v>
      </c>
      <c r="C292" s="8">
        <v>51</v>
      </c>
      <c r="D292">
        <v>19</v>
      </c>
      <c r="E292" t="s">
        <v>28</v>
      </c>
      <c r="F292">
        <v>12</v>
      </c>
      <c r="G292">
        <v>2018</v>
      </c>
      <c r="H292" t="s">
        <v>15</v>
      </c>
      <c r="I292" t="s">
        <v>146</v>
      </c>
      <c r="J292" t="s">
        <v>147</v>
      </c>
      <c r="K292" t="s">
        <v>1702</v>
      </c>
    </row>
    <row r="293" spans="1:11" x14ac:dyDescent="0.25">
      <c r="A293" s="7">
        <v>43454.285578703704</v>
      </c>
      <c r="B293">
        <v>3311</v>
      </c>
      <c r="C293" s="8">
        <v>10</v>
      </c>
      <c r="D293">
        <v>20</v>
      </c>
      <c r="E293" t="s">
        <v>23</v>
      </c>
      <c r="F293">
        <v>12</v>
      </c>
      <c r="G293">
        <v>2018</v>
      </c>
      <c r="H293" t="s">
        <v>11</v>
      </c>
      <c r="I293" t="s">
        <v>1611</v>
      </c>
      <c r="J293" t="s">
        <v>1559</v>
      </c>
      <c r="K293" t="s">
        <v>2337</v>
      </c>
    </row>
    <row r="294" spans="1:11" x14ac:dyDescent="0.25">
      <c r="A294" s="7">
        <v>43454.740335648145</v>
      </c>
      <c r="B294">
        <v>2387</v>
      </c>
      <c r="C294" s="8">
        <v>10.95</v>
      </c>
      <c r="D294">
        <v>20</v>
      </c>
      <c r="E294" t="s">
        <v>23</v>
      </c>
      <c r="F294">
        <v>12</v>
      </c>
      <c r="G294">
        <v>2018</v>
      </c>
      <c r="H294" t="s">
        <v>15</v>
      </c>
      <c r="I294" t="s">
        <v>69</v>
      </c>
      <c r="J294" t="s">
        <v>70</v>
      </c>
      <c r="K294" t="s">
        <v>1654</v>
      </c>
    </row>
    <row r="295" spans="1:11" x14ac:dyDescent="0.25">
      <c r="A295" s="7">
        <v>43454.776701388888</v>
      </c>
      <c r="B295">
        <v>2387</v>
      </c>
      <c r="C295" s="8">
        <v>1.7</v>
      </c>
      <c r="D295">
        <v>20</v>
      </c>
      <c r="E295" t="s">
        <v>23</v>
      </c>
      <c r="F295">
        <v>12</v>
      </c>
      <c r="G295">
        <v>2018</v>
      </c>
      <c r="H295" t="s">
        <v>15</v>
      </c>
      <c r="I295" t="s">
        <v>18</v>
      </c>
      <c r="J295" t="s">
        <v>19</v>
      </c>
      <c r="K295" t="s">
        <v>1642</v>
      </c>
    </row>
    <row r="296" spans="1:11" x14ac:dyDescent="0.25">
      <c r="A296" s="7">
        <v>43455.699988425928</v>
      </c>
      <c r="B296">
        <v>2387</v>
      </c>
      <c r="C296" s="8">
        <v>15.48</v>
      </c>
      <c r="D296">
        <v>21</v>
      </c>
      <c r="E296" t="s">
        <v>37</v>
      </c>
      <c r="F296">
        <v>12</v>
      </c>
      <c r="G296">
        <v>2018</v>
      </c>
      <c r="H296" t="s">
        <v>15</v>
      </c>
      <c r="I296" t="s">
        <v>69</v>
      </c>
      <c r="J296" t="s">
        <v>70</v>
      </c>
      <c r="K296" t="s">
        <v>1654</v>
      </c>
    </row>
    <row r="297" spans="1:11" x14ac:dyDescent="0.25">
      <c r="A297" s="7">
        <v>43455.830567129633</v>
      </c>
      <c r="B297">
        <v>2387</v>
      </c>
      <c r="C297" s="8">
        <v>4.46</v>
      </c>
      <c r="D297">
        <v>21</v>
      </c>
      <c r="E297" t="s">
        <v>37</v>
      </c>
      <c r="F297">
        <v>12</v>
      </c>
      <c r="G297">
        <v>2018</v>
      </c>
      <c r="H297" t="s">
        <v>15</v>
      </c>
      <c r="I297" t="s">
        <v>1605</v>
      </c>
      <c r="J297" t="s">
        <v>1606</v>
      </c>
      <c r="K297" t="s">
        <v>2353</v>
      </c>
    </row>
    <row r="298" spans="1:11" x14ac:dyDescent="0.25">
      <c r="A298" s="7">
        <v>43456.014039351852</v>
      </c>
      <c r="B298">
        <v>2387</v>
      </c>
      <c r="C298" s="8">
        <v>107.49</v>
      </c>
      <c r="D298">
        <v>22</v>
      </c>
      <c r="E298" t="s">
        <v>10</v>
      </c>
      <c r="F298">
        <v>12</v>
      </c>
      <c r="G298">
        <v>2018</v>
      </c>
      <c r="H298" t="s">
        <v>15</v>
      </c>
      <c r="I298" t="s">
        <v>1563</v>
      </c>
      <c r="J298" t="s">
        <v>1564</v>
      </c>
      <c r="K298" t="s">
        <v>2339</v>
      </c>
    </row>
    <row r="299" spans="1:11" x14ac:dyDescent="0.25">
      <c r="A299" s="7">
        <v>43456.160787037035</v>
      </c>
      <c r="B299">
        <v>2387</v>
      </c>
      <c r="C299" s="8">
        <v>37</v>
      </c>
      <c r="D299">
        <v>22</v>
      </c>
      <c r="E299" t="s">
        <v>10</v>
      </c>
      <c r="F299">
        <v>12</v>
      </c>
      <c r="G299">
        <v>2018</v>
      </c>
      <c r="H299" t="s">
        <v>15</v>
      </c>
      <c r="I299" t="s">
        <v>139</v>
      </c>
      <c r="J299" t="s">
        <v>140</v>
      </c>
      <c r="K299" t="s">
        <v>1646</v>
      </c>
    </row>
    <row r="300" spans="1:11" x14ac:dyDescent="0.25">
      <c r="A300" s="7">
        <v>43456.162106481483</v>
      </c>
      <c r="B300">
        <v>2387</v>
      </c>
      <c r="C300" s="8">
        <v>1</v>
      </c>
      <c r="D300">
        <v>22</v>
      </c>
      <c r="E300" t="s">
        <v>10</v>
      </c>
      <c r="F300">
        <v>12</v>
      </c>
      <c r="G300">
        <v>2018</v>
      </c>
      <c r="H300" t="s">
        <v>15</v>
      </c>
      <c r="I300" t="s">
        <v>139</v>
      </c>
      <c r="J300" t="s">
        <v>140</v>
      </c>
      <c r="K300" t="s">
        <v>1646</v>
      </c>
    </row>
    <row r="301" spans="1:11" x14ac:dyDescent="0.25">
      <c r="A301" s="7">
        <v>43456.292511574073</v>
      </c>
      <c r="B301">
        <v>2387</v>
      </c>
      <c r="C301" s="8">
        <v>28.99</v>
      </c>
      <c r="D301">
        <v>22</v>
      </c>
      <c r="E301" t="s">
        <v>10</v>
      </c>
      <c r="F301">
        <v>12</v>
      </c>
      <c r="G301">
        <v>2018</v>
      </c>
      <c r="H301" t="s">
        <v>15</v>
      </c>
      <c r="I301" t="s">
        <v>1595</v>
      </c>
      <c r="J301" t="s">
        <v>1483</v>
      </c>
      <c r="K301" t="s">
        <v>2067</v>
      </c>
    </row>
    <row r="302" spans="1:11" x14ac:dyDescent="0.25">
      <c r="A302" s="7">
        <v>43456.67386574074</v>
      </c>
      <c r="B302">
        <v>2387</v>
      </c>
      <c r="C302" s="8">
        <v>37.6</v>
      </c>
      <c r="D302">
        <v>22</v>
      </c>
      <c r="E302" t="s">
        <v>10</v>
      </c>
      <c r="F302">
        <v>12</v>
      </c>
      <c r="G302">
        <v>2018</v>
      </c>
      <c r="H302" t="s">
        <v>15</v>
      </c>
      <c r="I302" t="s">
        <v>1566</v>
      </c>
      <c r="J302" t="s">
        <v>189</v>
      </c>
      <c r="K302" t="s">
        <v>1668</v>
      </c>
    </row>
    <row r="303" spans="1:11" x14ac:dyDescent="0.25">
      <c r="A303" s="7">
        <v>43458.401678240742</v>
      </c>
      <c r="B303">
        <v>968</v>
      </c>
      <c r="C303" s="8">
        <v>52.68</v>
      </c>
      <c r="D303">
        <v>24</v>
      </c>
      <c r="E303" t="s">
        <v>56</v>
      </c>
      <c r="F303">
        <v>12</v>
      </c>
      <c r="G303">
        <v>2018</v>
      </c>
      <c r="H303" t="s">
        <v>15</v>
      </c>
      <c r="I303" t="s">
        <v>674</v>
      </c>
      <c r="J303" t="s">
        <v>675</v>
      </c>
      <c r="K303" t="s">
        <v>1821</v>
      </c>
    </row>
    <row r="304" spans="1:11" x14ac:dyDescent="0.25">
      <c r="A304" s="7">
        <v>43458.471296296295</v>
      </c>
      <c r="B304">
        <v>3311</v>
      </c>
      <c r="C304" s="8">
        <v>13.97</v>
      </c>
      <c r="D304">
        <v>24</v>
      </c>
      <c r="E304" t="s">
        <v>56</v>
      </c>
      <c r="F304">
        <v>12</v>
      </c>
      <c r="G304">
        <v>2018</v>
      </c>
      <c r="H304" t="s">
        <v>91</v>
      </c>
      <c r="I304" t="s">
        <v>92</v>
      </c>
      <c r="J304" t="s">
        <v>93</v>
      </c>
      <c r="K304" t="s">
        <v>1669</v>
      </c>
    </row>
    <row r="305" spans="1:11" x14ac:dyDescent="0.25">
      <c r="A305" s="7">
        <v>43458.474305555559</v>
      </c>
      <c r="B305">
        <v>3311</v>
      </c>
      <c r="C305" s="8">
        <v>650</v>
      </c>
      <c r="D305">
        <v>24</v>
      </c>
      <c r="E305" t="s">
        <v>56</v>
      </c>
      <c r="F305">
        <v>12</v>
      </c>
      <c r="G305">
        <v>2018</v>
      </c>
      <c r="H305" t="s">
        <v>91</v>
      </c>
      <c r="I305" t="s">
        <v>1577</v>
      </c>
      <c r="J305" t="s">
        <v>1578</v>
      </c>
      <c r="K305" t="s">
        <v>2344</v>
      </c>
    </row>
    <row r="306" spans="1:11" x14ac:dyDescent="0.25">
      <c r="A306" s="7">
        <v>43461.28266203704</v>
      </c>
      <c r="B306">
        <v>3311</v>
      </c>
      <c r="C306" s="8">
        <v>125</v>
      </c>
      <c r="D306">
        <v>27</v>
      </c>
      <c r="E306" t="s">
        <v>23</v>
      </c>
      <c r="F306">
        <v>12</v>
      </c>
      <c r="G306">
        <v>2018</v>
      </c>
      <c r="H306" t="s">
        <v>11</v>
      </c>
      <c r="I306" t="s">
        <v>134</v>
      </c>
      <c r="J306" t="s">
        <v>135</v>
      </c>
      <c r="K306" t="s">
        <v>1634</v>
      </c>
    </row>
    <row r="307" spans="1:11" x14ac:dyDescent="0.25">
      <c r="A307" s="7">
        <v>43461.28266203704</v>
      </c>
      <c r="B307">
        <v>3311</v>
      </c>
      <c r="C307" s="8">
        <v>200</v>
      </c>
      <c r="D307">
        <v>27</v>
      </c>
      <c r="E307" t="s">
        <v>23</v>
      </c>
      <c r="F307">
        <v>12</v>
      </c>
      <c r="G307">
        <v>2018</v>
      </c>
      <c r="H307" t="s">
        <v>11</v>
      </c>
      <c r="I307" t="s">
        <v>134</v>
      </c>
      <c r="J307" t="s">
        <v>135</v>
      </c>
      <c r="K307" t="s">
        <v>1634</v>
      </c>
    </row>
    <row r="308" spans="1:11" x14ac:dyDescent="0.25">
      <c r="A308" s="7">
        <v>43461.28266203704</v>
      </c>
      <c r="B308">
        <v>3311</v>
      </c>
      <c r="C308" s="8">
        <v>550</v>
      </c>
      <c r="D308">
        <v>27</v>
      </c>
      <c r="E308" t="s">
        <v>23</v>
      </c>
      <c r="F308">
        <v>12</v>
      </c>
      <c r="G308">
        <v>2018</v>
      </c>
      <c r="H308" t="s">
        <v>11</v>
      </c>
      <c r="I308" t="s">
        <v>134</v>
      </c>
      <c r="J308" t="s">
        <v>135</v>
      </c>
      <c r="K308" t="s">
        <v>1634</v>
      </c>
    </row>
    <row r="309" spans="1:11" x14ac:dyDescent="0.25">
      <c r="A309" s="7">
        <v>43461.282673611109</v>
      </c>
      <c r="B309">
        <v>3311</v>
      </c>
      <c r="C309" s="8">
        <v>125</v>
      </c>
      <c r="D309">
        <v>27</v>
      </c>
      <c r="E309" t="s">
        <v>23</v>
      </c>
      <c r="F309">
        <v>12</v>
      </c>
      <c r="G309">
        <v>2018</v>
      </c>
      <c r="H309" t="s">
        <v>11</v>
      </c>
      <c r="I309" t="s">
        <v>134</v>
      </c>
      <c r="J309" t="s">
        <v>135</v>
      </c>
      <c r="K309" t="s">
        <v>1634</v>
      </c>
    </row>
    <row r="310" spans="1:11" x14ac:dyDescent="0.25">
      <c r="A310" s="7">
        <v>43461.371076388888</v>
      </c>
      <c r="B310">
        <v>3311</v>
      </c>
      <c r="C310" s="8">
        <v>25</v>
      </c>
      <c r="D310">
        <v>27</v>
      </c>
      <c r="E310" t="s">
        <v>23</v>
      </c>
      <c r="F310">
        <v>12</v>
      </c>
      <c r="G310">
        <v>2018</v>
      </c>
      <c r="H310" t="s">
        <v>91</v>
      </c>
      <c r="I310" t="s">
        <v>1581</v>
      </c>
      <c r="J310" t="s">
        <v>93</v>
      </c>
      <c r="K310" t="s">
        <v>1669</v>
      </c>
    </row>
    <row r="311" spans="1:11" x14ac:dyDescent="0.25">
      <c r="A311" s="7">
        <v>43461.37128472222</v>
      </c>
      <c r="B311">
        <v>3311</v>
      </c>
      <c r="C311" s="8">
        <v>52.68</v>
      </c>
      <c r="D311">
        <v>27</v>
      </c>
      <c r="E311" t="s">
        <v>23</v>
      </c>
      <c r="F311">
        <v>12</v>
      </c>
      <c r="G311">
        <v>2018</v>
      </c>
      <c r="H311" t="s">
        <v>91</v>
      </c>
      <c r="I311" t="s">
        <v>1580</v>
      </c>
      <c r="J311" t="s">
        <v>93</v>
      </c>
      <c r="K311" t="s">
        <v>1669</v>
      </c>
    </row>
    <row r="312" spans="1:11" x14ac:dyDescent="0.25">
      <c r="A312" s="7">
        <v>43461.594560185185</v>
      </c>
      <c r="B312">
        <v>2387</v>
      </c>
      <c r="C312" s="8">
        <v>7.47</v>
      </c>
      <c r="D312">
        <v>27</v>
      </c>
      <c r="E312" t="s">
        <v>23</v>
      </c>
      <c r="F312">
        <v>12</v>
      </c>
      <c r="G312">
        <v>2018</v>
      </c>
      <c r="H312" t="s">
        <v>15</v>
      </c>
      <c r="I312" t="s">
        <v>50</v>
      </c>
      <c r="J312" t="s">
        <v>51</v>
      </c>
      <c r="K312" t="s">
        <v>1644</v>
      </c>
    </row>
    <row r="313" spans="1:11" x14ac:dyDescent="0.25">
      <c r="A313" s="7">
        <v>43461.865624999999</v>
      </c>
      <c r="B313">
        <v>2387</v>
      </c>
      <c r="C313" s="8">
        <v>13.5</v>
      </c>
      <c r="D313">
        <v>27</v>
      </c>
      <c r="E313" t="s">
        <v>23</v>
      </c>
      <c r="F313">
        <v>12</v>
      </c>
      <c r="G313">
        <v>2018</v>
      </c>
      <c r="H313" t="s">
        <v>15</v>
      </c>
      <c r="I313" t="s">
        <v>156</v>
      </c>
      <c r="J313" t="s">
        <v>157</v>
      </c>
      <c r="K313" t="s">
        <v>2133</v>
      </c>
    </row>
    <row r="314" spans="1:11" x14ac:dyDescent="0.25">
      <c r="A314" s="7">
        <v>43461.866122685184</v>
      </c>
      <c r="B314">
        <v>2387</v>
      </c>
      <c r="C314" s="8">
        <v>7</v>
      </c>
      <c r="D314">
        <v>27</v>
      </c>
      <c r="E314" t="s">
        <v>23</v>
      </c>
      <c r="F314">
        <v>12</v>
      </c>
      <c r="G314">
        <v>2018</v>
      </c>
      <c r="H314" t="s">
        <v>15</v>
      </c>
      <c r="I314" t="s">
        <v>156</v>
      </c>
      <c r="J314" t="s">
        <v>157</v>
      </c>
      <c r="K314" t="s">
        <v>2133</v>
      </c>
    </row>
    <row r="315" spans="1:11" x14ac:dyDescent="0.25">
      <c r="A315" s="7">
        <v>43462.861770833333</v>
      </c>
      <c r="B315">
        <v>2387</v>
      </c>
      <c r="C315" s="8">
        <v>9.36</v>
      </c>
      <c r="D315">
        <v>28</v>
      </c>
      <c r="E315" t="s">
        <v>37</v>
      </c>
      <c r="F315">
        <v>12</v>
      </c>
      <c r="G315">
        <v>2018</v>
      </c>
      <c r="H315" t="s">
        <v>15</v>
      </c>
      <c r="I315" t="s">
        <v>1037</v>
      </c>
      <c r="J315" t="s">
        <v>679</v>
      </c>
      <c r="K315" t="s">
        <v>1683</v>
      </c>
    </row>
    <row r="316" spans="1:11" x14ac:dyDescent="0.25">
      <c r="A316" s="7">
        <v>43463.96398148148</v>
      </c>
      <c r="B316">
        <v>2387</v>
      </c>
      <c r="C316" s="8">
        <v>64.73</v>
      </c>
      <c r="D316">
        <v>29</v>
      </c>
      <c r="E316" t="s">
        <v>10</v>
      </c>
      <c r="F316">
        <v>12</v>
      </c>
      <c r="G316">
        <v>2018</v>
      </c>
      <c r="H316" t="s">
        <v>15</v>
      </c>
      <c r="I316" t="s">
        <v>1566</v>
      </c>
      <c r="J316" t="s">
        <v>189</v>
      </c>
      <c r="K316" t="s">
        <v>1668</v>
      </c>
    </row>
    <row r="317" spans="1:11" x14ac:dyDescent="0.25">
      <c r="A317" s="7">
        <v>43464.809837962966</v>
      </c>
      <c r="B317">
        <v>2387</v>
      </c>
      <c r="C317" s="8">
        <v>51</v>
      </c>
      <c r="D317">
        <v>30</v>
      </c>
      <c r="E317" t="s">
        <v>20</v>
      </c>
      <c r="F317">
        <v>12</v>
      </c>
      <c r="G317">
        <v>2018</v>
      </c>
      <c r="H317" t="s">
        <v>15</v>
      </c>
      <c r="I317" t="s">
        <v>146</v>
      </c>
      <c r="J317" t="s">
        <v>147</v>
      </c>
      <c r="K317" t="s">
        <v>1702</v>
      </c>
    </row>
    <row r="318" spans="1:11" x14ac:dyDescent="0.25">
      <c r="A318" s="7">
        <v>43464.842766203707</v>
      </c>
      <c r="B318">
        <v>2387</v>
      </c>
      <c r="C318" s="8">
        <v>53.74</v>
      </c>
      <c r="D318">
        <v>30</v>
      </c>
      <c r="E318" t="s">
        <v>20</v>
      </c>
      <c r="F318">
        <v>12</v>
      </c>
      <c r="G318">
        <v>2018</v>
      </c>
      <c r="H318" t="s">
        <v>15</v>
      </c>
      <c r="I318" t="s">
        <v>1044</v>
      </c>
      <c r="J318" t="s">
        <v>1045</v>
      </c>
      <c r="K318" t="s">
        <v>1688</v>
      </c>
    </row>
    <row r="319" spans="1:11" x14ac:dyDescent="0.25">
      <c r="A319" s="7">
        <v>43465.448657407411</v>
      </c>
      <c r="B319">
        <v>2387</v>
      </c>
      <c r="C319" s="8">
        <v>26.82</v>
      </c>
      <c r="D319">
        <v>31</v>
      </c>
      <c r="E319" t="s">
        <v>56</v>
      </c>
      <c r="F319">
        <v>12</v>
      </c>
      <c r="G319">
        <v>2018</v>
      </c>
      <c r="H319" t="s">
        <v>15</v>
      </c>
      <c r="I319" t="s">
        <v>50</v>
      </c>
      <c r="J319" t="s">
        <v>51</v>
      </c>
      <c r="K319" t="s">
        <v>1644</v>
      </c>
    </row>
    <row r="320" spans="1:11" x14ac:dyDescent="0.25">
      <c r="A320" s="7">
        <v>43465.709131944444</v>
      </c>
      <c r="B320">
        <v>2387</v>
      </c>
      <c r="C320" s="8">
        <v>11.4</v>
      </c>
      <c r="D320">
        <v>31</v>
      </c>
      <c r="E320" t="s">
        <v>56</v>
      </c>
      <c r="F320">
        <v>12</v>
      </c>
      <c r="G320">
        <v>2018</v>
      </c>
      <c r="H320" t="s">
        <v>15</v>
      </c>
      <c r="I320" t="s">
        <v>1600</v>
      </c>
      <c r="J320" t="s">
        <v>1601</v>
      </c>
      <c r="K320" t="s">
        <v>2351</v>
      </c>
    </row>
    <row r="321" spans="1:11" x14ac:dyDescent="0.25">
      <c r="A321" s="7">
        <v>43466.076516203706</v>
      </c>
      <c r="B321">
        <v>2387</v>
      </c>
      <c r="C321" s="8">
        <v>52.13</v>
      </c>
      <c r="D321">
        <v>1</v>
      </c>
      <c r="E321" t="s">
        <v>14</v>
      </c>
      <c r="F321">
        <v>1</v>
      </c>
      <c r="G321">
        <v>2019</v>
      </c>
      <c r="H321" t="s">
        <v>15</v>
      </c>
      <c r="I321" t="s">
        <v>1566</v>
      </c>
      <c r="J321" t="s">
        <v>189</v>
      </c>
      <c r="K321" t="s">
        <v>1668</v>
      </c>
    </row>
    <row r="322" spans="1:11" x14ac:dyDescent="0.25">
      <c r="A322" s="7">
        <v>43467.419317129628</v>
      </c>
      <c r="B322">
        <v>3311</v>
      </c>
      <c r="C322" s="8">
        <v>949.5</v>
      </c>
      <c r="D322">
        <v>2</v>
      </c>
      <c r="E322" t="s">
        <v>28</v>
      </c>
      <c r="F322">
        <v>1</v>
      </c>
      <c r="G322">
        <v>2019</v>
      </c>
      <c r="H322" t="s">
        <v>11</v>
      </c>
      <c r="I322" t="s">
        <v>1611</v>
      </c>
      <c r="J322" t="s">
        <v>1559</v>
      </c>
      <c r="K322" t="s">
        <v>2337</v>
      </c>
    </row>
    <row r="323" spans="1:11" x14ac:dyDescent="0.25">
      <c r="A323" s="7">
        <v>43467.705416666664</v>
      </c>
      <c r="B323">
        <v>2387</v>
      </c>
      <c r="C323" s="8">
        <v>10.16</v>
      </c>
      <c r="D323">
        <v>2</v>
      </c>
      <c r="E323" t="s">
        <v>28</v>
      </c>
      <c r="F323">
        <v>1</v>
      </c>
      <c r="G323">
        <v>2019</v>
      </c>
      <c r="H323" t="s">
        <v>15</v>
      </c>
      <c r="I323" t="s">
        <v>1600</v>
      </c>
      <c r="J323" t="s">
        <v>1601</v>
      </c>
      <c r="K323" t="s">
        <v>2351</v>
      </c>
    </row>
    <row r="324" spans="1:11" x14ac:dyDescent="0.25">
      <c r="A324" s="7">
        <v>43468.245810185188</v>
      </c>
      <c r="B324">
        <v>968</v>
      </c>
      <c r="C324" s="8">
        <v>0.54</v>
      </c>
      <c r="D324">
        <v>3</v>
      </c>
      <c r="E324" t="s">
        <v>23</v>
      </c>
      <c r="F324">
        <v>1</v>
      </c>
      <c r="G324">
        <v>2019</v>
      </c>
      <c r="H324" t="s">
        <v>15</v>
      </c>
      <c r="I324" t="s">
        <v>1592</v>
      </c>
      <c r="J324" t="s">
        <v>1593</v>
      </c>
      <c r="K324" t="s">
        <v>2348</v>
      </c>
    </row>
    <row r="325" spans="1:11" x14ac:dyDescent="0.25">
      <c r="A325" s="7">
        <v>43468.83021990741</v>
      </c>
      <c r="B325">
        <v>2387</v>
      </c>
      <c r="C325" s="8">
        <v>7.58</v>
      </c>
      <c r="D325">
        <v>3</v>
      </c>
      <c r="E325" t="s">
        <v>23</v>
      </c>
      <c r="F325">
        <v>1</v>
      </c>
      <c r="G325">
        <v>2019</v>
      </c>
      <c r="H325" t="s">
        <v>15</v>
      </c>
      <c r="I325" t="s">
        <v>1605</v>
      </c>
      <c r="J325" t="s">
        <v>1606</v>
      </c>
      <c r="K325" t="s">
        <v>2353</v>
      </c>
    </row>
    <row r="326" spans="1:11" x14ac:dyDescent="0.25">
      <c r="A326" s="7">
        <v>43468.982847222222</v>
      </c>
      <c r="B326">
        <v>2387</v>
      </c>
      <c r="C326" s="8">
        <v>20.97</v>
      </c>
      <c r="D326">
        <v>3</v>
      </c>
      <c r="E326" t="s">
        <v>23</v>
      </c>
      <c r="F326">
        <v>1</v>
      </c>
      <c r="G326">
        <v>2019</v>
      </c>
      <c r="H326" t="s">
        <v>15</v>
      </c>
      <c r="I326" t="s">
        <v>1566</v>
      </c>
      <c r="J326" t="s">
        <v>189</v>
      </c>
      <c r="K326" t="s">
        <v>1668</v>
      </c>
    </row>
    <row r="327" spans="1:11" x14ac:dyDescent="0.25">
      <c r="A327" s="7">
        <v>43469.557696759257</v>
      </c>
      <c r="B327">
        <v>2387</v>
      </c>
      <c r="C327" s="8">
        <v>11.25</v>
      </c>
      <c r="D327">
        <v>4</v>
      </c>
      <c r="E327" t="s">
        <v>37</v>
      </c>
      <c r="F327">
        <v>1</v>
      </c>
      <c r="G327">
        <v>2019</v>
      </c>
      <c r="H327" t="s">
        <v>15</v>
      </c>
      <c r="I327" t="s">
        <v>1607</v>
      </c>
      <c r="J327" t="s">
        <v>1608</v>
      </c>
      <c r="K327" t="s">
        <v>2354</v>
      </c>
    </row>
    <row r="328" spans="1:11" x14ac:dyDescent="0.25">
      <c r="A328" s="7">
        <v>43469.743807870371</v>
      </c>
      <c r="B328">
        <v>2387</v>
      </c>
      <c r="C328" s="8">
        <v>2.29</v>
      </c>
      <c r="D328">
        <v>4</v>
      </c>
      <c r="E328" t="s">
        <v>37</v>
      </c>
      <c r="F328">
        <v>1</v>
      </c>
      <c r="G328">
        <v>2019</v>
      </c>
      <c r="H328" t="s">
        <v>15</v>
      </c>
      <c r="I328" t="s">
        <v>1589</v>
      </c>
      <c r="J328" t="s">
        <v>548</v>
      </c>
      <c r="K328" t="s">
        <v>2003</v>
      </c>
    </row>
    <row r="329" spans="1:11" x14ac:dyDescent="0.25">
      <c r="A329" s="7">
        <v>43470.274212962962</v>
      </c>
      <c r="B329">
        <v>3311</v>
      </c>
      <c r="C329" s="8">
        <v>250.44</v>
      </c>
      <c r="D329">
        <v>5</v>
      </c>
      <c r="E329" t="s">
        <v>10</v>
      </c>
      <c r="F329">
        <v>1</v>
      </c>
      <c r="G329">
        <v>2019</v>
      </c>
      <c r="H329" t="s">
        <v>11</v>
      </c>
      <c r="I329" t="s">
        <v>38</v>
      </c>
      <c r="J329" t="s">
        <v>39</v>
      </c>
      <c r="K329" t="s">
        <v>1643</v>
      </c>
    </row>
    <row r="330" spans="1:11" x14ac:dyDescent="0.25">
      <c r="A330" s="7">
        <v>43470.435798611114</v>
      </c>
      <c r="B330">
        <v>3311</v>
      </c>
      <c r="C330" s="8">
        <v>0.54</v>
      </c>
      <c r="D330">
        <v>5</v>
      </c>
      <c r="E330" t="s">
        <v>10</v>
      </c>
      <c r="F330">
        <v>1</v>
      </c>
      <c r="G330">
        <v>2019</v>
      </c>
      <c r="H330" t="s">
        <v>91</v>
      </c>
      <c r="I330" t="s">
        <v>1580</v>
      </c>
      <c r="J330" t="s">
        <v>93</v>
      </c>
      <c r="K330" t="s">
        <v>1669</v>
      </c>
    </row>
    <row r="331" spans="1:11" x14ac:dyDescent="0.25">
      <c r="A331" s="7">
        <v>43471.471504629626</v>
      </c>
      <c r="B331">
        <v>968</v>
      </c>
      <c r="C331" s="8">
        <v>8.99</v>
      </c>
      <c r="D331">
        <v>6</v>
      </c>
      <c r="E331" t="s">
        <v>20</v>
      </c>
      <c r="F331">
        <v>1</v>
      </c>
      <c r="G331">
        <v>2019</v>
      </c>
      <c r="H331" t="s">
        <v>15</v>
      </c>
      <c r="I331" t="s">
        <v>202</v>
      </c>
      <c r="J331" t="s">
        <v>203</v>
      </c>
      <c r="K331" t="s">
        <v>1623</v>
      </c>
    </row>
    <row r="332" spans="1:11" x14ac:dyDescent="0.25">
      <c r="A332" s="7">
        <v>43473.279652777775</v>
      </c>
      <c r="B332">
        <v>3311</v>
      </c>
      <c r="C332" s="8">
        <v>17.5</v>
      </c>
      <c r="D332">
        <v>8</v>
      </c>
      <c r="E332" t="s">
        <v>14</v>
      </c>
      <c r="F332">
        <v>1</v>
      </c>
      <c r="G332">
        <v>2019</v>
      </c>
      <c r="H332" t="s">
        <v>11</v>
      </c>
      <c r="I332" t="s">
        <v>1611</v>
      </c>
      <c r="J332" t="s">
        <v>1559</v>
      </c>
      <c r="K332" t="s">
        <v>2337</v>
      </c>
    </row>
    <row r="333" spans="1:11" x14ac:dyDescent="0.25">
      <c r="A333" s="7">
        <v>43473.755324074074</v>
      </c>
      <c r="B333">
        <v>4457</v>
      </c>
      <c r="C333" s="8">
        <v>13.97</v>
      </c>
      <c r="D333">
        <v>8</v>
      </c>
      <c r="E333" t="s">
        <v>14</v>
      </c>
      <c r="F333">
        <v>1</v>
      </c>
      <c r="G333">
        <v>2019</v>
      </c>
      <c r="H333" t="s">
        <v>15</v>
      </c>
      <c r="I333" t="s">
        <v>1572</v>
      </c>
      <c r="J333" t="s">
        <v>1573</v>
      </c>
      <c r="K333" t="s">
        <v>2342</v>
      </c>
    </row>
    <row r="334" spans="1:11" x14ac:dyDescent="0.25">
      <c r="A334" s="7">
        <v>43473.765405092592</v>
      </c>
      <c r="B334">
        <v>2387</v>
      </c>
      <c r="C334" s="8">
        <v>9.4499999999999993</v>
      </c>
      <c r="D334">
        <v>8</v>
      </c>
      <c r="E334" t="s">
        <v>14</v>
      </c>
      <c r="F334">
        <v>1</v>
      </c>
      <c r="G334">
        <v>2019</v>
      </c>
      <c r="H334" t="s">
        <v>15</v>
      </c>
      <c r="I334" t="s">
        <v>1600</v>
      </c>
      <c r="J334" t="s">
        <v>1601</v>
      </c>
      <c r="K334" t="s">
        <v>2351</v>
      </c>
    </row>
    <row r="335" spans="1:11" x14ac:dyDescent="0.25">
      <c r="A335" s="7">
        <v>43474.470706018517</v>
      </c>
      <c r="B335">
        <v>2387</v>
      </c>
      <c r="C335" s="8">
        <v>22.62</v>
      </c>
      <c r="D335">
        <v>9</v>
      </c>
      <c r="E335" t="s">
        <v>28</v>
      </c>
      <c r="F335">
        <v>1</v>
      </c>
      <c r="G335">
        <v>2019</v>
      </c>
      <c r="H335" t="s">
        <v>15</v>
      </c>
      <c r="I335" t="s">
        <v>1566</v>
      </c>
      <c r="J335" t="s">
        <v>189</v>
      </c>
      <c r="K335" t="s">
        <v>1668</v>
      </c>
    </row>
    <row r="336" spans="1:11" x14ac:dyDescent="0.25">
      <c r="A336" s="7">
        <v>43474.497835648152</v>
      </c>
      <c r="B336">
        <v>3311</v>
      </c>
      <c r="C336" s="8">
        <v>8.99</v>
      </c>
      <c r="D336">
        <v>9</v>
      </c>
      <c r="E336" t="s">
        <v>28</v>
      </c>
      <c r="F336">
        <v>1</v>
      </c>
      <c r="G336">
        <v>2019</v>
      </c>
      <c r="H336" t="s">
        <v>91</v>
      </c>
      <c r="I336" t="s">
        <v>1580</v>
      </c>
      <c r="J336" t="s">
        <v>93</v>
      </c>
      <c r="K336" t="s">
        <v>1669</v>
      </c>
    </row>
    <row r="337" spans="1:11" x14ac:dyDescent="0.25">
      <c r="A337" s="7">
        <v>43474.683321759258</v>
      </c>
      <c r="B337">
        <v>2387</v>
      </c>
      <c r="C337" s="8">
        <v>9.4499999999999993</v>
      </c>
      <c r="D337">
        <v>9</v>
      </c>
      <c r="E337" t="s">
        <v>28</v>
      </c>
      <c r="F337">
        <v>1</v>
      </c>
      <c r="G337">
        <v>2019</v>
      </c>
      <c r="H337" t="s">
        <v>15</v>
      </c>
      <c r="I337" t="s">
        <v>1600</v>
      </c>
      <c r="J337" t="s">
        <v>1601</v>
      </c>
      <c r="K337" t="s">
        <v>2351</v>
      </c>
    </row>
    <row r="338" spans="1:11" x14ac:dyDescent="0.25">
      <c r="A338" s="7">
        <v>43475.569907407407</v>
      </c>
      <c r="B338">
        <v>2387</v>
      </c>
      <c r="C338" s="8">
        <v>10.28</v>
      </c>
      <c r="D338">
        <v>10</v>
      </c>
      <c r="E338" t="s">
        <v>23</v>
      </c>
      <c r="F338">
        <v>1</v>
      </c>
      <c r="G338">
        <v>2019</v>
      </c>
      <c r="H338" t="s">
        <v>15</v>
      </c>
      <c r="I338" t="s">
        <v>1607</v>
      </c>
      <c r="J338" t="s">
        <v>1608</v>
      </c>
      <c r="K338" t="s">
        <v>2354</v>
      </c>
    </row>
    <row r="339" spans="1:11" x14ac:dyDescent="0.25">
      <c r="A339" s="7">
        <v>43475.743495370371</v>
      </c>
      <c r="B339">
        <v>2387</v>
      </c>
      <c r="C339" s="8">
        <v>81.849999999999994</v>
      </c>
      <c r="D339">
        <v>10</v>
      </c>
      <c r="E339" t="s">
        <v>23</v>
      </c>
      <c r="F339">
        <v>1</v>
      </c>
      <c r="G339">
        <v>2019</v>
      </c>
      <c r="H339" t="s">
        <v>15</v>
      </c>
      <c r="I339" t="s">
        <v>1565</v>
      </c>
      <c r="J339" t="s">
        <v>189</v>
      </c>
      <c r="K339" t="s">
        <v>1668</v>
      </c>
    </row>
    <row r="340" spans="1:11" x14ac:dyDescent="0.25">
      <c r="A340" s="7">
        <v>43476.709490740737</v>
      </c>
      <c r="B340">
        <v>2387</v>
      </c>
      <c r="C340" s="8">
        <v>11.77</v>
      </c>
      <c r="D340">
        <v>11</v>
      </c>
      <c r="E340" t="s">
        <v>37</v>
      </c>
      <c r="F340">
        <v>1</v>
      </c>
      <c r="G340">
        <v>2019</v>
      </c>
      <c r="H340" t="s">
        <v>15</v>
      </c>
      <c r="I340" t="s">
        <v>1600</v>
      </c>
      <c r="J340" t="s">
        <v>1601</v>
      </c>
      <c r="K340" t="s">
        <v>2351</v>
      </c>
    </row>
    <row r="341" spans="1:11" x14ac:dyDescent="0.25">
      <c r="A341" s="7">
        <v>43476.940034722225</v>
      </c>
      <c r="B341">
        <v>2387</v>
      </c>
      <c r="C341" s="8">
        <v>33.83</v>
      </c>
      <c r="D341">
        <v>11</v>
      </c>
      <c r="E341" t="s">
        <v>37</v>
      </c>
      <c r="F341">
        <v>1</v>
      </c>
      <c r="G341">
        <v>2019</v>
      </c>
      <c r="H341" t="s">
        <v>15</v>
      </c>
      <c r="I341" t="s">
        <v>18</v>
      </c>
      <c r="J341" t="s">
        <v>19</v>
      </c>
      <c r="K341" t="s">
        <v>1642</v>
      </c>
    </row>
    <row r="342" spans="1:11" x14ac:dyDescent="0.25">
      <c r="A342" s="7">
        <v>43477.083599537036</v>
      </c>
      <c r="B342">
        <v>2387</v>
      </c>
      <c r="C342" s="8">
        <v>51</v>
      </c>
      <c r="D342">
        <v>12</v>
      </c>
      <c r="E342" t="s">
        <v>10</v>
      </c>
      <c r="F342">
        <v>1</v>
      </c>
      <c r="G342">
        <v>2019</v>
      </c>
      <c r="H342" t="s">
        <v>15</v>
      </c>
      <c r="I342" t="s">
        <v>146</v>
      </c>
      <c r="J342" t="s">
        <v>147</v>
      </c>
      <c r="K342" t="s">
        <v>1702</v>
      </c>
    </row>
    <row r="343" spans="1:11" x14ac:dyDescent="0.25">
      <c r="A343" s="7">
        <v>43477.273692129631</v>
      </c>
      <c r="B343">
        <v>3311</v>
      </c>
      <c r="C343" s="8">
        <v>39.5</v>
      </c>
      <c r="D343">
        <v>12</v>
      </c>
      <c r="E343" t="s">
        <v>10</v>
      </c>
      <c r="F343">
        <v>1</v>
      </c>
      <c r="G343">
        <v>2019</v>
      </c>
      <c r="H343" t="s">
        <v>11</v>
      </c>
      <c r="I343" t="s">
        <v>1609</v>
      </c>
      <c r="J343" t="s">
        <v>1610</v>
      </c>
      <c r="K343" t="s">
        <v>2355</v>
      </c>
    </row>
    <row r="344" spans="1:11" x14ac:dyDescent="0.25">
      <c r="A344" s="7">
        <v>43477.574270833335</v>
      </c>
      <c r="B344">
        <v>2387</v>
      </c>
      <c r="C344" s="8">
        <v>51</v>
      </c>
      <c r="D344">
        <v>12</v>
      </c>
      <c r="E344" t="s">
        <v>10</v>
      </c>
      <c r="F344">
        <v>1</v>
      </c>
      <c r="G344">
        <v>2019</v>
      </c>
      <c r="H344" t="s">
        <v>15</v>
      </c>
      <c r="I344" t="s">
        <v>146</v>
      </c>
      <c r="J344" t="s">
        <v>147</v>
      </c>
      <c r="K344" t="s">
        <v>1702</v>
      </c>
    </row>
    <row r="345" spans="1:11" x14ac:dyDescent="0.25">
      <c r="A345" s="7">
        <v>43478.500104166669</v>
      </c>
      <c r="B345">
        <v>3311</v>
      </c>
      <c r="C345" s="8">
        <v>13.97</v>
      </c>
      <c r="D345">
        <v>13</v>
      </c>
      <c r="E345" t="s">
        <v>20</v>
      </c>
      <c r="F345">
        <v>1</v>
      </c>
      <c r="G345">
        <v>2019</v>
      </c>
      <c r="H345" t="s">
        <v>91</v>
      </c>
      <c r="I345" t="s">
        <v>92</v>
      </c>
      <c r="J345" t="s">
        <v>93</v>
      </c>
      <c r="K345" t="s">
        <v>1669</v>
      </c>
    </row>
    <row r="346" spans="1:11" x14ac:dyDescent="0.25">
      <c r="A346" s="7">
        <v>43479.463842592595</v>
      </c>
      <c r="B346">
        <v>2387</v>
      </c>
      <c r="C346" s="8">
        <v>107.49</v>
      </c>
      <c r="D346">
        <v>14</v>
      </c>
      <c r="E346" t="s">
        <v>56</v>
      </c>
      <c r="F346">
        <v>1</v>
      </c>
      <c r="G346">
        <v>2019</v>
      </c>
      <c r="H346" t="s">
        <v>15</v>
      </c>
      <c r="I346" t="s">
        <v>1563</v>
      </c>
      <c r="J346" t="s">
        <v>1564</v>
      </c>
      <c r="K346" t="s">
        <v>2339</v>
      </c>
    </row>
    <row r="347" spans="1:11" x14ac:dyDescent="0.25">
      <c r="A347" s="7">
        <v>43480.160266203704</v>
      </c>
      <c r="B347">
        <v>3311</v>
      </c>
      <c r="C347" s="8">
        <v>1292</v>
      </c>
      <c r="D347">
        <v>15</v>
      </c>
      <c r="E347" t="s">
        <v>14</v>
      </c>
      <c r="F347">
        <v>1</v>
      </c>
      <c r="G347">
        <v>2019</v>
      </c>
      <c r="H347" t="s">
        <v>91</v>
      </c>
      <c r="I347" t="s">
        <v>1581</v>
      </c>
      <c r="J347" t="s">
        <v>93</v>
      </c>
      <c r="K347" t="s">
        <v>1669</v>
      </c>
    </row>
    <row r="348" spans="1:11" x14ac:dyDescent="0.25">
      <c r="A348" s="7">
        <v>43480.275810185187</v>
      </c>
      <c r="B348">
        <v>3311</v>
      </c>
      <c r="C348" s="8">
        <v>200</v>
      </c>
      <c r="D348">
        <v>15</v>
      </c>
      <c r="E348" t="s">
        <v>14</v>
      </c>
      <c r="F348">
        <v>1</v>
      </c>
      <c r="G348">
        <v>2019</v>
      </c>
      <c r="H348" t="s">
        <v>11</v>
      </c>
      <c r="I348" t="s">
        <v>12</v>
      </c>
      <c r="J348" t="s">
        <v>13</v>
      </c>
      <c r="K348" t="s">
        <v>1671</v>
      </c>
    </row>
    <row r="349" spans="1:11" x14ac:dyDescent="0.25">
      <c r="A349" s="7">
        <v>43480.275810185187</v>
      </c>
      <c r="B349">
        <v>3311</v>
      </c>
      <c r="C349" s="8">
        <v>300</v>
      </c>
      <c r="D349">
        <v>15</v>
      </c>
      <c r="E349" t="s">
        <v>14</v>
      </c>
      <c r="F349">
        <v>1</v>
      </c>
      <c r="G349">
        <v>2019</v>
      </c>
      <c r="H349" t="s">
        <v>11</v>
      </c>
      <c r="I349" t="s">
        <v>1609</v>
      </c>
      <c r="J349" t="s">
        <v>1610</v>
      </c>
      <c r="K349" t="s">
        <v>2355</v>
      </c>
    </row>
    <row r="350" spans="1:11" x14ac:dyDescent="0.25">
      <c r="A350" s="7">
        <v>43480.67355324074</v>
      </c>
      <c r="B350">
        <v>2387</v>
      </c>
      <c r="C350" s="8">
        <v>2.65</v>
      </c>
      <c r="D350">
        <v>15</v>
      </c>
      <c r="E350" t="s">
        <v>14</v>
      </c>
      <c r="F350">
        <v>1</v>
      </c>
      <c r="G350">
        <v>2019</v>
      </c>
      <c r="H350" t="s">
        <v>15</v>
      </c>
      <c r="I350" t="s">
        <v>176</v>
      </c>
      <c r="J350" t="s">
        <v>177</v>
      </c>
      <c r="K350" t="s">
        <v>1673</v>
      </c>
    </row>
    <row r="351" spans="1:11" x14ac:dyDescent="0.25">
      <c r="A351" s="7">
        <v>43480.733113425929</v>
      </c>
      <c r="B351">
        <v>2387</v>
      </c>
      <c r="C351" s="8">
        <v>9</v>
      </c>
      <c r="D351">
        <v>15</v>
      </c>
      <c r="E351" t="s">
        <v>14</v>
      </c>
      <c r="F351">
        <v>1</v>
      </c>
      <c r="G351">
        <v>2019</v>
      </c>
      <c r="H351" t="s">
        <v>15</v>
      </c>
      <c r="I351" t="s">
        <v>63</v>
      </c>
      <c r="J351" t="s">
        <v>45</v>
      </c>
      <c r="K351" t="s">
        <v>1629</v>
      </c>
    </row>
    <row r="352" spans="1:11" x14ac:dyDescent="0.25">
      <c r="A352" s="7">
        <v>43481.208969907406</v>
      </c>
      <c r="B352">
        <v>2387</v>
      </c>
      <c r="C352" s="8">
        <v>14.95</v>
      </c>
      <c r="D352">
        <v>16</v>
      </c>
      <c r="E352" t="s">
        <v>28</v>
      </c>
      <c r="F352">
        <v>1</v>
      </c>
      <c r="G352">
        <v>2019</v>
      </c>
      <c r="H352" t="s">
        <v>15</v>
      </c>
      <c r="I352" t="s">
        <v>89</v>
      </c>
      <c r="J352" t="s">
        <v>90</v>
      </c>
      <c r="K352" t="s">
        <v>1635</v>
      </c>
    </row>
    <row r="353" spans="1:11" x14ac:dyDescent="0.25">
      <c r="A353" s="7">
        <v>43481.385115740741</v>
      </c>
      <c r="B353">
        <v>2387</v>
      </c>
      <c r="C353" s="8">
        <v>486</v>
      </c>
      <c r="D353">
        <v>16</v>
      </c>
      <c r="E353" t="s">
        <v>28</v>
      </c>
      <c r="F353">
        <v>1</v>
      </c>
      <c r="G353">
        <v>2019</v>
      </c>
      <c r="H353" t="s">
        <v>15</v>
      </c>
      <c r="I353" t="s">
        <v>104</v>
      </c>
      <c r="J353" t="s">
        <v>105</v>
      </c>
      <c r="K353" t="s">
        <v>1651</v>
      </c>
    </row>
    <row r="354" spans="1:11" x14ac:dyDescent="0.25">
      <c r="A354" s="7">
        <v>43481.714803240742</v>
      </c>
      <c r="B354">
        <v>2387</v>
      </c>
      <c r="C354" s="8">
        <v>10.64</v>
      </c>
      <c r="D354">
        <v>16</v>
      </c>
      <c r="E354" t="s">
        <v>28</v>
      </c>
      <c r="F354">
        <v>1</v>
      </c>
      <c r="G354">
        <v>2019</v>
      </c>
      <c r="H354" t="s">
        <v>15</v>
      </c>
      <c r="I354" t="s">
        <v>1600</v>
      </c>
      <c r="J354" t="s">
        <v>1601</v>
      </c>
      <c r="K354" t="s">
        <v>2351</v>
      </c>
    </row>
    <row r="355" spans="1:11" x14ac:dyDescent="0.25">
      <c r="A355" s="7">
        <v>43481.754513888889</v>
      </c>
      <c r="B355">
        <v>2387</v>
      </c>
      <c r="C355" s="8">
        <v>239.99</v>
      </c>
      <c r="D355">
        <v>16</v>
      </c>
      <c r="E355" t="s">
        <v>28</v>
      </c>
      <c r="F355">
        <v>1</v>
      </c>
      <c r="G355">
        <v>2019</v>
      </c>
      <c r="H355" t="s">
        <v>15</v>
      </c>
      <c r="I355" t="s">
        <v>1574</v>
      </c>
      <c r="J355" t="s">
        <v>1575</v>
      </c>
      <c r="K355" t="s">
        <v>2343</v>
      </c>
    </row>
    <row r="356" spans="1:11" x14ac:dyDescent="0.25">
      <c r="A356" s="7">
        <v>43482.419664351852</v>
      </c>
      <c r="B356">
        <v>2387</v>
      </c>
      <c r="C356" s="8">
        <v>14.95</v>
      </c>
      <c r="D356">
        <v>17</v>
      </c>
      <c r="E356" t="s">
        <v>23</v>
      </c>
      <c r="F356">
        <v>1</v>
      </c>
      <c r="G356">
        <v>2019</v>
      </c>
      <c r="H356" t="s">
        <v>15</v>
      </c>
      <c r="I356" t="s">
        <v>1574</v>
      </c>
      <c r="J356" t="s">
        <v>1575</v>
      </c>
      <c r="K356" t="s">
        <v>2343</v>
      </c>
    </row>
    <row r="357" spans="1:11" x14ac:dyDescent="0.25">
      <c r="A357" s="7">
        <v>43482.607442129629</v>
      </c>
      <c r="B357">
        <v>2387</v>
      </c>
      <c r="C357" s="8">
        <v>3901.64</v>
      </c>
      <c r="D357">
        <v>17</v>
      </c>
      <c r="E357" t="s">
        <v>23</v>
      </c>
      <c r="F357">
        <v>1</v>
      </c>
      <c r="G357">
        <v>2019</v>
      </c>
      <c r="H357" t="s">
        <v>15</v>
      </c>
      <c r="I357" t="s">
        <v>154</v>
      </c>
      <c r="J357" t="s">
        <v>155</v>
      </c>
      <c r="K357" t="s">
        <v>2132</v>
      </c>
    </row>
    <row r="358" spans="1:11" x14ac:dyDescent="0.25">
      <c r="A358" s="7">
        <v>43483.681828703702</v>
      </c>
      <c r="B358">
        <v>2387</v>
      </c>
      <c r="C358" s="8">
        <v>14.94</v>
      </c>
      <c r="D358">
        <v>18</v>
      </c>
      <c r="E358" t="s">
        <v>37</v>
      </c>
      <c r="F358">
        <v>1</v>
      </c>
      <c r="G358">
        <v>2019</v>
      </c>
      <c r="H358" t="s">
        <v>15</v>
      </c>
      <c r="I358" t="s">
        <v>1600</v>
      </c>
      <c r="J358" t="s">
        <v>1601</v>
      </c>
      <c r="K358" t="s">
        <v>2351</v>
      </c>
    </row>
    <row r="359" spans="1:11" x14ac:dyDescent="0.25">
      <c r="A359" s="7">
        <v>43483.829861111109</v>
      </c>
      <c r="B359">
        <v>2387</v>
      </c>
      <c r="C359" s="8">
        <v>2.29</v>
      </c>
      <c r="D359">
        <v>18</v>
      </c>
      <c r="E359" t="s">
        <v>37</v>
      </c>
      <c r="F359">
        <v>1</v>
      </c>
      <c r="G359">
        <v>2019</v>
      </c>
      <c r="H359" t="s">
        <v>15</v>
      </c>
      <c r="I359" t="s">
        <v>1589</v>
      </c>
      <c r="J359" t="s">
        <v>548</v>
      </c>
      <c r="K359" t="s">
        <v>2003</v>
      </c>
    </row>
    <row r="360" spans="1:11" x14ac:dyDescent="0.25">
      <c r="A360" s="7">
        <v>43483.981354166666</v>
      </c>
      <c r="B360">
        <v>2387</v>
      </c>
      <c r="C360" s="8">
        <v>26</v>
      </c>
      <c r="D360">
        <v>18</v>
      </c>
      <c r="E360" t="s">
        <v>37</v>
      </c>
      <c r="F360">
        <v>1</v>
      </c>
      <c r="G360">
        <v>2019</v>
      </c>
      <c r="H360" t="s">
        <v>15</v>
      </c>
      <c r="I360" t="s">
        <v>52</v>
      </c>
      <c r="J360" t="s">
        <v>53</v>
      </c>
      <c r="K360" t="s">
        <v>1636</v>
      </c>
    </row>
    <row r="361" spans="1:11" x14ac:dyDescent="0.25">
      <c r="A361" s="7">
        <v>43484.316006944442</v>
      </c>
      <c r="B361">
        <v>3311</v>
      </c>
      <c r="C361" s="8">
        <v>6802.26</v>
      </c>
      <c r="D361">
        <v>19</v>
      </c>
      <c r="E361" t="s">
        <v>10</v>
      </c>
      <c r="F361">
        <v>1</v>
      </c>
      <c r="G361">
        <v>2019</v>
      </c>
      <c r="H361" t="s">
        <v>91</v>
      </c>
      <c r="I361" t="s">
        <v>1581</v>
      </c>
      <c r="J361" t="s">
        <v>93</v>
      </c>
      <c r="K361" t="s">
        <v>1669</v>
      </c>
    </row>
    <row r="362" spans="1:11" x14ac:dyDescent="0.25">
      <c r="A362" s="7">
        <v>43484.859594907408</v>
      </c>
      <c r="B362">
        <v>2387</v>
      </c>
      <c r="C362" s="8">
        <v>22.97</v>
      </c>
      <c r="D362">
        <v>19</v>
      </c>
      <c r="E362" t="s">
        <v>10</v>
      </c>
      <c r="F362">
        <v>1</v>
      </c>
      <c r="G362">
        <v>2019</v>
      </c>
      <c r="H362" t="s">
        <v>15</v>
      </c>
      <c r="I362" t="s">
        <v>644</v>
      </c>
      <c r="J362" t="s">
        <v>358</v>
      </c>
      <c r="K362" t="s">
        <v>1847</v>
      </c>
    </row>
    <row r="363" spans="1:11" x14ac:dyDescent="0.25">
      <c r="A363" s="7">
        <v>43487.292314814818</v>
      </c>
      <c r="B363">
        <v>2387</v>
      </c>
      <c r="C363" s="8">
        <v>28.99</v>
      </c>
      <c r="D363">
        <v>22</v>
      </c>
      <c r="E363" t="s">
        <v>14</v>
      </c>
      <c r="F363">
        <v>1</v>
      </c>
      <c r="G363">
        <v>2019</v>
      </c>
      <c r="H363" t="s">
        <v>15</v>
      </c>
      <c r="I363" t="s">
        <v>1595</v>
      </c>
      <c r="J363" t="s">
        <v>1483</v>
      </c>
      <c r="K363" t="s">
        <v>2067</v>
      </c>
    </row>
    <row r="364" spans="1:11" x14ac:dyDescent="0.25">
      <c r="A364" s="7">
        <v>43487.734050925923</v>
      </c>
      <c r="B364">
        <v>2387</v>
      </c>
      <c r="C364" s="8">
        <v>8.94</v>
      </c>
      <c r="D364">
        <v>22</v>
      </c>
      <c r="E364" t="s">
        <v>14</v>
      </c>
      <c r="F364">
        <v>1</v>
      </c>
      <c r="G364">
        <v>2019</v>
      </c>
      <c r="H364" t="s">
        <v>15</v>
      </c>
      <c r="I364" t="s">
        <v>18</v>
      </c>
      <c r="J364" t="s">
        <v>19</v>
      </c>
      <c r="K364" t="s">
        <v>1642</v>
      </c>
    </row>
    <row r="365" spans="1:11" x14ac:dyDescent="0.25">
      <c r="A365" s="7">
        <v>43488.70653935185</v>
      </c>
      <c r="B365">
        <v>2387</v>
      </c>
      <c r="C365" s="8">
        <v>8.75</v>
      </c>
      <c r="D365">
        <v>23</v>
      </c>
      <c r="E365" t="s">
        <v>28</v>
      </c>
      <c r="F365">
        <v>1</v>
      </c>
      <c r="G365">
        <v>2019</v>
      </c>
      <c r="H365" t="s">
        <v>15</v>
      </c>
      <c r="I365" t="s">
        <v>1598</v>
      </c>
      <c r="J365" t="s">
        <v>1599</v>
      </c>
      <c r="K365" t="s">
        <v>2350</v>
      </c>
    </row>
    <row r="366" spans="1:11" x14ac:dyDescent="0.25">
      <c r="A366" s="7">
        <v>43488.927268518521</v>
      </c>
      <c r="B366">
        <v>2387</v>
      </c>
      <c r="C366" s="8">
        <v>213.9</v>
      </c>
      <c r="D366">
        <v>23</v>
      </c>
      <c r="E366" t="s">
        <v>28</v>
      </c>
      <c r="F366">
        <v>1</v>
      </c>
      <c r="G366">
        <v>2019</v>
      </c>
      <c r="H366" t="s">
        <v>15</v>
      </c>
      <c r="I366" t="s">
        <v>1179</v>
      </c>
      <c r="J366" t="s">
        <v>1180</v>
      </c>
      <c r="K366" t="s">
        <v>1840</v>
      </c>
    </row>
    <row r="367" spans="1:11" x14ac:dyDescent="0.25">
      <c r="A367" s="7">
        <v>43488.959814814814</v>
      </c>
      <c r="B367">
        <v>2387</v>
      </c>
      <c r="C367" s="8">
        <v>12.98</v>
      </c>
      <c r="D367">
        <v>23</v>
      </c>
      <c r="E367" t="s">
        <v>28</v>
      </c>
      <c r="F367">
        <v>1</v>
      </c>
      <c r="G367">
        <v>2019</v>
      </c>
      <c r="H367" t="s">
        <v>15</v>
      </c>
      <c r="I367" t="s">
        <v>102</v>
      </c>
      <c r="J367" t="s">
        <v>103</v>
      </c>
      <c r="K367" t="s">
        <v>1773</v>
      </c>
    </row>
    <row r="368" spans="1:11" x14ac:dyDescent="0.25">
      <c r="A368" s="7">
        <v>43489.391875000001</v>
      </c>
      <c r="B368">
        <v>3311</v>
      </c>
      <c r="C368" s="8">
        <v>9.3000000000000007</v>
      </c>
      <c r="D368">
        <v>24</v>
      </c>
      <c r="E368" t="s">
        <v>23</v>
      </c>
      <c r="F368">
        <v>1</v>
      </c>
      <c r="G368">
        <v>2019</v>
      </c>
      <c r="H368" t="s">
        <v>11</v>
      </c>
      <c r="I368" t="s">
        <v>1611</v>
      </c>
      <c r="J368" t="s">
        <v>1559</v>
      </c>
      <c r="K368" t="s">
        <v>2337</v>
      </c>
    </row>
    <row r="369" spans="1:11" x14ac:dyDescent="0.25">
      <c r="A369" s="7">
        <v>43489.702800925923</v>
      </c>
      <c r="B369">
        <v>2387</v>
      </c>
      <c r="C369" s="8">
        <v>7.99</v>
      </c>
      <c r="D369">
        <v>24</v>
      </c>
      <c r="E369" t="s">
        <v>23</v>
      </c>
      <c r="F369">
        <v>1</v>
      </c>
      <c r="G369">
        <v>2019</v>
      </c>
      <c r="H369" t="s">
        <v>15</v>
      </c>
      <c r="I369" t="s">
        <v>1607</v>
      </c>
      <c r="J369" t="s">
        <v>1608</v>
      </c>
      <c r="K369" t="s">
        <v>2354</v>
      </c>
    </row>
    <row r="370" spans="1:11" x14ac:dyDescent="0.25">
      <c r="A370" s="7">
        <v>43490.713159722225</v>
      </c>
      <c r="B370">
        <v>2387</v>
      </c>
      <c r="C370" s="8">
        <v>11.4</v>
      </c>
      <c r="D370">
        <v>25</v>
      </c>
      <c r="E370" t="s">
        <v>37</v>
      </c>
      <c r="F370">
        <v>1</v>
      </c>
      <c r="G370">
        <v>2019</v>
      </c>
      <c r="H370" t="s">
        <v>15</v>
      </c>
      <c r="I370" t="s">
        <v>1600</v>
      </c>
      <c r="J370" t="s">
        <v>1601</v>
      </c>
      <c r="K370" t="s">
        <v>2351</v>
      </c>
    </row>
    <row r="371" spans="1:11" x14ac:dyDescent="0.25">
      <c r="A371" s="7">
        <v>43491.921435185184</v>
      </c>
      <c r="B371">
        <v>2387</v>
      </c>
      <c r="C371" s="8">
        <v>68.64</v>
      </c>
      <c r="D371">
        <v>26</v>
      </c>
      <c r="E371" t="s">
        <v>10</v>
      </c>
      <c r="F371">
        <v>1</v>
      </c>
      <c r="G371">
        <v>2019</v>
      </c>
      <c r="H371" t="s">
        <v>15</v>
      </c>
      <c r="I371" t="s">
        <v>1566</v>
      </c>
      <c r="J371" t="s">
        <v>189</v>
      </c>
      <c r="K371" t="s">
        <v>1668</v>
      </c>
    </row>
    <row r="372" spans="1:11" x14ac:dyDescent="0.25">
      <c r="A372" s="7">
        <v>43492.946597222224</v>
      </c>
      <c r="B372">
        <v>2387</v>
      </c>
      <c r="C372" s="8">
        <v>19.98</v>
      </c>
      <c r="D372">
        <v>27</v>
      </c>
      <c r="E372" t="s">
        <v>20</v>
      </c>
      <c r="F372">
        <v>1</v>
      </c>
      <c r="G372">
        <v>2019</v>
      </c>
      <c r="H372" t="s">
        <v>15</v>
      </c>
      <c r="I372" t="s">
        <v>18</v>
      </c>
      <c r="J372" t="s">
        <v>19</v>
      </c>
      <c r="K372" t="s">
        <v>1642</v>
      </c>
    </row>
    <row r="373" spans="1:11" x14ac:dyDescent="0.25">
      <c r="A373" s="7">
        <v>43493.567199074074</v>
      </c>
      <c r="B373">
        <v>2387</v>
      </c>
      <c r="C373" s="8">
        <v>5.92</v>
      </c>
      <c r="D373">
        <v>28</v>
      </c>
      <c r="E373" t="s">
        <v>56</v>
      </c>
      <c r="F373">
        <v>1</v>
      </c>
      <c r="G373">
        <v>2019</v>
      </c>
      <c r="H373" t="s">
        <v>15</v>
      </c>
      <c r="I373" t="s">
        <v>1607</v>
      </c>
      <c r="J373" t="s">
        <v>1608</v>
      </c>
      <c r="K373" t="s">
        <v>2354</v>
      </c>
    </row>
    <row r="374" spans="1:11" x14ac:dyDescent="0.25">
      <c r="A374" s="7">
        <v>43493.73064814815</v>
      </c>
      <c r="B374">
        <v>2387</v>
      </c>
      <c r="C374" s="8">
        <v>10.16</v>
      </c>
      <c r="D374">
        <v>28</v>
      </c>
      <c r="E374" t="s">
        <v>56</v>
      </c>
      <c r="F374">
        <v>1</v>
      </c>
      <c r="G374">
        <v>2019</v>
      </c>
      <c r="H374" t="s">
        <v>15</v>
      </c>
      <c r="I374" t="s">
        <v>1600</v>
      </c>
      <c r="J374" t="s">
        <v>1601</v>
      </c>
      <c r="K374" t="s">
        <v>2351</v>
      </c>
    </row>
    <row r="375" spans="1:11" x14ac:dyDescent="0.25">
      <c r="A375" s="7">
        <v>43494.702673611115</v>
      </c>
      <c r="B375">
        <v>2387</v>
      </c>
      <c r="C375" s="8">
        <v>8</v>
      </c>
      <c r="D375">
        <v>29</v>
      </c>
      <c r="E375" t="s">
        <v>14</v>
      </c>
      <c r="F375">
        <v>1</v>
      </c>
      <c r="G375">
        <v>2019</v>
      </c>
      <c r="H375" t="s">
        <v>15</v>
      </c>
      <c r="I375" t="s">
        <v>1598</v>
      </c>
      <c r="J375" t="s">
        <v>1599</v>
      </c>
      <c r="K375" t="s">
        <v>2350</v>
      </c>
    </row>
    <row r="376" spans="1:11" x14ac:dyDescent="0.25">
      <c r="A376" s="7">
        <v>43494.991956018515</v>
      </c>
      <c r="B376">
        <v>2387</v>
      </c>
      <c r="C376" s="8">
        <v>16.87</v>
      </c>
      <c r="D376">
        <v>29</v>
      </c>
      <c r="E376" t="s">
        <v>14</v>
      </c>
      <c r="F376">
        <v>1</v>
      </c>
      <c r="G376">
        <v>2019</v>
      </c>
      <c r="H376" t="s">
        <v>15</v>
      </c>
      <c r="I376" t="s">
        <v>18</v>
      </c>
      <c r="J376" t="s">
        <v>19</v>
      </c>
      <c r="K376" t="s">
        <v>1642</v>
      </c>
    </row>
    <row r="377" spans="1:11" x14ac:dyDescent="0.25">
      <c r="A377" s="7">
        <v>43495.275451388887</v>
      </c>
      <c r="B377">
        <v>3311</v>
      </c>
      <c r="C377" s="8">
        <v>1000</v>
      </c>
      <c r="D377">
        <v>30</v>
      </c>
      <c r="E377" t="s">
        <v>28</v>
      </c>
      <c r="F377">
        <v>1</v>
      </c>
      <c r="G377">
        <v>2019</v>
      </c>
      <c r="H377" t="s">
        <v>11</v>
      </c>
      <c r="I377" t="s">
        <v>111</v>
      </c>
      <c r="J377" t="s">
        <v>112</v>
      </c>
      <c r="K377" t="s">
        <v>1679</v>
      </c>
    </row>
    <row r="378" spans="1:11" x14ac:dyDescent="0.25">
      <c r="A378" s="7">
        <v>43495.990347222221</v>
      </c>
      <c r="B378">
        <v>2387</v>
      </c>
      <c r="C378" s="8">
        <v>59.93</v>
      </c>
      <c r="D378">
        <v>30</v>
      </c>
      <c r="E378" t="s">
        <v>28</v>
      </c>
      <c r="F378">
        <v>1</v>
      </c>
      <c r="G378">
        <v>2019</v>
      </c>
      <c r="H378" t="s">
        <v>15</v>
      </c>
      <c r="I378" t="s">
        <v>1566</v>
      </c>
      <c r="J378" t="s">
        <v>189</v>
      </c>
      <c r="K378" t="s">
        <v>1668</v>
      </c>
    </row>
    <row r="379" spans="1:11" x14ac:dyDescent="0.25">
      <c r="A379" s="7">
        <v>43496.274583333332</v>
      </c>
      <c r="B379">
        <v>3311</v>
      </c>
      <c r="C379" s="8">
        <v>10.5</v>
      </c>
      <c r="D379">
        <v>31</v>
      </c>
      <c r="E379" t="s">
        <v>23</v>
      </c>
      <c r="F379">
        <v>1</v>
      </c>
      <c r="G379">
        <v>2019</v>
      </c>
      <c r="H379" t="s">
        <v>11</v>
      </c>
      <c r="I379" t="s">
        <v>1611</v>
      </c>
      <c r="J379" t="s">
        <v>1559</v>
      </c>
      <c r="K379" t="s">
        <v>2337</v>
      </c>
    </row>
    <row r="380" spans="1:11" x14ac:dyDescent="0.25">
      <c r="A380" s="7">
        <v>43496.274594907409</v>
      </c>
      <c r="B380">
        <v>3311</v>
      </c>
      <c r="C380" s="8">
        <v>11.48</v>
      </c>
      <c r="D380">
        <v>31</v>
      </c>
      <c r="E380" t="s">
        <v>23</v>
      </c>
      <c r="F380">
        <v>1</v>
      </c>
      <c r="G380">
        <v>2019</v>
      </c>
      <c r="H380" t="s">
        <v>11</v>
      </c>
      <c r="I380" t="s">
        <v>1611</v>
      </c>
      <c r="J380" t="s">
        <v>1559</v>
      </c>
      <c r="K380" t="s">
        <v>2337</v>
      </c>
    </row>
    <row r="381" spans="1:11" x14ac:dyDescent="0.25">
      <c r="A381" s="7">
        <v>43497.145185185182</v>
      </c>
      <c r="B381">
        <v>2387</v>
      </c>
      <c r="C381" s="8">
        <v>994.5</v>
      </c>
      <c r="D381">
        <v>1</v>
      </c>
      <c r="E381" t="s">
        <v>37</v>
      </c>
      <c r="F381">
        <v>2</v>
      </c>
      <c r="G381">
        <v>2019</v>
      </c>
      <c r="H381" t="s">
        <v>15</v>
      </c>
      <c r="I381" t="s">
        <v>31</v>
      </c>
      <c r="J381" t="s">
        <v>32</v>
      </c>
      <c r="K381" t="s">
        <v>1656</v>
      </c>
    </row>
    <row r="382" spans="1:11" x14ac:dyDescent="0.25">
      <c r="A382" s="7">
        <v>43497.699548611112</v>
      </c>
      <c r="B382">
        <v>2387</v>
      </c>
      <c r="C382" s="8">
        <v>12.59</v>
      </c>
      <c r="D382">
        <v>1</v>
      </c>
      <c r="E382" t="s">
        <v>37</v>
      </c>
      <c r="F382">
        <v>2</v>
      </c>
      <c r="G382">
        <v>2019</v>
      </c>
      <c r="H382" t="s">
        <v>15</v>
      </c>
      <c r="I382" t="s">
        <v>858</v>
      </c>
      <c r="J382" t="s">
        <v>307</v>
      </c>
      <c r="K382" t="s">
        <v>1638</v>
      </c>
    </row>
    <row r="383" spans="1:11" x14ac:dyDescent="0.25">
      <c r="A383" s="7">
        <v>43498.445810185185</v>
      </c>
      <c r="B383">
        <v>3311</v>
      </c>
      <c r="C383" s="8">
        <v>650</v>
      </c>
      <c r="D383">
        <v>2</v>
      </c>
      <c r="E383" t="s">
        <v>10</v>
      </c>
      <c r="F383">
        <v>2</v>
      </c>
      <c r="G383">
        <v>2019</v>
      </c>
      <c r="H383" t="s">
        <v>91</v>
      </c>
      <c r="I383" t="s">
        <v>1577</v>
      </c>
      <c r="J383" t="s">
        <v>1578</v>
      </c>
      <c r="K383" t="s">
        <v>2344</v>
      </c>
    </row>
    <row r="384" spans="1:11" x14ac:dyDescent="0.25">
      <c r="A384" s="7">
        <v>43498.447754629633</v>
      </c>
      <c r="B384">
        <v>3311</v>
      </c>
      <c r="C384" s="8">
        <v>1555.74</v>
      </c>
      <c r="D384">
        <v>2</v>
      </c>
      <c r="E384" t="s">
        <v>10</v>
      </c>
      <c r="F384">
        <v>2</v>
      </c>
      <c r="G384">
        <v>2019</v>
      </c>
      <c r="H384" t="s">
        <v>91</v>
      </c>
      <c r="I384" t="s">
        <v>1581</v>
      </c>
      <c r="J384" t="s">
        <v>93</v>
      </c>
      <c r="K384" t="s">
        <v>1669</v>
      </c>
    </row>
    <row r="385" spans="1:11" x14ac:dyDescent="0.25">
      <c r="A385" s="7">
        <v>43499.467604166668</v>
      </c>
      <c r="B385">
        <v>968</v>
      </c>
      <c r="C385" s="8">
        <v>0.54</v>
      </c>
      <c r="D385">
        <v>3</v>
      </c>
      <c r="E385" t="s">
        <v>20</v>
      </c>
      <c r="F385">
        <v>2</v>
      </c>
      <c r="G385">
        <v>2019</v>
      </c>
      <c r="H385" t="s">
        <v>15</v>
      </c>
      <c r="I385" t="s">
        <v>1592</v>
      </c>
      <c r="J385" t="s">
        <v>1593</v>
      </c>
      <c r="K385" t="s">
        <v>2348</v>
      </c>
    </row>
    <row r="386" spans="1:11" x14ac:dyDescent="0.25">
      <c r="A386" s="7">
        <v>43500.422418981485</v>
      </c>
      <c r="B386">
        <v>3311</v>
      </c>
      <c r="C386" s="8">
        <v>36.97</v>
      </c>
      <c r="D386">
        <v>4</v>
      </c>
      <c r="E386" t="s">
        <v>56</v>
      </c>
      <c r="F386">
        <v>2</v>
      </c>
      <c r="G386">
        <v>2019</v>
      </c>
      <c r="H386" t="s">
        <v>11</v>
      </c>
      <c r="I386" t="s">
        <v>1611</v>
      </c>
      <c r="J386" t="s">
        <v>1559</v>
      </c>
      <c r="K386" t="s">
        <v>2337</v>
      </c>
    </row>
    <row r="387" spans="1:11" x14ac:dyDescent="0.25">
      <c r="A387" s="7">
        <v>43500.712141203701</v>
      </c>
      <c r="B387">
        <v>2387</v>
      </c>
      <c r="C387" s="8">
        <v>7.09</v>
      </c>
      <c r="D387">
        <v>4</v>
      </c>
      <c r="E387" t="s">
        <v>56</v>
      </c>
      <c r="F387">
        <v>2</v>
      </c>
      <c r="G387">
        <v>2019</v>
      </c>
      <c r="H387" t="s">
        <v>15</v>
      </c>
      <c r="I387" t="s">
        <v>1607</v>
      </c>
      <c r="J387" t="s">
        <v>1608</v>
      </c>
      <c r="K387" t="s">
        <v>2354</v>
      </c>
    </row>
    <row r="388" spans="1:11" x14ac:dyDescent="0.25">
      <c r="A388" s="7">
        <v>43501.279710648145</v>
      </c>
      <c r="B388">
        <v>3311</v>
      </c>
      <c r="C388" s="8">
        <v>250.44</v>
      </c>
      <c r="D388">
        <v>5</v>
      </c>
      <c r="E388" t="s">
        <v>14</v>
      </c>
      <c r="F388">
        <v>2</v>
      </c>
      <c r="G388">
        <v>2019</v>
      </c>
      <c r="H388" t="s">
        <v>11</v>
      </c>
      <c r="I388" t="s">
        <v>38</v>
      </c>
      <c r="J388" t="s">
        <v>39</v>
      </c>
      <c r="K388" t="s">
        <v>1643</v>
      </c>
    </row>
    <row r="389" spans="1:11" x14ac:dyDescent="0.25">
      <c r="A389" s="7">
        <v>43501.339502314811</v>
      </c>
      <c r="B389">
        <v>3311</v>
      </c>
      <c r="C389" s="8">
        <v>0.54</v>
      </c>
      <c r="D389">
        <v>5</v>
      </c>
      <c r="E389" t="s">
        <v>14</v>
      </c>
      <c r="F389">
        <v>2</v>
      </c>
      <c r="G389">
        <v>2019</v>
      </c>
      <c r="H389" t="s">
        <v>91</v>
      </c>
      <c r="I389" t="s">
        <v>1580</v>
      </c>
      <c r="J389" t="s">
        <v>93</v>
      </c>
      <c r="K389" t="s">
        <v>1669</v>
      </c>
    </row>
    <row r="390" spans="1:11" x14ac:dyDescent="0.25">
      <c r="A390" s="7">
        <v>43501.715057870373</v>
      </c>
      <c r="B390">
        <v>2387</v>
      </c>
      <c r="C390" s="8">
        <v>8</v>
      </c>
      <c r="D390">
        <v>5</v>
      </c>
      <c r="E390" t="s">
        <v>14</v>
      </c>
      <c r="F390">
        <v>2</v>
      </c>
      <c r="G390">
        <v>2019</v>
      </c>
      <c r="H390" t="s">
        <v>15</v>
      </c>
      <c r="I390" t="s">
        <v>1598</v>
      </c>
      <c r="J390" t="s">
        <v>1599</v>
      </c>
      <c r="K390" t="s">
        <v>2350</v>
      </c>
    </row>
    <row r="391" spans="1:11" x14ac:dyDescent="0.25">
      <c r="A391" s="7">
        <v>43502.017685185187</v>
      </c>
      <c r="B391">
        <v>2387</v>
      </c>
      <c r="C391" s="8">
        <v>22.5</v>
      </c>
      <c r="D391">
        <v>6</v>
      </c>
      <c r="E391" t="s">
        <v>28</v>
      </c>
      <c r="F391">
        <v>2</v>
      </c>
      <c r="G391">
        <v>2019</v>
      </c>
      <c r="H391" t="s">
        <v>15</v>
      </c>
      <c r="I391" t="s">
        <v>132</v>
      </c>
      <c r="J391" t="s">
        <v>133</v>
      </c>
      <c r="K391" t="s">
        <v>1681</v>
      </c>
    </row>
    <row r="392" spans="1:11" x14ac:dyDescent="0.25">
      <c r="A392" s="7">
        <v>43502.02175925926</v>
      </c>
      <c r="B392">
        <v>2387</v>
      </c>
      <c r="C392" s="8">
        <v>10.050000000000001</v>
      </c>
      <c r="D392">
        <v>6</v>
      </c>
      <c r="E392" t="s">
        <v>28</v>
      </c>
      <c r="F392">
        <v>2</v>
      </c>
      <c r="G392">
        <v>2019</v>
      </c>
      <c r="H392" t="s">
        <v>15</v>
      </c>
      <c r="I392" t="s">
        <v>110</v>
      </c>
      <c r="J392" t="s">
        <v>45</v>
      </c>
      <c r="K392" t="s">
        <v>1629</v>
      </c>
    </row>
    <row r="393" spans="1:11" x14ac:dyDescent="0.25">
      <c r="A393" s="7">
        <v>43502.283055555556</v>
      </c>
      <c r="B393">
        <v>3311</v>
      </c>
      <c r="C393" s="8">
        <v>253.82</v>
      </c>
      <c r="D393">
        <v>6</v>
      </c>
      <c r="E393" t="s">
        <v>28</v>
      </c>
      <c r="F393">
        <v>2</v>
      </c>
      <c r="G393">
        <v>2019</v>
      </c>
      <c r="H393" t="s">
        <v>11</v>
      </c>
      <c r="I393" t="s">
        <v>1611</v>
      </c>
      <c r="J393" t="s">
        <v>1559</v>
      </c>
      <c r="K393" t="s">
        <v>2337</v>
      </c>
    </row>
    <row r="394" spans="1:11" x14ac:dyDescent="0.25">
      <c r="A394" s="7">
        <v>43502.470833333333</v>
      </c>
      <c r="B394">
        <v>968</v>
      </c>
      <c r="C394" s="8">
        <v>8.99</v>
      </c>
      <c r="D394">
        <v>6</v>
      </c>
      <c r="E394" t="s">
        <v>28</v>
      </c>
      <c r="F394">
        <v>2</v>
      </c>
      <c r="G394">
        <v>2019</v>
      </c>
      <c r="H394" t="s">
        <v>15</v>
      </c>
      <c r="I394" t="s">
        <v>202</v>
      </c>
      <c r="J394" t="s">
        <v>203</v>
      </c>
      <c r="K394" t="s">
        <v>1623</v>
      </c>
    </row>
    <row r="395" spans="1:11" x14ac:dyDescent="0.25">
      <c r="A395" s="7">
        <v>43502.717430555553</v>
      </c>
      <c r="B395">
        <v>2387</v>
      </c>
      <c r="C395" s="8">
        <v>8.75</v>
      </c>
      <c r="D395">
        <v>6</v>
      </c>
      <c r="E395" t="s">
        <v>28</v>
      </c>
      <c r="F395">
        <v>2</v>
      </c>
      <c r="G395">
        <v>2019</v>
      </c>
      <c r="H395" t="s">
        <v>15</v>
      </c>
      <c r="I395" t="s">
        <v>1598</v>
      </c>
      <c r="J395" t="s">
        <v>1599</v>
      </c>
      <c r="K395" t="s">
        <v>2350</v>
      </c>
    </row>
    <row r="396" spans="1:11" x14ac:dyDescent="0.25">
      <c r="A396" s="7">
        <v>43502.782673611109</v>
      </c>
      <c r="B396">
        <v>2387</v>
      </c>
      <c r="C396" s="8">
        <v>9.2200000000000006</v>
      </c>
      <c r="D396">
        <v>6</v>
      </c>
      <c r="E396" t="s">
        <v>28</v>
      </c>
      <c r="F396">
        <v>2</v>
      </c>
      <c r="G396">
        <v>2019</v>
      </c>
      <c r="H396" t="s">
        <v>15</v>
      </c>
      <c r="I396" t="s">
        <v>1605</v>
      </c>
      <c r="J396" t="s">
        <v>1606</v>
      </c>
      <c r="K396" t="s">
        <v>2353</v>
      </c>
    </row>
    <row r="397" spans="1:11" x14ac:dyDescent="0.25">
      <c r="A397" s="7">
        <v>43503.678923611114</v>
      </c>
      <c r="B397">
        <v>2387</v>
      </c>
      <c r="C397" s="8">
        <v>2.35</v>
      </c>
      <c r="D397">
        <v>7</v>
      </c>
      <c r="E397" t="s">
        <v>23</v>
      </c>
      <c r="F397">
        <v>2</v>
      </c>
      <c r="G397">
        <v>2019</v>
      </c>
      <c r="H397" t="s">
        <v>15</v>
      </c>
      <c r="I397" t="s">
        <v>1605</v>
      </c>
      <c r="J397" t="s">
        <v>1606</v>
      </c>
      <c r="K397" t="s">
        <v>2353</v>
      </c>
    </row>
    <row r="398" spans="1:11" x14ac:dyDescent="0.25">
      <c r="A398" s="7">
        <v>43503.721550925926</v>
      </c>
      <c r="B398">
        <v>2387</v>
      </c>
      <c r="C398" s="8">
        <v>7.99</v>
      </c>
      <c r="D398">
        <v>7</v>
      </c>
      <c r="E398" t="s">
        <v>23</v>
      </c>
      <c r="F398">
        <v>2</v>
      </c>
      <c r="G398">
        <v>2019</v>
      </c>
      <c r="H398" t="s">
        <v>15</v>
      </c>
      <c r="I398" t="s">
        <v>1607</v>
      </c>
      <c r="J398" t="s">
        <v>1608</v>
      </c>
      <c r="K398" t="s">
        <v>2354</v>
      </c>
    </row>
    <row r="399" spans="1:11" x14ac:dyDescent="0.25">
      <c r="A399" s="7">
        <v>43503.808344907404</v>
      </c>
      <c r="B399">
        <v>2387</v>
      </c>
      <c r="C399" s="8">
        <v>2.4900000000000002</v>
      </c>
      <c r="D399">
        <v>7</v>
      </c>
      <c r="E399" t="s">
        <v>23</v>
      </c>
      <c r="F399">
        <v>2</v>
      </c>
      <c r="G399">
        <v>2019</v>
      </c>
      <c r="H399" t="s">
        <v>15</v>
      </c>
      <c r="I399" t="s">
        <v>1589</v>
      </c>
      <c r="J399" t="s">
        <v>548</v>
      </c>
      <c r="K399" t="s">
        <v>2003</v>
      </c>
    </row>
    <row r="400" spans="1:11" x14ac:dyDescent="0.25">
      <c r="A400" s="7">
        <v>43504.755312499998</v>
      </c>
      <c r="B400">
        <v>4457</v>
      </c>
      <c r="C400" s="8">
        <v>13.97</v>
      </c>
      <c r="D400">
        <v>8</v>
      </c>
      <c r="E400" t="s">
        <v>37</v>
      </c>
      <c r="F400">
        <v>2</v>
      </c>
      <c r="G400">
        <v>2019</v>
      </c>
      <c r="H400" t="s">
        <v>15</v>
      </c>
      <c r="I400" t="s">
        <v>1572</v>
      </c>
      <c r="J400" t="s">
        <v>1573</v>
      </c>
      <c r="K400" t="s">
        <v>2342</v>
      </c>
    </row>
    <row r="401" spans="1:11" x14ac:dyDescent="0.25">
      <c r="A401" s="7">
        <v>43504.995613425926</v>
      </c>
      <c r="B401">
        <v>2387</v>
      </c>
      <c r="C401" s="8">
        <v>48.44</v>
      </c>
      <c r="D401">
        <v>8</v>
      </c>
      <c r="E401" t="s">
        <v>37</v>
      </c>
      <c r="F401">
        <v>2</v>
      </c>
      <c r="G401">
        <v>2019</v>
      </c>
      <c r="H401" t="s">
        <v>15</v>
      </c>
      <c r="I401" t="s">
        <v>1566</v>
      </c>
      <c r="J401" t="s">
        <v>189</v>
      </c>
      <c r="K401" t="s">
        <v>1668</v>
      </c>
    </row>
    <row r="402" spans="1:11" x14ac:dyDescent="0.25">
      <c r="A402" s="7">
        <v>43505.896064814813</v>
      </c>
      <c r="B402">
        <v>2387</v>
      </c>
      <c r="C402" s="8">
        <v>56.78</v>
      </c>
      <c r="D402">
        <v>9</v>
      </c>
      <c r="E402" t="s">
        <v>10</v>
      </c>
      <c r="F402">
        <v>2</v>
      </c>
      <c r="G402">
        <v>2019</v>
      </c>
      <c r="H402" t="s">
        <v>15</v>
      </c>
      <c r="I402" t="s">
        <v>18</v>
      </c>
      <c r="J402" t="s">
        <v>19</v>
      </c>
      <c r="K402" t="s">
        <v>1642</v>
      </c>
    </row>
    <row r="403" spans="1:11" x14ac:dyDescent="0.25">
      <c r="A403" s="7">
        <v>43507.560810185183</v>
      </c>
      <c r="B403">
        <v>3311</v>
      </c>
      <c r="C403" s="8">
        <v>13.97</v>
      </c>
      <c r="D403">
        <v>11</v>
      </c>
      <c r="E403" t="s">
        <v>56</v>
      </c>
      <c r="F403">
        <v>2</v>
      </c>
      <c r="G403">
        <v>2019</v>
      </c>
      <c r="H403" t="s">
        <v>91</v>
      </c>
      <c r="I403" t="s">
        <v>92</v>
      </c>
      <c r="J403" t="s">
        <v>93</v>
      </c>
      <c r="K403" t="s">
        <v>1669</v>
      </c>
    </row>
    <row r="404" spans="1:11" x14ac:dyDescent="0.25">
      <c r="A404" s="7">
        <v>43507.560995370368</v>
      </c>
      <c r="B404">
        <v>3311</v>
      </c>
      <c r="C404" s="8">
        <v>8.99</v>
      </c>
      <c r="D404">
        <v>11</v>
      </c>
      <c r="E404" t="s">
        <v>56</v>
      </c>
      <c r="F404">
        <v>2</v>
      </c>
      <c r="G404">
        <v>2019</v>
      </c>
      <c r="H404" t="s">
        <v>91</v>
      </c>
      <c r="I404" t="s">
        <v>1580</v>
      </c>
      <c r="J404" t="s">
        <v>93</v>
      </c>
      <c r="K404" t="s">
        <v>1669</v>
      </c>
    </row>
    <row r="405" spans="1:11" x14ac:dyDescent="0.25">
      <c r="A405" s="7">
        <v>43507.626203703701</v>
      </c>
      <c r="B405">
        <v>2387</v>
      </c>
      <c r="C405" s="8">
        <v>6</v>
      </c>
      <c r="D405">
        <v>11</v>
      </c>
      <c r="E405" t="s">
        <v>56</v>
      </c>
      <c r="F405">
        <v>2</v>
      </c>
      <c r="G405">
        <v>2019</v>
      </c>
      <c r="H405" t="s">
        <v>15</v>
      </c>
      <c r="I405" t="s">
        <v>176</v>
      </c>
      <c r="J405" t="s">
        <v>177</v>
      </c>
      <c r="K405" t="s">
        <v>1673</v>
      </c>
    </row>
    <row r="406" spans="1:11" x14ac:dyDescent="0.25">
      <c r="A406" s="7">
        <v>43507.731215277781</v>
      </c>
      <c r="B406">
        <v>2387</v>
      </c>
      <c r="C406" s="8">
        <v>8.0500000000000007</v>
      </c>
      <c r="D406">
        <v>11</v>
      </c>
      <c r="E406" t="s">
        <v>56</v>
      </c>
      <c r="F406">
        <v>2</v>
      </c>
      <c r="G406">
        <v>2019</v>
      </c>
      <c r="H406" t="s">
        <v>15</v>
      </c>
      <c r="I406" t="s">
        <v>54</v>
      </c>
      <c r="J406" t="s">
        <v>55</v>
      </c>
      <c r="K406" t="s">
        <v>1648</v>
      </c>
    </row>
    <row r="407" spans="1:11" x14ac:dyDescent="0.25">
      <c r="A407" s="7">
        <v>43507.964259259257</v>
      </c>
      <c r="B407">
        <v>2387</v>
      </c>
      <c r="C407" s="8">
        <v>24.99</v>
      </c>
      <c r="D407">
        <v>11</v>
      </c>
      <c r="E407" t="s">
        <v>56</v>
      </c>
      <c r="F407">
        <v>2</v>
      </c>
      <c r="G407">
        <v>2019</v>
      </c>
      <c r="H407" t="s">
        <v>15</v>
      </c>
      <c r="I407" t="s">
        <v>278</v>
      </c>
      <c r="J407" t="s">
        <v>279</v>
      </c>
      <c r="K407" t="s">
        <v>2040</v>
      </c>
    </row>
    <row r="408" spans="1:11" x14ac:dyDescent="0.25">
      <c r="A408" s="7">
        <v>43508.70275462963</v>
      </c>
      <c r="B408">
        <v>2387</v>
      </c>
      <c r="C408" s="8">
        <v>8</v>
      </c>
      <c r="D408">
        <v>12</v>
      </c>
      <c r="E408" t="s">
        <v>14</v>
      </c>
      <c r="F408">
        <v>2</v>
      </c>
      <c r="G408">
        <v>2019</v>
      </c>
      <c r="H408" t="s">
        <v>15</v>
      </c>
      <c r="I408" t="s">
        <v>1598</v>
      </c>
      <c r="J408" t="s">
        <v>1599</v>
      </c>
      <c r="K408" t="s">
        <v>2350</v>
      </c>
    </row>
    <row r="409" spans="1:11" x14ac:dyDescent="0.25">
      <c r="A409" s="7">
        <v>43508.803726851853</v>
      </c>
      <c r="B409">
        <v>3311</v>
      </c>
      <c r="C409" s="8">
        <v>39.5</v>
      </c>
      <c r="D409">
        <v>12</v>
      </c>
      <c r="E409" t="s">
        <v>14</v>
      </c>
      <c r="F409">
        <v>2</v>
      </c>
      <c r="G409">
        <v>2019</v>
      </c>
      <c r="H409" t="s">
        <v>11</v>
      </c>
      <c r="I409" t="s">
        <v>1609</v>
      </c>
      <c r="J409" t="s">
        <v>1610</v>
      </c>
      <c r="K409" t="s">
        <v>2355</v>
      </c>
    </row>
    <row r="410" spans="1:11" x14ac:dyDescent="0.25">
      <c r="A410" s="7">
        <v>43509.014803240738</v>
      </c>
      <c r="B410">
        <v>2387</v>
      </c>
      <c r="C410" s="8">
        <v>175</v>
      </c>
      <c r="D410">
        <v>13</v>
      </c>
      <c r="E410" t="s">
        <v>28</v>
      </c>
      <c r="F410">
        <v>2</v>
      </c>
      <c r="G410">
        <v>2019</v>
      </c>
      <c r="H410" t="s">
        <v>15</v>
      </c>
      <c r="I410" t="s">
        <v>141</v>
      </c>
      <c r="J410" t="s">
        <v>74</v>
      </c>
      <c r="K410" t="s">
        <v>1624</v>
      </c>
    </row>
    <row r="411" spans="1:11" x14ac:dyDescent="0.25">
      <c r="A411" s="7">
        <v>43509.703472222223</v>
      </c>
      <c r="B411">
        <v>2387</v>
      </c>
      <c r="C411" s="8">
        <v>8.75</v>
      </c>
      <c r="D411">
        <v>13</v>
      </c>
      <c r="E411" t="s">
        <v>28</v>
      </c>
      <c r="F411">
        <v>2</v>
      </c>
      <c r="G411">
        <v>2019</v>
      </c>
      <c r="H411" t="s">
        <v>15</v>
      </c>
      <c r="I411" t="s">
        <v>1598</v>
      </c>
      <c r="J411" t="s">
        <v>1599</v>
      </c>
      <c r="K411" t="s">
        <v>2350</v>
      </c>
    </row>
    <row r="412" spans="1:11" x14ac:dyDescent="0.25">
      <c r="A412" s="7">
        <v>43509.720104166663</v>
      </c>
      <c r="B412">
        <v>2387</v>
      </c>
      <c r="C412" s="8">
        <v>3.11</v>
      </c>
      <c r="D412">
        <v>13</v>
      </c>
      <c r="E412" t="s">
        <v>28</v>
      </c>
      <c r="F412">
        <v>2</v>
      </c>
      <c r="G412">
        <v>2019</v>
      </c>
      <c r="H412" t="s">
        <v>15</v>
      </c>
      <c r="I412" t="s">
        <v>1605</v>
      </c>
      <c r="J412" t="s">
        <v>1606</v>
      </c>
      <c r="K412" t="s">
        <v>2353</v>
      </c>
    </row>
    <row r="413" spans="1:11" x14ac:dyDescent="0.25">
      <c r="A413" s="7">
        <v>43509.987256944441</v>
      </c>
      <c r="B413">
        <v>2387</v>
      </c>
      <c r="C413" s="8">
        <v>28.5</v>
      </c>
      <c r="D413">
        <v>13</v>
      </c>
      <c r="E413" t="s">
        <v>28</v>
      </c>
      <c r="F413">
        <v>2</v>
      </c>
      <c r="G413">
        <v>2019</v>
      </c>
      <c r="H413" t="s">
        <v>15</v>
      </c>
      <c r="I413" t="s">
        <v>364</v>
      </c>
      <c r="J413" t="s">
        <v>365</v>
      </c>
      <c r="K413" t="s">
        <v>1678</v>
      </c>
    </row>
    <row r="414" spans="1:11" x14ac:dyDescent="0.25">
      <c r="A414" s="7">
        <v>43510.077962962961</v>
      </c>
      <c r="B414">
        <v>2387</v>
      </c>
      <c r="C414" s="8">
        <v>3</v>
      </c>
      <c r="D414">
        <v>14</v>
      </c>
      <c r="E414" t="s">
        <v>23</v>
      </c>
      <c r="F414">
        <v>2</v>
      </c>
      <c r="G414">
        <v>2019</v>
      </c>
      <c r="H414" t="s">
        <v>15</v>
      </c>
      <c r="I414" t="s">
        <v>1607</v>
      </c>
      <c r="J414" t="s">
        <v>1608</v>
      </c>
      <c r="K414" t="s">
        <v>2354</v>
      </c>
    </row>
    <row r="415" spans="1:11" x14ac:dyDescent="0.25">
      <c r="A415" s="7">
        <v>43510.725694444445</v>
      </c>
      <c r="B415">
        <v>2387</v>
      </c>
      <c r="C415" s="8">
        <v>13.33</v>
      </c>
      <c r="D415">
        <v>14</v>
      </c>
      <c r="E415" t="s">
        <v>23</v>
      </c>
      <c r="F415">
        <v>2</v>
      </c>
      <c r="G415">
        <v>2019</v>
      </c>
      <c r="H415" t="s">
        <v>15</v>
      </c>
      <c r="I415" t="s">
        <v>1600</v>
      </c>
      <c r="J415" t="s">
        <v>1601</v>
      </c>
      <c r="K415" t="s">
        <v>2351</v>
      </c>
    </row>
    <row r="416" spans="1:11" x14ac:dyDescent="0.25">
      <c r="A416" s="7">
        <v>43510.803842592592</v>
      </c>
      <c r="B416">
        <v>2387</v>
      </c>
      <c r="C416" s="8">
        <v>2.65</v>
      </c>
      <c r="D416">
        <v>14</v>
      </c>
      <c r="E416" t="s">
        <v>23</v>
      </c>
      <c r="F416">
        <v>2</v>
      </c>
      <c r="G416">
        <v>2019</v>
      </c>
      <c r="H416" t="s">
        <v>15</v>
      </c>
      <c r="I416" t="s">
        <v>176</v>
      </c>
      <c r="J416" t="s">
        <v>177</v>
      </c>
      <c r="K416" t="s">
        <v>1673</v>
      </c>
    </row>
    <row r="417" spans="1:11" x14ac:dyDescent="0.25">
      <c r="A417" s="7">
        <v>43510.938483796293</v>
      </c>
      <c r="B417">
        <v>2387</v>
      </c>
      <c r="C417" s="8">
        <v>70.64</v>
      </c>
      <c r="D417">
        <v>14</v>
      </c>
      <c r="E417" t="s">
        <v>23</v>
      </c>
      <c r="F417">
        <v>2</v>
      </c>
      <c r="G417">
        <v>2019</v>
      </c>
      <c r="H417" t="s">
        <v>15</v>
      </c>
      <c r="I417" t="s">
        <v>1566</v>
      </c>
      <c r="J417" t="s">
        <v>189</v>
      </c>
      <c r="K417" t="s">
        <v>1668</v>
      </c>
    </row>
    <row r="418" spans="1:11" x14ac:dyDescent="0.25">
      <c r="A418" s="7">
        <v>43511.276805555557</v>
      </c>
      <c r="B418">
        <v>3311</v>
      </c>
      <c r="C418" s="8">
        <v>200</v>
      </c>
      <c r="D418">
        <v>15</v>
      </c>
      <c r="E418" t="s">
        <v>37</v>
      </c>
      <c r="F418">
        <v>2</v>
      </c>
      <c r="G418">
        <v>2019</v>
      </c>
      <c r="H418" t="s">
        <v>11</v>
      </c>
      <c r="I418" t="s">
        <v>12</v>
      </c>
      <c r="J418" t="s">
        <v>13</v>
      </c>
      <c r="K418" t="s">
        <v>1671</v>
      </c>
    </row>
    <row r="419" spans="1:11" x14ac:dyDescent="0.25">
      <c r="A419" s="7">
        <v>43511.276828703703</v>
      </c>
      <c r="B419">
        <v>3311</v>
      </c>
      <c r="C419" s="8">
        <v>300</v>
      </c>
      <c r="D419">
        <v>15</v>
      </c>
      <c r="E419" t="s">
        <v>37</v>
      </c>
      <c r="F419">
        <v>2</v>
      </c>
      <c r="G419">
        <v>2019</v>
      </c>
      <c r="H419" t="s">
        <v>11</v>
      </c>
      <c r="I419" t="s">
        <v>1609</v>
      </c>
      <c r="J419" t="s">
        <v>1610</v>
      </c>
      <c r="K419" t="s">
        <v>2355</v>
      </c>
    </row>
    <row r="420" spans="1:11" x14ac:dyDescent="0.25">
      <c r="A420" s="7">
        <v>43511.528310185182</v>
      </c>
      <c r="B420">
        <v>2387</v>
      </c>
      <c r="C420" s="8">
        <v>46.6</v>
      </c>
      <c r="D420">
        <v>15</v>
      </c>
      <c r="E420" t="s">
        <v>37</v>
      </c>
      <c r="F420">
        <v>2</v>
      </c>
      <c r="G420">
        <v>2019</v>
      </c>
      <c r="H420" t="s">
        <v>15</v>
      </c>
      <c r="I420" t="s">
        <v>18</v>
      </c>
      <c r="J420" t="s">
        <v>19</v>
      </c>
      <c r="K420" t="s">
        <v>1642</v>
      </c>
    </row>
    <row r="421" spans="1:11" x14ac:dyDescent="0.25">
      <c r="A421" s="7">
        <v>43512.365624999999</v>
      </c>
      <c r="B421">
        <v>2387</v>
      </c>
      <c r="C421" s="8">
        <v>4.29</v>
      </c>
      <c r="D421">
        <v>16</v>
      </c>
      <c r="E421" t="s">
        <v>10</v>
      </c>
      <c r="F421">
        <v>2</v>
      </c>
      <c r="G421">
        <v>2019</v>
      </c>
      <c r="H421" t="s">
        <v>15</v>
      </c>
      <c r="I421" t="s">
        <v>126</v>
      </c>
      <c r="J421" t="s">
        <v>127</v>
      </c>
      <c r="K421" t="s">
        <v>1692</v>
      </c>
    </row>
    <row r="422" spans="1:11" x14ac:dyDescent="0.25">
      <c r="A422" s="7">
        <v>43512.380856481483</v>
      </c>
      <c r="B422">
        <v>2387</v>
      </c>
      <c r="C422" s="8">
        <v>14.95</v>
      </c>
      <c r="D422">
        <v>16</v>
      </c>
      <c r="E422" t="s">
        <v>10</v>
      </c>
      <c r="F422">
        <v>2</v>
      </c>
      <c r="G422">
        <v>2019</v>
      </c>
      <c r="H422" t="s">
        <v>15</v>
      </c>
      <c r="I422" t="s">
        <v>89</v>
      </c>
      <c r="J422" t="s">
        <v>90</v>
      </c>
      <c r="K422" t="s">
        <v>1635</v>
      </c>
    </row>
    <row r="423" spans="1:11" x14ac:dyDescent="0.25">
      <c r="A423" s="7">
        <v>43512.381053240744</v>
      </c>
      <c r="B423">
        <v>2387</v>
      </c>
      <c r="C423" s="8">
        <v>14.95</v>
      </c>
      <c r="D423">
        <v>16</v>
      </c>
      <c r="E423" t="s">
        <v>10</v>
      </c>
      <c r="F423">
        <v>2</v>
      </c>
      <c r="G423">
        <v>2019</v>
      </c>
      <c r="H423" t="s">
        <v>15</v>
      </c>
      <c r="I423" t="s">
        <v>89</v>
      </c>
      <c r="J423" t="s">
        <v>90</v>
      </c>
      <c r="K423" t="s">
        <v>1635</v>
      </c>
    </row>
    <row r="424" spans="1:11" x14ac:dyDescent="0.25">
      <c r="A424" s="7">
        <v>43512.398634259262</v>
      </c>
      <c r="B424">
        <v>3311</v>
      </c>
      <c r="C424" s="8">
        <v>242.92</v>
      </c>
      <c r="D424">
        <v>16</v>
      </c>
      <c r="E424" t="s">
        <v>10</v>
      </c>
      <c r="F424">
        <v>2</v>
      </c>
      <c r="G424">
        <v>2019</v>
      </c>
      <c r="H424" t="s">
        <v>11</v>
      </c>
      <c r="I424" t="s">
        <v>1611</v>
      </c>
      <c r="J424" t="s">
        <v>1559</v>
      </c>
      <c r="K424" t="s">
        <v>2337</v>
      </c>
    </row>
    <row r="425" spans="1:11" x14ac:dyDescent="0.25">
      <c r="A425" s="7">
        <v>43514.264826388891</v>
      </c>
      <c r="B425">
        <v>2387</v>
      </c>
      <c r="C425" s="8">
        <v>79.989999999999995</v>
      </c>
      <c r="D425">
        <v>18</v>
      </c>
      <c r="E425" t="s">
        <v>56</v>
      </c>
      <c r="F425">
        <v>2</v>
      </c>
      <c r="G425">
        <v>2019</v>
      </c>
      <c r="H425" t="s">
        <v>15</v>
      </c>
      <c r="I425" t="s">
        <v>1055</v>
      </c>
      <c r="J425" t="s">
        <v>1056</v>
      </c>
      <c r="K425" t="s">
        <v>1696</v>
      </c>
    </row>
    <row r="426" spans="1:11" x14ac:dyDescent="0.25">
      <c r="A426" s="7">
        <v>43514.645682870374</v>
      </c>
      <c r="B426">
        <v>2387</v>
      </c>
      <c r="C426" s="8">
        <v>928.37</v>
      </c>
      <c r="D426">
        <v>18</v>
      </c>
      <c r="E426" t="s">
        <v>56</v>
      </c>
      <c r="F426">
        <v>2</v>
      </c>
      <c r="G426">
        <v>2019</v>
      </c>
      <c r="H426" t="s">
        <v>15</v>
      </c>
      <c r="I426" t="s">
        <v>77</v>
      </c>
      <c r="J426" t="s">
        <v>78</v>
      </c>
      <c r="K426" t="s">
        <v>1655</v>
      </c>
    </row>
    <row r="427" spans="1:11" x14ac:dyDescent="0.25">
      <c r="A427" s="7">
        <v>43515.020844907405</v>
      </c>
      <c r="B427">
        <v>2387</v>
      </c>
      <c r="C427" s="8">
        <v>36.200000000000003</v>
      </c>
      <c r="D427">
        <v>19</v>
      </c>
      <c r="E427" t="s">
        <v>14</v>
      </c>
      <c r="F427">
        <v>2</v>
      </c>
      <c r="G427">
        <v>2019</v>
      </c>
      <c r="H427" t="s">
        <v>15</v>
      </c>
      <c r="I427" t="s">
        <v>18</v>
      </c>
      <c r="J427" t="s">
        <v>19</v>
      </c>
      <c r="K427" t="s">
        <v>1642</v>
      </c>
    </row>
    <row r="428" spans="1:11" x14ac:dyDescent="0.25">
      <c r="A428" s="7">
        <v>43515.705127314817</v>
      </c>
      <c r="B428">
        <v>2387</v>
      </c>
      <c r="C428" s="8">
        <v>10.95</v>
      </c>
      <c r="D428">
        <v>19</v>
      </c>
      <c r="E428" t="s">
        <v>14</v>
      </c>
      <c r="F428">
        <v>2</v>
      </c>
      <c r="G428">
        <v>2019</v>
      </c>
      <c r="H428" t="s">
        <v>15</v>
      </c>
      <c r="I428" t="s">
        <v>1600</v>
      </c>
      <c r="J428" t="s">
        <v>1601</v>
      </c>
      <c r="K428" t="s">
        <v>2351</v>
      </c>
    </row>
    <row r="429" spans="1:11" x14ac:dyDescent="0.25">
      <c r="A429" s="7">
        <v>43516.71670138889</v>
      </c>
      <c r="B429">
        <v>2387</v>
      </c>
      <c r="C429" s="8">
        <v>73.08</v>
      </c>
      <c r="D429">
        <v>20</v>
      </c>
      <c r="E429" t="s">
        <v>28</v>
      </c>
      <c r="F429">
        <v>2</v>
      </c>
      <c r="G429">
        <v>2019</v>
      </c>
      <c r="H429" t="s">
        <v>15</v>
      </c>
      <c r="I429" t="s">
        <v>1566</v>
      </c>
      <c r="J429" t="s">
        <v>189</v>
      </c>
      <c r="K429" t="s">
        <v>1668</v>
      </c>
    </row>
    <row r="430" spans="1:11" x14ac:dyDescent="0.25">
      <c r="A430" s="7">
        <v>43517.051215277781</v>
      </c>
      <c r="B430">
        <v>2387</v>
      </c>
      <c r="C430" s="8">
        <v>54.99</v>
      </c>
      <c r="D430">
        <v>21</v>
      </c>
      <c r="E430" t="s">
        <v>23</v>
      </c>
      <c r="F430">
        <v>2</v>
      </c>
      <c r="G430">
        <v>2019</v>
      </c>
      <c r="H430" t="s">
        <v>15</v>
      </c>
      <c r="I430" t="s">
        <v>763</v>
      </c>
      <c r="J430" t="s">
        <v>475</v>
      </c>
      <c r="K430" t="s">
        <v>1701</v>
      </c>
    </row>
    <row r="431" spans="1:11" x14ac:dyDescent="0.25">
      <c r="A431" s="7">
        <v>43517.733680555553</v>
      </c>
      <c r="B431">
        <v>2387</v>
      </c>
      <c r="C431" s="8">
        <v>9.9499999999999993</v>
      </c>
      <c r="D431">
        <v>21</v>
      </c>
      <c r="E431" t="s">
        <v>23</v>
      </c>
      <c r="F431">
        <v>2</v>
      </c>
      <c r="G431">
        <v>2019</v>
      </c>
      <c r="H431" t="s">
        <v>15</v>
      </c>
      <c r="I431" t="s">
        <v>1600</v>
      </c>
      <c r="J431" t="s">
        <v>1601</v>
      </c>
      <c r="K431" t="s">
        <v>2351</v>
      </c>
    </row>
    <row r="432" spans="1:11" x14ac:dyDescent="0.25">
      <c r="A432" s="7">
        <v>43518.292361111111</v>
      </c>
      <c r="B432">
        <v>2387</v>
      </c>
      <c r="C432" s="8">
        <v>28.99</v>
      </c>
      <c r="D432">
        <v>22</v>
      </c>
      <c r="E432" t="s">
        <v>37</v>
      </c>
      <c r="F432">
        <v>2</v>
      </c>
      <c r="G432">
        <v>2019</v>
      </c>
      <c r="H432" t="s">
        <v>15</v>
      </c>
      <c r="I432" t="s">
        <v>1595</v>
      </c>
      <c r="J432" t="s">
        <v>1483</v>
      </c>
      <c r="K432" t="s">
        <v>2067</v>
      </c>
    </row>
    <row r="433" spans="1:11" x14ac:dyDescent="0.25">
      <c r="A433" s="7">
        <v>43518.706180555557</v>
      </c>
      <c r="B433">
        <v>2387</v>
      </c>
      <c r="C433" s="8">
        <v>8.59</v>
      </c>
      <c r="D433">
        <v>22</v>
      </c>
      <c r="E433" t="s">
        <v>37</v>
      </c>
      <c r="F433">
        <v>2</v>
      </c>
      <c r="G433">
        <v>2019</v>
      </c>
      <c r="H433" t="s">
        <v>15</v>
      </c>
      <c r="I433" t="s">
        <v>54</v>
      </c>
      <c r="J433" t="s">
        <v>55</v>
      </c>
      <c r="K433" t="s">
        <v>1648</v>
      </c>
    </row>
    <row r="434" spans="1:11" x14ac:dyDescent="0.25">
      <c r="A434" s="7">
        <v>43518.757835648146</v>
      </c>
      <c r="B434">
        <v>2387</v>
      </c>
      <c r="C434" s="8">
        <v>2.4500000000000002</v>
      </c>
      <c r="D434">
        <v>22</v>
      </c>
      <c r="E434" t="s">
        <v>37</v>
      </c>
      <c r="F434">
        <v>2</v>
      </c>
      <c r="G434">
        <v>2019</v>
      </c>
      <c r="H434" t="s">
        <v>15</v>
      </c>
      <c r="I434" t="s">
        <v>1605</v>
      </c>
      <c r="J434" t="s">
        <v>1606</v>
      </c>
      <c r="K434" t="s">
        <v>2353</v>
      </c>
    </row>
    <row r="435" spans="1:11" x14ac:dyDescent="0.25">
      <c r="A435" s="7">
        <v>43518.773379629631</v>
      </c>
      <c r="B435">
        <v>2387</v>
      </c>
      <c r="C435" s="8">
        <v>24.99</v>
      </c>
      <c r="D435">
        <v>22</v>
      </c>
      <c r="E435" t="s">
        <v>37</v>
      </c>
      <c r="F435">
        <v>2</v>
      </c>
      <c r="G435">
        <v>2019</v>
      </c>
      <c r="H435" t="s">
        <v>15</v>
      </c>
      <c r="I435" t="s">
        <v>1574</v>
      </c>
      <c r="J435" t="s">
        <v>1575</v>
      </c>
      <c r="K435" t="s">
        <v>2343</v>
      </c>
    </row>
    <row r="436" spans="1:11" x14ac:dyDescent="0.25">
      <c r="A436" s="7">
        <v>43518.802141203705</v>
      </c>
      <c r="B436">
        <v>2387</v>
      </c>
      <c r="C436" s="8">
        <v>37.979999999999997</v>
      </c>
      <c r="D436">
        <v>22</v>
      </c>
      <c r="E436" t="s">
        <v>37</v>
      </c>
      <c r="F436">
        <v>2</v>
      </c>
      <c r="G436">
        <v>2019</v>
      </c>
      <c r="H436" t="s">
        <v>15</v>
      </c>
      <c r="I436" t="s">
        <v>1574</v>
      </c>
      <c r="J436" t="s">
        <v>1575</v>
      </c>
      <c r="K436" t="s">
        <v>2343</v>
      </c>
    </row>
    <row r="437" spans="1:11" x14ac:dyDescent="0.25">
      <c r="A437" s="7">
        <v>43518.832291666666</v>
      </c>
      <c r="B437">
        <v>2387</v>
      </c>
      <c r="C437" s="8">
        <v>5.99</v>
      </c>
      <c r="D437">
        <v>22</v>
      </c>
      <c r="E437" t="s">
        <v>37</v>
      </c>
      <c r="F437">
        <v>2</v>
      </c>
      <c r="G437">
        <v>2019</v>
      </c>
      <c r="H437" t="s">
        <v>15</v>
      </c>
      <c r="I437" t="s">
        <v>1605</v>
      </c>
      <c r="J437" t="s">
        <v>1606</v>
      </c>
      <c r="K437" t="s">
        <v>2353</v>
      </c>
    </row>
    <row r="438" spans="1:11" x14ac:dyDescent="0.25">
      <c r="A438" s="7">
        <v>43519.351875</v>
      </c>
      <c r="B438">
        <v>2387</v>
      </c>
      <c r="C438" s="8">
        <v>26.86</v>
      </c>
      <c r="D438">
        <v>23</v>
      </c>
      <c r="E438" t="s">
        <v>10</v>
      </c>
      <c r="F438">
        <v>2</v>
      </c>
      <c r="G438">
        <v>2019</v>
      </c>
      <c r="H438" t="s">
        <v>15</v>
      </c>
      <c r="I438" t="s">
        <v>1567</v>
      </c>
      <c r="J438" t="s">
        <v>1568</v>
      </c>
      <c r="K438" t="s">
        <v>2340</v>
      </c>
    </row>
    <row r="439" spans="1:11" x14ac:dyDescent="0.25">
      <c r="A439" s="7">
        <v>43519.707256944443</v>
      </c>
      <c r="B439">
        <v>2387</v>
      </c>
      <c r="C439" s="8">
        <v>6.95</v>
      </c>
      <c r="D439">
        <v>23</v>
      </c>
      <c r="E439" t="s">
        <v>10</v>
      </c>
      <c r="F439">
        <v>2</v>
      </c>
      <c r="G439">
        <v>2019</v>
      </c>
      <c r="H439" t="s">
        <v>15</v>
      </c>
      <c r="I439" t="s">
        <v>238</v>
      </c>
      <c r="J439" t="s">
        <v>45</v>
      </c>
      <c r="K439" t="s">
        <v>1629</v>
      </c>
    </row>
    <row r="440" spans="1:11" x14ac:dyDescent="0.25">
      <c r="A440" s="7">
        <v>43519.936759259261</v>
      </c>
      <c r="B440">
        <v>2387</v>
      </c>
      <c r="C440" s="8">
        <v>6.13</v>
      </c>
      <c r="D440">
        <v>23</v>
      </c>
      <c r="E440" t="s">
        <v>10</v>
      </c>
      <c r="F440">
        <v>2</v>
      </c>
      <c r="G440">
        <v>2019</v>
      </c>
      <c r="H440" t="s">
        <v>15</v>
      </c>
      <c r="I440" t="s">
        <v>1167</v>
      </c>
      <c r="J440" t="s">
        <v>1168</v>
      </c>
      <c r="K440" t="s">
        <v>1826</v>
      </c>
    </row>
    <row r="441" spans="1:11" x14ac:dyDescent="0.25">
      <c r="A441" s="7">
        <v>43519.939062500001</v>
      </c>
      <c r="B441">
        <v>2387</v>
      </c>
      <c r="C441" s="8">
        <v>21.5</v>
      </c>
      <c r="D441">
        <v>23</v>
      </c>
      <c r="E441" t="s">
        <v>10</v>
      </c>
      <c r="F441">
        <v>2</v>
      </c>
      <c r="G441">
        <v>2019</v>
      </c>
      <c r="H441" t="s">
        <v>15</v>
      </c>
      <c r="I441" t="s">
        <v>422</v>
      </c>
      <c r="J441" t="s">
        <v>423</v>
      </c>
      <c r="K441" t="s">
        <v>1841</v>
      </c>
    </row>
    <row r="442" spans="1:11" x14ac:dyDescent="0.25">
      <c r="A442" s="7">
        <v>43519.939467592594</v>
      </c>
      <c r="B442">
        <v>2387</v>
      </c>
      <c r="C442" s="8">
        <v>3</v>
      </c>
      <c r="D442">
        <v>23</v>
      </c>
      <c r="E442" t="s">
        <v>10</v>
      </c>
      <c r="F442">
        <v>2</v>
      </c>
      <c r="G442">
        <v>2019</v>
      </c>
      <c r="H442" t="s">
        <v>15</v>
      </c>
      <c r="I442" t="s">
        <v>422</v>
      </c>
      <c r="J442" t="s">
        <v>423</v>
      </c>
      <c r="K442" t="s">
        <v>1841</v>
      </c>
    </row>
    <row r="443" spans="1:11" x14ac:dyDescent="0.25">
      <c r="A443" s="7">
        <v>43520.033055555556</v>
      </c>
      <c r="B443">
        <v>2387</v>
      </c>
      <c r="C443" s="8">
        <v>14</v>
      </c>
      <c r="D443">
        <v>24</v>
      </c>
      <c r="E443" t="s">
        <v>20</v>
      </c>
      <c r="F443">
        <v>2</v>
      </c>
      <c r="G443">
        <v>2019</v>
      </c>
      <c r="H443" t="s">
        <v>15</v>
      </c>
      <c r="I443" t="s">
        <v>779</v>
      </c>
      <c r="J443" t="s">
        <v>780</v>
      </c>
      <c r="K443" t="s">
        <v>2270</v>
      </c>
    </row>
    <row r="444" spans="1:11" x14ac:dyDescent="0.25">
      <c r="A444" s="7">
        <v>43520.102546296293</v>
      </c>
      <c r="B444">
        <v>2387</v>
      </c>
      <c r="C444" s="8">
        <v>26.61</v>
      </c>
      <c r="D444">
        <v>24</v>
      </c>
      <c r="E444" t="s">
        <v>20</v>
      </c>
      <c r="F444">
        <v>2</v>
      </c>
      <c r="G444">
        <v>2019</v>
      </c>
      <c r="H444" t="s">
        <v>15</v>
      </c>
      <c r="I444" t="s">
        <v>64</v>
      </c>
      <c r="J444" t="s">
        <v>65</v>
      </c>
      <c r="K444" t="s">
        <v>2116</v>
      </c>
    </row>
    <row r="445" spans="1:11" x14ac:dyDescent="0.25">
      <c r="A445" s="7">
        <v>43520.406180555554</v>
      </c>
      <c r="B445">
        <v>2387</v>
      </c>
      <c r="C445" s="8">
        <v>65.900000000000006</v>
      </c>
      <c r="D445">
        <v>24</v>
      </c>
      <c r="E445" t="s">
        <v>20</v>
      </c>
      <c r="F445">
        <v>2</v>
      </c>
      <c r="G445">
        <v>2019</v>
      </c>
      <c r="H445" t="s">
        <v>15</v>
      </c>
      <c r="I445" t="s">
        <v>1574</v>
      </c>
      <c r="J445" t="s">
        <v>1575</v>
      </c>
      <c r="K445" t="s">
        <v>2343</v>
      </c>
    </row>
    <row r="446" spans="1:11" x14ac:dyDescent="0.25">
      <c r="A446" s="7">
        <v>43520.408703703702</v>
      </c>
      <c r="B446">
        <v>2387</v>
      </c>
      <c r="C446" s="8">
        <v>11.4</v>
      </c>
      <c r="D446">
        <v>24</v>
      </c>
      <c r="E446" t="s">
        <v>20</v>
      </c>
      <c r="F446">
        <v>2</v>
      </c>
      <c r="G446">
        <v>2019</v>
      </c>
      <c r="H446" t="s">
        <v>15</v>
      </c>
      <c r="I446" t="s">
        <v>35</v>
      </c>
      <c r="J446" t="s">
        <v>36</v>
      </c>
      <c r="K446" t="s">
        <v>1674</v>
      </c>
    </row>
    <row r="447" spans="1:11" x14ac:dyDescent="0.25">
      <c r="A447" s="7">
        <v>43520.410416666666</v>
      </c>
      <c r="B447">
        <v>2387</v>
      </c>
      <c r="C447" s="8">
        <v>13</v>
      </c>
      <c r="D447">
        <v>24</v>
      </c>
      <c r="E447" t="s">
        <v>20</v>
      </c>
      <c r="F447">
        <v>2</v>
      </c>
      <c r="G447">
        <v>2019</v>
      </c>
      <c r="H447" t="s">
        <v>15</v>
      </c>
      <c r="I447" t="s">
        <v>139</v>
      </c>
      <c r="J447" t="s">
        <v>140</v>
      </c>
      <c r="K447" t="s">
        <v>1646</v>
      </c>
    </row>
    <row r="448" spans="1:11" x14ac:dyDescent="0.25">
      <c r="A448" s="7">
        <v>43520.809675925928</v>
      </c>
      <c r="B448">
        <v>2387</v>
      </c>
      <c r="C448" s="8">
        <v>5.95</v>
      </c>
      <c r="D448">
        <v>24</v>
      </c>
      <c r="E448" t="s">
        <v>20</v>
      </c>
      <c r="F448">
        <v>2</v>
      </c>
      <c r="G448">
        <v>2019</v>
      </c>
      <c r="H448" t="s">
        <v>15</v>
      </c>
      <c r="I448" t="s">
        <v>1473</v>
      </c>
      <c r="J448" t="s">
        <v>1474</v>
      </c>
      <c r="K448" t="s">
        <v>2054</v>
      </c>
    </row>
    <row r="449" spans="1:11" x14ac:dyDescent="0.25">
      <c r="A449" s="7">
        <v>43520.961180555554</v>
      </c>
      <c r="B449">
        <v>2387</v>
      </c>
      <c r="C449" s="8">
        <v>73.459999999999994</v>
      </c>
      <c r="D449">
        <v>24</v>
      </c>
      <c r="E449" t="s">
        <v>20</v>
      </c>
      <c r="F449">
        <v>2</v>
      </c>
      <c r="G449">
        <v>2019</v>
      </c>
      <c r="H449" t="s">
        <v>15</v>
      </c>
      <c r="I449" t="s">
        <v>1566</v>
      </c>
      <c r="J449" t="s">
        <v>189</v>
      </c>
      <c r="K449" t="s">
        <v>1668</v>
      </c>
    </row>
    <row r="450" spans="1:11" x14ac:dyDescent="0.25">
      <c r="A450" s="7">
        <v>43521.710381944446</v>
      </c>
      <c r="B450">
        <v>2387</v>
      </c>
      <c r="C450" s="8">
        <v>10.4</v>
      </c>
      <c r="D450">
        <v>25</v>
      </c>
      <c r="E450" t="s">
        <v>56</v>
      </c>
      <c r="F450">
        <v>2</v>
      </c>
      <c r="G450">
        <v>2019</v>
      </c>
      <c r="H450" t="s">
        <v>15</v>
      </c>
      <c r="I450" t="s">
        <v>1600</v>
      </c>
      <c r="J450" t="s">
        <v>1601</v>
      </c>
      <c r="K450" t="s">
        <v>2351</v>
      </c>
    </row>
    <row r="451" spans="1:11" x14ac:dyDescent="0.25">
      <c r="A451" s="7">
        <v>43522.279849537037</v>
      </c>
      <c r="B451">
        <v>3311</v>
      </c>
      <c r="C451" s="8">
        <v>12</v>
      </c>
      <c r="D451">
        <v>26</v>
      </c>
      <c r="E451" t="s">
        <v>14</v>
      </c>
      <c r="F451">
        <v>2</v>
      </c>
      <c r="G451">
        <v>2019</v>
      </c>
      <c r="H451" t="s">
        <v>11</v>
      </c>
      <c r="I451" t="s">
        <v>1611</v>
      </c>
      <c r="J451" t="s">
        <v>1559</v>
      </c>
      <c r="K451" t="s">
        <v>2337</v>
      </c>
    </row>
    <row r="452" spans="1:11" x14ac:dyDescent="0.25">
      <c r="A452" s="7">
        <v>43522.701319444444</v>
      </c>
      <c r="B452">
        <v>2387</v>
      </c>
      <c r="C452" s="8">
        <v>8</v>
      </c>
      <c r="D452">
        <v>26</v>
      </c>
      <c r="E452" t="s">
        <v>14</v>
      </c>
      <c r="F452">
        <v>2</v>
      </c>
      <c r="G452">
        <v>2019</v>
      </c>
      <c r="H452" t="s">
        <v>15</v>
      </c>
      <c r="I452" t="s">
        <v>1598</v>
      </c>
      <c r="J452" t="s">
        <v>1599</v>
      </c>
      <c r="K452" t="s">
        <v>2350</v>
      </c>
    </row>
    <row r="453" spans="1:11" x14ac:dyDescent="0.25">
      <c r="A453" s="7">
        <v>43523.71875</v>
      </c>
      <c r="B453">
        <v>2387</v>
      </c>
      <c r="C453" s="8">
        <v>8.75</v>
      </c>
      <c r="D453">
        <v>27</v>
      </c>
      <c r="E453" t="s">
        <v>28</v>
      </c>
      <c r="F453">
        <v>2</v>
      </c>
      <c r="G453">
        <v>2019</v>
      </c>
      <c r="H453" t="s">
        <v>15</v>
      </c>
      <c r="I453" t="s">
        <v>1598</v>
      </c>
      <c r="J453" t="s">
        <v>1599</v>
      </c>
      <c r="K453" t="s">
        <v>2350</v>
      </c>
    </row>
    <row r="454" spans="1:11" x14ac:dyDescent="0.25">
      <c r="A454" s="7">
        <v>43523.858101851853</v>
      </c>
      <c r="B454">
        <v>2387</v>
      </c>
      <c r="C454" s="8">
        <v>2.95</v>
      </c>
      <c r="D454">
        <v>27</v>
      </c>
      <c r="E454" t="s">
        <v>28</v>
      </c>
      <c r="F454">
        <v>2</v>
      </c>
      <c r="G454">
        <v>2019</v>
      </c>
      <c r="H454" t="s">
        <v>15</v>
      </c>
      <c r="I454" t="s">
        <v>176</v>
      </c>
      <c r="J454" t="s">
        <v>177</v>
      </c>
      <c r="K454" t="s">
        <v>1673</v>
      </c>
    </row>
    <row r="455" spans="1:11" x14ac:dyDescent="0.25">
      <c r="A455" s="7">
        <v>43524.021018518521</v>
      </c>
      <c r="B455">
        <v>2387</v>
      </c>
      <c r="C455" s="8">
        <v>9.7899999999999991</v>
      </c>
      <c r="D455">
        <v>28</v>
      </c>
      <c r="E455" t="s">
        <v>23</v>
      </c>
      <c r="F455">
        <v>2</v>
      </c>
      <c r="G455">
        <v>2019</v>
      </c>
      <c r="H455" t="s">
        <v>15</v>
      </c>
      <c r="I455" t="s">
        <v>85</v>
      </c>
      <c r="J455" t="s">
        <v>86</v>
      </c>
      <c r="K455" t="s">
        <v>2089</v>
      </c>
    </row>
    <row r="456" spans="1:11" x14ac:dyDescent="0.25">
      <c r="A456" s="7">
        <v>43524.214594907404</v>
      </c>
      <c r="B456">
        <v>3311</v>
      </c>
      <c r="C456" s="8">
        <v>650</v>
      </c>
      <c r="D456">
        <v>28</v>
      </c>
      <c r="E456" t="s">
        <v>23</v>
      </c>
      <c r="F456">
        <v>2</v>
      </c>
      <c r="G456">
        <v>2019</v>
      </c>
      <c r="H456" t="s">
        <v>91</v>
      </c>
      <c r="I456" t="s">
        <v>1577</v>
      </c>
      <c r="J456" t="s">
        <v>1578</v>
      </c>
      <c r="K456" t="s">
        <v>2344</v>
      </c>
    </row>
    <row r="457" spans="1:11" x14ac:dyDescent="0.25">
      <c r="A457" s="7">
        <v>43524.214930555558</v>
      </c>
      <c r="B457">
        <v>3311</v>
      </c>
      <c r="C457" s="8">
        <v>562.76</v>
      </c>
      <c r="D457">
        <v>28</v>
      </c>
      <c r="E457" t="s">
        <v>23</v>
      </c>
      <c r="F457">
        <v>2</v>
      </c>
      <c r="G457">
        <v>2019</v>
      </c>
      <c r="H457" t="s">
        <v>91</v>
      </c>
      <c r="I457" t="s">
        <v>1581</v>
      </c>
      <c r="J457" t="s">
        <v>93</v>
      </c>
      <c r="K457" t="s">
        <v>1669</v>
      </c>
    </row>
    <row r="458" spans="1:11" x14ac:dyDescent="0.25">
      <c r="A458" s="7">
        <v>43524.692384259259</v>
      </c>
      <c r="B458">
        <v>2387</v>
      </c>
      <c r="C458" s="8">
        <v>14.94</v>
      </c>
      <c r="D458">
        <v>28</v>
      </c>
      <c r="E458" t="s">
        <v>23</v>
      </c>
      <c r="F458">
        <v>2</v>
      </c>
      <c r="G458">
        <v>2019</v>
      </c>
      <c r="H458" t="s">
        <v>15</v>
      </c>
      <c r="I458" t="s">
        <v>1600</v>
      </c>
      <c r="J458" t="s">
        <v>1601</v>
      </c>
      <c r="K458" t="s">
        <v>2351</v>
      </c>
    </row>
    <row r="459" spans="1:11" x14ac:dyDescent="0.25">
      <c r="A459" s="7">
        <v>43524.914189814815</v>
      </c>
      <c r="B459">
        <v>2387</v>
      </c>
      <c r="C459" s="8">
        <v>40.31</v>
      </c>
      <c r="D459">
        <v>28</v>
      </c>
      <c r="E459" t="s">
        <v>23</v>
      </c>
      <c r="F459">
        <v>2</v>
      </c>
      <c r="G459">
        <v>2019</v>
      </c>
      <c r="H459" t="s">
        <v>15</v>
      </c>
      <c r="I459" t="s">
        <v>1566</v>
      </c>
      <c r="J459" t="s">
        <v>189</v>
      </c>
      <c r="K459" t="s">
        <v>1668</v>
      </c>
    </row>
    <row r="460" spans="1:11" x14ac:dyDescent="0.25">
      <c r="A460" s="7">
        <v>43525.279108796298</v>
      </c>
      <c r="B460">
        <v>3311</v>
      </c>
      <c r="C460" s="8">
        <v>30.41</v>
      </c>
      <c r="D460">
        <v>1</v>
      </c>
      <c r="E460" t="s">
        <v>37</v>
      </c>
      <c r="F460">
        <v>3</v>
      </c>
      <c r="G460">
        <v>2019</v>
      </c>
      <c r="H460" t="s">
        <v>11</v>
      </c>
      <c r="I460" t="s">
        <v>1611</v>
      </c>
      <c r="J460" t="s">
        <v>1559</v>
      </c>
      <c r="K460" t="s">
        <v>2337</v>
      </c>
    </row>
    <row r="461" spans="1:11" x14ac:dyDescent="0.25">
      <c r="A461" s="7">
        <v>43525.279108796298</v>
      </c>
      <c r="B461">
        <v>3311</v>
      </c>
      <c r="C461" s="8">
        <v>98.76</v>
      </c>
      <c r="D461">
        <v>1</v>
      </c>
      <c r="E461" t="s">
        <v>37</v>
      </c>
      <c r="F461">
        <v>3</v>
      </c>
      <c r="G461">
        <v>2019</v>
      </c>
      <c r="H461" t="s">
        <v>11</v>
      </c>
      <c r="I461" t="s">
        <v>1611</v>
      </c>
      <c r="J461" t="s">
        <v>1559</v>
      </c>
      <c r="K461" t="s">
        <v>2337</v>
      </c>
    </row>
    <row r="462" spans="1:11" x14ac:dyDescent="0.25">
      <c r="A462" s="7">
        <v>43525.748483796298</v>
      </c>
      <c r="B462">
        <v>3311</v>
      </c>
      <c r="C462" s="8">
        <v>1079.24</v>
      </c>
      <c r="D462">
        <v>1</v>
      </c>
      <c r="E462" t="s">
        <v>37</v>
      </c>
      <c r="F462">
        <v>3</v>
      </c>
      <c r="G462">
        <v>2019</v>
      </c>
      <c r="H462" t="s">
        <v>91</v>
      </c>
      <c r="I462" t="s">
        <v>1581</v>
      </c>
      <c r="J462" t="s">
        <v>93</v>
      </c>
      <c r="K462" t="s">
        <v>1669</v>
      </c>
    </row>
    <row r="463" spans="1:11" x14ac:dyDescent="0.25">
      <c r="A463" s="7">
        <v>43525.942708333336</v>
      </c>
      <c r="B463">
        <v>2387</v>
      </c>
      <c r="C463" s="8">
        <v>994.5</v>
      </c>
      <c r="D463">
        <v>1</v>
      </c>
      <c r="E463" t="s">
        <v>37</v>
      </c>
      <c r="F463">
        <v>3</v>
      </c>
      <c r="G463">
        <v>2019</v>
      </c>
      <c r="H463" t="s">
        <v>15</v>
      </c>
      <c r="I463" t="s">
        <v>31</v>
      </c>
      <c r="J463" t="s">
        <v>32</v>
      </c>
      <c r="K463" t="s">
        <v>1656</v>
      </c>
    </row>
    <row r="464" spans="1:11" x14ac:dyDescent="0.25">
      <c r="A464" s="7">
        <v>43527.440127314818</v>
      </c>
      <c r="B464">
        <v>968</v>
      </c>
      <c r="C464" s="8">
        <v>0.54</v>
      </c>
      <c r="D464">
        <v>3</v>
      </c>
      <c r="E464" t="s">
        <v>20</v>
      </c>
      <c r="F464">
        <v>3</v>
      </c>
      <c r="G464">
        <v>2019</v>
      </c>
      <c r="H464" t="s">
        <v>15</v>
      </c>
      <c r="I464" t="s">
        <v>1592</v>
      </c>
      <c r="J464" t="s">
        <v>1593</v>
      </c>
      <c r="K464" t="s">
        <v>2348</v>
      </c>
    </row>
    <row r="465" spans="1:11" x14ac:dyDescent="0.25">
      <c r="A465" s="7">
        <v>43528.008773148147</v>
      </c>
      <c r="B465">
        <v>2387</v>
      </c>
      <c r="C465" s="8">
        <v>10.66</v>
      </c>
      <c r="D465">
        <v>4</v>
      </c>
      <c r="E465" t="s">
        <v>56</v>
      </c>
      <c r="F465">
        <v>3</v>
      </c>
      <c r="G465">
        <v>2019</v>
      </c>
      <c r="H465" t="s">
        <v>15</v>
      </c>
      <c r="I465" t="s">
        <v>1594</v>
      </c>
      <c r="J465" t="s">
        <v>237</v>
      </c>
      <c r="K465" t="s">
        <v>1799</v>
      </c>
    </row>
    <row r="466" spans="1:11" x14ac:dyDescent="0.25">
      <c r="A466" s="7">
        <v>43528.72246527778</v>
      </c>
      <c r="B466">
        <v>2387</v>
      </c>
      <c r="C466" s="8">
        <v>10.64</v>
      </c>
      <c r="D466">
        <v>4</v>
      </c>
      <c r="E466" t="s">
        <v>56</v>
      </c>
      <c r="F466">
        <v>3</v>
      </c>
      <c r="G466">
        <v>2019</v>
      </c>
      <c r="H466" t="s">
        <v>15</v>
      </c>
      <c r="I466" t="s">
        <v>1600</v>
      </c>
      <c r="J466" t="s">
        <v>1601</v>
      </c>
      <c r="K466" t="s">
        <v>2351</v>
      </c>
    </row>
    <row r="467" spans="1:11" x14ac:dyDescent="0.25">
      <c r="A467" s="7">
        <v>43528.976770833331</v>
      </c>
      <c r="B467">
        <v>2387</v>
      </c>
      <c r="C467" s="8">
        <v>8</v>
      </c>
      <c r="D467">
        <v>4</v>
      </c>
      <c r="E467" t="s">
        <v>56</v>
      </c>
      <c r="F467">
        <v>3</v>
      </c>
      <c r="G467">
        <v>2019</v>
      </c>
      <c r="H467" t="s">
        <v>15</v>
      </c>
      <c r="I467" t="s">
        <v>1313</v>
      </c>
      <c r="J467" t="s">
        <v>45</v>
      </c>
      <c r="K467" t="s">
        <v>1629</v>
      </c>
    </row>
    <row r="468" spans="1:11" x14ac:dyDescent="0.25">
      <c r="A468" s="7">
        <v>43529.044988425929</v>
      </c>
      <c r="B468">
        <v>2387</v>
      </c>
      <c r="C468" s="8">
        <v>8.5299999999999994</v>
      </c>
      <c r="D468">
        <v>5</v>
      </c>
      <c r="E468" t="s">
        <v>14</v>
      </c>
      <c r="F468">
        <v>3</v>
      </c>
      <c r="G468">
        <v>2019</v>
      </c>
      <c r="H468" t="s">
        <v>15</v>
      </c>
      <c r="I468" t="s">
        <v>1594</v>
      </c>
      <c r="J468" t="s">
        <v>237</v>
      </c>
      <c r="K468" t="s">
        <v>1799</v>
      </c>
    </row>
    <row r="469" spans="1:11" x14ac:dyDescent="0.25">
      <c r="A469" s="7">
        <v>43529.283217592594</v>
      </c>
      <c r="B469">
        <v>3311</v>
      </c>
      <c r="C469" s="8">
        <v>250.44</v>
      </c>
      <c r="D469">
        <v>5</v>
      </c>
      <c r="E469" t="s">
        <v>14</v>
      </c>
      <c r="F469">
        <v>3</v>
      </c>
      <c r="G469">
        <v>2019</v>
      </c>
      <c r="H469" t="s">
        <v>11</v>
      </c>
      <c r="I469" t="s">
        <v>38</v>
      </c>
      <c r="J469" t="s">
        <v>39</v>
      </c>
      <c r="K469" t="s">
        <v>1643</v>
      </c>
    </row>
    <row r="470" spans="1:11" x14ac:dyDescent="0.25">
      <c r="A470" s="7">
        <v>43529.759340277778</v>
      </c>
      <c r="B470">
        <v>2387</v>
      </c>
      <c r="C470" s="8">
        <v>20.41</v>
      </c>
      <c r="D470">
        <v>5</v>
      </c>
      <c r="E470" t="s">
        <v>14</v>
      </c>
      <c r="F470">
        <v>3</v>
      </c>
      <c r="G470">
        <v>2019</v>
      </c>
      <c r="H470" t="s">
        <v>15</v>
      </c>
      <c r="I470" t="s">
        <v>1048</v>
      </c>
      <c r="J470" t="s">
        <v>1049</v>
      </c>
      <c r="K470" t="s">
        <v>1691</v>
      </c>
    </row>
    <row r="471" spans="1:11" x14ac:dyDescent="0.25">
      <c r="A471" s="7">
        <v>43529.922824074078</v>
      </c>
      <c r="B471">
        <v>2387</v>
      </c>
      <c r="C471" s="8">
        <v>25</v>
      </c>
      <c r="D471">
        <v>5</v>
      </c>
      <c r="E471" t="s">
        <v>14</v>
      </c>
      <c r="F471">
        <v>3</v>
      </c>
      <c r="G471">
        <v>2019</v>
      </c>
      <c r="H471" t="s">
        <v>15</v>
      </c>
      <c r="I471" t="s">
        <v>132</v>
      </c>
      <c r="J471" t="s">
        <v>133</v>
      </c>
      <c r="K471" t="s">
        <v>1681</v>
      </c>
    </row>
    <row r="472" spans="1:11" x14ac:dyDescent="0.25">
      <c r="A472" s="7">
        <v>43530.001273148147</v>
      </c>
      <c r="B472">
        <v>2387</v>
      </c>
      <c r="C472" s="8">
        <v>38.450000000000003</v>
      </c>
      <c r="D472">
        <v>6</v>
      </c>
      <c r="E472" t="s">
        <v>28</v>
      </c>
      <c r="F472">
        <v>3</v>
      </c>
      <c r="G472">
        <v>2019</v>
      </c>
      <c r="H472" t="s">
        <v>15</v>
      </c>
      <c r="I472" t="s">
        <v>1566</v>
      </c>
      <c r="J472" t="s">
        <v>189</v>
      </c>
      <c r="K472" t="s">
        <v>1668</v>
      </c>
    </row>
    <row r="473" spans="1:11" x14ac:dyDescent="0.25">
      <c r="A473" s="7">
        <v>43530.469953703701</v>
      </c>
      <c r="B473">
        <v>968</v>
      </c>
      <c r="C473" s="8">
        <v>8.99</v>
      </c>
      <c r="D473">
        <v>6</v>
      </c>
      <c r="E473" t="s">
        <v>28</v>
      </c>
      <c r="F473">
        <v>3</v>
      </c>
      <c r="G473">
        <v>2019</v>
      </c>
      <c r="H473" t="s">
        <v>15</v>
      </c>
      <c r="I473" t="s">
        <v>202</v>
      </c>
      <c r="J473" t="s">
        <v>203</v>
      </c>
      <c r="K473" t="s">
        <v>1623</v>
      </c>
    </row>
    <row r="474" spans="1:11" x14ac:dyDescent="0.25">
      <c r="A474" s="7">
        <v>43530.62295138889</v>
      </c>
      <c r="B474">
        <v>2387</v>
      </c>
      <c r="C474" s="8">
        <v>30</v>
      </c>
      <c r="D474">
        <v>6</v>
      </c>
      <c r="E474" t="s">
        <v>28</v>
      </c>
      <c r="F474">
        <v>3</v>
      </c>
      <c r="G474">
        <v>2019</v>
      </c>
      <c r="H474" t="s">
        <v>15</v>
      </c>
      <c r="I474" t="s">
        <v>29</v>
      </c>
      <c r="J474" t="s">
        <v>30</v>
      </c>
      <c r="K474" t="s">
        <v>1827</v>
      </c>
    </row>
    <row r="475" spans="1:11" x14ac:dyDescent="0.25">
      <c r="A475" s="7">
        <v>43530.704733796294</v>
      </c>
      <c r="B475">
        <v>2387</v>
      </c>
      <c r="C475" s="8">
        <v>9.68</v>
      </c>
      <c r="D475">
        <v>6</v>
      </c>
      <c r="E475" t="s">
        <v>28</v>
      </c>
      <c r="F475">
        <v>3</v>
      </c>
      <c r="G475">
        <v>2019</v>
      </c>
      <c r="H475" t="s">
        <v>15</v>
      </c>
      <c r="I475" t="s">
        <v>63</v>
      </c>
      <c r="J475" t="s">
        <v>45</v>
      </c>
      <c r="K475" t="s">
        <v>1629</v>
      </c>
    </row>
    <row r="476" spans="1:11" x14ac:dyDescent="0.25">
      <c r="A476" s="7">
        <v>43530.802789351852</v>
      </c>
      <c r="B476">
        <v>3311</v>
      </c>
      <c r="C476" s="8">
        <v>0.54</v>
      </c>
      <c r="D476">
        <v>6</v>
      </c>
      <c r="E476" t="s">
        <v>28</v>
      </c>
      <c r="F476">
        <v>3</v>
      </c>
      <c r="G476">
        <v>2019</v>
      </c>
      <c r="H476" t="s">
        <v>91</v>
      </c>
      <c r="I476" t="s">
        <v>1580</v>
      </c>
      <c r="J476" t="s">
        <v>93</v>
      </c>
      <c r="K476" t="s">
        <v>1669</v>
      </c>
    </row>
    <row r="477" spans="1:11" x14ac:dyDescent="0.25">
      <c r="A477" s="7">
        <v>43531.278020833335</v>
      </c>
      <c r="B477">
        <v>3311</v>
      </c>
      <c r="C477" s="8">
        <v>1000</v>
      </c>
      <c r="D477">
        <v>7</v>
      </c>
      <c r="E477" t="s">
        <v>23</v>
      </c>
      <c r="F477">
        <v>3</v>
      </c>
      <c r="G477">
        <v>2019</v>
      </c>
      <c r="H477" t="s">
        <v>11</v>
      </c>
      <c r="I477" t="s">
        <v>111</v>
      </c>
      <c r="J477" t="s">
        <v>112</v>
      </c>
      <c r="K477" t="s">
        <v>1679</v>
      </c>
    </row>
    <row r="478" spans="1:11" x14ac:dyDescent="0.25">
      <c r="A478" s="7">
        <v>43531.857465277775</v>
      </c>
      <c r="B478">
        <v>2387</v>
      </c>
      <c r="C478" s="8">
        <v>14.93</v>
      </c>
      <c r="D478">
        <v>7</v>
      </c>
      <c r="E478" t="s">
        <v>23</v>
      </c>
      <c r="F478">
        <v>3</v>
      </c>
      <c r="G478">
        <v>2019</v>
      </c>
      <c r="H478" t="s">
        <v>15</v>
      </c>
      <c r="I478" t="s">
        <v>1021</v>
      </c>
      <c r="J478" t="s">
        <v>1022</v>
      </c>
      <c r="K478" t="s">
        <v>1659</v>
      </c>
    </row>
    <row r="479" spans="1:11" x14ac:dyDescent="0.25">
      <c r="A479" s="7">
        <v>43532.755393518521</v>
      </c>
      <c r="B479">
        <v>4457</v>
      </c>
      <c r="C479" s="8">
        <v>13.97</v>
      </c>
      <c r="D479">
        <v>8</v>
      </c>
      <c r="E479" t="s">
        <v>37</v>
      </c>
      <c r="F479">
        <v>3</v>
      </c>
      <c r="G479">
        <v>2019</v>
      </c>
      <c r="H479" t="s">
        <v>15</v>
      </c>
      <c r="I479" t="s">
        <v>1572</v>
      </c>
      <c r="J479" t="s">
        <v>1573</v>
      </c>
      <c r="K479" t="s">
        <v>2342</v>
      </c>
    </row>
    <row r="480" spans="1:11" x14ac:dyDescent="0.25">
      <c r="A480" s="7">
        <v>43532.891099537039</v>
      </c>
      <c r="B480">
        <v>2387</v>
      </c>
      <c r="C480" s="8">
        <v>24.56</v>
      </c>
      <c r="D480">
        <v>8</v>
      </c>
      <c r="E480" t="s">
        <v>37</v>
      </c>
      <c r="F480">
        <v>3</v>
      </c>
      <c r="G480">
        <v>2019</v>
      </c>
      <c r="H480" t="s">
        <v>15</v>
      </c>
      <c r="I480" t="s">
        <v>1021</v>
      </c>
      <c r="J480" t="s">
        <v>1022</v>
      </c>
      <c r="K480" t="s">
        <v>1659</v>
      </c>
    </row>
    <row r="481" spans="1:11" x14ac:dyDescent="0.25">
      <c r="A481" s="7">
        <v>43533.737129629626</v>
      </c>
      <c r="B481">
        <v>2387</v>
      </c>
      <c r="C481" s="8">
        <v>77.040000000000006</v>
      </c>
      <c r="D481">
        <v>9</v>
      </c>
      <c r="E481" t="s">
        <v>10</v>
      </c>
      <c r="F481">
        <v>3</v>
      </c>
      <c r="G481">
        <v>2019</v>
      </c>
      <c r="H481" t="s">
        <v>15</v>
      </c>
      <c r="I481" t="s">
        <v>40</v>
      </c>
      <c r="J481" t="s">
        <v>41</v>
      </c>
      <c r="K481" t="s">
        <v>1759</v>
      </c>
    </row>
    <row r="482" spans="1:11" x14ac:dyDescent="0.25">
      <c r="A482" s="7">
        <v>43534.66337962963</v>
      </c>
      <c r="B482">
        <v>2387</v>
      </c>
      <c r="C482" s="8">
        <v>5.3</v>
      </c>
      <c r="D482">
        <v>10</v>
      </c>
      <c r="E482" t="s">
        <v>20</v>
      </c>
      <c r="F482">
        <v>3</v>
      </c>
      <c r="G482">
        <v>2019</v>
      </c>
      <c r="H482" t="s">
        <v>15</v>
      </c>
      <c r="I482" t="s">
        <v>40</v>
      </c>
      <c r="J482" t="s">
        <v>41</v>
      </c>
      <c r="K482" t="s">
        <v>1759</v>
      </c>
    </row>
    <row r="483" spans="1:11" x14ac:dyDescent="0.25">
      <c r="A483" s="7">
        <v>43534.77138888889</v>
      </c>
      <c r="B483">
        <v>2387</v>
      </c>
      <c r="C483" s="8">
        <v>30</v>
      </c>
      <c r="D483">
        <v>10</v>
      </c>
      <c r="E483" t="s">
        <v>20</v>
      </c>
      <c r="F483">
        <v>3</v>
      </c>
      <c r="G483">
        <v>2019</v>
      </c>
      <c r="H483" t="s">
        <v>15</v>
      </c>
      <c r="I483" t="s">
        <v>29</v>
      </c>
      <c r="J483" t="s">
        <v>30</v>
      </c>
      <c r="K483" t="s">
        <v>1827</v>
      </c>
    </row>
    <row r="484" spans="1:11" x14ac:dyDescent="0.25">
      <c r="A484" s="7">
        <v>43534.995428240742</v>
      </c>
      <c r="B484">
        <v>2387</v>
      </c>
      <c r="C484" s="8">
        <v>7.65</v>
      </c>
      <c r="D484">
        <v>10</v>
      </c>
      <c r="E484" t="s">
        <v>20</v>
      </c>
      <c r="F484">
        <v>3</v>
      </c>
      <c r="G484">
        <v>2019</v>
      </c>
      <c r="H484" t="s">
        <v>15</v>
      </c>
      <c r="I484" t="s">
        <v>1042</v>
      </c>
      <c r="J484" t="s">
        <v>1043</v>
      </c>
      <c r="K484" t="s">
        <v>1686</v>
      </c>
    </row>
    <row r="485" spans="1:11" x14ac:dyDescent="0.25">
      <c r="A485" s="7">
        <v>43535.161087962966</v>
      </c>
      <c r="B485">
        <v>2387</v>
      </c>
      <c r="C485" s="8">
        <v>34.979999999999997</v>
      </c>
      <c r="D485">
        <v>11</v>
      </c>
      <c r="E485" t="s">
        <v>56</v>
      </c>
      <c r="F485">
        <v>3</v>
      </c>
      <c r="G485">
        <v>2019</v>
      </c>
      <c r="H485" t="s">
        <v>15</v>
      </c>
      <c r="I485" t="s">
        <v>1120</v>
      </c>
      <c r="J485" t="s">
        <v>1121</v>
      </c>
      <c r="K485" t="s">
        <v>1778</v>
      </c>
    </row>
    <row r="486" spans="1:11" x14ac:dyDescent="0.25">
      <c r="A486" s="7">
        <v>43535.66777777778</v>
      </c>
      <c r="B486">
        <v>2387</v>
      </c>
      <c r="C486" s="8">
        <v>11.77</v>
      </c>
      <c r="D486">
        <v>11</v>
      </c>
      <c r="E486" t="s">
        <v>56</v>
      </c>
      <c r="F486">
        <v>3</v>
      </c>
      <c r="G486">
        <v>2019</v>
      </c>
      <c r="H486" t="s">
        <v>15</v>
      </c>
      <c r="I486" t="s">
        <v>1600</v>
      </c>
      <c r="J486" t="s">
        <v>1601</v>
      </c>
      <c r="K486" t="s">
        <v>2351</v>
      </c>
    </row>
    <row r="487" spans="1:11" x14ac:dyDescent="0.25">
      <c r="A487" s="7">
        <v>43535.922407407408</v>
      </c>
      <c r="B487">
        <v>2387</v>
      </c>
      <c r="C487" s="8">
        <v>0.01</v>
      </c>
      <c r="D487">
        <v>11</v>
      </c>
      <c r="E487" t="s">
        <v>56</v>
      </c>
      <c r="F487">
        <v>3</v>
      </c>
      <c r="G487">
        <v>2019</v>
      </c>
      <c r="H487" t="s">
        <v>15</v>
      </c>
      <c r="I487" t="s">
        <v>98</v>
      </c>
      <c r="J487" t="s">
        <v>99</v>
      </c>
      <c r="K487" t="s">
        <v>1653</v>
      </c>
    </row>
    <row r="488" spans="1:11" x14ac:dyDescent="0.25">
      <c r="A488" s="7">
        <v>43536.441354166665</v>
      </c>
      <c r="B488">
        <v>2387</v>
      </c>
      <c r="C488" s="8">
        <v>226.91</v>
      </c>
      <c r="D488">
        <v>12</v>
      </c>
      <c r="E488" t="s">
        <v>14</v>
      </c>
      <c r="F488">
        <v>3</v>
      </c>
      <c r="G488">
        <v>2019</v>
      </c>
      <c r="H488" t="s">
        <v>15</v>
      </c>
      <c r="I488" t="s">
        <v>98</v>
      </c>
      <c r="J488" t="s">
        <v>99</v>
      </c>
      <c r="K488" t="s">
        <v>1653</v>
      </c>
    </row>
    <row r="489" spans="1:11" x14ac:dyDescent="0.25">
      <c r="A489" s="7">
        <v>43536.583182870374</v>
      </c>
      <c r="B489">
        <v>2387</v>
      </c>
      <c r="C489" s="8">
        <v>12.69</v>
      </c>
      <c r="D489">
        <v>12</v>
      </c>
      <c r="E489" t="s">
        <v>14</v>
      </c>
      <c r="F489">
        <v>3</v>
      </c>
      <c r="G489">
        <v>2019</v>
      </c>
      <c r="H489" t="s">
        <v>15</v>
      </c>
      <c r="I489" t="s">
        <v>77</v>
      </c>
      <c r="J489" t="s">
        <v>78</v>
      </c>
      <c r="K489" t="s">
        <v>1655</v>
      </c>
    </row>
    <row r="490" spans="1:11" x14ac:dyDescent="0.25">
      <c r="A490" s="7">
        <v>43536.623865740738</v>
      </c>
      <c r="B490">
        <v>3311</v>
      </c>
      <c r="C490" s="8">
        <v>8.99</v>
      </c>
      <c r="D490">
        <v>12</v>
      </c>
      <c r="E490" t="s">
        <v>14</v>
      </c>
      <c r="F490">
        <v>3</v>
      </c>
      <c r="G490">
        <v>2019</v>
      </c>
      <c r="H490" t="s">
        <v>91</v>
      </c>
      <c r="I490" t="s">
        <v>1580</v>
      </c>
      <c r="J490" t="s">
        <v>93</v>
      </c>
      <c r="K490" t="s">
        <v>1669</v>
      </c>
    </row>
    <row r="491" spans="1:11" x14ac:dyDescent="0.25">
      <c r="A491" s="7">
        <v>43536.624039351853</v>
      </c>
      <c r="B491">
        <v>3311</v>
      </c>
      <c r="C491" s="8">
        <v>13.97</v>
      </c>
      <c r="D491">
        <v>12</v>
      </c>
      <c r="E491" t="s">
        <v>14</v>
      </c>
      <c r="F491">
        <v>3</v>
      </c>
      <c r="G491">
        <v>2019</v>
      </c>
      <c r="H491" t="s">
        <v>91</v>
      </c>
      <c r="I491" t="s">
        <v>92</v>
      </c>
      <c r="J491" t="s">
        <v>93</v>
      </c>
      <c r="K491" t="s">
        <v>1669</v>
      </c>
    </row>
    <row r="492" spans="1:11" x14ac:dyDescent="0.25">
      <c r="A492" s="7">
        <v>43536.658703703702</v>
      </c>
      <c r="B492">
        <v>2387</v>
      </c>
      <c r="C492" s="8">
        <v>6.29</v>
      </c>
      <c r="D492">
        <v>12</v>
      </c>
      <c r="E492" t="s">
        <v>14</v>
      </c>
      <c r="F492">
        <v>3</v>
      </c>
      <c r="G492">
        <v>2019</v>
      </c>
      <c r="H492" t="s">
        <v>15</v>
      </c>
      <c r="I492" t="s">
        <v>1598</v>
      </c>
      <c r="J492" t="s">
        <v>1599</v>
      </c>
      <c r="K492" t="s">
        <v>2350</v>
      </c>
    </row>
    <row r="493" spans="1:11" x14ac:dyDescent="0.25">
      <c r="A493" s="7">
        <v>43536.762106481481</v>
      </c>
      <c r="B493">
        <v>3311</v>
      </c>
      <c r="C493" s="8">
        <v>39.5</v>
      </c>
      <c r="D493">
        <v>12</v>
      </c>
      <c r="E493" t="s">
        <v>14</v>
      </c>
      <c r="F493">
        <v>3</v>
      </c>
      <c r="G493">
        <v>2019</v>
      </c>
      <c r="H493" t="s">
        <v>11</v>
      </c>
      <c r="I493" t="s">
        <v>1609</v>
      </c>
      <c r="J493" t="s">
        <v>1610</v>
      </c>
      <c r="K493" t="s">
        <v>2355</v>
      </c>
    </row>
    <row r="494" spans="1:11" x14ac:dyDescent="0.25">
      <c r="A494" s="7">
        <v>43536.890625</v>
      </c>
      <c r="B494">
        <v>2387</v>
      </c>
      <c r="C494" s="8">
        <v>68.98</v>
      </c>
      <c r="D494">
        <v>12</v>
      </c>
      <c r="E494" t="s">
        <v>14</v>
      </c>
      <c r="F494">
        <v>3</v>
      </c>
      <c r="G494">
        <v>2019</v>
      </c>
      <c r="H494" t="s">
        <v>15</v>
      </c>
      <c r="I494" t="s">
        <v>1566</v>
      </c>
      <c r="J494" t="s">
        <v>189</v>
      </c>
      <c r="K494" t="s">
        <v>1668</v>
      </c>
    </row>
    <row r="495" spans="1:11" x14ac:dyDescent="0.25">
      <c r="A495" s="7">
        <v>43537.672488425924</v>
      </c>
      <c r="B495">
        <v>2387</v>
      </c>
      <c r="C495" s="8">
        <v>12.26</v>
      </c>
      <c r="D495">
        <v>13</v>
      </c>
      <c r="E495" t="s">
        <v>28</v>
      </c>
      <c r="F495">
        <v>3</v>
      </c>
      <c r="G495">
        <v>2019</v>
      </c>
      <c r="H495" t="s">
        <v>15</v>
      </c>
      <c r="I495" t="s">
        <v>1600</v>
      </c>
      <c r="J495" t="s">
        <v>1601</v>
      </c>
      <c r="K495" t="s">
        <v>2351</v>
      </c>
    </row>
    <row r="496" spans="1:11" x14ac:dyDescent="0.25">
      <c r="A496" s="7">
        <v>43538.684641203705</v>
      </c>
      <c r="B496">
        <v>2387</v>
      </c>
      <c r="C496" s="8">
        <v>11.18</v>
      </c>
      <c r="D496">
        <v>14</v>
      </c>
      <c r="E496" t="s">
        <v>23</v>
      </c>
      <c r="F496">
        <v>3</v>
      </c>
      <c r="G496">
        <v>2019</v>
      </c>
      <c r="H496" t="s">
        <v>15</v>
      </c>
      <c r="I496" t="s">
        <v>1600</v>
      </c>
      <c r="J496" t="s">
        <v>1601</v>
      </c>
      <c r="K496" t="s">
        <v>2351</v>
      </c>
    </row>
    <row r="497" spans="1:11" x14ac:dyDescent="0.25">
      <c r="A497" s="7">
        <v>43538.968946759262</v>
      </c>
      <c r="B497">
        <v>2387</v>
      </c>
      <c r="C497" s="8">
        <v>16</v>
      </c>
      <c r="D497">
        <v>14</v>
      </c>
      <c r="E497" t="s">
        <v>23</v>
      </c>
      <c r="F497">
        <v>3</v>
      </c>
      <c r="G497">
        <v>2019</v>
      </c>
      <c r="H497" t="s">
        <v>15</v>
      </c>
      <c r="I497" t="s">
        <v>1594</v>
      </c>
      <c r="J497" t="s">
        <v>237</v>
      </c>
      <c r="K497" t="s">
        <v>1799</v>
      </c>
    </row>
    <row r="498" spans="1:11" x14ac:dyDescent="0.25">
      <c r="A498" s="7">
        <v>43539.073611111111</v>
      </c>
      <c r="B498">
        <v>3311</v>
      </c>
      <c r="C498" s="8">
        <v>750.92</v>
      </c>
      <c r="D498">
        <v>15</v>
      </c>
      <c r="E498" t="s">
        <v>37</v>
      </c>
      <c r="F498">
        <v>3</v>
      </c>
      <c r="G498">
        <v>2019</v>
      </c>
      <c r="H498" t="s">
        <v>91</v>
      </c>
      <c r="I498" t="s">
        <v>1581</v>
      </c>
      <c r="J498" t="s">
        <v>93</v>
      </c>
      <c r="K498" t="s">
        <v>1669</v>
      </c>
    </row>
    <row r="499" spans="1:11" x14ac:dyDescent="0.25">
      <c r="A499" s="7">
        <v>43539.237766203703</v>
      </c>
      <c r="B499">
        <v>3311</v>
      </c>
      <c r="C499" s="8">
        <v>200</v>
      </c>
      <c r="D499">
        <v>15</v>
      </c>
      <c r="E499" t="s">
        <v>37</v>
      </c>
      <c r="F499">
        <v>3</v>
      </c>
      <c r="G499">
        <v>2019</v>
      </c>
      <c r="H499" t="s">
        <v>11</v>
      </c>
      <c r="I499" t="s">
        <v>12</v>
      </c>
      <c r="J499" t="s">
        <v>13</v>
      </c>
      <c r="K499" t="s">
        <v>1671</v>
      </c>
    </row>
    <row r="500" spans="1:11" x14ac:dyDescent="0.25">
      <c r="A500" s="7">
        <v>43539.264039351852</v>
      </c>
      <c r="B500">
        <v>3311</v>
      </c>
      <c r="C500" s="8">
        <v>300</v>
      </c>
      <c r="D500">
        <v>15</v>
      </c>
      <c r="E500" t="s">
        <v>37</v>
      </c>
      <c r="F500">
        <v>3</v>
      </c>
      <c r="G500">
        <v>2019</v>
      </c>
      <c r="H500" t="s">
        <v>11</v>
      </c>
      <c r="I500" t="s">
        <v>1609</v>
      </c>
      <c r="J500" t="s">
        <v>1610</v>
      </c>
      <c r="K500" t="s">
        <v>2355</v>
      </c>
    </row>
    <row r="501" spans="1:11" x14ac:dyDescent="0.25">
      <c r="A501" s="7">
        <v>43539.675000000003</v>
      </c>
      <c r="B501">
        <v>2387</v>
      </c>
      <c r="C501" s="8">
        <v>9.68</v>
      </c>
      <c r="D501">
        <v>15</v>
      </c>
      <c r="E501" t="s">
        <v>37</v>
      </c>
      <c r="F501">
        <v>3</v>
      </c>
      <c r="G501">
        <v>2019</v>
      </c>
      <c r="H501" t="s">
        <v>15</v>
      </c>
      <c r="I501" t="s">
        <v>63</v>
      </c>
      <c r="J501" t="s">
        <v>45</v>
      </c>
      <c r="K501" t="s">
        <v>1629</v>
      </c>
    </row>
    <row r="502" spans="1:11" x14ac:dyDescent="0.25">
      <c r="A502" s="7">
        <v>43539.748113425929</v>
      </c>
      <c r="B502">
        <v>2387</v>
      </c>
      <c r="C502" s="8">
        <v>1.99</v>
      </c>
      <c r="D502">
        <v>15</v>
      </c>
      <c r="E502" t="s">
        <v>37</v>
      </c>
      <c r="F502">
        <v>3</v>
      </c>
      <c r="G502">
        <v>2019</v>
      </c>
      <c r="H502" t="s">
        <v>15</v>
      </c>
      <c r="I502" t="s">
        <v>1607</v>
      </c>
      <c r="J502" t="s">
        <v>1608</v>
      </c>
      <c r="K502" t="s">
        <v>2354</v>
      </c>
    </row>
    <row r="503" spans="1:11" x14ac:dyDescent="0.25">
      <c r="A503" s="7">
        <v>43539.859918981485</v>
      </c>
      <c r="B503">
        <v>2387</v>
      </c>
      <c r="C503" s="8">
        <v>45.86</v>
      </c>
      <c r="D503">
        <v>15</v>
      </c>
      <c r="E503" t="s">
        <v>37</v>
      </c>
      <c r="F503">
        <v>3</v>
      </c>
      <c r="G503">
        <v>2019</v>
      </c>
      <c r="H503" t="s">
        <v>15</v>
      </c>
      <c r="I503" t="s">
        <v>1566</v>
      </c>
      <c r="J503" t="s">
        <v>189</v>
      </c>
      <c r="K503" t="s">
        <v>1668</v>
      </c>
    </row>
    <row r="504" spans="1:11" x14ac:dyDescent="0.25">
      <c r="A504" s="7">
        <v>43540.167743055557</v>
      </c>
      <c r="B504">
        <v>2387</v>
      </c>
      <c r="C504" s="8">
        <v>14.95</v>
      </c>
      <c r="D504">
        <v>16</v>
      </c>
      <c r="E504" t="s">
        <v>10</v>
      </c>
      <c r="F504">
        <v>3</v>
      </c>
      <c r="G504">
        <v>2019</v>
      </c>
      <c r="H504" t="s">
        <v>15</v>
      </c>
      <c r="I504" t="s">
        <v>89</v>
      </c>
      <c r="J504" t="s">
        <v>90</v>
      </c>
      <c r="K504" t="s">
        <v>1635</v>
      </c>
    </row>
    <row r="505" spans="1:11" x14ac:dyDescent="0.25">
      <c r="A505" s="7">
        <v>43540.234606481485</v>
      </c>
      <c r="B505">
        <v>3311</v>
      </c>
      <c r="C505" s="8">
        <v>66.16</v>
      </c>
      <c r="D505">
        <v>16</v>
      </c>
      <c r="E505" t="s">
        <v>10</v>
      </c>
      <c r="F505">
        <v>3</v>
      </c>
      <c r="G505">
        <v>2019</v>
      </c>
      <c r="H505" t="s">
        <v>11</v>
      </c>
      <c r="I505" t="s">
        <v>1611</v>
      </c>
      <c r="J505" t="s">
        <v>1559</v>
      </c>
      <c r="K505" t="s">
        <v>2337</v>
      </c>
    </row>
    <row r="506" spans="1:11" x14ac:dyDescent="0.25">
      <c r="A506" s="7">
        <v>43541.621967592589</v>
      </c>
      <c r="B506">
        <v>2387</v>
      </c>
      <c r="C506" s="8">
        <v>14.93</v>
      </c>
      <c r="D506">
        <v>17</v>
      </c>
      <c r="E506" t="s">
        <v>20</v>
      </c>
      <c r="F506">
        <v>3</v>
      </c>
      <c r="G506">
        <v>2019</v>
      </c>
      <c r="H506" t="s">
        <v>15</v>
      </c>
      <c r="I506" t="s">
        <v>1594</v>
      </c>
      <c r="J506" t="s">
        <v>237</v>
      </c>
      <c r="K506" t="s">
        <v>1799</v>
      </c>
    </row>
    <row r="507" spans="1:11" x14ac:dyDescent="0.25">
      <c r="A507" s="7">
        <v>43541.677187499998</v>
      </c>
      <c r="B507">
        <v>2387</v>
      </c>
      <c r="C507" s="8">
        <v>10.95</v>
      </c>
      <c r="D507">
        <v>17</v>
      </c>
      <c r="E507" t="s">
        <v>20</v>
      </c>
      <c r="F507">
        <v>3</v>
      </c>
      <c r="G507">
        <v>2019</v>
      </c>
      <c r="H507" t="s">
        <v>15</v>
      </c>
      <c r="I507" t="s">
        <v>118</v>
      </c>
      <c r="J507" t="s">
        <v>119</v>
      </c>
      <c r="K507" t="s">
        <v>1658</v>
      </c>
    </row>
    <row r="508" spans="1:11" x14ac:dyDescent="0.25">
      <c r="A508" s="7">
        <v>43541.969976851855</v>
      </c>
      <c r="B508">
        <v>2387</v>
      </c>
      <c r="C508" s="8">
        <v>18.47</v>
      </c>
      <c r="D508">
        <v>17</v>
      </c>
      <c r="E508" t="s">
        <v>20</v>
      </c>
      <c r="F508">
        <v>3</v>
      </c>
      <c r="G508">
        <v>2019</v>
      </c>
      <c r="H508" t="s">
        <v>15</v>
      </c>
      <c r="I508" t="s">
        <v>1566</v>
      </c>
      <c r="J508" t="s">
        <v>189</v>
      </c>
      <c r="K508" t="s">
        <v>1668</v>
      </c>
    </row>
    <row r="509" spans="1:11" x14ac:dyDescent="0.25">
      <c r="A509" s="7">
        <v>43542.37462962963</v>
      </c>
      <c r="B509">
        <v>3311</v>
      </c>
      <c r="C509" s="8">
        <v>60.77</v>
      </c>
      <c r="D509">
        <v>18</v>
      </c>
      <c r="E509" t="s">
        <v>56</v>
      </c>
      <c r="F509">
        <v>3</v>
      </c>
      <c r="G509">
        <v>2019</v>
      </c>
      <c r="H509" t="s">
        <v>11</v>
      </c>
      <c r="I509" t="s">
        <v>1611</v>
      </c>
      <c r="J509" t="s">
        <v>1559</v>
      </c>
      <c r="K509" t="s">
        <v>2337</v>
      </c>
    </row>
    <row r="510" spans="1:11" x14ac:dyDescent="0.25">
      <c r="A510" s="7">
        <v>43542.670370370368</v>
      </c>
      <c r="B510">
        <v>2387</v>
      </c>
      <c r="C510" s="8">
        <v>10.4</v>
      </c>
      <c r="D510">
        <v>18</v>
      </c>
      <c r="E510" t="s">
        <v>56</v>
      </c>
      <c r="F510">
        <v>3</v>
      </c>
      <c r="G510">
        <v>2019</v>
      </c>
      <c r="H510" t="s">
        <v>15</v>
      </c>
      <c r="I510" t="s">
        <v>1600</v>
      </c>
      <c r="J510" t="s">
        <v>1601</v>
      </c>
      <c r="K510" t="s">
        <v>2351</v>
      </c>
    </row>
    <row r="511" spans="1:11" x14ac:dyDescent="0.25">
      <c r="A511" s="7">
        <v>43543.235902777778</v>
      </c>
      <c r="B511">
        <v>3311</v>
      </c>
      <c r="C511" s="8">
        <v>40</v>
      </c>
      <c r="D511">
        <v>19</v>
      </c>
      <c r="E511" t="s">
        <v>14</v>
      </c>
      <c r="F511">
        <v>3</v>
      </c>
      <c r="G511">
        <v>2019</v>
      </c>
      <c r="H511" t="s">
        <v>11</v>
      </c>
      <c r="I511" t="s">
        <v>1611</v>
      </c>
      <c r="J511" t="s">
        <v>1559</v>
      </c>
      <c r="K511" t="s">
        <v>2337</v>
      </c>
    </row>
    <row r="512" spans="1:11" x14ac:dyDescent="0.25">
      <c r="A512" s="7">
        <v>43543.682789351849</v>
      </c>
      <c r="B512">
        <v>2387</v>
      </c>
      <c r="C512" s="8">
        <v>8</v>
      </c>
      <c r="D512">
        <v>19</v>
      </c>
      <c r="E512" t="s">
        <v>14</v>
      </c>
      <c r="F512">
        <v>3</v>
      </c>
      <c r="G512">
        <v>2019</v>
      </c>
      <c r="H512" t="s">
        <v>15</v>
      </c>
      <c r="I512" t="s">
        <v>1598</v>
      </c>
      <c r="J512" t="s">
        <v>1599</v>
      </c>
      <c r="K512" t="s">
        <v>2350</v>
      </c>
    </row>
    <row r="513" spans="1:11" x14ac:dyDescent="0.25">
      <c r="A513" s="7">
        <v>43543.880856481483</v>
      </c>
      <c r="B513">
        <v>2387</v>
      </c>
      <c r="C513" s="8">
        <v>29.6</v>
      </c>
      <c r="D513">
        <v>19</v>
      </c>
      <c r="E513" t="s">
        <v>14</v>
      </c>
      <c r="F513">
        <v>3</v>
      </c>
      <c r="G513">
        <v>2019</v>
      </c>
      <c r="H513" t="s">
        <v>15</v>
      </c>
      <c r="I513" t="s">
        <v>1566</v>
      </c>
      <c r="J513" t="s">
        <v>189</v>
      </c>
      <c r="K513" t="s">
        <v>1668</v>
      </c>
    </row>
    <row r="514" spans="1:11" x14ac:dyDescent="0.25">
      <c r="A514" s="7">
        <v>43544.234074074076</v>
      </c>
      <c r="B514">
        <v>3311</v>
      </c>
      <c r="C514" s="8">
        <v>150</v>
      </c>
      <c r="D514">
        <v>20</v>
      </c>
      <c r="E514" t="s">
        <v>28</v>
      </c>
      <c r="F514">
        <v>3</v>
      </c>
      <c r="G514">
        <v>2019</v>
      </c>
      <c r="H514" t="s">
        <v>11</v>
      </c>
      <c r="I514" t="s">
        <v>1611</v>
      </c>
      <c r="J514" t="s">
        <v>1559</v>
      </c>
      <c r="K514" t="s">
        <v>2337</v>
      </c>
    </row>
    <row r="515" spans="1:11" x14ac:dyDescent="0.25">
      <c r="A515" s="7">
        <v>43544.678368055553</v>
      </c>
      <c r="B515">
        <v>2387</v>
      </c>
      <c r="C515" s="8">
        <v>10.4</v>
      </c>
      <c r="D515">
        <v>20</v>
      </c>
      <c r="E515" t="s">
        <v>28</v>
      </c>
      <c r="F515">
        <v>3</v>
      </c>
      <c r="G515">
        <v>2019</v>
      </c>
      <c r="H515" t="s">
        <v>15</v>
      </c>
      <c r="I515" t="s">
        <v>1600</v>
      </c>
      <c r="J515" t="s">
        <v>1601</v>
      </c>
      <c r="K515" t="s">
        <v>2351</v>
      </c>
    </row>
    <row r="516" spans="1:11" x14ac:dyDescent="0.25">
      <c r="A516" s="7">
        <v>43545.482060185182</v>
      </c>
      <c r="B516">
        <v>2387</v>
      </c>
      <c r="C516" s="8">
        <v>5</v>
      </c>
      <c r="D516">
        <v>21</v>
      </c>
      <c r="E516" t="s">
        <v>23</v>
      </c>
      <c r="F516">
        <v>3</v>
      </c>
      <c r="G516">
        <v>2019</v>
      </c>
      <c r="H516" t="s">
        <v>15</v>
      </c>
      <c r="I516" t="s">
        <v>1011</v>
      </c>
      <c r="J516" t="s">
        <v>1012</v>
      </c>
      <c r="K516" t="s">
        <v>1645</v>
      </c>
    </row>
    <row r="517" spans="1:11" x14ac:dyDescent="0.25">
      <c r="A517" s="7">
        <v>43545.693229166667</v>
      </c>
      <c r="B517">
        <v>2387</v>
      </c>
      <c r="C517" s="8">
        <v>20</v>
      </c>
      <c r="D517">
        <v>21</v>
      </c>
      <c r="E517" t="s">
        <v>23</v>
      </c>
      <c r="F517">
        <v>3</v>
      </c>
      <c r="G517">
        <v>2019</v>
      </c>
      <c r="H517" t="s">
        <v>15</v>
      </c>
      <c r="I517" t="s">
        <v>827</v>
      </c>
      <c r="J517" t="s">
        <v>828</v>
      </c>
      <c r="K517" t="s">
        <v>1650</v>
      </c>
    </row>
    <row r="518" spans="1:11" x14ac:dyDescent="0.25">
      <c r="A518" s="7">
        <v>43545.694120370368</v>
      </c>
      <c r="B518">
        <v>2387</v>
      </c>
      <c r="C518" s="8">
        <v>20</v>
      </c>
      <c r="D518">
        <v>21</v>
      </c>
      <c r="E518" t="s">
        <v>23</v>
      </c>
      <c r="F518">
        <v>3</v>
      </c>
      <c r="G518">
        <v>2019</v>
      </c>
      <c r="H518" t="s">
        <v>15</v>
      </c>
      <c r="I518" t="s">
        <v>827</v>
      </c>
      <c r="J518" t="s">
        <v>828</v>
      </c>
      <c r="K518" t="s">
        <v>1650</v>
      </c>
    </row>
    <row r="519" spans="1:11" x14ac:dyDescent="0.25">
      <c r="A519" s="7">
        <v>43545.698969907404</v>
      </c>
      <c r="B519">
        <v>2387</v>
      </c>
      <c r="C519" s="8">
        <v>10.8</v>
      </c>
      <c r="D519">
        <v>21</v>
      </c>
      <c r="E519" t="s">
        <v>23</v>
      </c>
      <c r="F519">
        <v>3</v>
      </c>
      <c r="G519">
        <v>2019</v>
      </c>
      <c r="H519" t="s">
        <v>15</v>
      </c>
      <c r="I519" t="s">
        <v>63</v>
      </c>
      <c r="J519" t="s">
        <v>45</v>
      </c>
      <c r="K519" t="s">
        <v>1629</v>
      </c>
    </row>
    <row r="520" spans="1:11" x14ac:dyDescent="0.25">
      <c r="A520" s="7">
        <v>43546.250775462962</v>
      </c>
      <c r="B520">
        <v>2387</v>
      </c>
      <c r="C520" s="8">
        <v>28.99</v>
      </c>
      <c r="D520">
        <v>22</v>
      </c>
      <c r="E520" t="s">
        <v>37</v>
      </c>
      <c r="F520">
        <v>3</v>
      </c>
      <c r="G520">
        <v>2019</v>
      </c>
      <c r="H520" t="s">
        <v>15</v>
      </c>
      <c r="I520" t="s">
        <v>1595</v>
      </c>
      <c r="J520" t="s">
        <v>1483</v>
      </c>
      <c r="K520" t="s">
        <v>2067</v>
      </c>
    </row>
    <row r="521" spans="1:11" x14ac:dyDescent="0.25">
      <c r="A521" s="7">
        <v>43546.438043981485</v>
      </c>
      <c r="B521">
        <v>2387</v>
      </c>
      <c r="C521" s="8">
        <v>42.92</v>
      </c>
      <c r="D521">
        <v>22</v>
      </c>
      <c r="E521" t="s">
        <v>37</v>
      </c>
      <c r="F521">
        <v>3</v>
      </c>
      <c r="G521">
        <v>2019</v>
      </c>
      <c r="H521" t="s">
        <v>15</v>
      </c>
      <c r="I521" t="s">
        <v>1566</v>
      </c>
      <c r="J521" t="s">
        <v>189</v>
      </c>
      <c r="K521" t="s">
        <v>1668</v>
      </c>
    </row>
    <row r="522" spans="1:11" x14ac:dyDescent="0.25">
      <c r="A522" s="7">
        <v>43546.669907407406</v>
      </c>
      <c r="B522">
        <v>2387</v>
      </c>
      <c r="C522" s="8">
        <v>11.77</v>
      </c>
      <c r="D522">
        <v>22</v>
      </c>
      <c r="E522" t="s">
        <v>37</v>
      </c>
      <c r="F522">
        <v>3</v>
      </c>
      <c r="G522">
        <v>2019</v>
      </c>
      <c r="H522" t="s">
        <v>15</v>
      </c>
      <c r="I522" t="s">
        <v>1600</v>
      </c>
      <c r="J522" t="s">
        <v>1601</v>
      </c>
      <c r="K522" t="s">
        <v>2351</v>
      </c>
    </row>
    <row r="523" spans="1:11" x14ac:dyDescent="0.25">
      <c r="A523" s="7">
        <v>43546.741689814815</v>
      </c>
      <c r="B523">
        <v>2387</v>
      </c>
      <c r="C523" s="8">
        <v>3</v>
      </c>
      <c r="D523">
        <v>22</v>
      </c>
      <c r="E523" t="s">
        <v>37</v>
      </c>
      <c r="F523">
        <v>3</v>
      </c>
      <c r="G523">
        <v>2019</v>
      </c>
      <c r="H523" t="s">
        <v>15</v>
      </c>
      <c r="I523" t="s">
        <v>1598</v>
      </c>
      <c r="J523" t="s">
        <v>1599</v>
      </c>
      <c r="K523" t="s">
        <v>2350</v>
      </c>
    </row>
    <row r="524" spans="1:11" x14ac:dyDescent="0.25">
      <c r="A524" s="7">
        <v>43546.750972222224</v>
      </c>
      <c r="B524">
        <v>2387</v>
      </c>
      <c r="C524" s="8">
        <v>4.58</v>
      </c>
      <c r="D524">
        <v>22</v>
      </c>
      <c r="E524" t="s">
        <v>37</v>
      </c>
      <c r="F524">
        <v>3</v>
      </c>
      <c r="G524">
        <v>2019</v>
      </c>
      <c r="H524" t="s">
        <v>15</v>
      </c>
      <c r="I524" t="s">
        <v>1589</v>
      </c>
      <c r="J524" t="s">
        <v>548</v>
      </c>
      <c r="K524" t="s">
        <v>2003</v>
      </c>
    </row>
    <row r="525" spans="1:11" x14ac:dyDescent="0.25">
      <c r="A525" s="7">
        <v>43547.022048611114</v>
      </c>
      <c r="B525">
        <v>2387</v>
      </c>
      <c r="C525" s="8">
        <v>25.23</v>
      </c>
      <c r="D525">
        <v>23</v>
      </c>
      <c r="E525" t="s">
        <v>10</v>
      </c>
      <c r="F525">
        <v>3</v>
      </c>
      <c r="G525">
        <v>2019</v>
      </c>
      <c r="H525" t="s">
        <v>15</v>
      </c>
      <c r="I525" t="s">
        <v>1005</v>
      </c>
      <c r="J525" t="s">
        <v>1006</v>
      </c>
      <c r="K525" t="s">
        <v>1631</v>
      </c>
    </row>
    <row r="526" spans="1:11" x14ac:dyDescent="0.25">
      <c r="A526" s="7">
        <v>43547.299814814818</v>
      </c>
      <c r="B526">
        <v>2387</v>
      </c>
      <c r="C526" s="8">
        <v>26.86</v>
      </c>
      <c r="D526">
        <v>23</v>
      </c>
      <c r="E526" t="s">
        <v>10</v>
      </c>
      <c r="F526">
        <v>3</v>
      </c>
      <c r="G526">
        <v>2019</v>
      </c>
      <c r="H526" t="s">
        <v>15</v>
      </c>
      <c r="I526" t="s">
        <v>1567</v>
      </c>
      <c r="J526" t="s">
        <v>1568</v>
      </c>
      <c r="K526" t="s">
        <v>2340</v>
      </c>
    </row>
    <row r="527" spans="1:11" x14ac:dyDescent="0.25">
      <c r="A527" s="7">
        <v>43549.367962962962</v>
      </c>
      <c r="B527">
        <v>3311</v>
      </c>
      <c r="C527" s="8">
        <v>22</v>
      </c>
      <c r="D527">
        <v>25</v>
      </c>
      <c r="E527" t="s">
        <v>56</v>
      </c>
      <c r="F527">
        <v>3</v>
      </c>
      <c r="G527">
        <v>2019</v>
      </c>
      <c r="H527" t="s">
        <v>11</v>
      </c>
      <c r="I527" t="s">
        <v>1611</v>
      </c>
      <c r="J527" t="s">
        <v>1559</v>
      </c>
      <c r="K527" t="s">
        <v>2337</v>
      </c>
    </row>
    <row r="528" spans="1:11" x14ac:dyDescent="0.25">
      <c r="A528" s="7">
        <v>43549.97115740741</v>
      </c>
      <c r="B528">
        <v>2387</v>
      </c>
      <c r="C528" s="8">
        <v>62.82</v>
      </c>
      <c r="D528">
        <v>25</v>
      </c>
      <c r="E528" t="s">
        <v>56</v>
      </c>
      <c r="F528">
        <v>3</v>
      </c>
      <c r="G528">
        <v>2019</v>
      </c>
      <c r="H528" t="s">
        <v>15</v>
      </c>
      <c r="I528" t="s">
        <v>1566</v>
      </c>
      <c r="J528" t="s">
        <v>189</v>
      </c>
      <c r="K528" t="s">
        <v>1668</v>
      </c>
    </row>
    <row r="529" spans="1:11" x14ac:dyDescent="0.25">
      <c r="A529" s="7">
        <v>43550.707696759258</v>
      </c>
      <c r="B529">
        <v>2387</v>
      </c>
      <c r="C529" s="8">
        <v>20</v>
      </c>
      <c r="D529">
        <v>26</v>
      </c>
      <c r="E529" t="s">
        <v>14</v>
      </c>
      <c r="F529">
        <v>3</v>
      </c>
      <c r="G529">
        <v>2019</v>
      </c>
      <c r="H529" t="s">
        <v>15</v>
      </c>
      <c r="I529" t="s">
        <v>827</v>
      </c>
      <c r="J529" t="s">
        <v>828</v>
      </c>
      <c r="K529" t="s">
        <v>1650</v>
      </c>
    </row>
    <row r="530" spans="1:11" x14ac:dyDescent="0.25">
      <c r="A530" s="7">
        <v>43550.708240740743</v>
      </c>
      <c r="B530">
        <v>2387</v>
      </c>
      <c r="C530" s="8">
        <v>20</v>
      </c>
      <c r="D530">
        <v>26</v>
      </c>
      <c r="E530" t="s">
        <v>14</v>
      </c>
      <c r="F530">
        <v>3</v>
      </c>
      <c r="G530">
        <v>2019</v>
      </c>
      <c r="H530" t="s">
        <v>15</v>
      </c>
      <c r="I530" t="s">
        <v>827</v>
      </c>
      <c r="J530" t="s">
        <v>828</v>
      </c>
      <c r="K530" t="s">
        <v>1650</v>
      </c>
    </row>
    <row r="531" spans="1:11" x14ac:dyDescent="0.25">
      <c r="A531" s="7">
        <v>43550.718842592592</v>
      </c>
      <c r="B531">
        <v>2387</v>
      </c>
      <c r="C531" s="8">
        <v>10.95</v>
      </c>
      <c r="D531">
        <v>26</v>
      </c>
      <c r="E531" t="s">
        <v>14</v>
      </c>
      <c r="F531">
        <v>3</v>
      </c>
      <c r="G531">
        <v>2019</v>
      </c>
      <c r="H531" t="s">
        <v>15</v>
      </c>
      <c r="I531" t="s">
        <v>1600</v>
      </c>
      <c r="J531" t="s">
        <v>1601</v>
      </c>
      <c r="K531" t="s">
        <v>2351</v>
      </c>
    </row>
    <row r="532" spans="1:11" x14ac:dyDescent="0.25">
      <c r="A532" s="7">
        <v>43550.742129629631</v>
      </c>
      <c r="B532">
        <v>2387</v>
      </c>
      <c r="C532" s="8">
        <v>6.54</v>
      </c>
      <c r="D532">
        <v>26</v>
      </c>
      <c r="E532" t="s">
        <v>14</v>
      </c>
      <c r="F532">
        <v>3</v>
      </c>
      <c r="G532">
        <v>2019</v>
      </c>
      <c r="H532" t="s">
        <v>15</v>
      </c>
      <c r="I532" t="s">
        <v>1605</v>
      </c>
      <c r="J532" t="s">
        <v>1606</v>
      </c>
      <c r="K532" t="s">
        <v>2353</v>
      </c>
    </row>
    <row r="533" spans="1:11" x14ac:dyDescent="0.25">
      <c r="A533" s="7">
        <v>43551.655277777776</v>
      </c>
      <c r="B533">
        <v>2387</v>
      </c>
      <c r="C533" s="8">
        <v>8.75</v>
      </c>
      <c r="D533">
        <v>27</v>
      </c>
      <c r="E533" t="s">
        <v>28</v>
      </c>
      <c r="F533">
        <v>3</v>
      </c>
      <c r="G533">
        <v>2019</v>
      </c>
      <c r="H533" t="s">
        <v>15</v>
      </c>
      <c r="I533" t="s">
        <v>1598</v>
      </c>
      <c r="J533" t="s">
        <v>1599</v>
      </c>
      <c r="K533" t="s">
        <v>2350</v>
      </c>
    </row>
    <row r="534" spans="1:11" x14ac:dyDescent="0.25">
      <c r="A534" s="7">
        <v>43551.74386574074</v>
      </c>
      <c r="B534">
        <v>2387</v>
      </c>
      <c r="C534" s="8">
        <v>332.95</v>
      </c>
      <c r="D534">
        <v>27</v>
      </c>
      <c r="E534" t="s">
        <v>28</v>
      </c>
      <c r="F534">
        <v>3</v>
      </c>
      <c r="G534">
        <v>2019</v>
      </c>
      <c r="H534" t="s">
        <v>15</v>
      </c>
      <c r="I534" t="s">
        <v>1181</v>
      </c>
      <c r="J534" t="s">
        <v>1182</v>
      </c>
      <c r="K534" t="s">
        <v>1843</v>
      </c>
    </row>
    <row r="535" spans="1:11" x14ac:dyDescent="0.25">
      <c r="A535" s="7">
        <v>43551.797476851854</v>
      </c>
      <c r="B535">
        <v>2387</v>
      </c>
      <c r="C535" s="8">
        <v>123.5</v>
      </c>
      <c r="D535">
        <v>27</v>
      </c>
      <c r="E535" t="s">
        <v>28</v>
      </c>
      <c r="F535">
        <v>3</v>
      </c>
      <c r="G535">
        <v>2019</v>
      </c>
      <c r="H535" t="s">
        <v>15</v>
      </c>
      <c r="I535" t="s">
        <v>1046</v>
      </c>
      <c r="J535" t="s">
        <v>1047</v>
      </c>
      <c r="K535" t="s">
        <v>1689</v>
      </c>
    </row>
    <row r="536" spans="1:11" x14ac:dyDescent="0.25">
      <c r="A536" s="7">
        <v>43552.682847222219</v>
      </c>
      <c r="B536">
        <v>2387</v>
      </c>
      <c r="C536" s="8">
        <v>7.55</v>
      </c>
      <c r="D536">
        <v>28</v>
      </c>
      <c r="E536" t="s">
        <v>23</v>
      </c>
      <c r="F536">
        <v>3</v>
      </c>
      <c r="G536">
        <v>2019</v>
      </c>
      <c r="H536" t="s">
        <v>15</v>
      </c>
      <c r="I536" t="s">
        <v>1019</v>
      </c>
      <c r="J536" t="s">
        <v>1020</v>
      </c>
      <c r="K536" t="s">
        <v>1657</v>
      </c>
    </row>
    <row r="537" spans="1:11" x14ac:dyDescent="0.25">
      <c r="A537" s="7">
        <v>43552.798668981479</v>
      </c>
      <c r="B537">
        <v>2387</v>
      </c>
      <c r="C537" s="8">
        <v>3.75</v>
      </c>
      <c r="D537">
        <v>28</v>
      </c>
      <c r="E537" t="s">
        <v>23</v>
      </c>
      <c r="F537">
        <v>3</v>
      </c>
      <c r="G537">
        <v>2019</v>
      </c>
      <c r="H537" t="s">
        <v>15</v>
      </c>
      <c r="I537" t="s">
        <v>1605</v>
      </c>
      <c r="J537" t="s">
        <v>1606</v>
      </c>
      <c r="K537" t="s">
        <v>2353</v>
      </c>
    </row>
    <row r="538" spans="1:11" x14ac:dyDescent="0.25">
      <c r="A538" s="7">
        <v>43552.96234953704</v>
      </c>
      <c r="B538">
        <v>2387</v>
      </c>
      <c r="C538" s="8">
        <v>401.82</v>
      </c>
      <c r="D538">
        <v>28</v>
      </c>
      <c r="E538" t="s">
        <v>23</v>
      </c>
      <c r="F538">
        <v>3</v>
      </c>
      <c r="G538">
        <v>2019</v>
      </c>
      <c r="H538" t="s">
        <v>15</v>
      </c>
      <c r="I538" t="s">
        <v>33</v>
      </c>
      <c r="J538" t="s">
        <v>34</v>
      </c>
      <c r="K538" t="s">
        <v>1666</v>
      </c>
    </row>
    <row r="539" spans="1:11" x14ac:dyDescent="0.25">
      <c r="A539" s="7">
        <v>43553.129837962966</v>
      </c>
      <c r="B539">
        <v>3311</v>
      </c>
      <c r="C539" s="8">
        <v>650</v>
      </c>
      <c r="D539">
        <v>29</v>
      </c>
      <c r="E539" t="s">
        <v>37</v>
      </c>
      <c r="F539">
        <v>3</v>
      </c>
      <c r="G539">
        <v>2019</v>
      </c>
      <c r="H539" t="s">
        <v>91</v>
      </c>
      <c r="I539" t="s">
        <v>1577</v>
      </c>
      <c r="J539" t="s">
        <v>1578</v>
      </c>
      <c r="K539" t="s">
        <v>2344</v>
      </c>
    </row>
    <row r="540" spans="1:11" x14ac:dyDescent="0.25">
      <c r="A540" s="7">
        <v>43553.679340277777</v>
      </c>
      <c r="B540">
        <v>2387</v>
      </c>
      <c r="C540" s="8">
        <v>9.9499999999999993</v>
      </c>
      <c r="D540">
        <v>29</v>
      </c>
      <c r="E540" t="s">
        <v>37</v>
      </c>
      <c r="F540">
        <v>3</v>
      </c>
      <c r="G540">
        <v>2019</v>
      </c>
      <c r="H540" t="s">
        <v>15</v>
      </c>
      <c r="I540" t="s">
        <v>118</v>
      </c>
      <c r="J540" t="s">
        <v>119</v>
      </c>
      <c r="K540" t="s">
        <v>1658</v>
      </c>
    </row>
    <row r="541" spans="1:11" x14ac:dyDescent="0.25">
      <c r="A541" s="7">
        <v>43553.917430555557</v>
      </c>
      <c r="B541">
        <v>2387</v>
      </c>
      <c r="C541" s="8">
        <v>44.89</v>
      </c>
      <c r="D541">
        <v>29</v>
      </c>
      <c r="E541" t="s">
        <v>37</v>
      </c>
      <c r="F541">
        <v>3</v>
      </c>
      <c r="G541">
        <v>2019</v>
      </c>
      <c r="H541" t="s">
        <v>15</v>
      </c>
      <c r="I541" t="s">
        <v>1566</v>
      </c>
      <c r="J541" t="s">
        <v>189</v>
      </c>
      <c r="K541" t="s">
        <v>1668</v>
      </c>
    </row>
    <row r="542" spans="1:11" x14ac:dyDescent="0.25">
      <c r="A542" s="7">
        <v>43554.234247685185</v>
      </c>
      <c r="B542">
        <v>3311</v>
      </c>
      <c r="C542" s="8">
        <v>100</v>
      </c>
      <c r="D542">
        <v>30</v>
      </c>
      <c r="E542" t="s">
        <v>10</v>
      </c>
      <c r="F542">
        <v>3</v>
      </c>
      <c r="G542">
        <v>2019</v>
      </c>
      <c r="H542" t="s">
        <v>11</v>
      </c>
      <c r="I542" t="s">
        <v>1611</v>
      </c>
      <c r="J542" t="s">
        <v>1559</v>
      </c>
      <c r="K542" t="s">
        <v>2337</v>
      </c>
    </row>
    <row r="543" spans="1:11" x14ac:dyDescent="0.25">
      <c r="A543" s="7">
        <v>43554.89466435185</v>
      </c>
      <c r="B543">
        <v>2387</v>
      </c>
      <c r="C543" s="8">
        <v>7.78</v>
      </c>
      <c r="D543">
        <v>30</v>
      </c>
      <c r="E543" t="s">
        <v>10</v>
      </c>
      <c r="F543">
        <v>3</v>
      </c>
      <c r="G543">
        <v>2019</v>
      </c>
      <c r="H543" t="s">
        <v>15</v>
      </c>
      <c r="I543" t="s">
        <v>559</v>
      </c>
      <c r="J543" t="s">
        <v>560</v>
      </c>
      <c r="K543" t="s">
        <v>1770</v>
      </c>
    </row>
    <row r="544" spans="1:11" x14ac:dyDescent="0.25">
      <c r="A544" s="7">
        <v>43556.621076388888</v>
      </c>
      <c r="B544">
        <v>2387</v>
      </c>
      <c r="C544" s="8">
        <v>15.68</v>
      </c>
      <c r="D544">
        <v>1</v>
      </c>
      <c r="E544" t="s">
        <v>56</v>
      </c>
      <c r="F544">
        <v>4</v>
      </c>
      <c r="G544">
        <v>2019</v>
      </c>
      <c r="H544" t="s">
        <v>15</v>
      </c>
      <c r="I544" t="s">
        <v>160</v>
      </c>
      <c r="J544" t="s">
        <v>161</v>
      </c>
      <c r="K544" t="s">
        <v>1625</v>
      </c>
    </row>
    <row r="545" spans="1:11" x14ac:dyDescent="0.25">
      <c r="A545" s="7">
        <v>43556.795335648145</v>
      </c>
      <c r="B545">
        <v>2387</v>
      </c>
      <c r="C545" s="8">
        <v>1.99</v>
      </c>
      <c r="D545">
        <v>1</v>
      </c>
      <c r="E545" t="s">
        <v>56</v>
      </c>
      <c r="F545">
        <v>4</v>
      </c>
      <c r="G545">
        <v>2019</v>
      </c>
      <c r="H545" t="s">
        <v>15</v>
      </c>
      <c r="I545" t="s">
        <v>1589</v>
      </c>
      <c r="J545" t="s">
        <v>548</v>
      </c>
      <c r="K545" t="s">
        <v>2003</v>
      </c>
    </row>
    <row r="546" spans="1:11" x14ac:dyDescent="0.25">
      <c r="A546" s="7">
        <v>43557.697395833333</v>
      </c>
      <c r="B546">
        <v>2387</v>
      </c>
      <c r="C546" s="8">
        <v>10.95</v>
      </c>
      <c r="D546">
        <v>2</v>
      </c>
      <c r="E546" t="s">
        <v>14</v>
      </c>
      <c r="F546">
        <v>4</v>
      </c>
      <c r="G546">
        <v>2019</v>
      </c>
      <c r="H546" t="s">
        <v>15</v>
      </c>
      <c r="I546" t="s">
        <v>118</v>
      </c>
      <c r="J546" t="s">
        <v>119</v>
      </c>
      <c r="K546" t="s">
        <v>1658</v>
      </c>
    </row>
    <row r="547" spans="1:11" x14ac:dyDescent="0.25">
      <c r="A547" s="7">
        <v>43557.947939814818</v>
      </c>
      <c r="B547">
        <v>2387</v>
      </c>
      <c r="C547" s="8">
        <v>51.97</v>
      </c>
      <c r="D547">
        <v>2</v>
      </c>
      <c r="E547" t="s">
        <v>14</v>
      </c>
      <c r="F547">
        <v>4</v>
      </c>
      <c r="G547">
        <v>2019</v>
      </c>
      <c r="H547" t="s">
        <v>15</v>
      </c>
      <c r="I547" t="s">
        <v>1566</v>
      </c>
      <c r="J547" t="s">
        <v>189</v>
      </c>
      <c r="K547" t="s">
        <v>1668</v>
      </c>
    </row>
    <row r="548" spans="1:11" x14ac:dyDescent="0.25">
      <c r="A548" s="7">
        <v>43558.580937500003</v>
      </c>
      <c r="B548">
        <v>968</v>
      </c>
      <c r="C548" s="8">
        <v>0.54</v>
      </c>
      <c r="D548">
        <v>3</v>
      </c>
      <c r="E548" t="s">
        <v>28</v>
      </c>
      <c r="F548">
        <v>4</v>
      </c>
      <c r="G548">
        <v>2019</v>
      </c>
      <c r="H548" t="s">
        <v>15</v>
      </c>
      <c r="I548" t="s">
        <v>1592</v>
      </c>
      <c r="J548" t="s">
        <v>1593</v>
      </c>
      <c r="K548" t="s">
        <v>2348</v>
      </c>
    </row>
    <row r="549" spans="1:11" x14ac:dyDescent="0.25">
      <c r="A549" s="7">
        <v>43558.648252314815</v>
      </c>
      <c r="B549">
        <v>2387</v>
      </c>
      <c r="C549" s="8">
        <v>10.4</v>
      </c>
      <c r="D549">
        <v>3</v>
      </c>
      <c r="E549" t="s">
        <v>28</v>
      </c>
      <c r="F549">
        <v>4</v>
      </c>
      <c r="G549">
        <v>2019</v>
      </c>
      <c r="H549" t="s">
        <v>15</v>
      </c>
      <c r="I549" t="s">
        <v>1600</v>
      </c>
      <c r="J549" t="s">
        <v>1601</v>
      </c>
      <c r="K549" t="s">
        <v>2351</v>
      </c>
    </row>
    <row r="550" spans="1:11" x14ac:dyDescent="0.25">
      <c r="A550" s="7">
        <v>43558.67465277778</v>
      </c>
      <c r="B550">
        <v>2387</v>
      </c>
      <c r="C550" s="8">
        <v>16.97</v>
      </c>
      <c r="D550">
        <v>3</v>
      </c>
      <c r="E550" t="s">
        <v>28</v>
      </c>
      <c r="F550">
        <v>4</v>
      </c>
      <c r="G550">
        <v>2019</v>
      </c>
      <c r="H550" t="s">
        <v>15</v>
      </c>
      <c r="I550" t="s">
        <v>18</v>
      </c>
      <c r="J550" t="s">
        <v>19</v>
      </c>
      <c r="K550" t="s">
        <v>1642</v>
      </c>
    </row>
    <row r="551" spans="1:11" x14ac:dyDescent="0.25">
      <c r="A551" s="7">
        <v>43559.233946759261</v>
      </c>
      <c r="B551">
        <v>3311</v>
      </c>
      <c r="C551" s="8">
        <v>949.5</v>
      </c>
      <c r="D551">
        <v>4</v>
      </c>
      <c r="E551" t="s">
        <v>23</v>
      </c>
      <c r="F551">
        <v>4</v>
      </c>
      <c r="G551">
        <v>2019</v>
      </c>
      <c r="H551" t="s">
        <v>11</v>
      </c>
      <c r="I551" t="s">
        <v>1611</v>
      </c>
      <c r="J551" t="s">
        <v>1559</v>
      </c>
      <c r="K551" t="s">
        <v>2337</v>
      </c>
    </row>
    <row r="552" spans="1:11" x14ac:dyDescent="0.25">
      <c r="A552" s="7">
        <v>43559.649236111109</v>
      </c>
      <c r="B552">
        <v>3311</v>
      </c>
      <c r="C552" s="8">
        <v>547.79</v>
      </c>
      <c r="D552">
        <v>4</v>
      </c>
      <c r="E552" t="s">
        <v>23</v>
      </c>
      <c r="F552">
        <v>4</v>
      </c>
      <c r="G552">
        <v>2019</v>
      </c>
      <c r="H552" t="s">
        <v>91</v>
      </c>
      <c r="I552" t="s">
        <v>1581</v>
      </c>
      <c r="J552" t="s">
        <v>93</v>
      </c>
      <c r="K552" t="s">
        <v>1669</v>
      </c>
    </row>
    <row r="553" spans="1:11" x14ac:dyDescent="0.25">
      <c r="A553" s="7">
        <v>43559.670486111114</v>
      </c>
      <c r="B553">
        <v>2387</v>
      </c>
      <c r="C553" s="8">
        <v>11.77</v>
      </c>
      <c r="D553">
        <v>4</v>
      </c>
      <c r="E553" t="s">
        <v>23</v>
      </c>
      <c r="F553">
        <v>4</v>
      </c>
      <c r="G553">
        <v>2019</v>
      </c>
      <c r="H553" t="s">
        <v>15</v>
      </c>
      <c r="I553" t="s">
        <v>1600</v>
      </c>
      <c r="J553" t="s">
        <v>1601</v>
      </c>
      <c r="K553" t="s">
        <v>2351</v>
      </c>
    </row>
    <row r="554" spans="1:11" x14ac:dyDescent="0.25">
      <c r="A554" s="7">
        <v>43559.762465277781</v>
      </c>
      <c r="B554">
        <v>2387</v>
      </c>
      <c r="C554" s="8">
        <v>7.9</v>
      </c>
      <c r="D554">
        <v>4</v>
      </c>
      <c r="E554" t="s">
        <v>23</v>
      </c>
      <c r="F554">
        <v>4</v>
      </c>
      <c r="G554">
        <v>2019</v>
      </c>
      <c r="H554" t="s">
        <v>15</v>
      </c>
      <c r="I554" t="s">
        <v>1589</v>
      </c>
      <c r="J554" t="s">
        <v>548</v>
      </c>
      <c r="K554" t="s">
        <v>2003</v>
      </c>
    </row>
    <row r="555" spans="1:11" x14ac:dyDescent="0.25">
      <c r="A555" s="7">
        <v>43560.235069444447</v>
      </c>
      <c r="B555">
        <v>3311</v>
      </c>
      <c r="C555" s="8">
        <v>250.44</v>
      </c>
      <c r="D555">
        <v>5</v>
      </c>
      <c r="E555" t="s">
        <v>37</v>
      </c>
      <c r="F555">
        <v>4</v>
      </c>
      <c r="G555">
        <v>2019</v>
      </c>
      <c r="H555" t="s">
        <v>11</v>
      </c>
      <c r="I555" t="s">
        <v>38</v>
      </c>
      <c r="J555" t="s">
        <v>39</v>
      </c>
      <c r="K555" t="s">
        <v>1643</v>
      </c>
    </row>
    <row r="556" spans="1:11" x14ac:dyDescent="0.25">
      <c r="A556" s="7">
        <v>43560.354398148149</v>
      </c>
      <c r="B556">
        <v>3311</v>
      </c>
      <c r="C556" s="8">
        <v>600</v>
      </c>
      <c r="D556">
        <v>5</v>
      </c>
      <c r="E556" t="s">
        <v>37</v>
      </c>
      <c r="F556">
        <v>4</v>
      </c>
      <c r="G556">
        <v>2019</v>
      </c>
      <c r="H556" t="s">
        <v>11</v>
      </c>
      <c r="I556" t="s">
        <v>111</v>
      </c>
      <c r="J556" t="s">
        <v>112</v>
      </c>
      <c r="K556" t="s">
        <v>1679</v>
      </c>
    </row>
    <row r="557" spans="1:11" x14ac:dyDescent="0.25">
      <c r="A557" s="7">
        <v>43560.657766203702</v>
      </c>
      <c r="B557">
        <v>2387</v>
      </c>
      <c r="C557" s="8">
        <v>7.99</v>
      </c>
      <c r="D557">
        <v>5</v>
      </c>
      <c r="E557" t="s">
        <v>37</v>
      </c>
      <c r="F557">
        <v>4</v>
      </c>
      <c r="G557">
        <v>2019</v>
      </c>
      <c r="H557" t="s">
        <v>15</v>
      </c>
      <c r="I557" t="s">
        <v>1607</v>
      </c>
      <c r="J557" t="s">
        <v>1608</v>
      </c>
      <c r="K557" t="s">
        <v>2354</v>
      </c>
    </row>
    <row r="558" spans="1:11" x14ac:dyDescent="0.25">
      <c r="A558" s="7">
        <v>43560.822418981479</v>
      </c>
      <c r="B558">
        <v>2387</v>
      </c>
      <c r="C558" s="8">
        <v>5.87</v>
      </c>
      <c r="D558">
        <v>5</v>
      </c>
      <c r="E558" t="s">
        <v>37</v>
      </c>
      <c r="F558">
        <v>4</v>
      </c>
      <c r="G558">
        <v>2019</v>
      </c>
      <c r="H558" t="s">
        <v>15</v>
      </c>
      <c r="I558" t="s">
        <v>1589</v>
      </c>
      <c r="J558" t="s">
        <v>548</v>
      </c>
      <c r="K558" t="s">
        <v>2003</v>
      </c>
    </row>
    <row r="559" spans="1:11" x14ac:dyDescent="0.25">
      <c r="A559" s="7">
        <v>43560.994293981479</v>
      </c>
      <c r="B559">
        <v>2387</v>
      </c>
      <c r="C559" s="8">
        <v>52.59</v>
      </c>
      <c r="D559">
        <v>5</v>
      </c>
      <c r="E559" t="s">
        <v>37</v>
      </c>
      <c r="F559">
        <v>4</v>
      </c>
      <c r="G559">
        <v>2019</v>
      </c>
      <c r="H559" t="s">
        <v>15</v>
      </c>
      <c r="I559" t="s">
        <v>1566</v>
      </c>
      <c r="J559" t="s">
        <v>189</v>
      </c>
      <c r="K559" t="s">
        <v>1668</v>
      </c>
    </row>
    <row r="560" spans="1:11" x14ac:dyDescent="0.25">
      <c r="A560" s="7">
        <v>43561.470590277779</v>
      </c>
      <c r="B560">
        <v>968</v>
      </c>
      <c r="C560" s="8">
        <v>8.99</v>
      </c>
      <c r="D560">
        <v>6</v>
      </c>
      <c r="E560" t="s">
        <v>10</v>
      </c>
      <c r="F560">
        <v>4</v>
      </c>
      <c r="G560">
        <v>2019</v>
      </c>
      <c r="H560" t="s">
        <v>15</v>
      </c>
      <c r="I560" t="s">
        <v>202</v>
      </c>
      <c r="J560" t="s">
        <v>203</v>
      </c>
      <c r="K560" t="s">
        <v>1623</v>
      </c>
    </row>
    <row r="561" spans="1:11" x14ac:dyDescent="0.25">
      <c r="A561" s="7">
        <v>43563.441203703704</v>
      </c>
      <c r="B561">
        <v>2387</v>
      </c>
      <c r="C561" s="8">
        <v>684.37</v>
      </c>
      <c r="D561">
        <v>8</v>
      </c>
      <c r="E561" t="s">
        <v>56</v>
      </c>
      <c r="F561">
        <v>4</v>
      </c>
      <c r="G561">
        <v>2019</v>
      </c>
      <c r="H561" t="s">
        <v>15</v>
      </c>
      <c r="I561" t="s">
        <v>98</v>
      </c>
      <c r="J561" t="s">
        <v>99</v>
      </c>
      <c r="K561" t="s">
        <v>1653</v>
      </c>
    </row>
    <row r="562" spans="1:11" x14ac:dyDescent="0.25">
      <c r="A562" s="7">
        <v>43563.545335648145</v>
      </c>
      <c r="B562">
        <v>2387</v>
      </c>
      <c r="C562" s="8">
        <v>5.97</v>
      </c>
      <c r="D562">
        <v>8</v>
      </c>
      <c r="E562" t="s">
        <v>56</v>
      </c>
      <c r="F562">
        <v>4</v>
      </c>
      <c r="G562">
        <v>2019</v>
      </c>
      <c r="H562" t="s">
        <v>15</v>
      </c>
      <c r="I562" t="s">
        <v>1598</v>
      </c>
      <c r="J562" t="s">
        <v>1599</v>
      </c>
      <c r="K562" t="s">
        <v>2350</v>
      </c>
    </row>
    <row r="563" spans="1:11" x14ac:dyDescent="0.25">
      <c r="A563" s="7">
        <v>43563.678865740738</v>
      </c>
      <c r="B563">
        <v>2387</v>
      </c>
      <c r="C563" s="8">
        <v>10.7</v>
      </c>
      <c r="D563">
        <v>8</v>
      </c>
      <c r="E563" t="s">
        <v>56</v>
      </c>
      <c r="F563">
        <v>4</v>
      </c>
      <c r="G563">
        <v>2019</v>
      </c>
      <c r="H563" t="s">
        <v>15</v>
      </c>
      <c r="I563" t="s">
        <v>1600</v>
      </c>
      <c r="J563" t="s">
        <v>1601</v>
      </c>
      <c r="K563" t="s">
        <v>2351</v>
      </c>
    </row>
    <row r="564" spans="1:11" x14ac:dyDescent="0.25">
      <c r="A564" s="7">
        <v>43563.755312499998</v>
      </c>
      <c r="B564">
        <v>4457</v>
      </c>
      <c r="C564" s="8">
        <v>10.74</v>
      </c>
      <c r="D564">
        <v>8</v>
      </c>
      <c r="E564" t="s">
        <v>56</v>
      </c>
      <c r="F564">
        <v>4</v>
      </c>
      <c r="G564">
        <v>2019</v>
      </c>
      <c r="H564" t="s">
        <v>15</v>
      </c>
      <c r="I564" t="s">
        <v>1572</v>
      </c>
      <c r="J564" t="s">
        <v>1573</v>
      </c>
      <c r="K564" t="s">
        <v>2342</v>
      </c>
    </row>
    <row r="565" spans="1:11" x14ac:dyDescent="0.25">
      <c r="A565" s="7">
        <v>43564.650439814817</v>
      </c>
      <c r="B565">
        <v>2387</v>
      </c>
      <c r="C565" s="8">
        <v>8</v>
      </c>
      <c r="D565">
        <v>9</v>
      </c>
      <c r="E565" t="s">
        <v>14</v>
      </c>
      <c r="F565">
        <v>4</v>
      </c>
      <c r="G565">
        <v>2019</v>
      </c>
      <c r="H565" t="s">
        <v>15</v>
      </c>
      <c r="I565" t="s">
        <v>1598</v>
      </c>
      <c r="J565" t="s">
        <v>1599</v>
      </c>
      <c r="K565" t="s">
        <v>2350</v>
      </c>
    </row>
    <row r="566" spans="1:11" x14ac:dyDescent="0.25">
      <c r="A566" s="7">
        <v>43565.671631944446</v>
      </c>
      <c r="B566">
        <v>2387</v>
      </c>
      <c r="C566" s="8">
        <v>10.84</v>
      </c>
      <c r="D566">
        <v>10</v>
      </c>
      <c r="E566" t="s">
        <v>28</v>
      </c>
      <c r="F566">
        <v>4</v>
      </c>
      <c r="G566">
        <v>2019</v>
      </c>
      <c r="H566" t="s">
        <v>15</v>
      </c>
      <c r="I566" t="s">
        <v>1598</v>
      </c>
      <c r="J566" t="s">
        <v>1599</v>
      </c>
      <c r="K566" t="s">
        <v>2350</v>
      </c>
    </row>
    <row r="567" spans="1:11" x14ac:dyDescent="0.25">
      <c r="A567" s="7">
        <v>43565.825104166666</v>
      </c>
      <c r="B567">
        <v>2387</v>
      </c>
      <c r="C567" s="8">
        <v>2.89</v>
      </c>
      <c r="D567">
        <v>10</v>
      </c>
      <c r="E567" t="s">
        <v>28</v>
      </c>
      <c r="F567">
        <v>4</v>
      </c>
      <c r="G567">
        <v>2019</v>
      </c>
      <c r="H567" t="s">
        <v>15</v>
      </c>
      <c r="I567" t="s">
        <v>1605</v>
      </c>
      <c r="J567" t="s">
        <v>1606</v>
      </c>
      <c r="K567" t="s">
        <v>2353</v>
      </c>
    </row>
    <row r="568" spans="1:11" x14ac:dyDescent="0.25">
      <c r="A568" s="7">
        <v>43565.957407407404</v>
      </c>
      <c r="B568">
        <v>2387</v>
      </c>
      <c r="C568" s="8">
        <v>45.71</v>
      </c>
      <c r="D568">
        <v>10</v>
      </c>
      <c r="E568" t="s">
        <v>28</v>
      </c>
      <c r="F568">
        <v>4</v>
      </c>
      <c r="G568">
        <v>2019</v>
      </c>
      <c r="H568" t="s">
        <v>15</v>
      </c>
      <c r="I568" t="s">
        <v>1566</v>
      </c>
      <c r="J568" t="s">
        <v>189</v>
      </c>
      <c r="K568" t="s">
        <v>1668</v>
      </c>
    </row>
    <row r="569" spans="1:11" x14ac:dyDescent="0.25">
      <c r="A569" s="7">
        <v>43566.630578703705</v>
      </c>
      <c r="B569">
        <v>2387</v>
      </c>
      <c r="C569" s="8">
        <v>11.81</v>
      </c>
      <c r="D569">
        <v>11</v>
      </c>
      <c r="E569" t="s">
        <v>23</v>
      </c>
      <c r="F569">
        <v>4</v>
      </c>
      <c r="G569">
        <v>2019</v>
      </c>
      <c r="H569" t="s">
        <v>15</v>
      </c>
      <c r="I569" t="s">
        <v>1607</v>
      </c>
      <c r="J569" t="s">
        <v>1608</v>
      </c>
      <c r="K569" t="s">
        <v>2354</v>
      </c>
    </row>
    <row r="570" spans="1:11" x14ac:dyDescent="0.25">
      <c r="A570" s="7">
        <v>43566.779074074075</v>
      </c>
      <c r="B570">
        <v>2387</v>
      </c>
      <c r="C570" s="8">
        <v>6.48</v>
      </c>
      <c r="D570">
        <v>11</v>
      </c>
      <c r="E570" t="s">
        <v>23</v>
      </c>
      <c r="F570">
        <v>4</v>
      </c>
      <c r="G570">
        <v>2019</v>
      </c>
      <c r="H570" t="s">
        <v>15</v>
      </c>
      <c r="I570" t="s">
        <v>136</v>
      </c>
      <c r="J570" t="s">
        <v>107</v>
      </c>
      <c r="K570" t="s">
        <v>1687</v>
      </c>
    </row>
    <row r="571" spans="1:11" x14ac:dyDescent="0.25">
      <c r="A571" s="7">
        <v>43567.234710648147</v>
      </c>
      <c r="B571">
        <v>3311</v>
      </c>
      <c r="C571" s="8">
        <v>39.5</v>
      </c>
      <c r="D571">
        <v>12</v>
      </c>
      <c r="E571" t="s">
        <v>37</v>
      </c>
      <c r="F571">
        <v>4</v>
      </c>
      <c r="G571">
        <v>2019</v>
      </c>
      <c r="H571" t="s">
        <v>11</v>
      </c>
      <c r="I571" t="s">
        <v>1609</v>
      </c>
      <c r="J571" t="s">
        <v>1610</v>
      </c>
      <c r="K571" t="s">
        <v>2355</v>
      </c>
    </row>
    <row r="572" spans="1:11" x14ac:dyDescent="0.25">
      <c r="A572" s="7">
        <v>43567.671643518515</v>
      </c>
      <c r="B572">
        <v>2387</v>
      </c>
      <c r="C572" s="8">
        <v>14.94</v>
      </c>
      <c r="D572">
        <v>12</v>
      </c>
      <c r="E572" t="s">
        <v>37</v>
      </c>
      <c r="F572">
        <v>4</v>
      </c>
      <c r="G572">
        <v>2019</v>
      </c>
      <c r="H572" t="s">
        <v>15</v>
      </c>
      <c r="I572" t="s">
        <v>1600</v>
      </c>
      <c r="J572" t="s">
        <v>1601</v>
      </c>
      <c r="K572" t="s">
        <v>2351</v>
      </c>
    </row>
    <row r="573" spans="1:11" x14ac:dyDescent="0.25">
      <c r="A573" s="7">
        <v>43567.914907407408</v>
      </c>
      <c r="B573">
        <v>2387</v>
      </c>
      <c r="C573" s="8">
        <v>6</v>
      </c>
      <c r="D573">
        <v>12</v>
      </c>
      <c r="E573" t="s">
        <v>37</v>
      </c>
      <c r="F573">
        <v>4</v>
      </c>
      <c r="G573">
        <v>2019</v>
      </c>
      <c r="H573" t="s">
        <v>15</v>
      </c>
      <c r="I573" t="s">
        <v>1035</v>
      </c>
      <c r="J573" t="s">
        <v>1036</v>
      </c>
      <c r="K573" t="s">
        <v>1682</v>
      </c>
    </row>
    <row r="574" spans="1:11" x14ac:dyDescent="0.25">
      <c r="A574" s="7">
        <v>43567.928622685184</v>
      </c>
      <c r="B574">
        <v>2387</v>
      </c>
      <c r="C574" s="8">
        <v>36</v>
      </c>
      <c r="D574">
        <v>12</v>
      </c>
      <c r="E574" t="s">
        <v>37</v>
      </c>
      <c r="F574">
        <v>4</v>
      </c>
      <c r="G574">
        <v>2019</v>
      </c>
      <c r="H574" t="s">
        <v>15</v>
      </c>
      <c r="I574" t="s">
        <v>1035</v>
      </c>
      <c r="J574" t="s">
        <v>1036</v>
      </c>
      <c r="K574" t="s">
        <v>1682</v>
      </c>
    </row>
    <row r="575" spans="1:11" x14ac:dyDescent="0.25">
      <c r="A575" s="7">
        <v>43567.976458333331</v>
      </c>
      <c r="B575">
        <v>2387</v>
      </c>
      <c r="C575" s="8">
        <v>34</v>
      </c>
      <c r="D575">
        <v>12</v>
      </c>
      <c r="E575" t="s">
        <v>37</v>
      </c>
      <c r="F575">
        <v>4</v>
      </c>
      <c r="G575">
        <v>2019</v>
      </c>
      <c r="H575" t="s">
        <v>15</v>
      </c>
      <c r="I575" t="s">
        <v>364</v>
      </c>
      <c r="J575" t="s">
        <v>365</v>
      </c>
      <c r="K575" t="s">
        <v>1678</v>
      </c>
    </row>
    <row r="576" spans="1:11" x14ac:dyDescent="0.25">
      <c r="A576" s="7">
        <v>43568.02548611111</v>
      </c>
      <c r="B576">
        <v>2387</v>
      </c>
      <c r="C576" s="8">
        <v>13.2</v>
      </c>
      <c r="D576">
        <v>13</v>
      </c>
      <c r="E576" t="s">
        <v>10</v>
      </c>
      <c r="F576">
        <v>4</v>
      </c>
      <c r="G576">
        <v>2019</v>
      </c>
      <c r="H576" t="s">
        <v>15</v>
      </c>
      <c r="I576" t="s">
        <v>364</v>
      </c>
      <c r="J576" t="s">
        <v>365</v>
      </c>
      <c r="K576" t="s">
        <v>1678</v>
      </c>
    </row>
    <row r="577" spans="1:11" x14ac:dyDescent="0.25">
      <c r="A577" s="7">
        <v>43568.149606481478</v>
      </c>
      <c r="B577">
        <v>2387</v>
      </c>
      <c r="C577" s="8">
        <v>13.15</v>
      </c>
      <c r="D577">
        <v>13</v>
      </c>
      <c r="E577" t="s">
        <v>10</v>
      </c>
      <c r="F577">
        <v>4</v>
      </c>
      <c r="G577">
        <v>2019</v>
      </c>
      <c r="H577" t="s">
        <v>15</v>
      </c>
      <c r="I577" t="s">
        <v>1053</v>
      </c>
      <c r="J577" t="s">
        <v>1054</v>
      </c>
      <c r="K577" t="s">
        <v>1695</v>
      </c>
    </row>
    <row r="578" spans="1:11" x14ac:dyDescent="0.25">
      <c r="A578" s="7">
        <v>43568.209166666667</v>
      </c>
      <c r="B578">
        <v>2387</v>
      </c>
      <c r="C578" s="8">
        <v>10</v>
      </c>
      <c r="D578">
        <v>13</v>
      </c>
      <c r="E578" t="s">
        <v>10</v>
      </c>
      <c r="F578">
        <v>4</v>
      </c>
      <c r="G578">
        <v>2019</v>
      </c>
      <c r="H578" t="s">
        <v>15</v>
      </c>
      <c r="I578" t="s">
        <v>116</v>
      </c>
      <c r="J578" t="s">
        <v>117</v>
      </c>
      <c r="K578" t="s">
        <v>2124</v>
      </c>
    </row>
    <row r="579" spans="1:11" x14ac:dyDescent="0.25">
      <c r="A579" s="7">
        <v>43568.234907407408</v>
      </c>
      <c r="B579">
        <v>3311</v>
      </c>
      <c r="C579" s="8">
        <v>300</v>
      </c>
      <c r="D579">
        <v>13</v>
      </c>
      <c r="E579" t="s">
        <v>10</v>
      </c>
      <c r="F579">
        <v>4</v>
      </c>
      <c r="G579">
        <v>2019</v>
      </c>
      <c r="H579" t="s">
        <v>11</v>
      </c>
      <c r="I579" t="s">
        <v>1609</v>
      </c>
      <c r="J579" t="s">
        <v>1610</v>
      </c>
      <c r="K579" t="s">
        <v>2355</v>
      </c>
    </row>
    <row r="580" spans="1:11" x14ac:dyDescent="0.25">
      <c r="A580" s="7">
        <v>43568.234965277778</v>
      </c>
      <c r="B580">
        <v>3311</v>
      </c>
      <c r="C580" s="8">
        <v>200</v>
      </c>
      <c r="D580">
        <v>13</v>
      </c>
      <c r="E580" t="s">
        <v>10</v>
      </c>
      <c r="F580">
        <v>4</v>
      </c>
      <c r="G580">
        <v>2019</v>
      </c>
      <c r="H580" t="s">
        <v>11</v>
      </c>
      <c r="I580" t="s">
        <v>12</v>
      </c>
      <c r="J580" t="s">
        <v>13</v>
      </c>
      <c r="K580" t="s">
        <v>1671</v>
      </c>
    </row>
    <row r="581" spans="1:11" x14ac:dyDescent="0.25">
      <c r="A581" s="7">
        <v>43568.634675925925</v>
      </c>
      <c r="B581">
        <v>2387</v>
      </c>
      <c r="C581" s="8">
        <v>10.35</v>
      </c>
      <c r="D581">
        <v>13</v>
      </c>
      <c r="E581" t="s">
        <v>10</v>
      </c>
      <c r="F581">
        <v>4</v>
      </c>
      <c r="G581">
        <v>2019</v>
      </c>
      <c r="H581" t="s">
        <v>15</v>
      </c>
      <c r="I581" t="s">
        <v>414</v>
      </c>
      <c r="J581" t="s">
        <v>415</v>
      </c>
      <c r="K581" t="s">
        <v>1663</v>
      </c>
    </row>
    <row r="582" spans="1:11" x14ac:dyDescent="0.25">
      <c r="A582" s="7">
        <v>43568.720138888886</v>
      </c>
      <c r="B582">
        <v>2387</v>
      </c>
      <c r="C582" s="8">
        <v>37.03</v>
      </c>
      <c r="D582">
        <v>13</v>
      </c>
      <c r="E582" t="s">
        <v>10</v>
      </c>
      <c r="F582">
        <v>4</v>
      </c>
      <c r="G582">
        <v>2019</v>
      </c>
      <c r="H582" t="s">
        <v>15</v>
      </c>
      <c r="I582" t="s">
        <v>723</v>
      </c>
      <c r="J582" t="s">
        <v>724</v>
      </c>
      <c r="K582" t="s">
        <v>2251</v>
      </c>
    </row>
    <row r="583" spans="1:11" x14ac:dyDescent="0.25">
      <c r="A583" s="7">
        <v>43568.957511574074</v>
      </c>
      <c r="B583">
        <v>2387</v>
      </c>
      <c r="C583" s="8">
        <v>16</v>
      </c>
      <c r="D583">
        <v>13</v>
      </c>
      <c r="E583" t="s">
        <v>10</v>
      </c>
      <c r="F583">
        <v>4</v>
      </c>
      <c r="G583">
        <v>2019</v>
      </c>
      <c r="H583" t="s">
        <v>15</v>
      </c>
      <c r="I583" t="s">
        <v>1594</v>
      </c>
      <c r="J583" t="s">
        <v>237</v>
      </c>
      <c r="K583" t="s">
        <v>1799</v>
      </c>
    </row>
    <row r="584" spans="1:11" x14ac:dyDescent="0.25">
      <c r="A584" s="7">
        <v>43569.922013888892</v>
      </c>
      <c r="B584">
        <v>2387</v>
      </c>
      <c r="C584" s="8">
        <v>49</v>
      </c>
      <c r="D584">
        <v>14</v>
      </c>
      <c r="E584" t="s">
        <v>20</v>
      </c>
      <c r="F584">
        <v>4</v>
      </c>
      <c r="G584">
        <v>2019</v>
      </c>
      <c r="H584" t="s">
        <v>15</v>
      </c>
      <c r="I584" t="s">
        <v>100</v>
      </c>
      <c r="J584" t="s">
        <v>101</v>
      </c>
      <c r="K584" t="s">
        <v>1660</v>
      </c>
    </row>
    <row r="585" spans="1:11" x14ac:dyDescent="0.25">
      <c r="A585" s="7">
        <v>43570.37059027778</v>
      </c>
      <c r="B585">
        <v>3311</v>
      </c>
      <c r="C585" s="8">
        <v>10.74</v>
      </c>
      <c r="D585">
        <v>15</v>
      </c>
      <c r="E585" t="s">
        <v>56</v>
      </c>
      <c r="F585">
        <v>4</v>
      </c>
      <c r="G585">
        <v>2019</v>
      </c>
      <c r="H585" t="s">
        <v>91</v>
      </c>
      <c r="I585" t="s">
        <v>92</v>
      </c>
      <c r="J585" t="s">
        <v>93</v>
      </c>
      <c r="K585" t="s">
        <v>1669</v>
      </c>
    </row>
    <row r="586" spans="1:11" x14ac:dyDescent="0.25">
      <c r="A586" s="7">
        <v>43570.370625000003</v>
      </c>
      <c r="B586">
        <v>3311</v>
      </c>
      <c r="C586" s="8">
        <v>1056.97</v>
      </c>
      <c r="D586">
        <v>15</v>
      </c>
      <c r="E586" t="s">
        <v>56</v>
      </c>
      <c r="F586">
        <v>4</v>
      </c>
      <c r="G586">
        <v>2019</v>
      </c>
      <c r="H586" t="s">
        <v>91</v>
      </c>
      <c r="I586" t="s">
        <v>1581</v>
      </c>
      <c r="J586" t="s">
        <v>93</v>
      </c>
      <c r="K586" t="s">
        <v>1669</v>
      </c>
    </row>
    <row r="587" spans="1:11" x14ac:dyDescent="0.25">
      <c r="A587" s="7">
        <v>43570.370648148149</v>
      </c>
      <c r="B587">
        <v>3311</v>
      </c>
      <c r="C587" s="8">
        <v>9.5299999999999994</v>
      </c>
      <c r="D587">
        <v>15</v>
      </c>
      <c r="E587" t="s">
        <v>56</v>
      </c>
      <c r="F587">
        <v>4</v>
      </c>
      <c r="G587">
        <v>2019</v>
      </c>
      <c r="H587" t="s">
        <v>91</v>
      </c>
      <c r="I587" t="s">
        <v>1580</v>
      </c>
      <c r="J587" t="s">
        <v>93</v>
      </c>
      <c r="K587" t="s">
        <v>1669</v>
      </c>
    </row>
    <row r="588" spans="1:11" x14ac:dyDescent="0.25">
      <c r="A588" s="7">
        <v>43570.373055555552</v>
      </c>
      <c r="B588">
        <v>3311</v>
      </c>
      <c r="C588" s="8">
        <v>10.25</v>
      </c>
      <c r="D588">
        <v>15</v>
      </c>
      <c r="E588" t="s">
        <v>56</v>
      </c>
      <c r="F588">
        <v>4</v>
      </c>
      <c r="G588">
        <v>2019</v>
      </c>
      <c r="H588" t="s">
        <v>11</v>
      </c>
      <c r="I588" t="s">
        <v>1611</v>
      </c>
      <c r="J588" t="s">
        <v>1559</v>
      </c>
      <c r="K588" t="s">
        <v>2337</v>
      </c>
    </row>
    <row r="589" spans="1:11" x14ac:dyDescent="0.25">
      <c r="A589" s="7">
        <v>43570.373078703706</v>
      </c>
      <c r="B589">
        <v>3311</v>
      </c>
      <c r="C589" s="8">
        <v>21</v>
      </c>
      <c r="D589">
        <v>15</v>
      </c>
      <c r="E589" t="s">
        <v>56</v>
      </c>
      <c r="F589">
        <v>4</v>
      </c>
      <c r="G589">
        <v>2019</v>
      </c>
      <c r="H589" t="s">
        <v>11</v>
      </c>
      <c r="I589" t="s">
        <v>1611</v>
      </c>
      <c r="J589" t="s">
        <v>1559</v>
      </c>
      <c r="K589" t="s">
        <v>2337</v>
      </c>
    </row>
    <row r="590" spans="1:11" x14ac:dyDescent="0.25">
      <c r="A590" s="7">
        <v>43570.373090277775</v>
      </c>
      <c r="B590">
        <v>3311</v>
      </c>
      <c r="C590" s="8">
        <v>273.60000000000002</v>
      </c>
      <c r="D590">
        <v>15</v>
      </c>
      <c r="E590" t="s">
        <v>56</v>
      </c>
      <c r="F590">
        <v>4</v>
      </c>
      <c r="G590">
        <v>2019</v>
      </c>
      <c r="H590" t="s">
        <v>11</v>
      </c>
      <c r="I590" t="s">
        <v>1611</v>
      </c>
      <c r="J590" t="s">
        <v>1559</v>
      </c>
      <c r="K590" t="s">
        <v>2337</v>
      </c>
    </row>
    <row r="591" spans="1:11" x14ac:dyDescent="0.25">
      <c r="A591" s="7">
        <v>43570.578576388885</v>
      </c>
      <c r="B591">
        <v>2387</v>
      </c>
      <c r="C591" s="8">
        <v>2.35</v>
      </c>
      <c r="D591">
        <v>15</v>
      </c>
      <c r="E591" t="s">
        <v>56</v>
      </c>
      <c r="F591">
        <v>4</v>
      </c>
      <c r="G591">
        <v>2019</v>
      </c>
      <c r="H591" t="s">
        <v>15</v>
      </c>
      <c r="I591" t="s">
        <v>1605</v>
      </c>
      <c r="J591" t="s">
        <v>1606</v>
      </c>
      <c r="K591" t="s">
        <v>2353</v>
      </c>
    </row>
    <row r="592" spans="1:11" x14ac:dyDescent="0.25">
      <c r="A592" s="7">
        <v>43570.94458333333</v>
      </c>
      <c r="B592">
        <v>2387</v>
      </c>
      <c r="C592" s="8">
        <v>69.88</v>
      </c>
      <c r="D592">
        <v>15</v>
      </c>
      <c r="E592" t="s">
        <v>56</v>
      </c>
      <c r="F592">
        <v>4</v>
      </c>
      <c r="G592">
        <v>2019</v>
      </c>
      <c r="H592" t="s">
        <v>15</v>
      </c>
      <c r="I592" t="s">
        <v>1566</v>
      </c>
      <c r="J592" t="s">
        <v>189</v>
      </c>
      <c r="K592" t="s">
        <v>1668</v>
      </c>
    </row>
    <row r="593" spans="1:11" x14ac:dyDescent="0.25">
      <c r="A593" s="7">
        <v>43571.167488425926</v>
      </c>
      <c r="B593">
        <v>2387</v>
      </c>
      <c r="C593" s="8">
        <v>14.95</v>
      </c>
      <c r="D593">
        <v>16</v>
      </c>
      <c r="E593" t="s">
        <v>14</v>
      </c>
      <c r="F593">
        <v>4</v>
      </c>
      <c r="G593">
        <v>2019</v>
      </c>
      <c r="H593" t="s">
        <v>15</v>
      </c>
      <c r="I593" t="s">
        <v>89</v>
      </c>
      <c r="J593" t="s">
        <v>90</v>
      </c>
      <c r="K593" t="s">
        <v>1635</v>
      </c>
    </row>
    <row r="594" spans="1:11" x14ac:dyDescent="0.25">
      <c r="A594" s="7">
        <v>43571.6565162037</v>
      </c>
      <c r="B594">
        <v>2387</v>
      </c>
      <c r="C594" s="8">
        <v>8</v>
      </c>
      <c r="D594">
        <v>16</v>
      </c>
      <c r="E594" t="s">
        <v>14</v>
      </c>
      <c r="F594">
        <v>4</v>
      </c>
      <c r="G594">
        <v>2019</v>
      </c>
      <c r="H594" t="s">
        <v>15</v>
      </c>
      <c r="I594" t="s">
        <v>1598</v>
      </c>
      <c r="J594" t="s">
        <v>1599</v>
      </c>
      <c r="K594" t="s">
        <v>2350</v>
      </c>
    </row>
    <row r="595" spans="1:11" x14ac:dyDescent="0.25">
      <c r="A595" s="7">
        <v>43571.692731481482</v>
      </c>
      <c r="B595">
        <v>2387</v>
      </c>
      <c r="C595" s="8">
        <v>2.4900000000000002</v>
      </c>
      <c r="D595">
        <v>16</v>
      </c>
      <c r="E595" t="s">
        <v>14</v>
      </c>
      <c r="F595">
        <v>4</v>
      </c>
      <c r="G595">
        <v>2019</v>
      </c>
      <c r="H595" t="s">
        <v>15</v>
      </c>
      <c r="I595" t="s">
        <v>1607</v>
      </c>
      <c r="J595" t="s">
        <v>1608</v>
      </c>
      <c r="K595" t="s">
        <v>2354</v>
      </c>
    </row>
    <row r="596" spans="1:11" x14ac:dyDescent="0.25">
      <c r="A596" s="7">
        <v>43571.781793981485</v>
      </c>
      <c r="B596">
        <v>2387</v>
      </c>
      <c r="C596" s="8">
        <v>3.98</v>
      </c>
      <c r="D596">
        <v>16</v>
      </c>
      <c r="E596" t="s">
        <v>14</v>
      </c>
      <c r="F596">
        <v>4</v>
      </c>
      <c r="G596">
        <v>2019</v>
      </c>
      <c r="H596" t="s">
        <v>15</v>
      </c>
      <c r="I596" t="s">
        <v>1589</v>
      </c>
      <c r="J596" t="s">
        <v>548</v>
      </c>
      <c r="K596" t="s">
        <v>2003</v>
      </c>
    </row>
    <row r="597" spans="1:11" x14ac:dyDescent="0.25">
      <c r="A597" s="7">
        <v>43572.672256944446</v>
      </c>
      <c r="B597">
        <v>2387</v>
      </c>
      <c r="C597" s="8">
        <v>8.75</v>
      </c>
      <c r="D597">
        <v>17</v>
      </c>
      <c r="E597" t="s">
        <v>28</v>
      </c>
      <c r="F597">
        <v>4</v>
      </c>
      <c r="G597">
        <v>2019</v>
      </c>
      <c r="H597" t="s">
        <v>15</v>
      </c>
      <c r="I597" t="s">
        <v>1598</v>
      </c>
      <c r="J597" t="s">
        <v>1599</v>
      </c>
      <c r="K597" t="s">
        <v>2350</v>
      </c>
    </row>
    <row r="598" spans="1:11" x14ac:dyDescent="0.25">
      <c r="A598" s="7">
        <v>43572.916331018518</v>
      </c>
      <c r="B598">
        <v>2387</v>
      </c>
      <c r="C598" s="8">
        <v>38.39</v>
      </c>
      <c r="D598">
        <v>17</v>
      </c>
      <c r="E598" t="s">
        <v>28</v>
      </c>
      <c r="F598">
        <v>4</v>
      </c>
      <c r="G598">
        <v>2019</v>
      </c>
      <c r="H598" t="s">
        <v>15</v>
      </c>
      <c r="I598" t="s">
        <v>18</v>
      </c>
      <c r="J598" t="s">
        <v>19</v>
      </c>
      <c r="K598" t="s">
        <v>1642</v>
      </c>
    </row>
    <row r="599" spans="1:11" x14ac:dyDescent="0.25">
      <c r="A599" s="7">
        <v>43572.92050925926</v>
      </c>
      <c r="B599">
        <v>2387</v>
      </c>
      <c r="C599" s="8">
        <v>13.87</v>
      </c>
      <c r="D599">
        <v>17</v>
      </c>
      <c r="E599" t="s">
        <v>28</v>
      </c>
      <c r="F599">
        <v>4</v>
      </c>
      <c r="G599">
        <v>2019</v>
      </c>
      <c r="H599" t="s">
        <v>15</v>
      </c>
      <c r="I599" t="s">
        <v>1594</v>
      </c>
      <c r="J599" t="s">
        <v>237</v>
      </c>
      <c r="K599" t="s">
        <v>1799</v>
      </c>
    </row>
    <row r="600" spans="1:11" x14ac:dyDescent="0.25">
      <c r="A600" s="7">
        <v>43573.013194444444</v>
      </c>
      <c r="B600">
        <v>2387</v>
      </c>
      <c r="C600" s="8">
        <v>14.93</v>
      </c>
      <c r="D600">
        <v>18</v>
      </c>
      <c r="E600" t="s">
        <v>23</v>
      </c>
      <c r="F600">
        <v>4</v>
      </c>
      <c r="G600">
        <v>2019</v>
      </c>
      <c r="H600" t="s">
        <v>15</v>
      </c>
      <c r="I600" t="s">
        <v>1594</v>
      </c>
      <c r="J600" t="s">
        <v>237</v>
      </c>
      <c r="K600" t="s">
        <v>1799</v>
      </c>
    </row>
    <row r="601" spans="1:11" x14ac:dyDescent="0.25">
      <c r="A601" s="7">
        <v>43573.68074074074</v>
      </c>
      <c r="B601">
        <v>2387</v>
      </c>
      <c r="C601" s="8">
        <v>10.95</v>
      </c>
      <c r="D601">
        <v>18</v>
      </c>
      <c r="E601" t="s">
        <v>23</v>
      </c>
      <c r="F601">
        <v>4</v>
      </c>
      <c r="G601">
        <v>2019</v>
      </c>
      <c r="H601" t="s">
        <v>15</v>
      </c>
      <c r="I601" t="s">
        <v>1600</v>
      </c>
      <c r="J601" t="s">
        <v>1601</v>
      </c>
      <c r="K601" t="s">
        <v>2351</v>
      </c>
    </row>
    <row r="602" spans="1:11" x14ac:dyDescent="0.25">
      <c r="A602" s="7">
        <v>43574.49046296296</v>
      </c>
      <c r="B602">
        <v>2387</v>
      </c>
      <c r="C602" s="8">
        <v>175</v>
      </c>
      <c r="D602">
        <v>19</v>
      </c>
      <c r="E602" t="s">
        <v>37</v>
      </c>
      <c r="F602">
        <v>4</v>
      </c>
      <c r="G602">
        <v>2019</v>
      </c>
      <c r="H602" t="s">
        <v>15</v>
      </c>
      <c r="I602" t="s">
        <v>141</v>
      </c>
      <c r="J602" t="s">
        <v>74</v>
      </c>
      <c r="K602" t="s">
        <v>1624</v>
      </c>
    </row>
    <row r="603" spans="1:11" x14ac:dyDescent="0.25">
      <c r="A603" s="7">
        <v>43574.544710648152</v>
      </c>
      <c r="B603">
        <v>2387</v>
      </c>
      <c r="C603" s="8">
        <v>2.35</v>
      </c>
      <c r="D603">
        <v>19</v>
      </c>
      <c r="E603" t="s">
        <v>37</v>
      </c>
      <c r="F603">
        <v>4</v>
      </c>
      <c r="G603">
        <v>2019</v>
      </c>
      <c r="H603" t="s">
        <v>15</v>
      </c>
      <c r="I603" t="s">
        <v>1605</v>
      </c>
      <c r="J603" t="s">
        <v>1606</v>
      </c>
      <c r="K603" t="s">
        <v>2353</v>
      </c>
    </row>
    <row r="604" spans="1:11" x14ac:dyDescent="0.25">
      <c r="A604" s="7">
        <v>43574.6715625</v>
      </c>
      <c r="B604">
        <v>2387</v>
      </c>
      <c r="C604" s="8">
        <v>7.99</v>
      </c>
      <c r="D604">
        <v>19</v>
      </c>
      <c r="E604" t="s">
        <v>37</v>
      </c>
      <c r="F604">
        <v>4</v>
      </c>
      <c r="G604">
        <v>2019</v>
      </c>
      <c r="H604" t="s">
        <v>15</v>
      </c>
      <c r="I604" t="s">
        <v>1607</v>
      </c>
      <c r="J604" t="s">
        <v>1608</v>
      </c>
      <c r="K604" t="s">
        <v>2354</v>
      </c>
    </row>
    <row r="605" spans="1:11" x14ac:dyDescent="0.25">
      <c r="A605" s="7">
        <v>43574.880162037036</v>
      </c>
      <c r="B605">
        <v>2387</v>
      </c>
      <c r="C605" s="8">
        <v>31.02</v>
      </c>
      <c r="D605">
        <v>19</v>
      </c>
      <c r="E605" t="s">
        <v>37</v>
      </c>
      <c r="F605">
        <v>4</v>
      </c>
      <c r="G605">
        <v>2019</v>
      </c>
      <c r="H605" t="s">
        <v>15</v>
      </c>
      <c r="I605" t="s">
        <v>788</v>
      </c>
      <c r="J605" t="s">
        <v>189</v>
      </c>
      <c r="K605" t="s">
        <v>1668</v>
      </c>
    </row>
    <row r="606" spans="1:11" x14ac:dyDescent="0.25">
      <c r="A606" s="7">
        <v>43576.961226851854</v>
      </c>
      <c r="B606">
        <v>2387</v>
      </c>
      <c r="C606" s="8">
        <v>173.49</v>
      </c>
      <c r="D606">
        <v>21</v>
      </c>
      <c r="E606" t="s">
        <v>20</v>
      </c>
      <c r="F606">
        <v>4</v>
      </c>
      <c r="G606">
        <v>2019</v>
      </c>
      <c r="H606" t="s">
        <v>15</v>
      </c>
      <c r="I606" t="s">
        <v>1241</v>
      </c>
      <c r="J606" t="s">
        <v>1242</v>
      </c>
      <c r="K606" t="s">
        <v>1897</v>
      </c>
    </row>
    <row r="607" spans="1:11" x14ac:dyDescent="0.25">
      <c r="A607" s="7">
        <v>43577.250613425924</v>
      </c>
      <c r="B607">
        <v>2387</v>
      </c>
      <c r="C607" s="8">
        <v>28.99</v>
      </c>
      <c r="D607">
        <v>22</v>
      </c>
      <c r="E607" t="s">
        <v>56</v>
      </c>
      <c r="F607">
        <v>4</v>
      </c>
      <c r="G607">
        <v>2019</v>
      </c>
      <c r="H607" t="s">
        <v>15</v>
      </c>
      <c r="I607" t="s">
        <v>1595</v>
      </c>
      <c r="J607" t="s">
        <v>1483</v>
      </c>
      <c r="K607" t="s">
        <v>2067</v>
      </c>
    </row>
    <row r="608" spans="1:11" x14ac:dyDescent="0.25">
      <c r="A608" s="7">
        <v>43577.541979166665</v>
      </c>
      <c r="B608">
        <v>2387</v>
      </c>
      <c r="C608" s="8">
        <v>6.37</v>
      </c>
      <c r="D608">
        <v>22</v>
      </c>
      <c r="E608" t="s">
        <v>56</v>
      </c>
      <c r="F608">
        <v>4</v>
      </c>
      <c r="G608">
        <v>2019</v>
      </c>
      <c r="H608" t="s">
        <v>15</v>
      </c>
      <c r="I608" t="s">
        <v>1598</v>
      </c>
      <c r="J608" t="s">
        <v>1599</v>
      </c>
      <c r="K608" t="s">
        <v>2350</v>
      </c>
    </row>
    <row r="609" spans="1:11" x14ac:dyDescent="0.25">
      <c r="A609" s="7">
        <v>43577.670740740738</v>
      </c>
      <c r="B609">
        <v>2387</v>
      </c>
      <c r="C609" s="8">
        <v>10.7</v>
      </c>
      <c r="D609">
        <v>22</v>
      </c>
      <c r="E609" t="s">
        <v>56</v>
      </c>
      <c r="F609">
        <v>4</v>
      </c>
      <c r="G609">
        <v>2019</v>
      </c>
      <c r="H609" t="s">
        <v>15</v>
      </c>
      <c r="I609" t="s">
        <v>1600</v>
      </c>
      <c r="J609" t="s">
        <v>1601</v>
      </c>
      <c r="K609" t="s">
        <v>2351</v>
      </c>
    </row>
    <row r="610" spans="1:11" x14ac:dyDescent="0.25">
      <c r="A610" s="7">
        <v>43577.896608796298</v>
      </c>
      <c r="B610">
        <v>2387</v>
      </c>
      <c r="C610" s="8">
        <v>48.69</v>
      </c>
      <c r="D610">
        <v>22</v>
      </c>
      <c r="E610" t="s">
        <v>56</v>
      </c>
      <c r="F610">
        <v>4</v>
      </c>
      <c r="G610">
        <v>2019</v>
      </c>
      <c r="H610" t="s">
        <v>15</v>
      </c>
      <c r="I610" t="s">
        <v>1566</v>
      </c>
      <c r="J610" t="s">
        <v>189</v>
      </c>
      <c r="K610" t="s">
        <v>1668</v>
      </c>
    </row>
    <row r="611" spans="1:11" x14ac:dyDescent="0.25">
      <c r="A611" s="7">
        <v>43578.311527777776</v>
      </c>
      <c r="B611">
        <v>2387</v>
      </c>
      <c r="C611" s="8">
        <v>26.86</v>
      </c>
      <c r="D611">
        <v>23</v>
      </c>
      <c r="E611" t="s">
        <v>14</v>
      </c>
      <c r="F611">
        <v>4</v>
      </c>
      <c r="G611">
        <v>2019</v>
      </c>
      <c r="H611" t="s">
        <v>15</v>
      </c>
      <c r="I611" t="s">
        <v>1567</v>
      </c>
      <c r="J611" t="s">
        <v>1568</v>
      </c>
      <c r="K611" t="s">
        <v>2340</v>
      </c>
    </row>
    <row r="612" spans="1:11" x14ac:dyDescent="0.25">
      <c r="A612" s="7">
        <v>43578.670763888891</v>
      </c>
      <c r="B612">
        <v>2387</v>
      </c>
      <c r="C612" s="8">
        <v>8</v>
      </c>
      <c r="D612">
        <v>23</v>
      </c>
      <c r="E612" t="s">
        <v>14</v>
      </c>
      <c r="F612">
        <v>4</v>
      </c>
      <c r="G612">
        <v>2019</v>
      </c>
      <c r="H612" t="s">
        <v>15</v>
      </c>
      <c r="I612" t="s">
        <v>1598</v>
      </c>
      <c r="J612" t="s">
        <v>1599</v>
      </c>
      <c r="K612" t="s">
        <v>2350</v>
      </c>
    </row>
    <row r="613" spans="1:11" x14ac:dyDescent="0.25">
      <c r="A613" s="7">
        <v>43578.691828703704</v>
      </c>
      <c r="B613">
        <v>2387</v>
      </c>
      <c r="C613" s="8">
        <v>52.68</v>
      </c>
      <c r="D613">
        <v>23</v>
      </c>
      <c r="E613" t="s">
        <v>14</v>
      </c>
      <c r="F613">
        <v>4</v>
      </c>
      <c r="G613">
        <v>2019</v>
      </c>
      <c r="H613" t="s">
        <v>15</v>
      </c>
      <c r="I613" t="s">
        <v>1217</v>
      </c>
      <c r="J613" t="s">
        <v>1218</v>
      </c>
      <c r="K613" t="s">
        <v>1881</v>
      </c>
    </row>
    <row r="614" spans="1:11" x14ac:dyDescent="0.25">
      <c r="A614" s="7">
        <v>43579.61042824074</v>
      </c>
      <c r="B614">
        <v>2387</v>
      </c>
      <c r="C614" s="8">
        <v>7.28</v>
      </c>
      <c r="D614">
        <v>24</v>
      </c>
      <c r="E614" t="s">
        <v>28</v>
      </c>
      <c r="F614">
        <v>4</v>
      </c>
      <c r="G614">
        <v>2019</v>
      </c>
      <c r="H614" t="s">
        <v>15</v>
      </c>
      <c r="I614" t="s">
        <v>1605</v>
      </c>
      <c r="J614" t="s">
        <v>1606</v>
      </c>
      <c r="K614" t="s">
        <v>2353</v>
      </c>
    </row>
    <row r="615" spans="1:11" x14ac:dyDescent="0.25">
      <c r="A615" s="7">
        <v>43579.676550925928</v>
      </c>
      <c r="B615">
        <v>2387</v>
      </c>
      <c r="C615" s="8">
        <v>8.75</v>
      </c>
      <c r="D615">
        <v>24</v>
      </c>
      <c r="E615" t="s">
        <v>28</v>
      </c>
      <c r="F615">
        <v>4</v>
      </c>
      <c r="G615">
        <v>2019</v>
      </c>
      <c r="H615" t="s">
        <v>15</v>
      </c>
      <c r="I615" t="s">
        <v>1598</v>
      </c>
      <c r="J615" t="s">
        <v>1599</v>
      </c>
      <c r="K615" t="s">
        <v>2350</v>
      </c>
    </row>
    <row r="616" spans="1:11" x14ac:dyDescent="0.25">
      <c r="A616" s="7">
        <v>43580.642060185186</v>
      </c>
      <c r="B616">
        <v>2387</v>
      </c>
      <c r="C616" s="8">
        <v>6</v>
      </c>
      <c r="D616">
        <v>25</v>
      </c>
      <c r="E616" t="s">
        <v>23</v>
      </c>
      <c r="F616">
        <v>4</v>
      </c>
      <c r="G616">
        <v>2019</v>
      </c>
      <c r="H616" t="s">
        <v>15</v>
      </c>
      <c r="I616" t="s">
        <v>1598</v>
      </c>
      <c r="J616" t="s">
        <v>1599</v>
      </c>
      <c r="K616" t="s">
        <v>2350</v>
      </c>
    </row>
    <row r="617" spans="1:11" x14ac:dyDescent="0.25">
      <c r="A617" s="7">
        <v>43580.647881944446</v>
      </c>
      <c r="B617">
        <v>2387</v>
      </c>
      <c r="C617" s="8">
        <v>7.95</v>
      </c>
      <c r="D617">
        <v>25</v>
      </c>
      <c r="E617" t="s">
        <v>23</v>
      </c>
      <c r="F617">
        <v>4</v>
      </c>
      <c r="G617">
        <v>2019</v>
      </c>
      <c r="H617" t="s">
        <v>15</v>
      </c>
      <c r="I617" t="s">
        <v>1598</v>
      </c>
      <c r="J617" t="s">
        <v>1599</v>
      </c>
      <c r="K617" t="s">
        <v>2350</v>
      </c>
    </row>
    <row r="618" spans="1:11" x14ac:dyDescent="0.25">
      <c r="A618" s="7">
        <v>43580.960034722222</v>
      </c>
      <c r="B618">
        <v>2387</v>
      </c>
      <c r="C618" s="8">
        <v>127.93</v>
      </c>
      <c r="D618">
        <v>25</v>
      </c>
      <c r="E618" t="s">
        <v>23</v>
      </c>
      <c r="F618">
        <v>4</v>
      </c>
      <c r="G618">
        <v>2019</v>
      </c>
      <c r="H618" t="s">
        <v>15</v>
      </c>
      <c r="I618" t="s">
        <v>174</v>
      </c>
      <c r="J618" t="s">
        <v>175</v>
      </c>
      <c r="K618" t="s">
        <v>2020</v>
      </c>
    </row>
    <row r="619" spans="1:11" x14ac:dyDescent="0.25">
      <c r="A619" s="7">
        <v>43581.687291666669</v>
      </c>
      <c r="B619">
        <v>2387</v>
      </c>
      <c r="C619" s="8">
        <v>12.67</v>
      </c>
      <c r="D619">
        <v>26</v>
      </c>
      <c r="E619" t="s">
        <v>37</v>
      </c>
      <c r="F619">
        <v>4</v>
      </c>
      <c r="G619">
        <v>2019</v>
      </c>
      <c r="H619" t="s">
        <v>15</v>
      </c>
      <c r="I619" t="s">
        <v>1607</v>
      </c>
      <c r="J619" t="s">
        <v>1608</v>
      </c>
      <c r="K619" t="s">
        <v>2354</v>
      </c>
    </row>
    <row r="620" spans="1:11" x14ac:dyDescent="0.25">
      <c r="A620" s="7">
        <v>43582.015787037039</v>
      </c>
      <c r="B620">
        <v>2387</v>
      </c>
      <c r="C620" s="8">
        <v>12.25</v>
      </c>
      <c r="D620">
        <v>27</v>
      </c>
      <c r="E620" t="s">
        <v>10</v>
      </c>
      <c r="F620">
        <v>4</v>
      </c>
      <c r="G620">
        <v>2019</v>
      </c>
      <c r="H620" t="s">
        <v>15</v>
      </c>
      <c r="I620" t="s">
        <v>1356</v>
      </c>
      <c r="J620" t="s">
        <v>1357</v>
      </c>
      <c r="K620" t="s">
        <v>1981</v>
      </c>
    </row>
    <row r="621" spans="1:11" x14ac:dyDescent="0.25">
      <c r="A621" s="7">
        <v>43582.953275462962</v>
      </c>
      <c r="B621">
        <v>2387</v>
      </c>
      <c r="C621" s="8">
        <v>30</v>
      </c>
      <c r="D621">
        <v>27</v>
      </c>
      <c r="E621" t="s">
        <v>10</v>
      </c>
      <c r="F621">
        <v>4</v>
      </c>
      <c r="G621">
        <v>2019</v>
      </c>
      <c r="H621" t="s">
        <v>15</v>
      </c>
      <c r="I621" t="s">
        <v>753</v>
      </c>
      <c r="J621" t="s">
        <v>754</v>
      </c>
      <c r="K621" t="s">
        <v>2262</v>
      </c>
    </row>
    <row r="622" spans="1:11" x14ac:dyDescent="0.25">
      <c r="A622" s="7">
        <v>43582.969027777777</v>
      </c>
      <c r="B622">
        <v>2387</v>
      </c>
      <c r="C622" s="8">
        <v>40.28</v>
      </c>
      <c r="D622">
        <v>27</v>
      </c>
      <c r="E622" t="s">
        <v>10</v>
      </c>
      <c r="F622">
        <v>4</v>
      </c>
      <c r="G622">
        <v>2019</v>
      </c>
      <c r="H622" t="s">
        <v>15</v>
      </c>
      <c r="I622" t="s">
        <v>1566</v>
      </c>
      <c r="J622" t="s">
        <v>189</v>
      </c>
      <c r="K622" t="s">
        <v>1668</v>
      </c>
    </row>
    <row r="623" spans="1:11" x14ac:dyDescent="0.25">
      <c r="A623" s="7">
        <v>43583.189131944448</v>
      </c>
      <c r="B623">
        <v>2387</v>
      </c>
      <c r="C623" s="8">
        <v>20.25</v>
      </c>
      <c r="D623">
        <v>28</v>
      </c>
      <c r="E623" t="s">
        <v>20</v>
      </c>
      <c r="F623">
        <v>4</v>
      </c>
      <c r="G623">
        <v>2019</v>
      </c>
      <c r="H623" t="s">
        <v>15</v>
      </c>
      <c r="I623" t="s">
        <v>353</v>
      </c>
      <c r="J623" t="s">
        <v>354</v>
      </c>
      <c r="K623" t="s">
        <v>1665</v>
      </c>
    </row>
    <row r="624" spans="1:11" x14ac:dyDescent="0.25">
      <c r="A624" s="7">
        <v>43583.224039351851</v>
      </c>
      <c r="B624">
        <v>2387</v>
      </c>
      <c r="C624" s="8">
        <v>31.18</v>
      </c>
      <c r="D624">
        <v>28</v>
      </c>
      <c r="E624" t="s">
        <v>20</v>
      </c>
      <c r="F624">
        <v>4</v>
      </c>
      <c r="G624">
        <v>2019</v>
      </c>
      <c r="H624" t="s">
        <v>15</v>
      </c>
      <c r="I624" t="s">
        <v>64</v>
      </c>
      <c r="J624" t="s">
        <v>65</v>
      </c>
      <c r="K624" t="s">
        <v>2116</v>
      </c>
    </row>
    <row r="625" spans="1:11" x14ac:dyDescent="0.25">
      <c r="A625" s="7">
        <v>43583.951574074075</v>
      </c>
      <c r="B625">
        <v>2387</v>
      </c>
      <c r="C625" s="8">
        <v>49</v>
      </c>
      <c r="D625">
        <v>28</v>
      </c>
      <c r="E625" t="s">
        <v>20</v>
      </c>
      <c r="F625">
        <v>4</v>
      </c>
      <c r="G625">
        <v>2019</v>
      </c>
      <c r="H625" t="s">
        <v>15</v>
      </c>
      <c r="I625" t="s">
        <v>100</v>
      </c>
      <c r="J625" t="s">
        <v>101</v>
      </c>
      <c r="K625" t="s">
        <v>1660</v>
      </c>
    </row>
    <row r="626" spans="1:11" x14ac:dyDescent="0.25">
      <c r="A626" s="7">
        <v>43584.367060185185</v>
      </c>
      <c r="B626">
        <v>3311</v>
      </c>
      <c r="C626" s="8">
        <v>5.5</v>
      </c>
      <c r="D626">
        <v>29</v>
      </c>
      <c r="E626" t="s">
        <v>56</v>
      </c>
      <c r="F626">
        <v>4</v>
      </c>
      <c r="G626">
        <v>2019</v>
      </c>
      <c r="H626" t="s">
        <v>11</v>
      </c>
      <c r="I626" t="s">
        <v>1611</v>
      </c>
      <c r="J626" t="s">
        <v>1559</v>
      </c>
      <c r="K626" t="s">
        <v>2337</v>
      </c>
    </row>
    <row r="627" spans="1:11" x14ac:dyDescent="0.25">
      <c r="A627" s="7">
        <v>43584.665011574078</v>
      </c>
      <c r="B627">
        <v>2387</v>
      </c>
      <c r="C627" s="8">
        <v>11.77</v>
      </c>
      <c r="D627">
        <v>29</v>
      </c>
      <c r="E627" t="s">
        <v>56</v>
      </c>
      <c r="F627">
        <v>4</v>
      </c>
      <c r="G627">
        <v>2019</v>
      </c>
      <c r="H627" t="s">
        <v>15</v>
      </c>
      <c r="I627" t="s">
        <v>1600</v>
      </c>
      <c r="J627" t="s">
        <v>1601</v>
      </c>
      <c r="K627" t="s">
        <v>2351</v>
      </c>
    </row>
    <row r="628" spans="1:11" x14ac:dyDescent="0.25">
      <c r="A628" s="7">
        <v>43585.609340277777</v>
      </c>
      <c r="B628">
        <v>2387</v>
      </c>
      <c r="C628" s="8">
        <v>994.5</v>
      </c>
      <c r="D628">
        <v>30</v>
      </c>
      <c r="E628" t="s">
        <v>14</v>
      </c>
      <c r="F628">
        <v>4</v>
      </c>
      <c r="G628">
        <v>2019</v>
      </c>
      <c r="H628" t="s">
        <v>15</v>
      </c>
      <c r="I628" t="s">
        <v>31</v>
      </c>
      <c r="J628" t="s">
        <v>32</v>
      </c>
      <c r="K628" t="s">
        <v>1656</v>
      </c>
    </row>
    <row r="629" spans="1:11" x14ac:dyDescent="0.25">
      <c r="A629" s="7">
        <v>43586.663657407407</v>
      </c>
      <c r="B629">
        <v>2387</v>
      </c>
      <c r="C629" s="8">
        <v>9.4499999999999993</v>
      </c>
      <c r="D629">
        <v>1</v>
      </c>
      <c r="E629" t="s">
        <v>28</v>
      </c>
      <c r="F629">
        <v>5</v>
      </c>
      <c r="G629">
        <v>2019</v>
      </c>
      <c r="H629" t="s">
        <v>15</v>
      </c>
      <c r="I629" t="s">
        <v>1600</v>
      </c>
      <c r="J629" t="s">
        <v>1601</v>
      </c>
      <c r="K629" t="s">
        <v>2351</v>
      </c>
    </row>
    <row r="630" spans="1:11" x14ac:dyDescent="0.25">
      <c r="A630" s="7">
        <v>43586.79278935185</v>
      </c>
      <c r="B630">
        <v>2387</v>
      </c>
      <c r="C630" s="8">
        <v>7.28</v>
      </c>
      <c r="D630">
        <v>1</v>
      </c>
      <c r="E630" t="s">
        <v>28</v>
      </c>
      <c r="F630">
        <v>5</v>
      </c>
      <c r="G630">
        <v>2019</v>
      </c>
      <c r="H630" t="s">
        <v>15</v>
      </c>
      <c r="I630" t="s">
        <v>1605</v>
      </c>
      <c r="J630" t="s">
        <v>1606</v>
      </c>
      <c r="K630" t="s">
        <v>2353</v>
      </c>
    </row>
    <row r="631" spans="1:11" x14ac:dyDescent="0.25">
      <c r="A631" s="7">
        <v>43587.234525462962</v>
      </c>
      <c r="B631">
        <v>3311</v>
      </c>
      <c r="C631" s="8">
        <v>23.59</v>
      </c>
      <c r="D631">
        <v>2</v>
      </c>
      <c r="E631" t="s">
        <v>23</v>
      </c>
      <c r="F631">
        <v>5</v>
      </c>
      <c r="G631">
        <v>2019</v>
      </c>
      <c r="H631" t="s">
        <v>11</v>
      </c>
      <c r="I631" t="s">
        <v>1611</v>
      </c>
      <c r="J631" t="s">
        <v>1559</v>
      </c>
      <c r="K631" t="s">
        <v>2337</v>
      </c>
    </row>
    <row r="632" spans="1:11" x14ac:dyDescent="0.25">
      <c r="A632" s="7">
        <v>43587.307754629626</v>
      </c>
      <c r="B632">
        <v>3311</v>
      </c>
      <c r="C632" s="8">
        <v>650</v>
      </c>
      <c r="D632">
        <v>2</v>
      </c>
      <c r="E632" t="s">
        <v>23</v>
      </c>
      <c r="F632">
        <v>5</v>
      </c>
      <c r="G632">
        <v>2019</v>
      </c>
      <c r="H632" t="s">
        <v>91</v>
      </c>
      <c r="I632" t="s">
        <v>1577</v>
      </c>
      <c r="J632" t="s">
        <v>1578</v>
      </c>
      <c r="K632" t="s">
        <v>2344</v>
      </c>
    </row>
    <row r="633" spans="1:11" x14ac:dyDescent="0.25">
      <c r="A633" s="7">
        <v>43587.316319444442</v>
      </c>
      <c r="B633">
        <v>3311</v>
      </c>
      <c r="C633" s="8">
        <v>751.84</v>
      </c>
      <c r="D633">
        <v>2</v>
      </c>
      <c r="E633" t="s">
        <v>23</v>
      </c>
      <c r="F633">
        <v>5</v>
      </c>
      <c r="G633">
        <v>2019</v>
      </c>
      <c r="H633" t="s">
        <v>91</v>
      </c>
      <c r="I633" t="s">
        <v>1581</v>
      </c>
      <c r="J633" t="s">
        <v>93</v>
      </c>
      <c r="K633" t="s">
        <v>1669</v>
      </c>
    </row>
    <row r="634" spans="1:11" x14ac:dyDescent="0.25">
      <c r="A634" s="7">
        <v>43587.681284722225</v>
      </c>
      <c r="B634">
        <v>2387</v>
      </c>
      <c r="C634" s="8">
        <v>7.28</v>
      </c>
      <c r="D634">
        <v>2</v>
      </c>
      <c r="E634" t="s">
        <v>23</v>
      </c>
      <c r="F634">
        <v>5</v>
      </c>
      <c r="G634">
        <v>2019</v>
      </c>
      <c r="H634" t="s">
        <v>15</v>
      </c>
      <c r="I634" t="s">
        <v>1605</v>
      </c>
      <c r="J634" t="s">
        <v>1606</v>
      </c>
      <c r="K634" t="s">
        <v>2353</v>
      </c>
    </row>
    <row r="635" spans="1:11" x14ac:dyDescent="0.25">
      <c r="A635" s="7">
        <v>43587.857071759259</v>
      </c>
      <c r="B635">
        <v>2387</v>
      </c>
      <c r="C635" s="8">
        <v>10</v>
      </c>
      <c r="D635">
        <v>2</v>
      </c>
      <c r="E635" t="s">
        <v>23</v>
      </c>
      <c r="F635">
        <v>5</v>
      </c>
      <c r="G635">
        <v>2019</v>
      </c>
      <c r="H635" t="s">
        <v>15</v>
      </c>
      <c r="I635" t="s">
        <v>79</v>
      </c>
      <c r="J635" t="s">
        <v>80</v>
      </c>
      <c r="K635" t="s">
        <v>1729</v>
      </c>
    </row>
    <row r="636" spans="1:11" x14ac:dyDescent="0.25">
      <c r="A636" s="7">
        <v>43588.012349537035</v>
      </c>
      <c r="B636">
        <v>2387</v>
      </c>
      <c r="C636" s="8">
        <v>25</v>
      </c>
      <c r="D636">
        <v>3</v>
      </c>
      <c r="E636" t="s">
        <v>37</v>
      </c>
      <c r="F636">
        <v>5</v>
      </c>
      <c r="G636">
        <v>2019</v>
      </c>
      <c r="H636" t="s">
        <v>15</v>
      </c>
      <c r="I636" t="s">
        <v>132</v>
      </c>
      <c r="J636" t="s">
        <v>133</v>
      </c>
      <c r="K636" t="s">
        <v>1681</v>
      </c>
    </row>
    <row r="637" spans="1:11" x14ac:dyDescent="0.25">
      <c r="A637" s="7">
        <v>43588.2346412037</v>
      </c>
      <c r="B637">
        <v>3311</v>
      </c>
      <c r="C637" s="8">
        <v>17.22</v>
      </c>
      <c r="D637">
        <v>3</v>
      </c>
      <c r="E637" t="s">
        <v>37</v>
      </c>
      <c r="F637">
        <v>5</v>
      </c>
      <c r="G637">
        <v>2019</v>
      </c>
      <c r="H637" t="s">
        <v>11</v>
      </c>
      <c r="I637" t="s">
        <v>1611</v>
      </c>
      <c r="J637" t="s">
        <v>1559</v>
      </c>
      <c r="K637" t="s">
        <v>2337</v>
      </c>
    </row>
    <row r="638" spans="1:11" x14ac:dyDescent="0.25">
      <c r="A638" s="7">
        <v>43588.234652777777</v>
      </c>
      <c r="B638">
        <v>3311</v>
      </c>
      <c r="C638" s="8">
        <v>260</v>
      </c>
      <c r="D638">
        <v>3</v>
      </c>
      <c r="E638" t="s">
        <v>37</v>
      </c>
      <c r="F638">
        <v>5</v>
      </c>
      <c r="G638">
        <v>2019</v>
      </c>
      <c r="H638" t="s">
        <v>11</v>
      </c>
      <c r="I638" t="s">
        <v>111</v>
      </c>
      <c r="J638" t="s">
        <v>112</v>
      </c>
      <c r="K638" t="s">
        <v>1679</v>
      </c>
    </row>
    <row r="639" spans="1:11" x14ac:dyDescent="0.25">
      <c r="A639" s="7">
        <v>43588.336365740739</v>
      </c>
      <c r="B639">
        <v>968</v>
      </c>
      <c r="C639" s="8">
        <v>0.54</v>
      </c>
      <c r="D639">
        <v>3</v>
      </c>
      <c r="E639" t="s">
        <v>37</v>
      </c>
      <c r="F639">
        <v>5</v>
      </c>
      <c r="G639">
        <v>2019</v>
      </c>
      <c r="H639" t="s">
        <v>15</v>
      </c>
      <c r="I639" t="s">
        <v>1592</v>
      </c>
      <c r="J639" t="s">
        <v>1593</v>
      </c>
      <c r="K639" t="s">
        <v>2348</v>
      </c>
    </row>
    <row r="640" spans="1:11" x14ac:dyDescent="0.25">
      <c r="A640" s="7">
        <v>43588.630810185183</v>
      </c>
      <c r="B640">
        <v>2387</v>
      </c>
      <c r="C640" s="8">
        <v>14.41</v>
      </c>
      <c r="D640">
        <v>3</v>
      </c>
      <c r="E640" t="s">
        <v>37</v>
      </c>
      <c r="F640">
        <v>5</v>
      </c>
      <c r="G640">
        <v>2019</v>
      </c>
      <c r="H640" t="s">
        <v>15</v>
      </c>
      <c r="I640" t="s">
        <v>44</v>
      </c>
      <c r="J640" t="s">
        <v>45</v>
      </c>
      <c r="K640" t="s">
        <v>1629</v>
      </c>
    </row>
    <row r="641" spans="1:11" x14ac:dyDescent="0.25">
      <c r="A641" s="7">
        <v>43588.761018518519</v>
      </c>
      <c r="B641">
        <v>2387</v>
      </c>
      <c r="C641" s="8">
        <v>7.42</v>
      </c>
      <c r="D641">
        <v>3</v>
      </c>
      <c r="E641" t="s">
        <v>37</v>
      </c>
      <c r="F641">
        <v>5</v>
      </c>
      <c r="G641">
        <v>2019</v>
      </c>
      <c r="H641" t="s">
        <v>15</v>
      </c>
      <c r="I641" t="s">
        <v>290</v>
      </c>
      <c r="J641" t="s">
        <v>19</v>
      </c>
      <c r="K641" t="s">
        <v>1642</v>
      </c>
    </row>
    <row r="642" spans="1:11" x14ac:dyDescent="0.25">
      <c r="A642" s="7">
        <v>43589.077650462961</v>
      </c>
      <c r="B642">
        <v>2387</v>
      </c>
      <c r="C642" s="8">
        <v>18.5</v>
      </c>
      <c r="D642">
        <v>4</v>
      </c>
      <c r="E642" t="s">
        <v>10</v>
      </c>
      <c r="F642">
        <v>5</v>
      </c>
      <c r="G642">
        <v>2019</v>
      </c>
      <c r="H642" t="s">
        <v>15</v>
      </c>
      <c r="I642" t="s">
        <v>1164</v>
      </c>
      <c r="J642" t="s">
        <v>1165</v>
      </c>
      <c r="K642" t="s">
        <v>1823</v>
      </c>
    </row>
    <row r="643" spans="1:11" x14ac:dyDescent="0.25">
      <c r="A643" s="7">
        <v>43589.222500000003</v>
      </c>
      <c r="B643">
        <v>2387</v>
      </c>
      <c r="C643" s="8">
        <v>9.1</v>
      </c>
      <c r="D643">
        <v>4</v>
      </c>
      <c r="E643" t="s">
        <v>10</v>
      </c>
      <c r="F643">
        <v>5</v>
      </c>
      <c r="G643">
        <v>2019</v>
      </c>
      <c r="H643" t="s">
        <v>15</v>
      </c>
      <c r="I643" t="s">
        <v>609</v>
      </c>
      <c r="J643" t="s">
        <v>610</v>
      </c>
      <c r="K643" t="s">
        <v>1628</v>
      </c>
    </row>
    <row r="644" spans="1:11" x14ac:dyDescent="0.25">
      <c r="A644" s="7">
        <v>43589.232743055552</v>
      </c>
      <c r="B644">
        <v>2387</v>
      </c>
      <c r="C644" s="8">
        <v>40.299999999999997</v>
      </c>
      <c r="D644">
        <v>4</v>
      </c>
      <c r="E644" t="s">
        <v>10</v>
      </c>
      <c r="F644">
        <v>5</v>
      </c>
      <c r="G644">
        <v>2019</v>
      </c>
      <c r="H644" t="s">
        <v>15</v>
      </c>
      <c r="I644" t="s">
        <v>609</v>
      </c>
      <c r="J644" t="s">
        <v>610</v>
      </c>
      <c r="K644" t="s">
        <v>1628</v>
      </c>
    </row>
    <row r="645" spans="1:11" x14ac:dyDescent="0.25">
      <c r="A645" s="7">
        <v>43589.612384259257</v>
      </c>
      <c r="B645">
        <v>2387</v>
      </c>
      <c r="C645" s="8">
        <v>3.07</v>
      </c>
      <c r="D645">
        <v>4</v>
      </c>
      <c r="E645" t="s">
        <v>10</v>
      </c>
      <c r="F645">
        <v>5</v>
      </c>
      <c r="G645">
        <v>2019</v>
      </c>
      <c r="H645" t="s">
        <v>15</v>
      </c>
      <c r="I645" t="s">
        <v>1025</v>
      </c>
      <c r="J645" t="s">
        <v>415</v>
      </c>
      <c r="K645" t="s">
        <v>1663</v>
      </c>
    </row>
    <row r="646" spans="1:11" x14ac:dyDescent="0.25">
      <c r="A646" s="7">
        <v>43589.79515046296</v>
      </c>
      <c r="B646">
        <v>2387</v>
      </c>
      <c r="C646" s="8">
        <v>46.72</v>
      </c>
      <c r="D646">
        <v>4</v>
      </c>
      <c r="E646" t="s">
        <v>10</v>
      </c>
      <c r="F646">
        <v>5</v>
      </c>
      <c r="G646">
        <v>2019</v>
      </c>
      <c r="H646" t="s">
        <v>15</v>
      </c>
      <c r="I646" t="s">
        <v>457</v>
      </c>
      <c r="J646" t="s">
        <v>458</v>
      </c>
      <c r="K646" t="s">
        <v>2186</v>
      </c>
    </row>
    <row r="647" spans="1:11" x14ac:dyDescent="0.25">
      <c r="A647" s="7">
        <v>43589.824895833335</v>
      </c>
      <c r="B647">
        <v>2387</v>
      </c>
      <c r="C647" s="8">
        <v>25</v>
      </c>
      <c r="D647">
        <v>4</v>
      </c>
      <c r="E647" t="s">
        <v>10</v>
      </c>
      <c r="F647">
        <v>5</v>
      </c>
      <c r="G647">
        <v>2019</v>
      </c>
      <c r="H647" t="s">
        <v>15</v>
      </c>
      <c r="I647" t="s">
        <v>1001</v>
      </c>
      <c r="J647" t="s">
        <v>1002</v>
      </c>
      <c r="K647" t="s">
        <v>1626</v>
      </c>
    </row>
    <row r="648" spans="1:11" x14ac:dyDescent="0.25">
      <c r="A648" s="7">
        <v>43590.083055555559</v>
      </c>
      <c r="B648">
        <v>2387</v>
      </c>
      <c r="C648" s="8">
        <v>20</v>
      </c>
      <c r="D648">
        <v>5</v>
      </c>
      <c r="E648" t="s">
        <v>20</v>
      </c>
      <c r="F648">
        <v>5</v>
      </c>
      <c r="G648">
        <v>2019</v>
      </c>
      <c r="H648" t="s">
        <v>15</v>
      </c>
      <c r="I648" t="s">
        <v>1322</v>
      </c>
      <c r="J648" t="s">
        <v>1323</v>
      </c>
      <c r="K648" t="s">
        <v>1953</v>
      </c>
    </row>
    <row r="649" spans="1:11" x14ac:dyDescent="0.25">
      <c r="A649" s="7">
        <v>43590.613761574074</v>
      </c>
      <c r="B649">
        <v>2387</v>
      </c>
      <c r="C649" s="8">
        <v>53</v>
      </c>
      <c r="D649">
        <v>5</v>
      </c>
      <c r="E649" t="s">
        <v>20</v>
      </c>
      <c r="F649">
        <v>5</v>
      </c>
      <c r="G649">
        <v>2019</v>
      </c>
      <c r="H649" t="s">
        <v>15</v>
      </c>
      <c r="I649" t="s">
        <v>324</v>
      </c>
      <c r="J649" t="s">
        <v>325</v>
      </c>
      <c r="K649" t="s">
        <v>2160</v>
      </c>
    </row>
    <row r="650" spans="1:11" x14ac:dyDescent="0.25">
      <c r="A650" s="7">
        <v>43590.894155092596</v>
      </c>
      <c r="B650">
        <v>2387</v>
      </c>
      <c r="C650" s="8">
        <v>16.73</v>
      </c>
      <c r="D650">
        <v>5</v>
      </c>
      <c r="E650" t="s">
        <v>20</v>
      </c>
      <c r="F650">
        <v>5</v>
      </c>
      <c r="G650">
        <v>2019</v>
      </c>
      <c r="H650" t="s">
        <v>15</v>
      </c>
      <c r="I650" t="s">
        <v>1009</v>
      </c>
      <c r="J650" t="s">
        <v>1010</v>
      </c>
      <c r="K650" t="s">
        <v>1641</v>
      </c>
    </row>
    <row r="651" spans="1:11" x14ac:dyDescent="0.25">
      <c r="A651" s="7">
        <v>43590.935960648145</v>
      </c>
      <c r="B651">
        <v>2387</v>
      </c>
      <c r="C651" s="8">
        <v>2.98</v>
      </c>
      <c r="D651">
        <v>5</v>
      </c>
      <c r="E651" t="s">
        <v>20</v>
      </c>
      <c r="F651">
        <v>5</v>
      </c>
      <c r="G651">
        <v>2019</v>
      </c>
      <c r="H651" t="s">
        <v>15</v>
      </c>
      <c r="I651" t="s">
        <v>1023</v>
      </c>
      <c r="J651" t="s">
        <v>1024</v>
      </c>
      <c r="K651" t="s">
        <v>1662</v>
      </c>
    </row>
    <row r="652" spans="1:11" x14ac:dyDescent="0.25">
      <c r="A652" s="7">
        <v>43590.971053240741</v>
      </c>
      <c r="B652">
        <v>2387</v>
      </c>
      <c r="C652" s="8">
        <v>49.99</v>
      </c>
      <c r="D652">
        <v>5</v>
      </c>
      <c r="E652" t="s">
        <v>20</v>
      </c>
      <c r="F652">
        <v>5</v>
      </c>
      <c r="G652">
        <v>2019</v>
      </c>
      <c r="H652" t="s">
        <v>15</v>
      </c>
      <c r="I652" t="s">
        <v>100</v>
      </c>
      <c r="J652" t="s">
        <v>101</v>
      </c>
      <c r="K652" t="s">
        <v>1660</v>
      </c>
    </row>
    <row r="653" spans="1:11" x14ac:dyDescent="0.25">
      <c r="A653" s="7">
        <v>43591.373749999999</v>
      </c>
      <c r="B653">
        <v>3311</v>
      </c>
      <c r="C653" s="8">
        <v>5</v>
      </c>
      <c r="D653">
        <v>6</v>
      </c>
      <c r="E653" t="s">
        <v>56</v>
      </c>
      <c r="F653">
        <v>5</v>
      </c>
      <c r="G653">
        <v>2019</v>
      </c>
      <c r="H653" t="s">
        <v>11</v>
      </c>
      <c r="I653" t="s">
        <v>1611</v>
      </c>
      <c r="J653" t="s">
        <v>1559</v>
      </c>
      <c r="K653" t="s">
        <v>2337</v>
      </c>
    </row>
    <row r="654" spans="1:11" x14ac:dyDescent="0.25">
      <c r="A654" s="7">
        <v>43591.373749999999</v>
      </c>
      <c r="B654">
        <v>3311</v>
      </c>
      <c r="C654" s="8">
        <v>10</v>
      </c>
      <c r="D654">
        <v>6</v>
      </c>
      <c r="E654" t="s">
        <v>56</v>
      </c>
      <c r="F654">
        <v>5</v>
      </c>
      <c r="G654">
        <v>2019</v>
      </c>
      <c r="H654" t="s">
        <v>11</v>
      </c>
      <c r="I654" t="s">
        <v>1611</v>
      </c>
      <c r="J654" t="s">
        <v>1559</v>
      </c>
      <c r="K654" t="s">
        <v>2337</v>
      </c>
    </row>
    <row r="655" spans="1:11" x14ac:dyDescent="0.25">
      <c r="A655" s="7">
        <v>43591.373749999999</v>
      </c>
      <c r="B655">
        <v>3311</v>
      </c>
      <c r="C655" s="8">
        <v>24</v>
      </c>
      <c r="D655">
        <v>6</v>
      </c>
      <c r="E655" t="s">
        <v>56</v>
      </c>
      <c r="F655">
        <v>5</v>
      </c>
      <c r="G655">
        <v>2019</v>
      </c>
      <c r="H655" t="s">
        <v>11</v>
      </c>
      <c r="I655" t="s">
        <v>1611</v>
      </c>
      <c r="J655" t="s">
        <v>1559</v>
      </c>
      <c r="K655" t="s">
        <v>2337</v>
      </c>
    </row>
    <row r="656" spans="1:11" x14ac:dyDescent="0.25">
      <c r="A656" s="7">
        <v>43591.469884259262</v>
      </c>
      <c r="B656">
        <v>968</v>
      </c>
      <c r="C656" s="8">
        <v>8.99</v>
      </c>
      <c r="D656">
        <v>6</v>
      </c>
      <c r="E656" t="s">
        <v>56</v>
      </c>
      <c r="F656">
        <v>5</v>
      </c>
      <c r="G656">
        <v>2019</v>
      </c>
      <c r="H656" t="s">
        <v>15</v>
      </c>
      <c r="I656" t="s">
        <v>202</v>
      </c>
      <c r="J656" t="s">
        <v>203</v>
      </c>
      <c r="K656" t="s">
        <v>1623</v>
      </c>
    </row>
    <row r="657" spans="1:11" x14ac:dyDescent="0.25">
      <c r="A657" s="7">
        <v>43592.238842592589</v>
      </c>
      <c r="B657">
        <v>3311</v>
      </c>
      <c r="C657" s="8">
        <v>250.44</v>
      </c>
      <c r="D657">
        <v>7</v>
      </c>
      <c r="E657" t="s">
        <v>14</v>
      </c>
      <c r="F657">
        <v>5</v>
      </c>
      <c r="G657">
        <v>2019</v>
      </c>
      <c r="H657" t="s">
        <v>11</v>
      </c>
      <c r="I657" t="s">
        <v>38</v>
      </c>
      <c r="J657" t="s">
        <v>39</v>
      </c>
      <c r="K657" t="s">
        <v>1643</v>
      </c>
    </row>
    <row r="658" spans="1:11" x14ac:dyDescent="0.25">
      <c r="A658" s="7">
        <v>43592.676168981481</v>
      </c>
      <c r="B658">
        <v>2387</v>
      </c>
      <c r="C658" s="8">
        <v>8</v>
      </c>
      <c r="D658">
        <v>7</v>
      </c>
      <c r="E658" t="s">
        <v>14</v>
      </c>
      <c r="F658">
        <v>5</v>
      </c>
      <c r="G658">
        <v>2019</v>
      </c>
      <c r="H658" t="s">
        <v>15</v>
      </c>
      <c r="I658" t="s">
        <v>1598</v>
      </c>
      <c r="J658" t="s">
        <v>1599</v>
      </c>
      <c r="K658" t="s">
        <v>2350</v>
      </c>
    </row>
    <row r="659" spans="1:11" x14ac:dyDescent="0.25">
      <c r="A659" s="7">
        <v>43592.886412037034</v>
      </c>
      <c r="B659">
        <v>2387</v>
      </c>
      <c r="C659" s="8">
        <v>82.37</v>
      </c>
      <c r="D659">
        <v>7</v>
      </c>
      <c r="E659" t="s">
        <v>14</v>
      </c>
      <c r="F659">
        <v>5</v>
      </c>
      <c r="G659">
        <v>2019</v>
      </c>
      <c r="H659" t="s">
        <v>15</v>
      </c>
      <c r="I659" t="s">
        <v>33</v>
      </c>
      <c r="J659" t="s">
        <v>34</v>
      </c>
      <c r="K659" t="s">
        <v>1666</v>
      </c>
    </row>
    <row r="660" spans="1:11" x14ac:dyDescent="0.25">
      <c r="A660" s="7">
        <v>43593.692615740743</v>
      </c>
      <c r="B660">
        <v>2387</v>
      </c>
      <c r="C660" s="8">
        <v>4.99</v>
      </c>
      <c r="D660">
        <v>8</v>
      </c>
      <c r="E660" t="s">
        <v>28</v>
      </c>
      <c r="F660">
        <v>5</v>
      </c>
      <c r="G660">
        <v>2019</v>
      </c>
      <c r="H660" t="s">
        <v>15</v>
      </c>
      <c r="I660" t="s">
        <v>1565</v>
      </c>
      <c r="J660" t="s">
        <v>189</v>
      </c>
      <c r="K660" t="s">
        <v>1668</v>
      </c>
    </row>
    <row r="661" spans="1:11" x14ac:dyDescent="0.25">
      <c r="A661" s="7">
        <v>43593.755324074074</v>
      </c>
      <c r="B661">
        <v>4457</v>
      </c>
      <c r="C661" s="8">
        <v>10.74</v>
      </c>
      <c r="D661">
        <v>8</v>
      </c>
      <c r="E661" t="s">
        <v>28</v>
      </c>
      <c r="F661">
        <v>5</v>
      </c>
      <c r="G661">
        <v>2019</v>
      </c>
      <c r="H661" t="s">
        <v>15</v>
      </c>
      <c r="I661" t="s">
        <v>1572</v>
      </c>
      <c r="J661" t="s">
        <v>1573</v>
      </c>
      <c r="K661" t="s">
        <v>2342</v>
      </c>
    </row>
    <row r="662" spans="1:11" x14ac:dyDescent="0.25">
      <c r="A662" s="7">
        <v>43593.866608796299</v>
      </c>
      <c r="B662">
        <v>2387</v>
      </c>
      <c r="C662" s="8">
        <v>568.91</v>
      </c>
      <c r="D662">
        <v>8</v>
      </c>
      <c r="E662" t="s">
        <v>28</v>
      </c>
      <c r="F662">
        <v>5</v>
      </c>
      <c r="G662">
        <v>2019</v>
      </c>
      <c r="H662" t="s">
        <v>15</v>
      </c>
      <c r="I662" t="s">
        <v>144</v>
      </c>
      <c r="J662" t="s">
        <v>145</v>
      </c>
      <c r="K662" t="s">
        <v>1807</v>
      </c>
    </row>
    <row r="663" spans="1:11" x14ac:dyDescent="0.25">
      <c r="A663" s="7">
        <v>43593.879421296297</v>
      </c>
      <c r="B663">
        <v>2387</v>
      </c>
      <c r="C663" s="8">
        <v>11.51</v>
      </c>
      <c r="D663">
        <v>8</v>
      </c>
      <c r="E663" t="s">
        <v>28</v>
      </c>
      <c r="F663">
        <v>5</v>
      </c>
      <c r="G663">
        <v>2019</v>
      </c>
      <c r="H663" t="s">
        <v>15</v>
      </c>
      <c r="I663" t="s">
        <v>162</v>
      </c>
      <c r="J663" t="s">
        <v>163</v>
      </c>
      <c r="K663" t="s">
        <v>1698</v>
      </c>
    </row>
    <row r="664" spans="1:11" x14ac:dyDescent="0.25">
      <c r="A664" s="7">
        <v>43595.814918981479</v>
      </c>
      <c r="B664">
        <v>2387</v>
      </c>
      <c r="C664" s="8">
        <v>8.5399999999999991</v>
      </c>
      <c r="D664">
        <v>10</v>
      </c>
      <c r="E664" t="s">
        <v>37</v>
      </c>
      <c r="F664">
        <v>5</v>
      </c>
      <c r="G664">
        <v>2019</v>
      </c>
      <c r="H664" t="s">
        <v>15</v>
      </c>
      <c r="I664" t="s">
        <v>115</v>
      </c>
      <c r="J664" t="s">
        <v>80</v>
      </c>
      <c r="K664" t="s">
        <v>1729</v>
      </c>
    </row>
    <row r="665" spans="1:11" x14ac:dyDescent="0.25">
      <c r="A665" s="7">
        <v>43595.960335648146</v>
      </c>
      <c r="B665">
        <v>2387</v>
      </c>
      <c r="C665" s="8">
        <v>19.100000000000001</v>
      </c>
      <c r="D665">
        <v>10</v>
      </c>
      <c r="E665" t="s">
        <v>37</v>
      </c>
      <c r="F665">
        <v>5</v>
      </c>
      <c r="G665">
        <v>2019</v>
      </c>
      <c r="H665" t="s">
        <v>15</v>
      </c>
      <c r="I665" t="s">
        <v>1566</v>
      </c>
      <c r="J665" t="s">
        <v>189</v>
      </c>
      <c r="K665" t="s">
        <v>1668</v>
      </c>
    </row>
    <row r="666" spans="1:11" x14ac:dyDescent="0.25">
      <c r="A666" s="7">
        <v>43596.063923611109</v>
      </c>
      <c r="B666">
        <v>2387</v>
      </c>
      <c r="C666" s="8">
        <v>3.68</v>
      </c>
      <c r="D666">
        <v>11</v>
      </c>
      <c r="E666" t="s">
        <v>10</v>
      </c>
      <c r="F666">
        <v>5</v>
      </c>
      <c r="G666">
        <v>2019</v>
      </c>
      <c r="H666" t="s">
        <v>15</v>
      </c>
      <c r="I666" t="s">
        <v>470</v>
      </c>
      <c r="J666" t="s">
        <v>471</v>
      </c>
      <c r="K666" t="s">
        <v>1852</v>
      </c>
    </row>
    <row r="667" spans="1:11" x14ac:dyDescent="0.25">
      <c r="A667" s="7">
        <v>43596.233067129629</v>
      </c>
      <c r="B667">
        <v>3311</v>
      </c>
      <c r="C667" s="8">
        <v>5.75</v>
      </c>
      <c r="D667">
        <v>11</v>
      </c>
      <c r="E667" t="s">
        <v>10</v>
      </c>
      <c r="F667">
        <v>5</v>
      </c>
      <c r="G667">
        <v>2019</v>
      </c>
      <c r="H667" t="s">
        <v>11</v>
      </c>
      <c r="I667" t="s">
        <v>1611</v>
      </c>
      <c r="J667" t="s">
        <v>1559</v>
      </c>
      <c r="K667" t="s">
        <v>2337</v>
      </c>
    </row>
    <row r="668" spans="1:11" x14ac:dyDescent="0.25">
      <c r="A668" s="7">
        <v>43596.233136574076</v>
      </c>
      <c r="B668">
        <v>3311</v>
      </c>
      <c r="C668" s="8">
        <v>39.5</v>
      </c>
      <c r="D668">
        <v>11</v>
      </c>
      <c r="E668" t="s">
        <v>10</v>
      </c>
      <c r="F668">
        <v>5</v>
      </c>
      <c r="G668">
        <v>2019</v>
      </c>
      <c r="H668" t="s">
        <v>11</v>
      </c>
      <c r="I668" t="s">
        <v>1609</v>
      </c>
      <c r="J668" t="s">
        <v>1610</v>
      </c>
      <c r="K668" t="s">
        <v>2355</v>
      </c>
    </row>
    <row r="669" spans="1:11" x14ac:dyDescent="0.25">
      <c r="A669" s="7">
        <v>43597.935162037036</v>
      </c>
      <c r="B669">
        <v>2387</v>
      </c>
      <c r="C669" s="8">
        <v>59.99</v>
      </c>
      <c r="D669">
        <v>12</v>
      </c>
      <c r="E669" t="s">
        <v>20</v>
      </c>
      <c r="F669">
        <v>5</v>
      </c>
      <c r="G669">
        <v>2019</v>
      </c>
      <c r="H669" t="s">
        <v>15</v>
      </c>
      <c r="I669" t="s">
        <v>100</v>
      </c>
      <c r="J669" t="s">
        <v>101</v>
      </c>
      <c r="K669" t="s">
        <v>1660</v>
      </c>
    </row>
    <row r="670" spans="1:11" x14ac:dyDescent="0.25">
      <c r="A670" s="7">
        <v>43598.96402777778</v>
      </c>
      <c r="B670">
        <v>2387</v>
      </c>
      <c r="C670" s="8">
        <v>10.72</v>
      </c>
      <c r="D670">
        <v>13</v>
      </c>
      <c r="E670" t="s">
        <v>56</v>
      </c>
      <c r="F670">
        <v>5</v>
      </c>
      <c r="G670">
        <v>2019</v>
      </c>
      <c r="H670" t="s">
        <v>15</v>
      </c>
      <c r="I670" t="s">
        <v>168</v>
      </c>
      <c r="J670" t="s">
        <v>169</v>
      </c>
      <c r="K670" t="s">
        <v>1734</v>
      </c>
    </row>
    <row r="671" spans="1:11" x14ac:dyDescent="0.25">
      <c r="A671" s="7">
        <v>43599.151446759257</v>
      </c>
      <c r="B671">
        <v>3311</v>
      </c>
      <c r="C671" s="8">
        <v>9.5299999999999994</v>
      </c>
      <c r="D671">
        <v>14</v>
      </c>
      <c r="E671" t="s">
        <v>14</v>
      </c>
      <c r="F671">
        <v>5</v>
      </c>
      <c r="G671">
        <v>2019</v>
      </c>
      <c r="H671" t="s">
        <v>91</v>
      </c>
      <c r="I671" t="s">
        <v>1580</v>
      </c>
      <c r="J671" t="s">
        <v>93</v>
      </c>
      <c r="K671" t="s">
        <v>1669</v>
      </c>
    </row>
    <row r="672" spans="1:11" x14ac:dyDescent="0.25">
      <c r="A672" s="7">
        <v>43599.151689814818</v>
      </c>
      <c r="B672">
        <v>3311</v>
      </c>
      <c r="C672" s="8">
        <v>10.74</v>
      </c>
      <c r="D672">
        <v>14</v>
      </c>
      <c r="E672" t="s">
        <v>14</v>
      </c>
      <c r="F672">
        <v>5</v>
      </c>
      <c r="G672">
        <v>2019</v>
      </c>
      <c r="H672" t="s">
        <v>91</v>
      </c>
      <c r="I672" t="s">
        <v>92</v>
      </c>
      <c r="J672" t="s">
        <v>93</v>
      </c>
      <c r="K672" t="s">
        <v>1669</v>
      </c>
    </row>
    <row r="673" spans="1:11" x14ac:dyDescent="0.25">
      <c r="A673" s="7">
        <v>43599.234548611108</v>
      </c>
      <c r="B673">
        <v>3311</v>
      </c>
      <c r="C673" s="8">
        <v>5.75</v>
      </c>
      <c r="D673">
        <v>14</v>
      </c>
      <c r="E673" t="s">
        <v>14</v>
      </c>
      <c r="F673">
        <v>5</v>
      </c>
      <c r="G673">
        <v>2019</v>
      </c>
      <c r="H673" t="s">
        <v>11</v>
      </c>
      <c r="I673" t="s">
        <v>1611</v>
      </c>
      <c r="J673" t="s">
        <v>1559</v>
      </c>
      <c r="K673" t="s">
        <v>2337</v>
      </c>
    </row>
    <row r="674" spans="1:11" x14ac:dyDescent="0.25">
      <c r="A674" s="7">
        <v>43599.662233796298</v>
      </c>
      <c r="B674">
        <v>2387</v>
      </c>
      <c r="C674" s="8">
        <v>8</v>
      </c>
      <c r="D674">
        <v>14</v>
      </c>
      <c r="E674" t="s">
        <v>14</v>
      </c>
      <c r="F674">
        <v>5</v>
      </c>
      <c r="G674">
        <v>2019</v>
      </c>
      <c r="H674" t="s">
        <v>15</v>
      </c>
      <c r="I674" t="s">
        <v>1598</v>
      </c>
      <c r="J674" t="s">
        <v>1599</v>
      </c>
      <c r="K674" t="s">
        <v>2350</v>
      </c>
    </row>
    <row r="675" spans="1:11" x14ac:dyDescent="0.25">
      <c r="A675" s="7">
        <v>43600.235451388886</v>
      </c>
      <c r="B675">
        <v>3311</v>
      </c>
      <c r="C675" s="8">
        <v>9</v>
      </c>
      <c r="D675">
        <v>15</v>
      </c>
      <c r="E675" t="s">
        <v>28</v>
      </c>
      <c r="F675">
        <v>5</v>
      </c>
      <c r="G675">
        <v>2019</v>
      </c>
      <c r="H675" t="s">
        <v>11</v>
      </c>
      <c r="I675" t="s">
        <v>1611</v>
      </c>
      <c r="J675" t="s">
        <v>1559</v>
      </c>
      <c r="K675" t="s">
        <v>2337</v>
      </c>
    </row>
    <row r="676" spans="1:11" x14ac:dyDescent="0.25">
      <c r="A676" s="7">
        <v>43600.235451388886</v>
      </c>
      <c r="B676">
        <v>3311</v>
      </c>
      <c r="C676" s="8">
        <v>200</v>
      </c>
      <c r="D676">
        <v>15</v>
      </c>
      <c r="E676" t="s">
        <v>28</v>
      </c>
      <c r="F676">
        <v>5</v>
      </c>
      <c r="G676">
        <v>2019</v>
      </c>
      <c r="H676" t="s">
        <v>11</v>
      </c>
      <c r="I676" t="s">
        <v>12</v>
      </c>
      <c r="J676" t="s">
        <v>13</v>
      </c>
      <c r="K676" t="s">
        <v>1671</v>
      </c>
    </row>
    <row r="677" spans="1:11" x14ac:dyDescent="0.25">
      <c r="A677" s="7">
        <v>43600.235451388886</v>
      </c>
      <c r="B677">
        <v>3311</v>
      </c>
      <c r="C677" s="8">
        <v>300</v>
      </c>
      <c r="D677">
        <v>15</v>
      </c>
      <c r="E677" t="s">
        <v>28</v>
      </c>
      <c r="F677">
        <v>5</v>
      </c>
      <c r="G677">
        <v>2019</v>
      </c>
      <c r="H677" t="s">
        <v>11</v>
      </c>
      <c r="I677" t="s">
        <v>1609</v>
      </c>
      <c r="J677" t="s">
        <v>1610</v>
      </c>
      <c r="K677" t="s">
        <v>2355</v>
      </c>
    </row>
    <row r="678" spans="1:11" x14ac:dyDescent="0.25">
      <c r="A678" s="7">
        <v>43600.577037037037</v>
      </c>
      <c r="B678">
        <v>3311</v>
      </c>
      <c r="C678" s="8">
        <v>1801.2</v>
      </c>
      <c r="D678">
        <v>15</v>
      </c>
      <c r="E678" t="s">
        <v>28</v>
      </c>
      <c r="F678">
        <v>5</v>
      </c>
      <c r="G678">
        <v>2019</v>
      </c>
      <c r="H678" t="s">
        <v>91</v>
      </c>
      <c r="I678" t="s">
        <v>1581</v>
      </c>
      <c r="J678" t="s">
        <v>93</v>
      </c>
      <c r="K678" t="s">
        <v>1669</v>
      </c>
    </row>
    <row r="679" spans="1:11" x14ac:dyDescent="0.25">
      <c r="A679" s="7">
        <v>43600.763298611113</v>
      </c>
      <c r="B679">
        <v>2387</v>
      </c>
      <c r="C679" s="8">
        <v>2.25</v>
      </c>
      <c r="D679">
        <v>15</v>
      </c>
      <c r="E679" t="s">
        <v>28</v>
      </c>
      <c r="F679">
        <v>5</v>
      </c>
      <c r="G679">
        <v>2019</v>
      </c>
      <c r="H679" t="s">
        <v>15</v>
      </c>
      <c r="I679" t="s">
        <v>1607</v>
      </c>
      <c r="J679" t="s">
        <v>1608</v>
      </c>
      <c r="K679" t="s">
        <v>2354</v>
      </c>
    </row>
    <row r="680" spans="1:11" x14ac:dyDescent="0.25">
      <c r="A680" s="7">
        <v>43601.167500000003</v>
      </c>
      <c r="B680">
        <v>2387</v>
      </c>
      <c r="C680" s="8">
        <v>14.95</v>
      </c>
      <c r="D680">
        <v>16</v>
      </c>
      <c r="E680" t="s">
        <v>23</v>
      </c>
      <c r="F680">
        <v>5</v>
      </c>
      <c r="G680">
        <v>2019</v>
      </c>
      <c r="H680" t="s">
        <v>15</v>
      </c>
      <c r="I680" t="s">
        <v>89</v>
      </c>
      <c r="J680" t="s">
        <v>90</v>
      </c>
      <c r="K680" t="s">
        <v>1635</v>
      </c>
    </row>
    <row r="681" spans="1:11" x14ac:dyDescent="0.25">
      <c r="A681" s="7">
        <v>43601.233784722222</v>
      </c>
      <c r="B681">
        <v>3311</v>
      </c>
      <c r="C681" s="8">
        <v>8</v>
      </c>
      <c r="D681">
        <v>16</v>
      </c>
      <c r="E681" t="s">
        <v>23</v>
      </c>
      <c r="F681">
        <v>5</v>
      </c>
      <c r="G681">
        <v>2019</v>
      </c>
      <c r="H681" t="s">
        <v>11</v>
      </c>
      <c r="I681" t="s">
        <v>1611</v>
      </c>
      <c r="J681" t="s">
        <v>1559</v>
      </c>
      <c r="K681" t="s">
        <v>2337</v>
      </c>
    </row>
    <row r="682" spans="1:11" x14ac:dyDescent="0.25">
      <c r="A682" s="7">
        <v>43601.76457175926</v>
      </c>
      <c r="B682">
        <v>2387</v>
      </c>
      <c r="C682" s="8">
        <v>7.28</v>
      </c>
      <c r="D682">
        <v>16</v>
      </c>
      <c r="E682" t="s">
        <v>23</v>
      </c>
      <c r="F682">
        <v>5</v>
      </c>
      <c r="G682">
        <v>2019</v>
      </c>
      <c r="H682" t="s">
        <v>15</v>
      </c>
      <c r="I682" t="s">
        <v>1605</v>
      </c>
      <c r="J682" t="s">
        <v>1606</v>
      </c>
      <c r="K682" t="s">
        <v>2353</v>
      </c>
    </row>
    <row r="683" spans="1:11" x14ac:dyDescent="0.25">
      <c r="A683" s="7">
        <v>43602.235902777778</v>
      </c>
      <c r="B683">
        <v>3311</v>
      </c>
      <c r="C683" s="8">
        <v>127.9</v>
      </c>
      <c r="D683">
        <v>17</v>
      </c>
      <c r="E683" t="s">
        <v>37</v>
      </c>
      <c r="F683">
        <v>5</v>
      </c>
      <c r="G683">
        <v>2019</v>
      </c>
      <c r="H683" t="s">
        <v>11</v>
      </c>
      <c r="I683" t="s">
        <v>1611</v>
      </c>
      <c r="J683" t="s">
        <v>1559</v>
      </c>
      <c r="K683" t="s">
        <v>2337</v>
      </c>
    </row>
    <row r="684" spans="1:11" x14ac:dyDescent="0.25">
      <c r="A684" s="7">
        <v>43602.682986111111</v>
      </c>
      <c r="B684">
        <v>2387</v>
      </c>
      <c r="C684" s="8">
        <v>7.99</v>
      </c>
      <c r="D684">
        <v>17</v>
      </c>
      <c r="E684" t="s">
        <v>37</v>
      </c>
      <c r="F684">
        <v>5</v>
      </c>
      <c r="G684">
        <v>2019</v>
      </c>
      <c r="H684" t="s">
        <v>15</v>
      </c>
      <c r="I684" t="s">
        <v>1607</v>
      </c>
      <c r="J684" t="s">
        <v>1608</v>
      </c>
      <c r="K684" t="s">
        <v>2354</v>
      </c>
    </row>
    <row r="685" spans="1:11" x14ac:dyDescent="0.25">
      <c r="A685" s="7">
        <v>43603.017430555556</v>
      </c>
      <c r="B685">
        <v>2387</v>
      </c>
      <c r="C685" s="8">
        <v>6.95</v>
      </c>
      <c r="D685">
        <v>18</v>
      </c>
      <c r="E685" t="s">
        <v>10</v>
      </c>
      <c r="F685">
        <v>5</v>
      </c>
      <c r="G685">
        <v>2019</v>
      </c>
      <c r="H685" t="s">
        <v>15</v>
      </c>
      <c r="I685" t="s">
        <v>238</v>
      </c>
      <c r="J685" t="s">
        <v>45</v>
      </c>
      <c r="K685" t="s">
        <v>1629</v>
      </c>
    </row>
    <row r="686" spans="1:11" x14ac:dyDescent="0.25">
      <c r="A686" s="7">
        <v>43603.616597222222</v>
      </c>
      <c r="B686">
        <v>2387</v>
      </c>
      <c r="C686" s="8">
        <v>76.89</v>
      </c>
      <c r="D686">
        <v>18</v>
      </c>
      <c r="E686" t="s">
        <v>10</v>
      </c>
      <c r="F686">
        <v>5</v>
      </c>
      <c r="G686">
        <v>2019</v>
      </c>
      <c r="H686" t="s">
        <v>15</v>
      </c>
      <c r="I686" t="s">
        <v>1566</v>
      </c>
      <c r="J686" t="s">
        <v>189</v>
      </c>
      <c r="K686" t="s">
        <v>1668</v>
      </c>
    </row>
    <row r="687" spans="1:11" x14ac:dyDescent="0.25">
      <c r="A687" s="7">
        <v>43603.752395833333</v>
      </c>
      <c r="B687">
        <v>2387</v>
      </c>
      <c r="C687" s="8">
        <v>32.520000000000003</v>
      </c>
      <c r="D687">
        <v>18</v>
      </c>
      <c r="E687" t="s">
        <v>10</v>
      </c>
      <c r="F687">
        <v>5</v>
      </c>
      <c r="G687">
        <v>2019</v>
      </c>
      <c r="H687" t="s">
        <v>15</v>
      </c>
      <c r="I687" t="s">
        <v>525</v>
      </c>
      <c r="J687" t="s">
        <v>526</v>
      </c>
      <c r="K687" t="s">
        <v>1859</v>
      </c>
    </row>
    <row r="688" spans="1:11" x14ac:dyDescent="0.25">
      <c r="A688" s="7">
        <v>43603.867349537039</v>
      </c>
      <c r="B688">
        <v>2387</v>
      </c>
      <c r="C688" s="8">
        <v>18.260000000000002</v>
      </c>
      <c r="D688">
        <v>18</v>
      </c>
      <c r="E688" t="s">
        <v>10</v>
      </c>
      <c r="F688">
        <v>5</v>
      </c>
      <c r="G688">
        <v>2019</v>
      </c>
      <c r="H688" t="s">
        <v>15</v>
      </c>
      <c r="I688" t="s">
        <v>1566</v>
      </c>
      <c r="J688" t="s">
        <v>189</v>
      </c>
      <c r="K688" t="s">
        <v>1668</v>
      </c>
    </row>
    <row r="689" spans="1:11" x14ac:dyDescent="0.25">
      <c r="A689" s="7">
        <v>43603.986481481479</v>
      </c>
      <c r="B689">
        <v>2387</v>
      </c>
      <c r="C689" s="8">
        <v>38.64</v>
      </c>
      <c r="D689">
        <v>18</v>
      </c>
      <c r="E689" t="s">
        <v>10</v>
      </c>
      <c r="F689">
        <v>5</v>
      </c>
      <c r="G689">
        <v>2019</v>
      </c>
      <c r="H689" t="s">
        <v>15</v>
      </c>
      <c r="I689" t="s">
        <v>1281</v>
      </c>
      <c r="J689" t="s">
        <v>1282</v>
      </c>
      <c r="K689" t="s">
        <v>1924</v>
      </c>
    </row>
    <row r="690" spans="1:11" x14ac:dyDescent="0.25">
      <c r="A690" s="7">
        <v>43604.955555555556</v>
      </c>
      <c r="B690">
        <v>2387</v>
      </c>
      <c r="C690" s="8">
        <v>59.99</v>
      </c>
      <c r="D690">
        <v>19</v>
      </c>
      <c r="E690" t="s">
        <v>20</v>
      </c>
      <c r="F690">
        <v>5</v>
      </c>
      <c r="G690">
        <v>2019</v>
      </c>
      <c r="H690" t="s">
        <v>15</v>
      </c>
      <c r="I690" t="s">
        <v>100</v>
      </c>
      <c r="J690" t="s">
        <v>101</v>
      </c>
      <c r="K690" t="s">
        <v>1660</v>
      </c>
    </row>
    <row r="691" spans="1:11" x14ac:dyDescent="0.25">
      <c r="A691" s="7">
        <v>43604.986909722225</v>
      </c>
      <c r="B691">
        <v>2387</v>
      </c>
      <c r="C691" s="8">
        <v>4.29</v>
      </c>
      <c r="D691">
        <v>19</v>
      </c>
      <c r="E691" t="s">
        <v>20</v>
      </c>
      <c r="F691">
        <v>5</v>
      </c>
      <c r="G691">
        <v>2019</v>
      </c>
      <c r="H691" t="s">
        <v>15</v>
      </c>
      <c r="I691" t="s">
        <v>126</v>
      </c>
      <c r="J691" t="s">
        <v>127</v>
      </c>
      <c r="K691" t="s">
        <v>1692</v>
      </c>
    </row>
    <row r="692" spans="1:11" x14ac:dyDescent="0.25">
      <c r="A692" s="7">
        <v>43605.683715277781</v>
      </c>
      <c r="B692">
        <v>2387</v>
      </c>
      <c r="C692" s="8">
        <v>10.7</v>
      </c>
      <c r="D692">
        <v>20</v>
      </c>
      <c r="E692" t="s">
        <v>56</v>
      </c>
      <c r="F692">
        <v>5</v>
      </c>
      <c r="G692">
        <v>2019</v>
      </c>
      <c r="H692" t="s">
        <v>15</v>
      </c>
      <c r="I692" t="s">
        <v>1600</v>
      </c>
      <c r="J692" t="s">
        <v>1601</v>
      </c>
      <c r="K692" t="s">
        <v>2351</v>
      </c>
    </row>
    <row r="693" spans="1:11" x14ac:dyDescent="0.25">
      <c r="A693" s="7">
        <v>43606.674016203702</v>
      </c>
      <c r="B693">
        <v>2387</v>
      </c>
      <c r="C693" s="8">
        <v>8</v>
      </c>
      <c r="D693">
        <v>21</v>
      </c>
      <c r="E693" t="s">
        <v>14</v>
      </c>
      <c r="F693">
        <v>5</v>
      </c>
      <c r="G693">
        <v>2019</v>
      </c>
      <c r="H693" t="s">
        <v>15</v>
      </c>
      <c r="I693" t="s">
        <v>1598</v>
      </c>
      <c r="J693" t="s">
        <v>1599</v>
      </c>
      <c r="K693" t="s">
        <v>2350</v>
      </c>
    </row>
    <row r="694" spans="1:11" x14ac:dyDescent="0.25">
      <c r="A694" s="7">
        <v>43606.935347222221</v>
      </c>
      <c r="B694">
        <v>2387</v>
      </c>
      <c r="C694" s="8">
        <v>46.21</v>
      </c>
      <c r="D694">
        <v>21</v>
      </c>
      <c r="E694" t="s">
        <v>14</v>
      </c>
      <c r="F694">
        <v>5</v>
      </c>
      <c r="G694">
        <v>2019</v>
      </c>
      <c r="H694" t="s">
        <v>15</v>
      </c>
      <c r="I694" t="s">
        <v>1566</v>
      </c>
      <c r="J694" t="s">
        <v>189</v>
      </c>
      <c r="K694" t="s">
        <v>1668</v>
      </c>
    </row>
    <row r="695" spans="1:11" x14ac:dyDescent="0.25">
      <c r="A695" s="7">
        <v>43606.995185185187</v>
      </c>
      <c r="B695">
        <v>2387</v>
      </c>
      <c r="C695" s="8">
        <v>16</v>
      </c>
      <c r="D695">
        <v>21</v>
      </c>
      <c r="E695" t="s">
        <v>14</v>
      </c>
      <c r="F695">
        <v>5</v>
      </c>
      <c r="G695">
        <v>2019</v>
      </c>
      <c r="H695" t="s">
        <v>15</v>
      </c>
      <c r="I695" t="s">
        <v>1590</v>
      </c>
      <c r="J695" t="s">
        <v>237</v>
      </c>
      <c r="K695" t="s">
        <v>1799</v>
      </c>
    </row>
    <row r="696" spans="1:11" x14ac:dyDescent="0.25">
      <c r="A696" s="7">
        <v>43607.250787037039</v>
      </c>
      <c r="B696">
        <v>2387</v>
      </c>
      <c r="C696" s="8">
        <v>28.99</v>
      </c>
      <c r="D696">
        <v>22</v>
      </c>
      <c r="E696" t="s">
        <v>28</v>
      </c>
      <c r="F696">
        <v>5</v>
      </c>
      <c r="G696">
        <v>2019</v>
      </c>
      <c r="H696" t="s">
        <v>15</v>
      </c>
      <c r="I696" t="s">
        <v>1595</v>
      </c>
      <c r="J696" t="s">
        <v>1483</v>
      </c>
      <c r="K696" t="s">
        <v>2067</v>
      </c>
    </row>
    <row r="697" spans="1:11" x14ac:dyDescent="0.25">
      <c r="A697" s="7">
        <v>43608.311006944445</v>
      </c>
      <c r="B697">
        <v>2387</v>
      </c>
      <c r="C697" s="8">
        <v>26.86</v>
      </c>
      <c r="D697">
        <v>23</v>
      </c>
      <c r="E697" t="s">
        <v>23</v>
      </c>
      <c r="F697">
        <v>5</v>
      </c>
      <c r="G697">
        <v>2019</v>
      </c>
      <c r="H697" t="s">
        <v>15</v>
      </c>
      <c r="I697" t="s">
        <v>1567</v>
      </c>
      <c r="J697" t="s">
        <v>1568</v>
      </c>
      <c r="K697" t="s">
        <v>2340</v>
      </c>
    </row>
    <row r="698" spans="1:11" x14ac:dyDescent="0.25">
      <c r="A698" s="7">
        <v>43608.685416666667</v>
      </c>
      <c r="B698">
        <v>2387</v>
      </c>
      <c r="C698" s="8">
        <v>7.28</v>
      </c>
      <c r="D698">
        <v>23</v>
      </c>
      <c r="E698" t="s">
        <v>23</v>
      </c>
      <c r="F698">
        <v>5</v>
      </c>
      <c r="G698">
        <v>2019</v>
      </c>
      <c r="H698" t="s">
        <v>15</v>
      </c>
      <c r="I698" t="s">
        <v>1605</v>
      </c>
      <c r="J698" t="s">
        <v>1606</v>
      </c>
      <c r="K698" t="s">
        <v>2353</v>
      </c>
    </row>
    <row r="699" spans="1:11" x14ac:dyDescent="0.25">
      <c r="A699" s="7">
        <v>43608.879687499997</v>
      </c>
      <c r="B699">
        <v>2387</v>
      </c>
      <c r="C699" s="8">
        <v>33.57</v>
      </c>
      <c r="D699">
        <v>23</v>
      </c>
      <c r="E699" t="s">
        <v>23</v>
      </c>
      <c r="F699">
        <v>5</v>
      </c>
      <c r="G699">
        <v>2019</v>
      </c>
      <c r="H699" t="s">
        <v>15</v>
      </c>
      <c r="I699" t="s">
        <v>1029</v>
      </c>
      <c r="J699" t="s">
        <v>1030</v>
      </c>
      <c r="K699" t="s">
        <v>1675</v>
      </c>
    </row>
    <row r="700" spans="1:11" x14ac:dyDescent="0.25">
      <c r="A700" s="7">
        <v>43608.889085648145</v>
      </c>
      <c r="B700">
        <v>2387</v>
      </c>
      <c r="C700" s="8">
        <v>514.54999999999995</v>
      </c>
      <c r="D700">
        <v>23</v>
      </c>
      <c r="E700" t="s">
        <v>23</v>
      </c>
      <c r="F700">
        <v>5</v>
      </c>
      <c r="G700">
        <v>2019</v>
      </c>
      <c r="H700" t="s">
        <v>15</v>
      </c>
      <c r="I700" t="s">
        <v>98</v>
      </c>
      <c r="J700" t="s">
        <v>99</v>
      </c>
      <c r="K700" t="s">
        <v>1653</v>
      </c>
    </row>
    <row r="701" spans="1:11" x14ac:dyDescent="0.25">
      <c r="A701" s="7">
        <v>43610.017592592594</v>
      </c>
      <c r="B701">
        <v>2387</v>
      </c>
      <c r="C701" s="8">
        <v>13.85</v>
      </c>
      <c r="D701">
        <v>25</v>
      </c>
      <c r="E701" t="s">
        <v>10</v>
      </c>
      <c r="F701">
        <v>5</v>
      </c>
      <c r="G701">
        <v>2019</v>
      </c>
      <c r="H701" t="s">
        <v>15</v>
      </c>
      <c r="I701" t="s">
        <v>160</v>
      </c>
      <c r="J701" t="s">
        <v>161</v>
      </c>
      <c r="K701" t="s">
        <v>1625</v>
      </c>
    </row>
    <row r="702" spans="1:11" x14ac:dyDescent="0.25">
      <c r="A702" s="7">
        <v>43611.937731481485</v>
      </c>
      <c r="B702">
        <v>2387</v>
      </c>
      <c r="C702" s="8">
        <v>59.99</v>
      </c>
      <c r="D702">
        <v>26</v>
      </c>
      <c r="E702" t="s">
        <v>20</v>
      </c>
      <c r="F702">
        <v>5</v>
      </c>
      <c r="G702">
        <v>2019</v>
      </c>
      <c r="H702" t="s">
        <v>15</v>
      </c>
      <c r="I702" t="s">
        <v>100</v>
      </c>
      <c r="J702" t="s">
        <v>101</v>
      </c>
      <c r="K702" t="s">
        <v>1660</v>
      </c>
    </row>
    <row r="703" spans="1:11" x14ac:dyDescent="0.25">
      <c r="A703" s="7">
        <v>43612.661354166667</v>
      </c>
      <c r="B703">
        <v>2387</v>
      </c>
      <c r="C703" s="8">
        <v>11.1</v>
      </c>
      <c r="D703">
        <v>27</v>
      </c>
      <c r="E703" t="s">
        <v>56</v>
      </c>
      <c r="F703">
        <v>5</v>
      </c>
      <c r="G703">
        <v>2019</v>
      </c>
      <c r="H703" t="s">
        <v>15</v>
      </c>
      <c r="I703" t="s">
        <v>124</v>
      </c>
      <c r="J703" t="s">
        <v>125</v>
      </c>
      <c r="K703" t="s">
        <v>2127</v>
      </c>
    </row>
    <row r="704" spans="1:11" x14ac:dyDescent="0.25">
      <c r="A704" s="7">
        <v>43613.375949074078</v>
      </c>
      <c r="B704">
        <v>3311</v>
      </c>
      <c r="C704" s="8">
        <v>17.04</v>
      </c>
      <c r="D704">
        <v>28</v>
      </c>
      <c r="E704" t="s">
        <v>14</v>
      </c>
      <c r="F704">
        <v>5</v>
      </c>
      <c r="G704">
        <v>2019</v>
      </c>
      <c r="H704" t="s">
        <v>11</v>
      </c>
      <c r="I704" t="s">
        <v>1611</v>
      </c>
      <c r="J704" t="s">
        <v>1559</v>
      </c>
      <c r="K704" t="s">
        <v>2337</v>
      </c>
    </row>
    <row r="705" spans="1:11" x14ac:dyDescent="0.25">
      <c r="A705" s="7">
        <v>43614.943437499998</v>
      </c>
      <c r="B705">
        <v>2387</v>
      </c>
      <c r="C705" s="8">
        <v>10</v>
      </c>
      <c r="D705">
        <v>29</v>
      </c>
      <c r="E705" t="s">
        <v>28</v>
      </c>
      <c r="F705">
        <v>5</v>
      </c>
      <c r="G705">
        <v>2019</v>
      </c>
      <c r="H705" t="s">
        <v>15</v>
      </c>
      <c r="I705" t="s">
        <v>79</v>
      </c>
      <c r="J705" t="s">
        <v>80</v>
      </c>
      <c r="K705" t="s">
        <v>1729</v>
      </c>
    </row>
    <row r="706" spans="1:11" x14ac:dyDescent="0.25">
      <c r="A706" s="7">
        <v>43614.952534722222</v>
      </c>
      <c r="B706">
        <v>2387</v>
      </c>
      <c r="C706" s="8">
        <v>54.89</v>
      </c>
      <c r="D706">
        <v>29</v>
      </c>
      <c r="E706" t="s">
        <v>28</v>
      </c>
      <c r="F706">
        <v>5</v>
      </c>
      <c r="G706">
        <v>2019</v>
      </c>
      <c r="H706" t="s">
        <v>15</v>
      </c>
      <c r="I706" t="s">
        <v>1566</v>
      </c>
      <c r="J706" t="s">
        <v>189</v>
      </c>
      <c r="K706" t="s">
        <v>1668</v>
      </c>
    </row>
    <row r="707" spans="1:11" x14ac:dyDescent="0.25">
      <c r="A707" s="7">
        <v>43616.496979166666</v>
      </c>
      <c r="B707">
        <v>3311</v>
      </c>
      <c r="C707" s="8">
        <v>650</v>
      </c>
      <c r="D707">
        <v>31</v>
      </c>
      <c r="E707" t="s">
        <v>37</v>
      </c>
      <c r="F707">
        <v>5</v>
      </c>
      <c r="G707">
        <v>2019</v>
      </c>
      <c r="H707" t="s">
        <v>91</v>
      </c>
      <c r="I707" t="s">
        <v>1577</v>
      </c>
      <c r="J707" t="s">
        <v>1578</v>
      </c>
      <c r="K707" t="s">
        <v>2344</v>
      </c>
    </row>
    <row r="708" spans="1:11" x14ac:dyDescent="0.25">
      <c r="A708" s="7">
        <v>43616.641284722224</v>
      </c>
      <c r="B708">
        <v>2387</v>
      </c>
      <c r="C708" s="8">
        <v>7.99</v>
      </c>
      <c r="D708">
        <v>31</v>
      </c>
      <c r="E708" t="s">
        <v>37</v>
      </c>
      <c r="F708">
        <v>5</v>
      </c>
      <c r="G708">
        <v>2019</v>
      </c>
      <c r="H708" t="s">
        <v>15</v>
      </c>
      <c r="I708" t="s">
        <v>1607</v>
      </c>
      <c r="J708" t="s">
        <v>1608</v>
      </c>
      <c r="K708" t="s">
        <v>2354</v>
      </c>
    </row>
    <row r="709" spans="1:11" x14ac:dyDescent="0.25">
      <c r="A709" s="7">
        <v>43617.601921296293</v>
      </c>
      <c r="B709">
        <v>2387</v>
      </c>
      <c r="C709" s="8">
        <v>969.5</v>
      </c>
      <c r="D709">
        <v>1</v>
      </c>
      <c r="E709" t="s">
        <v>10</v>
      </c>
      <c r="F709">
        <v>6</v>
      </c>
      <c r="G709">
        <v>2019</v>
      </c>
      <c r="H709" t="s">
        <v>15</v>
      </c>
      <c r="I709" t="s">
        <v>31</v>
      </c>
      <c r="J709" t="s">
        <v>32</v>
      </c>
      <c r="K709" t="s">
        <v>1656</v>
      </c>
    </row>
    <row r="710" spans="1:11" x14ac:dyDescent="0.25">
      <c r="A710" s="7">
        <v>43617.849768518521</v>
      </c>
      <c r="B710">
        <v>2387</v>
      </c>
      <c r="C710" s="8">
        <v>20.84</v>
      </c>
      <c r="D710">
        <v>1</v>
      </c>
      <c r="E710" t="s">
        <v>10</v>
      </c>
      <c r="F710">
        <v>6</v>
      </c>
      <c r="G710">
        <v>2019</v>
      </c>
      <c r="H710" t="s">
        <v>15</v>
      </c>
      <c r="I710" t="s">
        <v>18</v>
      </c>
      <c r="J710" t="s">
        <v>19</v>
      </c>
      <c r="K710" t="s">
        <v>1642</v>
      </c>
    </row>
    <row r="711" spans="1:11" x14ac:dyDescent="0.25">
      <c r="A711" s="7">
        <v>43618.948194444441</v>
      </c>
      <c r="B711">
        <v>2387</v>
      </c>
      <c r="C711" s="8">
        <v>49.99</v>
      </c>
      <c r="D711">
        <v>2</v>
      </c>
      <c r="E711" t="s">
        <v>20</v>
      </c>
      <c r="F711">
        <v>6</v>
      </c>
      <c r="G711">
        <v>2019</v>
      </c>
      <c r="H711" t="s">
        <v>15</v>
      </c>
      <c r="I711" t="s">
        <v>100</v>
      </c>
      <c r="J711" t="s">
        <v>101</v>
      </c>
      <c r="K711" t="s">
        <v>1660</v>
      </c>
    </row>
    <row r="712" spans="1:11" x14ac:dyDescent="0.25">
      <c r="A712" s="7">
        <v>43619.11074074074</v>
      </c>
      <c r="B712">
        <v>968</v>
      </c>
      <c r="C712" s="8">
        <v>0.54</v>
      </c>
      <c r="D712">
        <v>3</v>
      </c>
      <c r="E712" t="s">
        <v>56</v>
      </c>
      <c r="F712">
        <v>6</v>
      </c>
      <c r="G712">
        <v>2019</v>
      </c>
      <c r="H712" t="s">
        <v>15</v>
      </c>
      <c r="I712" t="s">
        <v>1592</v>
      </c>
      <c r="J712" t="s">
        <v>1593</v>
      </c>
      <c r="K712" t="s">
        <v>2348</v>
      </c>
    </row>
    <row r="713" spans="1:11" x14ac:dyDescent="0.25">
      <c r="A713" s="7">
        <v>43619.523680555554</v>
      </c>
      <c r="B713">
        <v>2387</v>
      </c>
      <c r="C713" s="8">
        <v>34.49</v>
      </c>
      <c r="D713">
        <v>3</v>
      </c>
      <c r="E713" t="s">
        <v>56</v>
      </c>
      <c r="F713">
        <v>6</v>
      </c>
      <c r="G713">
        <v>2019</v>
      </c>
      <c r="H713" t="s">
        <v>15</v>
      </c>
      <c r="I713" t="s">
        <v>77</v>
      </c>
      <c r="J713" t="s">
        <v>78</v>
      </c>
      <c r="K713" t="s">
        <v>1655</v>
      </c>
    </row>
    <row r="714" spans="1:11" x14ac:dyDescent="0.25">
      <c r="A714" s="7">
        <v>43619.938599537039</v>
      </c>
      <c r="B714">
        <v>2387</v>
      </c>
      <c r="C714" s="8">
        <v>51.89</v>
      </c>
      <c r="D714">
        <v>3</v>
      </c>
      <c r="E714" t="s">
        <v>56</v>
      </c>
      <c r="F714">
        <v>6</v>
      </c>
      <c r="G714">
        <v>2019</v>
      </c>
      <c r="H714" t="s">
        <v>15</v>
      </c>
      <c r="I714" t="s">
        <v>1566</v>
      </c>
      <c r="J714" t="s">
        <v>189</v>
      </c>
      <c r="K714" t="s">
        <v>1668</v>
      </c>
    </row>
    <row r="715" spans="1:11" x14ac:dyDescent="0.25">
      <c r="A715" s="7">
        <v>43620.548101851855</v>
      </c>
      <c r="B715">
        <v>2387</v>
      </c>
      <c r="C715" s="8">
        <v>50</v>
      </c>
      <c r="D715">
        <v>4</v>
      </c>
      <c r="E715" t="s">
        <v>14</v>
      </c>
      <c r="F715">
        <v>6</v>
      </c>
      <c r="G715">
        <v>2019</v>
      </c>
      <c r="H715" t="s">
        <v>15</v>
      </c>
      <c r="I715" t="s">
        <v>1027</v>
      </c>
      <c r="J715" t="s">
        <v>1028</v>
      </c>
      <c r="K715" t="s">
        <v>1670</v>
      </c>
    </row>
    <row r="716" spans="1:11" x14ac:dyDescent="0.25">
      <c r="A716" s="7">
        <v>43621.023622685185</v>
      </c>
      <c r="B716">
        <v>2387</v>
      </c>
      <c r="C716" s="8">
        <v>8.5299999999999994</v>
      </c>
      <c r="D716">
        <v>5</v>
      </c>
      <c r="E716" t="s">
        <v>28</v>
      </c>
      <c r="F716">
        <v>6</v>
      </c>
      <c r="G716">
        <v>2019</v>
      </c>
      <c r="H716" t="s">
        <v>15</v>
      </c>
      <c r="I716" t="s">
        <v>1594</v>
      </c>
      <c r="J716" t="s">
        <v>237</v>
      </c>
      <c r="K716" t="s">
        <v>1799</v>
      </c>
    </row>
    <row r="717" spans="1:11" x14ac:dyDescent="0.25">
      <c r="A717" s="7">
        <v>43621.234502314815</v>
      </c>
      <c r="B717">
        <v>3311</v>
      </c>
      <c r="C717" s="8">
        <v>250.44</v>
      </c>
      <c r="D717">
        <v>5</v>
      </c>
      <c r="E717" t="s">
        <v>28</v>
      </c>
      <c r="F717">
        <v>6</v>
      </c>
      <c r="G717">
        <v>2019</v>
      </c>
      <c r="H717" t="s">
        <v>11</v>
      </c>
      <c r="I717" t="s">
        <v>38</v>
      </c>
      <c r="J717" t="s">
        <v>39</v>
      </c>
      <c r="K717" t="s">
        <v>1643</v>
      </c>
    </row>
    <row r="718" spans="1:11" x14ac:dyDescent="0.25">
      <c r="A718" s="7">
        <v>43622.241446759261</v>
      </c>
      <c r="B718">
        <v>3311</v>
      </c>
      <c r="C718" s="8">
        <v>1259.9000000000001</v>
      </c>
      <c r="D718">
        <v>6</v>
      </c>
      <c r="E718" t="s">
        <v>23</v>
      </c>
      <c r="F718">
        <v>6</v>
      </c>
      <c r="G718">
        <v>2019</v>
      </c>
      <c r="H718" t="s">
        <v>91</v>
      </c>
      <c r="I718" t="s">
        <v>1581</v>
      </c>
      <c r="J718" t="s">
        <v>93</v>
      </c>
      <c r="K718" t="s">
        <v>1669</v>
      </c>
    </row>
    <row r="719" spans="1:11" x14ac:dyDescent="0.25">
      <c r="A719" s="7">
        <v>43622.241736111115</v>
      </c>
      <c r="B719">
        <v>3311</v>
      </c>
      <c r="C719" s="8">
        <v>0.54</v>
      </c>
      <c r="D719">
        <v>6</v>
      </c>
      <c r="E719" t="s">
        <v>23</v>
      </c>
      <c r="F719">
        <v>6</v>
      </c>
      <c r="G719">
        <v>2019</v>
      </c>
      <c r="H719" t="s">
        <v>91</v>
      </c>
      <c r="I719" t="s">
        <v>1580</v>
      </c>
      <c r="J719" t="s">
        <v>93</v>
      </c>
      <c r="K719" t="s">
        <v>1669</v>
      </c>
    </row>
    <row r="720" spans="1:11" x14ac:dyDescent="0.25">
      <c r="A720" s="7">
        <v>43622.844317129631</v>
      </c>
      <c r="B720">
        <v>968</v>
      </c>
      <c r="C720" s="8">
        <v>8.99</v>
      </c>
      <c r="D720">
        <v>6</v>
      </c>
      <c r="E720" t="s">
        <v>23</v>
      </c>
      <c r="F720">
        <v>6</v>
      </c>
      <c r="G720">
        <v>2019</v>
      </c>
      <c r="H720" t="s">
        <v>15</v>
      </c>
      <c r="I720" t="s">
        <v>202</v>
      </c>
      <c r="J720" t="s">
        <v>203</v>
      </c>
      <c r="K720" t="s">
        <v>1623</v>
      </c>
    </row>
    <row r="721" spans="1:11" x14ac:dyDescent="0.25">
      <c r="A721" s="7">
        <v>43623.662037037036</v>
      </c>
      <c r="B721">
        <v>2387</v>
      </c>
      <c r="C721" s="8">
        <v>18.8</v>
      </c>
      <c r="D721">
        <v>7</v>
      </c>
      <c r="E721" t="s">
        <v>37</v>
      </c>
      <c r="F721">
        <v>6</v>
      </c>
      <c r="G721">
        <v>2019</v>
      </c>
      <c r="H721" t="s">
        <v>15</v>
      </c>
      <c r="I721" t="s">
        <v>1269</v>
      </c>
      <c r="J721" t="s">
        <v>1270</v>
      </c>
      <c r="K721" t="s">
        <v>1916</v>
      </c>
    </row>
    <row r="722" spans="1:11" x14ac:dyDescent="0.25">
      <c r="A722" s="7">
        <v>43623.735115740739</v>
      </c>
      <c r="B722">
        <v>2387</v>
      </c>
      <c r="C722" s="8">
        <v>3.3</v>
      </c>
      <c r="D722">
        <v>7</v>
      </c>
      <c r="E722" t="s">
        <v>37</v>
      </c>
      <c r="F722">
        <v>6</v>
      </c>
      <c r="G722">
        <v>2019</v>
      </c>
      <c r="H722" t="s">
        <v>15</v>
      </c>
      <c r="I722" t="s">
        <v>1589</v>
      </c>
      <c r="J722" t="s">
        <v>548</v>
      </c>
      <c r="K722" t="s">
        <v>2003</v>
      </c>
    </row>
    <row r="723" spans="1:11" x14ac:dyDescent="0.25">
      <c r="A723" s="7">
        <v>43624.755312499998</v>
      </c>
      <c r="B723">
        <v>4457</v>
      </c>
      <c r="C723" s="8">
        <v>10.74</v>
      </c>
      <c r="D723">
        <v>8</v>
      </c>
      <c r="E723" t="s">
        <v>10</v>
      </c>
      <c r="F723">
        <v>6</v>
      </c>
      <c r="G723">
        <v>2019</v>
      </c>
      <c r="H723" t="s">
        <v>15</v>
      </c>
      <c r="I723" t="s">
        <v>1572</v>
      </c>
      <c r="J723" t="s">
        <v>1573</v>
      </c>
      <c r="K723" t="s">
        <v>2342</v>
      </c>
    </row>
    <row r="724" spans="1:11" x14ac:dyDescent="0.25">
      <c r="A724" s="7">
        <v>43624.977256944447</v>
      </c>
      <c r="B724">
        <v>2387</v>
      </c>
      <c r="C724" s="8">
        <v>23</v>
      </c>
      <c r="D724">
        <v>8</v>
      </c>
      <c r="E724" t="s">
        <v>10</v>
      </c>
      <c r="F724">
        <v>6</v>
      </c>
      <c r="G724">
        <v>2019</v>
      </c>
      <c r="H724" t="s">
        <v>15</v>
      </c>
      <c r="I724" t="s">
        <v>353</v>
      </c>
      <c r="J724" t="s">
        <v>354</v>
      </c>
      <c r="K724" t="s">
        <v>1665</v>
      </c>
    </row>
    <row r="725" spans="1:11" x14ac:dyDescent="0.25">
      <c r="A725" s="7">
        <v>43625.138194444444</v>
      </c>
      <c r="B725">
        <v>2387</v>
      </c>
      <c r="C725" s="8">
        <v>5.4</v>
      </c>
      <c r="D725">
        <v>9</v>
      </c>
      <c r="E725" t="s">
        <v>20</v>
      </c>
      <c r="F725">
        <v>6</v>
      </c>
      <c r="G725">
        <v>2019</v>
      </c>
      <c r="H725" t="s">
        <v>15</v>
      </c>
      <c r="I725" t="s">
        <v>1468</v>
      </c>
      <c r="J725" t="s">
        <v>1469</v>
      </c>
      <c r="K725" t="s">
        <v>2061</v>
      </c>
    </row>
    <row r="726" spans="1:11" x14ac:dyDescent="0.25">
      <c r="A726" s="7">
        <v>43625.325104166666</v>
      </c>
      <c r="B726">
        <v>2387</v>
      </c>
      <c r="C726" s="8">
        <v>24</v>
      </c>
      <c r="D726">
        <v>9</v>
      </c>
      <c r="E726" t="s">
        <v>20</v>
      </c>
      <c r="F726">
        <v>6</v>
      </c>
      <c r="G726">
        <v>2019</v>
      </c>
      <c r="H726" t="s">
        <v>15</v>
      </c>
      <c r="I726" t="s">
        <v>1343</v>
      </c>
      <c r="J726" t="s">
        <v>1344</v>
      </c>
      <c r="K726" t="s">
        <v>1969</v>
      </c>
    </row>
    <row r="727" spans="1:11" x14ac:dyDescent="0.25">
      <c r="A727" s="7">
        <v>43625.927743055552</v>
      </c>
      <c r="B727">
        <v>2387</v>
      </c>
      <c r="C727" s="8">
        <v>59.99</v>
      </c>
      <c r="D727">
        <v>9</v>
      </c>
      <c r="E727" t="s">
        <v>20</v>
      </c>
      <c r="F727">
        <v>6</v>
      </c>
      <c r="G727">
        <v>2019</v>
      </c>
      <c r="H727" t="s">
        <v>15</v>
      </c>
      <c r="I727" t="s">
        <v>100</v>
      </c>
      <c r="J727" t="s">
        <v>101</v>
      </c>
      <c r="K727" t="s">
        <v>1660</v>
      </c>
    </row>
    <row r="728" spans="1:11" x14ac:dyDescent="0.25">
      <c r="A728" s="7">
        <v>43626.36445601852</v>
      </c>
      <c r="B728">
        <v>3311</v>
      </c>
      <c r="C728" s="8">
        <v>45</v>
      </c>
      <c r="D728">
        <v>10</v>
      </c>
      <c r="E728" t="s">
        <v>56</v>
      </c>
      <c r="F728">
        <v>6</v>
      </c>
      <c r="G728">
        <v>2019</v>
      </c>
      <c r="H728" t="s">
        <v>11</v>
      </c>
      <c r="I728" t="s">
        <v>1611</v>
      </c>
      <c r="J728" t="s">
        <v>1559</v>
      </c>
      <c r="K728" t="s">
        <v>2337</v>
      </c>
    </row>
    <row r="729" spans="1:11" x14ac:dyDescent="0.25">
      <c r="A729" s="7">
        <v>43626.545173611114</v>
      </c>
      <c r="B729">
        <v>2387</v>
      </c>
      <c r="C729" s="8">
        <v>6.36</v>
      </c>
      <c r="D729">
        <v>10</v>
      </c>
      <c r="E729" t="s">
        <v>56</v>
      </c>
      <c r="F729">
        <v>6</v>
      </c>
      <c r="G729">
        <v>2019</v>
      </c>
      <c r="H729" t="s">
        <v>15</v>
      </c>
      <c r="I729" t="s">
        <v>1598</v>
      </c>
      <c r="J729" t="s">
        <v>1599</v>
      </c>
      <c r="K729" t="s">
        <v>2350</v>
      </c>
    </row>
    <row r="730" spans="1:11" x14ac:dyDescent="0.25">
      <c r="A730" s="7">
        <v>43626.980069444442</v>
      </c>
      <c r="B730">
        <v>2387</v>
      </c>
      <c r="C730" s="8">
        <v>52.68</v>
      </c>
      <c r="D730">
        <v>10</v>
      </c>
      <c r="E730" t="s">
        <v>56</v>
      </c>
      <c r="F730">
        <v>6</v>
      </c>
      <c r="G730">
        <v>2019</v>
      </c>
      <c r="H730" t="s">
        <v>15</v>
      </c>
      <c r="I730" t="s">
        <v>94</v>
      </c>
      <c r="J730" t="s">
        <v>95</v>
      </c>
      <c r="K730" t="s">
        <v>1630</v>
      </c>
    </row>
    <row r="731" spans="1:11" x14ac:dyDescent="0.25">
      <c r="A731" s="7">
        <v>43627.686076388891</v>
      </c>
      <c r="B731">
        <v>2387</v>
      </c>
      <c r="C731" s="8">
        <v>8</v>
      </c>
      <c r="D731">
        <v>11</v>
      </c>
      <c r="E731" t="s">
        <v>14</v>
      </c>
      <c r="F731">
        <v>6</v>
      </c>
      <c r="G731">
        <v>2019</v>
      </c>
      <c r="H731" t="s">
        <v>15</v>
      </c>
      <c r="I731" t="s">
        <v>1598</v>
      </c>
      <c r="J731" t="s">
        <v>1599</v>
      </c>
      <c r="K731" t="s">
        <v>2350</v>
      </c>
    </row>
    <row r="732" spans="1:11" x14ac:dyDescent="0.25">
      <c r="A732" s="7">
        <v>43627.938472222224</v>
      </c>
      <c r="B732">
        <v>2387</v>
      </c>
      <c r="C732" s="8">
        <v>33.770000000000003</v>
      </c>
      <c r="D732">
        <v>11</v>
      </c>
      <c r="E732" t="s">
        <v>14</v>
      </c>
      <c r="F732">
        <v>6</v>
      </c>
      <c r="G732">
        <v>2019</v>
      </c>
      <c r="H732" t="s">
        <v>15</v>
      </c>
      <c r="I732" t="s">
        <v>1566</v>
      </c>
      <c r="J732" t="s">
        <v>189</v>
      </c>
      <c r="K732" t="s">
        <v>1668</v>
      </c>
    </row>
    <row r="733" spans="1:11" x14ac:dyDescent="0.25">
      <c r="A733" s="7">
        <v>43627.946446759262</v>
      </c>
      <c r="B733">
        <v>2387</v>
      </c>
      <c r="C733" s="8">
        <v>20</v>
      </c>
      <c r="D733">
        <v>11</v>
      </c>
      <c r="E733" t="s">
        <v>14</v>
      </c>
      <c r="F733">
        <v>6</v>
      </c>
      <c r="G733">
        <v>2019</v>
      </c>
      <c r="H733" t="s">
        <v>15</v>
      </c>
      <c r="I733" t="s">
        <v>79</v>
      </c>
      <c r="J733" t="s">
        <v>80</v>
      </c>
      <c r="K733" t="s">
        <v>1729</v>
      </c>
    </row>
    <row r="734" spans="1:11" x14ac:dyDescent="0.25">
      <c r="A734" s="7">
        <v>43628.232638888891</v>
      </c>
      <c r="B734">
        <v>3311</v>
      </c>
      <c r="C734" s="8">
        <v>39.5</v>
      </c>
      <c r="D734">
        <v>12</v>
      </c>
      <c r="E734" t="s">
        <v>28</v>
      </c>
      <c r="F734">
        <v>6</v>
      </c>
      <c r="G734">
        <v>2019</v>
      </c>
      <c r="H734" t="s">
        <v>11</v>
      </c>
      <c r="I734" t="s">
        <v>1609</v>
      </c>
      <c r="J734" t="s">
        <v>1610</v>
      </c>
      <c r="K734" t="s">
        <v>2355</v>
      </c>
    </row>
    <row r="735" spans="1:11" x14ac:dyDescent="0.25">
      <c r="A735" s="7">
        <v>43628.679548611108</v>
      </c>
      <c r="B735">
        <v>2387</v>
      </c>
      <c r="C735" s="8">
        <v>8.75</v>
      </c>
      <c r="D735">
        <v>12</v>
      </c>
      <c r="E735" t="s">
        <v>28</v>
      </c>
      <c r="F735">
        <v>6</v>
      </c>
      <c r="G735">
        <v>2019</v>
      </c>
      <c r="H735" t="s">
        <v>15</v>
      </c>
      <c r="I735" t="s">
        <v>1598</v>
      </c>
      <c r="J735" t="s">
        <v>1599</v>
      </c>
      <c r="K735" t="s">
        <v>2350</v>
      </c>
    </row>
    <row r="736" spans="1:11" x14ac:dyDescent="0.25">
      <c r="A736" s="7">
        <v>43629.903541666667</v>
      </c>
      <c r="B736">
        <v>2387</v>
      </c>
      <c r="C736" s="8">
        <v>30</v>
      </c>
      <c r="D736">
        <v>13</v>
      </c>
      <c r="E736" t="s">
        <v>23</v>
      </c>
      <c r="F736">
        <v>6</v>
      </c>
      <c r="G736">
        <v>2019</v>
      </c>
      <c r="H736" t="s">
        <v>15</v>
      </c>
      <c r="I736" t="s">
        <v>1013</v>
      </c>
      <c r="J736" t="s">
        <v>416</v>
      </c>
      <c r="K736" t="s">
        <v>1647</v>
      </c>
    </row>
    <row r="737" spans="1:11" x14ac:dyDescent="0.25">
      <c r="A737" s="7">
        <v>43630.693541666667</v>
      </c>
      <c r="B737">
        <v>2387</v>
      </c>
      <c r="C737" s="8">
        <v>16</v>
      </c>
      <c r="D737">
        <v>14</v>
      </c>
      <c r="E737" t="s">
        <v>37</v>
      </c>
      <c r="F737">
        <v>6</v>
      </c>
      <c r="G737">
        <v>2019</v>
      </c>
      <c r="H737" t="s">
        <v>15</v>
      </c>
      <c r="I737" t="s">
        <v>81</v>
      </c>
      <c r="J737" t="s">
        <v>82</v>
      </c>
      <c r="K737" t="s">
        <v>2120</v>
      </c>
    </row>
    <row r="738" spans="1:11" x14ac:dyDescent="0.25">
      <c r="A738" s="7">
        <v>43630.702615740738</v>
      </c>
      <c r="B738">
        <v>2387</v>
      </c>
      <c r="C738" s="8">
        <v>10.37</v>
      </c>
      <c r="D738">
        <v>14</v>
      </c>
      <c r="E738" t="s">
        <v>37</v>
      </c>
      <c r="F738">
        <v>6</v>
      </c>
      <c r="G738">
        <v>2019</v>
      </c>
      <c r="H738" t="s">
        <v>15</v>
      </c>
      <c r="I738" t="s">
        <v>150</v>
      </c>
      <c r="J738" t="s">
        <v>151</v>
      </c>
      <c r="K738" t="s">
        <v>2130</v>
      </c>
    </row>
    <row r="739" spans="1:11" x14ac:dyDescent="0.25">
      <c r="A739" s="7">
        <v>43630.834004629629</v>
      </c>
      <c r="B739">
        <v>2387</v>
      </c>
      <c r="C739" s="8">
        <v>50</v>
      </c>
      <c r="D739">
        <v>14</v>
      </c>
      <c r="E739" t="s">
        <v>37</v>
      </c>
      <c r="F739">
        <v>6</v>
      </c>
      <c r="G739">
        <v>2019</v>
      </c>
      <c r="H739" t="s">
        <v>15</v>
      </c>
      <c r="I739" t="s">
        <v>274</v>
      </c>
      <c r="J739" t="s">
        <v>275</v>
      </c>
      <c r="K739" t="s">
        <v>2150</v>
      </c>
    </row>
    <row r="740" spans="1:11" x14ac:dyDescent="0.25">
      <c r="A740" s="7">
        <v>43630.858680555553</v>
      </c>
      <c r="B740">
        <v>2387</v>
      </c>
      <c r="C740" s="8">
        <v>27.89</v>
      </c>
      <c r="D740">
        <v>14</v>
      </c>
      <c r="E740" t="s">
        <v>37</v>
      </c>
      <c r="F740">
        <v>6</v>
      </c>
      <c r="G740">
        <v>2019</v>
      </c>
      <c r="H740" t="s">
        <v>15</v>
      </c>
      <c r="I740" t="s">
        <v>1465</v>
      </c>
      <c r="J740" t="s">
        <v>286</v>
      </c>
      <c r="K740" t="s">
        <v>1884</v>
      </c>
    </row>
    <row r="741" spans="1:11" x14ac:dyDescent="0.25">
      <c r="A741" s="7">
        <v>43630.939108796294</v>
      </c>
      <c r="B741">
        <v>2387</v>
      </c>
      <c r="C741" s="8">
        <v>168.31</v>
      </c>
      <c r="D741">
        <v>14</v>
      </c>
      <c r="E741" t="s">
        <v>37</v>
      </c>
      <c r="F741">
        <v>6</v>
      </c>
      <c r="G741">
        <v>2019</v>
      </c>
      <c r="H741" t="s">
        <v>15</v>
      </c>
      <c r="I741" t="s">
        <v>1574</v>
      </c>
      <c r="J741" t="s">
        <v>1575</v>
      </c>
      <c r="K741" t="s">
        <v>2343</v>
      </c>
    </row>
    <row r="742" spans="1:11" x14ac:dyDescent="0.25">
      <c r="A742" s="7">
        <v>43631.236168981479</v>
      </c>
      <c r="B742">
        <v>3311</v>
      </c>
      <c r="C742" s="8">
        <v>200</v>
      </c>
      <c r="D742">
        <v>15</v>
      </c>
      <c r="E742" t="s">
        <v>10</v>
      </c>
      <c r="F742">
        <v>6</v>
      </c>
      <c r="G742">
        <v>2019</v>
      </c>
      <c r="H742" t="s">
        <v>11</v>
      </c>
      <c r="I742" t="s">
        <v>12</v>
      </c>
      <c r="J742" t="s">
        <v>13</v>
      </c>
      <c r="K742" t="s">
        <v>1671</v>
      </c>
    </row>
    <row r="743" spans="1:11" x14ac:dyDescent="0.25">
      <c r="A743" s="7">
        <v>43631.236168981479</v>
      </c>
      <c r="B743">
        <v>3311</v>
      </c>
      <c r="C743" s="8">
        <v>300</v>
      </c>
      <c r="D743">
        <v>15</v>
      </c>
      <c r="E743" t="s">
        <v>10</v>
      </c>
      <c r="F743">
        <v>6</v>
      </c>
      <c r="G743">
        <v>2019</v>
      </c>
      <c r="H743" t="s">
        <v>11</v>
      </c>
      <c r="I743" t="s">
        <v>1609</v>
      </c>
      <c r="J743" t="s">
        <v>1610</v>
      </c>
      <c r="K743" t="s">
        <v>2355</v>
      </c>
    </row>
    <row r="744" spans="1:11" x14ac:dyDescent="0.25">
      <c r="A744" s="7">
        <v>43631.419502314813</v>
      </c>
      <c r="B744">
        <v>3311</v>
      </c>
      <c r="C744" s="8">
        <v>8.99</v>
      </c>
      <c r="D744">
        <v>15</v>
      </c>
      <c r="E744" t="s">
        <v>10</v>
      </c>
      <c r="F744">
        <v>6</v>
      </c>
      <c r="G744">
        <v>2019</v>
      </c>
      <c r="H744" t="s">
        <v>91</v>
      </c>
      <c r="I744" t="s">
        <v>1580</v>
      </c>
      <c r="J744" t="s">
        <v>93</v>
      </c>
      <c r="K744" t="s">
        <v>1669</v>
      </c>
    </row>
    <row r="745" spans="1:11" x14ac:dyDescent="0.25">
      <c r="A745" s="7">
        <v>43631.419699074075</v>
      </c>
      <c r="B745">
        <v>3311</v>
      </c>
      <c r="C745" s="8">
        <v>10.74</v>
      </c>
      <c r="D745">
        <v>15</v>
      </c>
      <c r="E745" t="s">
        <v>10</v>
      </c>
      <c r="F745">
        <v>6</v>
      </c>
      <c r="G745">
        <v>2019</v>
      </c>
      <c r="H745" t="s">
        <v>91</v>
      </c>
      <c r="I745" t="s">
        <v>92</v>
      </c>
      <c r="J745" t="s">
        <v>93</v>
      </c>
      <c r="K745" t="s">
        <v>1669</v>
      </c>
    </row>
    <row r="746" spans="1:11" x14ac:dyDescent="0.25">
      <c r="A746" s="7">
        <v>43631.42087962963</v>
      </c>
      <c r="B746">
        <v>3311</v>
      </c>
      <c r="C746" s="8">
        <v>1272.6500000000001</v>
      </c>
      <c r="D746">
        <v>15</v>
      </c>
      <c r="E746" t="s">
        <v>10</v>
      </c>
      <c r="F746">
        <v>6</v>
      </c>
      <c r="G746">
        <v>2019</v>
      </c>
      <c r="H746" t="s">
        <v>91</v>
      </c>
      <c r="I746" t="s">
        <v>1581</v>
      </c>
      <c r="J746" t="s">
        <v>93</v>
      </c>
      <c r="K746" t="s">
        <v>1669</v>
      </c>
    </row>
    <row r="747" spans="1:11" x14ac:dyDescent="0.25">
      <c r="A747" s="7">
        <v>43631.769594907404</v>
      </c>
      <c r="B747">
        <v>2387</v>
      </c>
      <c r="C747" s="8">
        <v>24.28</v>
      </c>
      <c r="D747">
        <v>15</v>
      </c>
      <c r="E747" t="s">
        <v>10</v>
      </c>
      <c r="F747">
        <v>6</v>
      </c>
      <c r="G747">
        <v>2019</v>
      </c>
      <c r="H747" t="s">
        <v>15</v>
      </c>
      <c r="I747" t="s">
        <v>1122</v>
      </c>
      <c r="J747" t="s">
        <v>1123</v>
      </c>
      <c r="K747" t="s">
        <v>1779</v>
      </c>
    </row>
    <row r="748" spans="1:11" x14ac:dyDescent="0.25">
      <c r="A748" s="7">
        <v>43632.167500000003</v>
      </c>
      <c r="B748">
        <v>2387</v>
      </c>
      <c r="C748" s="8">
        <v>14.95</v>
      </c>
      <c r="D748">
        <v>16</v>
      </c>
      <c r="E748" t="s">
        <v>20</v>
      </c>
      <c r="F748">
        <v>6</v>
      </c>
      <c r="G748">
        <v>2019</v>
      </c>
      <c r="H748" t="s">
        <v>15</v>
      </c>
      <c r="I748" t="s">
        <v>89</v>
      </c>
      <c r="J748" t="s">
        <v>90</v>
      </c>
      <c r="K748" t="s">
        <v>1635</v>
      </c>
    </row>
    <row r="749" spans="1:11" x14ac:dyDescent="0.25">
      <c r="A749" s="7">
        <v>43632.167511574073</v>
      </c>
      <c r="B749">
        <v>2387</v>
      </c>
      <c r="C749" s="8">
        <v>14.95</v>
      </c>
      <c r="D749">
        <v>16</v>
      </c>
      <c r="E749" t="s">
        <v>20</v>
      </c>
      <c r="F749">
        <v>6</v>
      </c>
      <c r="G749">
        <v>2019</v>
      </c>
      <c r="H749" t="s">
        <v>15</v>
      </c>
      <c r="I749" t="s">
        <v>89</v>
      </c>
      <c r="J749" t="s">
        <v>90</v>
      </c>
      <c r="K749" t="s">
        <v>1635</v>
      </c>
    </row>
    <row r="750" spans="1:11" x14ac:dyDescent="0.25">
      <c r="A750" s="7">
        <v>43632.406284722223</v>
      </c>
      <c r="B750">
        <v>2387</v>
      </c>
      <c r="C750" s="8">
        <v>30</v>
      </c>
      <c r="D750">
        <v>16</v>
      </c>
      <c r="E750" t="s">
        <v>20</v>
      </c>
      <c r="F750">
        <v>6</v>
      </c>
      <c r="G750">
        <v>2019</v>
      </c>
      <c r="H750" t="s">
        <v>15</v>
      </c>
      <c r="I750" t="s">
        <v>1013</v>
      </c>
      <c r="J750" t="s">
        <v>416</v>
      </c>
      <c r="K750" t="s">
        <v>1647</v>
      </c>
    </row>
    <row r="751" spans="1:11" x14ac:dyDescent="0.25">
      <c r="A751" s="7">
        <v>43632.757280092592</v>
      </c>
      <c r="B751">
        <v>2387</v>
      </c>
      <c r="C751" s="8">
        <v>29.7</v>
      </c>
      <c r="D751">
        <v>16</v>
      </c>
      <c r="E751" t="s">
        <v>20</v>
      </c>
      <c r="F751">
        <v>6</v>
      </c>
      <c r="G751">
        <v>2019</v>
      </c>
      <c r="H751" t="s">
        <v>15</v>
      </c>
      <c r="I751" t="s">
        <v>142</v>
      </c>
      <c r="J751" t="s">
        <v>143</v>
      </c>
      <c r="K751" t="s">
        <v>1937</v>
      </c>
    </row>
    <row r="752" spans="1:11" x14ac:dyDescent="0.25">
      <c r="A752" s="7">
        <v>43632.955648148149</v>
      </c>
      <c r="B752">
        <v>2387</v>
      </c>
      <c r="C752" s="8">
        <v>59.99</v>
      </c>
      <c r="D752">
        <v>16</v>
      </c>
      <c r="E752" t="s">
        <v>20</v>
      </c>
      <c r="F752">
        <v>6</v>
      </c>
      <c r="G752">
        <v>2019</v>
      </c>
      <c r="H752" t="s">
        <v>15</v>
      </c>
      <c r="I752" t="s">
        <v>100</v>
      </c>
      <c r="J752" t="s">
        <v>101</v>
      </c>
      <c r="K752" t="s">
        <v>1660</v>
      </c>
    </row>
    <row r="753" spans="1:11" x14ac:dyDescent="0.25">
      <c r="A753" s="7">
        <v>43634.066261574073</v>
      </c>
      <c r="B753">
        <v>2387</v>
      </c>
      <c r="C753" s="8">
        <v>21.34</v>
      </c>
      <c r="D753">
        <v>18</v>
      </c>
      <c r="E753" t="s">
        <v>14</v>
      </c>
      <c r="F753">
        <v>6</v>
      </c>
      <c r="G753">
        <v>2019</v>
      </c>
      <c r="H753" t="s">
        <v>15</v>
      </c>
      <c r="I753" t="s">
        <v>1590</v>
      </c>
      <c r="J753" t="s">
        <v>237</v>
      </c>
      <c r="K753" t="s">
        <v>1799</v>
      </c>
    </row>
    <row r="754" spans="1:11" x14ac:dyDescent="0.25">
      <c r="A754" s="7">
        <v>43634.980196759258</v>
      </c>
      <c r="B754">
        <v>2387</v>
      </c>
      <c r="C754" s="8">
        <v>38.15</v>
      </c>
      <c r="D754">
        <v>18</v>
      </c>
      <c r="E754" t="s">
        <v>14</v>
      </c>
      <c r="F754">
        <v>6</v>
      </c>
      <c r="G754">
        <v>2019</v>
      </c>
      <c r="H754" t="s">
        <v>15</v>
      </c>
      <c r="I754" t="s">
        <v>1566</v>
      </c>
      <c r="J754" t="s">
        <v>189</v>
      </c>
      <c r="K754" t="s">
        <v>1668</v>
      </c>
    </row>
    <row r="755" spans="1:11" x14ac:dyDescent="0.25">
      <c r="A755" s="7">
        <v>43635.060752314814</v>
      </c>
      <c r="B755">
        <v>2387</v>
      </c>
      <c r="C755" s="8">
        <v>16</v>
      </c>
      <c r="D755">
        <v>19</v>
      </c>
      <c r="E755" t="s">
        <v>28</v>
      </c>
      <c r="F755">
        <v>6</v>
      </c>
      <c r="G755">
        <v>2019</v>
      </c>
      <c r="H755" t="s">
        <v>15</v>
      </c>
      <c r="I755" t="s">
        <v>1594</v>
      </c>
      <c r="J755" t="s">
        <v>237</v>
      </c>
      <c r="K755" t="s">
        <v>1799</v>
      </c>
    </row>
    <row r="756" spans="1:11" x14ac:dyDescent="0.25">
      <c r="A756" s="7">
        <v>43635.679861111108</v>
      </c>
      <c r="B756">
        <v>2387</v>
      </c>
      <c r="C756" s="8">
        <v>8.19</v>
      </c>
      <c r="D756">
        <v>19</v>
      </c>
      <c r="E756" t="s">
        <v>28</v>
      </c>
      <c r="F756">
        <v>6</v>
      </c>
      <c r="G756">
        <v>2019</v>
      </c>
      <c r="H756" t="s">
        <v>15</v>
      </c>
      <c r="I756" t="s">
        <v>1598</v>
      </c>
      <c r="J756" t="s">
        <v>1599</v>
      </c>
      <c r="K756" t="s">
        <v>2350</v>
      </c>
    </row>
    <row r="757" spans="1:11" x14ac:dyDescent="0.25">
      <c r="A757" s="7">
        <v>43636.483425925922</v>
      </c>
      <c r="B757">
        <v>2387</v>
      </c>
      <c r="C757" s="8">
        <v>6.56</v>
      </c>
      <c r="D757">
        <v>20</v>
      </c>
      <c r="E757" t="s">
        <v>23</v>
      </c>
      <c r="F757">
        <v>6</v>
      </c>
      <c r="G757">
        <v>2019</v>
      </c>
      <c r="H757" t="s">
        <v>15</v>
      </c>
      <c r="I757" t="s">
        <v>1598</v>
      </c>
      <c r="J757" t="s">
        <v>1599</v>
      </c>
      <c r="K757" t="s">
        <v>2350</v>
      </c>
    </row>
    <row r="758" spans="1:11" x14ac:dyDescent="0.25">
      <c r="A758" s="7">
        <v>43636.787581018521</v>
      </c>
      <c r="B758">
        <v>2387</v>
      </c>
      <c r="C758" s="8">
        <v>3.32</v>
      </c>
      <c r="D758">
        <v>20</v>
      </c>
      <c r="E758" t="s">
        <v>23</v>
      </c>
      <c r="F758">
        <v>6</v>
      </c>
      <c r="G758">
        <v>2019</v>
      </c>
      <c r="H758" t="s">
        <v>15</v>
      </c>
      <c r="I758" t="s">
        <v>1589</v>
      </c>
      <c r="J758" t="s">
        <v>548</v>
      </c>
      <c r="K758" t="s">
        <v>2003</v>
      </c>
    </row>
    <row r="759" spans="1:11" x14ac:dyDescent="0.25">
      <c r="A759" s="7">
        <v>43637.415717592594</v>
      </c>
      <c r="B759">
        <v>2387</v>
      </c>
      <c r="C759" s="8">
        <v>175</v>
      </c>
      <c r="D759">
        <v>21</v>
      </c>
      <c r="E759" t="s">
        <v>37</v>
      </c>
      <c r="F759">
        <v>6</v>
      </c>
      <c r="G759">
        <v>2019</v>
      </c>
      <c r="H759" t="s">
        <v>15</v>
      </c>
      <c r="I759" t="s">
        <v>141</v>
      </c>
      <c r="J759" t="s">
        <v>74</v>
      </c>
      <c r="K759" t="s">
        <v>1624</v>
      </c>
    </row>
    <row r="760" spans="1:11" x14ac:dyDescent="0.25">
      <c r="A760" s="7">
        <v>43637.685185185182</v>
      </c>
      <c r="B760">
        <v>2387</v>
      </c>
      <c r="C760" s="8">
        <v>7.99</v>
      </c>
      <c r="D760">
        <v>21</v>
      </c>
      <c r="E760" t="s">
        <v>37</v>
      </c>
      <c r="F760">
        <v>6</v>
      </c>
      <c r="G760">
        <v>2019</v>
      </c>
      <c r="H760" t="s">
        <v>15</v>
      </c>
      <c r="I760" t="s">
        <v>1607</v>
      </c>
      <c r="J760" t="s">
        <v>1608</v>
      </c>
      <c r="K760" t="s">
        <v>2354</v>
      </c>
    </row>
    <row r="761" spans="1:11" x14ac:dyDescent="0.25">
      <c r="A761" s="7">
        <v>43638.250972222224</v>
      </c>
      <c r="B761">
        <v>2387</v>
      </c>
      <c r="C761" s="8">
        <v>28.99</v>
      </c>
      <c r="D761">
        <v>22</v>
      </c>
      <c r="E761" t="s">
        <v>10</v>
      </c>
      <c r="F761">
        <v>6</v>
      </c>
      <c r="G761">
        <v>2019</v>
      </c>
      <c r="H761" t="s">
        <v>15</v>
      </c>
      <c r="I761" t="s">
        <v>1595</v>
      </c>
      <c r="J761" t="s">
        <v>1483</v>
      </c>
      <c r="K761" t="s">
        <v>2067</v>
      </c>
    </row>
    <row r="762" spans="1:11" x14ac:dyDescent="0.25">
      <c r="A762" s="7">
        <v>43639.419305555559</v>
      </c>
      <c r="B762">
        <v>2387</v>
      </c>
      <c r="C762" s="8">
        <v>26.86</v>
      </c>
      <c r="D762">
        <v>23</v>
      </c>
      <c r="E762" t="s">
        <v>20</v>
      </c>
      <c r="F762">
        <v>6</v>
      </c>
      <c r="G762">
        <v>2019</v>
      </c>
      <c r="H762" t="s">
        <v>15</v>
      </c>
      <c r="I762" t="s">
        <v>1567</v>
      </c>
      <c r="J762" t="s">
        <v>1568</v>
      </c>
      <c r="K762" t="s">
        <v>2340</v>
      </c>
    </row>
    <row r="763" spans="1:11" x14ac:dyDescent="0.25">
      <c r="A763" s="7">
        <v>43640.54310185185</v>
      </c>
      <c r="B763">
        <v>2387</v>
      </c>
      <c r="C763" s="8">
        <v>6.2</v>
      </c>
      <c r="D763">
        <v>24</v>
      </c>
      <c r="E763" t="s">
        <v>56</v>
      </c>
      <c r="F763">
        <v>6</v>
      </c>
      <c r="G763">
        <v>2019</v>
      </c>
      <c r="H763" t="s">
        <v>15</v>
      </c>
      <c r="I763" t="s">
        <v>1605</v>
      </c>
      <c r="J763" t="s">
        <v>1606</v>
      </c>
      <c r="K763" t="s">
        <v>2353</v>
      </c>
    </row>
    <row r="764" spans="1:11" x14ac:dyDescent="0.25">
      <c r="A764" s="7">
        <v>43640.679479166669</v>
      </c>
      <c r="B764">
        <v>2387</v>
      </c>
      <c r="C764" s="8">
        <v>9.68</v>
      </c>
      <c r="D764">
        <v>24</v>
      </c>
      <c r="E764" t="s">
        <v>56</v>
      </c>
      <c r="F764">
        <v>6</v>
      </c>
      <c r="G764">
        <v>2019</v>
      </c>
      <c r="H764" t="s">
        <v>15</v>
      </c>
      <c r="I764" t="s">
        <v>63</v>
      </c>
      <c r="J764" t="s">
        <v>45</v>
      </c>
      <c r="K764" t="s">
        <v>1629</v>
      </c>
    </row>
    <row r="765" spans="1:11" x14ac:dyDescent="0.25">
      <c r="A765" s="7">
        <v>43640.860324074078</v>
      </c>
      <c r="B765">
        <v>2387</v>
      </c>
      <c r="C765" s="8">
        <v>75.42</v>
      </c>
      <c r="D765">
        <v>24</v>
      </c>
      <c r="E765" t="s">
        <v>56</v>
      </c>
      <c r="F765">
        <v>6</v>
      </c>
      <c r="G765">
        <v>2019</v>
      </c>
      <c r="H765" t="s">
        <v>15</v>
      </c>
      <c r="I765" t="s">
        <v>1565</v>
      </c>
      <c r="J765" t="s">
        <v>189</v>
      </c>
      <c r="K765" t="s">
        <v>1668</v>
      </c>
    </row>
    <row r="766" spans="1:11" x14ac:dyDescent="0.25">
      <c r="A766" s="7">
        <v>43640.930428240739</v>
      </c>
      <c r="B766">
        <v>2387</v>
      </c>
      <c r="C766" s="8">
        <v>59.99</v>
      </c>
      <c r="D766">
        <v>24</v>
      </c>
      <c r="E766" t="s">
        <v>56</v>
      </c>
      <c r="F766">
        <v>6</v>
      </c>
      <c r="G766">
        <v>2019</v>
      </c>
      <c r="H766" t="s">
        <v>15</v>
      </c>
      <c r="I766" t="s">
        <v>100</v>
      </c>
      <c r="J766" t="s">
        <v>101</v>
      </c>
      <c r="K766" t="s">
        <v>1660</v>
      </c>
    </row>
    <row r="767" spans="1:11" x14ac:dyDescent="0.25">
      <c r="A767" s="7">
        <v>43642.86859953704</v>
      </c>
      <c r="B767">
        <v>2387</v>
      </c>
      <c r="C767" s="8">
        <v>16</v>
      </c>
      <c r="D767">
        <v>26</v>
      </c>
      <c r="E767" t="s">
        <v>28</v>
      </c>
      <c r="F767">
        <v>6</v>
      </c>
      <c r="G767">
        <v>2019</v>
      </c>
      <c r="H767" t="s">
        <v>15</v>
      </c>
      <c r="I767" t="s">
        <v>1594</v>
      </c>
      <c r="J767" t="s">
        <v>237</v>
      </c>
      <c r="K767" t="s">
        <v>1799</v>
      </c>
    </row>
    <row r="768" spans="1:11" x14ac:dyDescent="0.25">
      <c r="A768" s="7">
        <v>43643.762974537036</v>
      </c>
      <c r="B768">
        <v>2387</v>
      </c>
      <c r="C768" s="8">
        <v>12.2</v>
      </c>
      <c r="D768">
        <v>27</v>
      </c>
      <c r="E768" t="s">
        <v>23</v>
      </c>
      <c r="F768">
        <v>6</v>
      </c>
      <c r="G768">
        <v>2019</v>
      </c>
      <c r="H768" t="s">
        <v>15</v>
      </c>
      <c r="I768" t="s">
        <v>1605</v>
      </c>
      <c r="J768" t="s">
        <v>1606</v>
      </c>
      <c r="K768" t="s">
        <v>2353</v>
      </c>
    </row>
    <row r="769" spans="1:11" x14ac:dyDescent="0.25">
      <c r="A769" s="7">
        <v>43643.895532407405</v>
      </c>
      <c r="B769">
        <v>2387</v>
      </c>
      <c r="C769" s="8">
        <v>25.66</v>
      </c>
      <c r="D769">
        <v>27</v>
      </c>
      <c r="E769" t="s">
        <v>23</v>
      </c>
      <c r="F769">
        <v>6</v>
      </c>
      <c r="G769">
        <v>2019</v>
      </c>
      <c r="H769" t="s">
        <v>15</v>
      </c>
      <c r="I769" t="s">
        <v>1566</v>
      </c>
      <c r="J769" t="s">
        <v>189</v>
      </c>
      <c r="K769" t="s">
        <v>1668</v>
      </c>
    </row>
    <row r="770" spans="1:11" x14ac:dyDescent="0.25">
      <c r="A770" s="7">
        <v>43644.040659722225</v>
      </c>
      <c r="B770">
        <v>2387</v>
      </c>
      <c r="C770" s="8">
        <v>13.87</v>
      </c>
      <c r="D770">
        <v>28</v>
      </c>
      <c r="E770" t="s">
        <v>37</v>
      </c>
      <c r="F770">
        <v>6</v>
      </c>
      <c r="G770">
        <v>2019</v>
      </c>
      <c r="H770" t="s">
        <v>15</v>
      </c>
      <c r="I770" t="s">
        <v>1590</v>
      </c>
      <c r="J770" t="s">
        <v>237</v>
      </c>
      <c r="K770" t="s">
        <v>1799</v>
      </c>
    </row>
    <row r="771" spans="1:11" x14ac:dyDescent="0.25">
      <c r="A771" s="7">
        <v>43647.294421296298</v>
      </c>
      <c r="B771">
        <v>3311</v>
      </c>
      <c r="C771" s="8">
        <v>1778.45</v>
      </c>
      <c r="D771">
        <v>1</v>
      </c>
      <c r="E771" t="s">
        <v>56</v>
      </c>
      <c r="F771">
        <v>7</v>
      </c>
      <c r="G771">
        <v>2019</v>
      </c>
      <c r="H771" t="s">
        <v>91</v>
      </c>
      <c r="I771" t="s">
        <v>1581</v>
      </c>
      <c r="J771" t="s">
        <v>93</v>
      </c>
      <c r="K771" t="s">
        <v>1669</v>
      </c>
    </row>
    <row r="772" spans="1:11" x14ac:dyDescent="0.25">
      <c r="A772" s="7">
        <v>43647.459224537037</v>
      </c>
      <c r="B772">
        <v>2387</v>
      </c>
      <c r="C772" s="8">
        <v>1005.5</v>
      </c>
      <c r="D772">
        <v>1</v>
      </c>
      <c r="E772" t="s">
        <v>56</v>
      </c>
      <c r="F772">
        <v>7</v>
      </c>
      <c r="G772">
        <v>2019</v>
      </c>
      <c r="H772" t="s">
        <v>15</v>
      </c>
      <c r="I772" t="s">
        <v>31</v>
      </c>
      <c r="J772" t="s">
        <v>32</v>
      </c>
      <c r="K772" t="s">
        <v>1656</v>
      </c>
    </row>
    <row r="773" spans="1:11" x14ac:dyDescent="0.25">
      <c r="A773" s="7">
        <v>43647.948287037034</v>
      </c>
      <c r="B773">
        <v>2387</v>
      </c>
      <c r="C773" s="8">
        <v>59.99</v>
      </c>
      <c r="D773">
        <v>1</v>
      </c>
      <c r="E773" t="s">
        <v>56</v>
      </c>
      <c r="F773">
        <v>7</v>
      </c>
      <c r="G773">
        <v>2019</v>
      </c>
      <c r="H773" t="s">
        <v>15</v>
      </c>
      <c r="I773" t="s">
        <v>100</v>
      </c>
      <c r="J773" t="s">
        <v>101</v>
      </c>
      <c r="K773" t="s">
        <v>1660</v>
      </c>
    </row>
    <row r="774" spans="1:11" x14ac:dyDescent="0.25">
      <c r="A774" s="7">
        <v>43648.305439814816</v>
      </c>
      <c r="B774">
        <v>3311</v>
      </c>
      <c r="C774" s="8">
        <v>650</v>
      </c>
      <c r="D774">
        <v>2</v>
      </c>
      <c r="E774" t="s">
        <v>14</v>
      </c>
      <c r="F774">
        <v>7</v>
      </c>
      <c r="G774">
        <v>2019</v>
      </c>
      <c r="H774" t="s">
        <v>91</v>
      </c>
      <c r="I774" t="s">
        <v>1577</v>
      </c>
      <c r="J774" t="s">
        <v>1578</v>
      </c>
      <c r="K774" t="s">
        <v>2344</v>
      </c>
    </row>
    <row r="775" spans="1:11" x14ac:dyDescent="0.25">
      <c r="A775" s="7">
        <v>43648.502743055556</v>
      </c>
      <c r="B775">
        <v>2387</v>
      </c>
      <c r="C775" s="8">
        <v>6.46</v>
      </c>
      <c r="D775">
        <v>2</v>
      </c>
      <c r="E775" t="s">
        <v>14</v>
      </c>
      <c r="F775">
        <v>7</v>
      </c>
      <c r="G775">
        <v>2019</v>
      </c>
      <c r="H775" t="s">
        <v>15</v>
      </c>
      <c r="I775" t="s">
        <v>1605</v>
      </c>
      <c r="J775" t="s">
        <v>1606</v>
      </c>
      <c r="K775" t="s">
        <v>2353</v>
      </c>
    </row>
    <row r="776" spans="1:11" x14ac:dyDescent="0.25">
      <c r="A776" s="7">
        <v>43648.672685185185</v>
      </c>
      <c r="B776">
        <v>2387</v>
      </c>
      <c r="C776" s="8">
        <v>8.99</v>
      </c>
      <c r="D776">
        <v>2</v>
      </c>
      <c r="E776" t="s">
        <v>14</v>
      </c>
      <c r="F776">
        <v>7</v>
      </c>
      <c r="G776">
        <v>2019</v>
      </c>
      <c r="H776" t="s">
        <v>15</v>
      </c>
      <c r="I776" t="s">
        <v>1605</v>
      </c>
      <c r="J776" t="s">
        <v>1606</v>
      </c>
      <c r="K776" t="s">
        <v>2353</v>
      </c>
    </row>
    <row r="777" spans="1:11" x14ac:dyDescent="0.25">
      <c r="A777" s="7">
        <v>43648.688125000001</v>
      </c>
      <c r="B777">
        <v>2387</v>
      </c>
      <c r="C777" s="8">
        <v>8.56</v>
      </c>
      <c r="D777">
        <v>2</v>
      </c>
      <c r="E777" t="s">
        <v>14</v>
      </c>
      <c r="F777">
        <v>7</v>
      </c>
      <c r="G777">
        <v>2019</v>
      </c>
      <c r="H777" t="s">
        <v>15</v>
      </c>
      <c r="I777" t="s">
        <v>77</v>
      </c>
      <c r="J777" t="s">
        <v>78</v>
      </c>
      <c r="K777" t="s">
        <v>1655</v>
      </c>
    </row>
    <row r="778" spans="1:11" x14ac:dyDescent="0.25">
      <c r="A778" s="7">
        <v>43649.675011574072</v>
      </c>
      <c r="B778">
        <v>968</v>
      </c>
      <c r="C778" s="8">
        <v>0.54</v>
      </c>
      <c r="D778">
        <v>3</v>
      </c>
      <c r="E778" t="s">
        <v>28</v>
      </c>
      <c r="F778">
        <v>7</v>
      </c>
      <c r="G778">
        <v>2019</v>
      </c>
      <c r="H778" t="s">
        <v>15</v>
      </c>
      <c r="I778" t="s">
        <v>1592</v>
      </c>
      <c r="J778" t="s">
        <v>1593</v>
      </c>
      <c r="K778" t="s">
        <v>2348</v>
      </c>
    </row>
    <row r="779" spans="1:11" x14ac:dyDescent="0.25">
      <c r="A779" s="7">
        <v>43649.969606481478</v>
      </c>
      <c r="B779">
        <v>2387</v>
      </c>
      <c r="C779" s="8">
        <v>29.88</v>
      </c>
      <c r="D779">
        <v>3</v>
      </c>
      <c r="E779" t="s">
        <v>28</v>
      </c>
      <c r="F779">
        <v>7</v>
      </c>
      <c r="G779">
        <v>2019</v>
      </c>
      <c r="H779" t="s">
        <v>15</v>
      </c>
      <c r="I779" t="s">
        <v>644</v>
      </c>
      <c r="J779" t="s">
        <v>358</v>
      </c>
      <c r="K779" t="s">
        <v>1847</v>
      </c>
    </row>
    <row r="780" spans="1:11" x14ac:dyDescent="0.25">
      <c r="A780" s="7">
        <v>43649.969780092593</v>
      </c>
      <c r="B780">
        <v>2387</v>
      </c>
      <c r="C780" s="8">
        <v>29.88</v>
      </c>
      <c r="D780">
        <v>3</v>
      </c>
      <c r="E780" t="s">
        <v>28</v>
      </c>
      <c r="F780">
        <v>7</v>
      </c>
      <c r="G780">
        <v>2019</v>
      </c>
      <c r="H780" t="s">
        <v>15</v>
      </c>
      <c r="I780" t="s">
        <v>644</v>
      </c>
      <c r="J780" t="s">
        <v>358</v>
      </c>
      <c r="K780" t="s">
        <v>1847</v>
      </c>
    </row>
    <row r="781" spans="1:11" x14ac:dyDescent="0.25">
      <c r="A781" s="7">
        <v>43650.548391203702</v>
      </c>
      <c r="B781">
        <v>2387</v>
      </c>
      <c r="C781" s="8">
        <v>478</v>
      </c>
      <c r="D781">
        <v>4</v>
      </c>
      <c r="E781" t="s">
        <v>23</v>
      </c>
      <c r="F781">
        <v>7</v>
      </c>
      <c r="G781">
        <v>2019</v>
      </c>
      <c r="H781" t="s">
        <v>15</v>
      </c>
      <c r="I781" t="s">
        <v>104</v>
      </c>
      <c r="J781" t="s">
        <v>105</v>
      </c>
      <c r="K781" t="s">
        <v>1651</v>
      </c>
    </row>
    <row r="782" spans="1:11" x14ac:dyDescent="0.25">
      <c r="A782" s="7">
        <v>43650.986481481479</v>
      </c>
      <c r="B782">
        <v>2387</v>
      </c>
      <c r="C782" s="8">
        <v>19.97</v>
      </c>
      <c r="D782">
        <v>4</v>
      </c>
      <c r="E782" t="s">
        <v>23</v>
      </c>
      <c r="F782">
        <v>7</v>
      </c>
      <c r="G782">
        <v>2019</v>
      </c>
      <c r="H782" t="s">
        <v>15</v>
      </c>
      <c r="I782" t="s">
        <v>1566</v>
      </c>
      <c r="J782" t="s">
        <v>189</v>
      </c>
      <c r="K782" t="s">
        <v>1668</v>
      </c>
    </row>
    <row r="783" spans="1:11" x14ac:dyDescent="0.25">
      <c r="A783" s="7">
        <v>43651.294606481482</v>
      </c>
      <c r="B783">
        <v>2387</v>
      </c>
      <c r="C783" s="8">
        <v>16</v>
      </c>
      <c r="D783">
        <v>5</v>
      </c>
      <c r="E783" t="s">
        <v>37</v>
      </c>
      <c r="F783">
        <v>7</v>
      </c>
      <c r="G783">
        <v>2019</v>
      </c>
      <c r="H783" t="s">
        <v>15</v>
      </c>
      <c r="I783" t="s">
        <v>1594</v>
      </c>
      <c r="J783" t="s">
        <v>237</v>
      </c>
      <c r="K783" t="s">
        <v>1799</v>
      </c>
    </row>
    <row r="784" spans="1:11" x14ac:dyDescent="0.25">
      <c r="A784" s="7">
        <v>43651.677094907405</v>
      </c>
      <c r="B784">
        <v>2387</v>
      </c>
      <c r="C784" s="8">
        <v>13.87</v>
      </c>
      <c r="D784">
        <v>5</v>
      </c>
      <c r="E784" t="s">
        <v>37</v>
      </c>
      <c r="F784">
        <v>7</v>
      </c>
      <c r="G784">
        <v>2019</v>
      </c>
      <c r="H784" t="s">
        <v>15</v>
      </c>
      <c r="I784" t="s">
        <v>1600</v>
      </c>
      <c r="J784" t="s">
        <v>1601</v>
      </c>
      <c r="K784" t="s">
        <v>2351</v>
      </c>
    </row>
    <row r="785" spans="1:11" x14ac:dyDescent="0.25">
      <c r="A785" s="7">
        <v>43652.04246527778</v>
      </c>
      <c r="B785">
        <v>2387</v>
      </c>
      <c r="C785" s="8">
        <v>4.46</v>
      </c>
      <c r="D785">
        <v>6</v>
      </c>
      <c r="E785" t="s">
        <v>10</v>
      </c>
      <c r="F785">
        <v>7</v>
      </c>
      <c r="G785">
        <v>2019</v>
      </c>
      <c r="H785" t="s">
        <v>15</v>
      </c>
      <c r="I785" t="s">
        <v>1566</v>
      </c>
      <c r="J785" t="s">
        <v>189</v>
      </c>
      <c r="K785" t="s">
        <v>1668</v>
      </c>
    </row>
    <row r="786" spans="1:11" x14ac:dyDescent="0.25">
      <c r="A786" s="7">
        <v>43652.23269675926</v>
      </c>
      <c r="B786">
        <v>3311</v>
      </c>
      <c r="C786" s="8">
        <v>250.44</v>
      </c>
      <c r="D786">
        <v>6</v>
      </c>
      <c r="E786" t="s">
        <v>10</v>
      </c>
      <c r="F786">
        <v>7</v>
      </c>
      <c r="G786">
        <v>2019</v>
      </c>
      <c r="H786" t="s">
        <v>11</v>
      </c>
      <c r="I786" t="s">
        <v>38</v>
      </c>
      <c r="J786" t="s">
        <v>39</v>
      </c>
      <c r="K786" t="s">
        <v>1643</v>
      </c>
    </row>
    <row r="787" spans="1:11" x14ac:dyDescent="0.25">
      <c r="A787" s="7">
        <v>43652.469259259262</v>
      </c>
      <c r="B787">
        <v>968</v>
      </c>
      <c r="C787" s="8">
        <v>8.99</v>
      </c>
      <c r="D787">
        <v>6</v>
      </c>
      <c r="E787" t="s">
        <v>10</v>
      </c>
      <c r="F787">
        <v>7</v>
      </c>
      <c r="G787">
        <v>2019</v>
      </c>
      <c r="H787" t="s">
        <v>15</v>
      </c>
      <c r="I787" t="s">
        <v>202</v>
      </c>
      <c r="J787" t="s">
        <v>203</v>
      </c>
      <c r="K787" t="s">
        <v>1623</v>
      </c>
    </row>
    <row r="788" spans="1:11" x14ac:dyDescent="0.25">
      <c r="A788" s="7">
        <v>43653.702175925922</v>
      </c>
      <c r="B788">
        <v>2387</v>
      </c>
      <c r="C788" s="8">
        <v>43.98</v>
      </c>
      <c r="D788">
        <v>7</v>
      </c>
      <c r="E788" t="s">
        <v>20</v>
      </c>
      <c r="F788">
        <v>7</v>
      </c>
      <c r="G788">
        <v>2019</v>
      </c>
      <c r="H788" t="s">
        <v>15</v>
      </c>
      <c r="I788" t="s">
        <v>407</v>
      </c>
      <c r="J788" t="s">
        <v>408</v>
      </c>
      <c r="K788" t="s">
        <v>2018</v>
      </c>
    </row>
    <row r="789" spans="1:11" x14ac:dyDescent="0.25">
      <c r="A789" s="7">
        <v>43653.922650462962</v>
      </c>
      <c r="B789">
        <v>2387</v>
      </c>
      <c r="C789" s="8">
        <v>59.99</v>
      </c>
      <c r="D789">
        <v>7</v>
      </c>
      <c r="E789" t="s">
        <v>20</v>
      </c>
      <c r="F789">
        <v>7</v>
      </c>
      <c r="G789">
        <v>2019</v>
      </c>
      <c r="H789" t="s">
        <v>15</v>
      </c>
      <c r="I789" t="s">
        <v>100</v>
      </c>
      <c r="J789" t="s">
        <v>101</v>
      </c>
      <c r="K789" t="s">
        <v>1660</v>
      </c>
    </row>
    <row r="790" spans="1:11" x14ac:dyDescent="0.25">
      <c r="A790" s="7">
        <v>43653.965740740743</v>
      </c>
      <c r="B790">
        <v>2387</v>
      </c>
      <c r="C790" s="8">
        <v>13.87</v>
      </c>
      <c r="D790">
        <v>7</v>
      </c>
      <c r="E790" t="s">
        <v>20</v>
      </c>
      <c r="F790">
        <v>7</v>
      </c>
      <c r="G790">
        <v>2019</v>
      </c>
      <c r="H790" t="s">
        <v>15</v>
      </c>
      <c r="I790" t="s">
        <v>1594</v>
      </c>
      <c r="J790" t="s">
        <v>237</v>
      </c>
      <c r="K790" t="s">
        <v>1799</v>
      </c>
    </row>
    <row r="791" spans="1:11" x14ac:dyDescent="0.25">
      <c r="A791" s="7">
        <v>43654.667060185187</v>
      </c>
      <c r="B791">
        <v>2387</v>
      </c>
      <c r="C791" s="8">
        <v>8.0500000000000007</v>
      </c>
      <c r="D791">
        <v>8</v>
      </c>
      <c r="E791" t="s">
        <v>56</v>
      </c>
      <c r="F791">
        <v>7</v>
      </c>
      <c r="G791">
        <v>2019</v>
      </c>
      <c r="H791" t="s">
        <v>15</v>
      </c>
      <c r="I791" t="s">
        <v>54</v>
      </c>
      <c r="J791" t="s">
        <v>55</v>
      </c>
      <c r="K791" t="s">
        <v>1648</v>
      </c>
    </row>
    <row r="792" spans="1:11" x14ac:dyDescent="0.25">
      <c r="A792" s="7">
        <v>43654.755335648151</v>
      </c>
      <c r="B792">
        <v>4457</v>
      </c>
      <c r="C792" s="8">
        <v>10.74</v>
      </c>
      <c r="D792">
        <v>8</v>
      </c>
      <c r="E792" t="s">
        <v>56</v>
      </c>
      <c r="F792">
        <v>7</v>
      </c>
      <c r="G792">
        <v>2019</v>
      </c>
      <c r="H792" t="s">
        <v>15</v>
      </c>
      <c r="I792" t="s">
        <v>1572</v>
      </c>
      <c r="J792" t="s">
        <v>1573</v>
      </c>
      <c r="K792" t="s">
        <v>2342</v>
      </c>
    </row>
    <row r="793" spans="1:11" x14ac:dyDescent="0.25">
      <c r="A793" s="7">
        <v>43654.950231481482</v>
      </c>
      <c r="B793">
        <v>2387</v>
      </c>
      <c r="C793" s="8">
        <v>11.98</v>
      </c>
      <c r="D793">
        <v>8</v>
      </c>
      <c r="E793" t="s">
        <v>56</v>
      </c>
      <c r="F793">
        <v>7</v>
      </c>
      <c r="G793">
        <v>2019</v>
      </c>
      <c r="H793" t="s">
        <v>15</v>
      </c>
      <c r="I793" t="s">
        <v>1566</v>
      </c>
      <c r="J793" t="s">
        <v>189</v>
      </c>
      <c r="K793" t="s">
        <v>1668</v>
      </c>
    </row>
    <row r="794" spans="1:11" x14ac:dyDescent="0.25">
      <c r="A794" s="7">
        <v>43656.428553240738</v>
      </c>
      <c r="B794">
        <v>2387</v>
      </c>
      <c r="C794" s="8">
        <v>52.68</v>
      </c>
      <c r="D794">
        <v>10</v>
      </c>
      <c r="E794" t="s">
        <v>28</v>
      </c>
      <c r="F794">
        <v>7</v>
      </c>
      <c r="G794">
        <v>2019</v>
      </c>
      <c r="H794" t="s">
        <v>15</v>
      </c>
      <c r="I794" t="s">
        <v>94</v>
      </c>
      <c r="J794" t="s">
        <v>95</v>
      </c>
      <c r="K794" t="s">
        <v>1630</v>
      </c>
    </row>
    <row r="795" spans="1:11" x14ac:dyDescent="0.25">
      <c r="A795" s="7">
        <v>43656.6716087963</v>
      </c>
      <c r="B795">
        <v>2387</v>
      </c>
      <c r="C795" s="8">
        <v>10.199999999999999</v>
      </c>
      <c r="D795">
        <v>10</v>
      </c>
      <c r="E795" t="s">
        <v>28</v>
      </c>
      <c r="F795">
        <v>7</v>
      </c>
      <c r="G795">
        <v>2019</v>
      </c>
      <c r="H795" t="s">
        <v>15</v>
      </c>
      <c r="I795" t="s">
        <v>858</v>
      </c>
      <c r="J795" t="s">
        <v>307</v>
      </c>
      <c r="K795" t="s">
        <v>1638</v>
      </c>
    </row>
    <row r="796" spans="1:11" x14ac:dyDescent="0.25">
      <c r="A796" s="7">
        <v>43657.722881944443</v>
      </c>
      <c r="B796">
        <v>2387</v>
      </c>
      <c r="C796" s="8">
        <v>19.39</v>
      </c>
      <c r="D796">
        <v>11</v>
      </c>
      <c r="E796" t="s">
        <v>23</v>
      </c>
      <c r="F796">
        <v>7</v>
      </c>
      <c r="G796">
        <v>2019</v>
      </c>
      <c r="H796" t="s">
        <v>15</v>
      </c>
      <c r="I796" t="s">
        <v>647</v>
      </c>
      <c r="J796" t="s">
        <v>648</v>
      </c>
      <c r="K796" t="s">
        <v>1928</v>
      </c>
    </row>
    <row r="797" spans="1:11" x14ac:dyDescent="0.25">
      <c r="A797" s="7">
        <v>43658.243935185186</v>
      </c>
      <c r="B797">
        <v>3311</v>
      </c>
      <c r="C797" s="8">
        <v>39.5</v>
      </c>
      <c r="D797">
        <v>12</v>
      </c>
      <c r="E797" t="s">
        <v>37</v>
      </c>
      <c r="F797">
        <v>7</v>
      </c>
      <c r="G797">
        <v>2019</v>
      </c>
      <c r="H797" t="s">
        <v>11</v>
      </c>
      <c r="I797" t="s">
        <v>1609</v>
      </c>
      <c r="J797" t="s">
        <v>1610</v>
      </c>
      <c r="K797" t="s">
        <v>2355</v>
      </c>
    </row>
    <row r="798" spans="1:11" x14ac:dyDescent="0.25">
      <c r="A798" s="7">
        <v>43658.677048611113</v>
      </c>
      <c r="B798">
        <v>2387</v>
      </c>
      <c r="C798" s="8">
        <v>10.7</v>
      </c>
      <c r="D798">
        <v>12</v>
      </c>
      <c r="E798" t="s">
        <v>37</v>
      </c>
      <c r="F798">
        <v>7</v>
      </c>
      <c r="G798">
        <v>2019</v>
      </c>
      <c r="H798" t="s">
        <v>15</v>
      </c>
      <c r="I798" t="s">
        <v>1600</v>
      </c>
      <c r="J798" t="s">
        <v>1601</v>
      </c>
      <c r="K798" t="s">
        <v>2351</v>
      </c>
    </row>
    <row r="799" spans="1:11" x14ac:dyDescent="0.25">
      <c r="A799" s="7">
        <v>43658.727314814816</v>
      </c>
      <c r="B799">
        <v>2387</v>
      </c>
      <c r="C799" s="8">
        <v>5.57</v>
      </c>
      <c r="D799">
        <v>12</v>
      </c>
      <c r="E799" t="s">
        <v>37</v>
      </c>
      <c r="F799">
        <v>7</v>
      </c>
      <c r="G799">
        <v>2019</v>
      </c>
      <c r="H799" t="s">
        <v>15</v>
      </c>
      <c r="I799" t="s">
        <v>1605</v>
      </c>
      <c r="J799" t="s">
        <v>1606</v>
      </c>
      <c r="K799" t="s">
        <v>2353</v>
      </c>
    </row>
    <row r="800" spans="1:11" x14ac:dyDescent="0.25">
      <c r="A800" s="7">
        <v>43659.02716435185</v>
      </c>
      <c r="B800">
        <v>2387</v>
      </c>
      <c r="C800" s="8">
        <v>22.41</v>
      </c>
      <c r="D800">
        <v>13</v>
      </c>
      <c r="E800" t="s">
        <v>10</v>
      </c>
      <c r="F800">
        <v>7</v>
      </c>
      <c r="G800">
        <v>2019</v>
      </c>
      <c r="H800" t="s">
        <v>15</v>
      </c>
      <c r="I800" t="s">
        <v>584</v>
      </c>
      <c r="J800" t="s">
        <v>585</v>
      </c>
      <c r="K800" t="s">
        <v>2219</v>
      </c>
    </row>
    <row r="801" spans="1:11" x14ac:dyDescent="0.25">
      <c r="A801" s="7">
        <v>43659.044618055559</v>
      </c>
      <c r="B801">
        <v>2387</v>
      </c>
      <c r="C801" s="8">
        <v>4.59</v>
      </c>
      <c r="D801">
        <v>13</v>
      </c>
      <c r="E801" t="s">
        <v>10</v>
      </c>
      <c r="F801">
        <v>7</v>
      </c>
      <c r="G801">
        <v>2019</v>
      </c>
      <c r="H801" t="s">
        <v>15</v>
      </c>
      <c r="I801" t="s">
        <v>856</v>
      </c>
      <c r="J801" t="s">
        <v>857</v>
      </c>
      <c r="K801" t="s">
        <v>2292</v>
      </c>
    </row>
    <row r="802" spans="1:11" x14ac:dyDescent="0.25">
      <c r="A802" s="7">
        <v>43659.246076388888</v>
      </c>
      <c r="B802">
        <v>3311</v>
      </c>
      <c r="C802" s="8">
        <v>300</v>
      </c>
      <c r="D802">
        <v>13</v>
      </c>
      <c r="E802" t="s">
        <v>10</v>
      </c>
      <c r="F802">
        <v>7</v>
      </c>
      <c r="G802">
        <v>2019</v>
      </c>
      <c r="H802" t="s">
        <v>11</v>
      </c>
      <c r="I802" t="s">
        <v>1609</v>
      </c>
      <c r="J802" t="s">
        <v>1610</v>
      </c>
      <c r="K802" t="s">
        <v>2355</v>
      </c>
    </row>
    <row r="803" spans="1:11" x14ac:dyDescent="0.25">
      <c r="A803" s="7">
        <v>43659.246087962965</v>
      </c>
      <c r="B803">
        <v>3311</v>
      </c>
      <c r="C803" s="8">
        <v>200</v>
      </c>
      <c r="D803">
        <v>13</v>
      </c>
      <c r="E803" t="s">
        <v>10</v>
      </c>
      <c r="F803">
        <v>7</v>
      </c>
      <c r="G803">
        <v>2019</v>
      </c>
      <c r="H803" t="s">
        <v>11</v>
      </c>
      <c r="I803" t="s">
        <v>12</v>
      </c>
      <c r="J803" t="s">
        <v>13</v>
      </c>
      <c r="K803" t="s">
        <v>1671</v>
      </c>
    </row>
    <row r="804" spans="1:11" x14ac:dyDescent="0.25">
      <c r="A804" s="7">
        <v>43659.759756944448</v>
      </c>
      <c r="B804">
        <v>2387</v>
      </c>
      <c r="C804" s="8">
        <v>22.5</v>
      </c>
      <c r="D804">
        <v>13</v>
      </c>
      <c r="E804" t="s">
        <v>10</v>
      </c>
      <c r="F804">
        <v>7</v>
      </c>
      <c r="G804">
        <v>2019</v>
      </c>
      <c r="H804" t="s">
        <v>15</v>
      </c>
      <c r="I804" t="s">
        <v>132</v>
      </c>
      <c r="J804" t="s">
        <v>133</v>
      </c>
      <c r="K804" t="s">
        <v>1681</v>
      </c>
    </row>
    <row r="805" spans="1:11" x14ac:dyDescent="0.25">
      <c r="A805" s="7">
        <v>43659.785543981481</v>
      </c>
      <c r="B805">
        <v>2387</v>
      </c>
      <c r="C805" s="8">
        <v>26.09</v>
      </c>
      <c r="D805">
        <v>13</v>
      </c>
      <c r="E805" t="s">
        <v>10</v>
      </c>
      <c r="F805">
        <v>7</v>
      </c>
      <c r="G805">
        <v>2019</v>
      </c>
      <c r="H805" t="s">
        <v>15</v>
      </c>
      <c r="I805" t="s">
        <v>1566</v>
      </c>
      <c r="J805" t="s">
        <v>189</v>
      </c>
      <c r="K805" t="s">
        <v>1668</v>
      </c>
    </row>
    <row r="806" spans="1:11" x14ac:dyDescent="0.25">
      <c r="A806" s="7">
        <v>43659.987013888887</v>
      </c>
      <c r="B806">
        <v>2387</v>
      </c>
      <c r="C806" s="8">
        <v>11.48</v>
      </c>
      <c r="D806">
        <v>13</v>
      </c>
      <c r="E806" t="s">
        <v>10</v>
      </c>
      <c r="F806">
        <v>7</v>
      </c>
      <c r="G806">
        <v>2019</v>
      </c>
      <c r="H806" t="s">
        <v>15</v>
      </c>
      <c r="I806" t="s">
        <v>1566</v>
      </c>
      <c r="J806" t="s">
        <v>189</v>
      </c>
      <c r="K806" t="s">
        <v>1668</v>
      </c>
    </row>
    <row r="807" spans="1:11" x14ac:dyDescent="0.25">
      <c r="A807" s="7">
        <v>43660.772824074076</v>
      </c>
      <c r="B807">
        <v>2387</v>
      </c>
      <c r="C807" s="8">
        <v>139.76</v>
      </c>
      <c r="D807">
        <v>14</v>
      </c>
      <c r="E807" t="s">
        <v>20</v>
      </c>
      <c r="F807">
        <v>7</v>
      </c>
      <c r="G807">
        <v>2019</v>
      </c>
      <c r="H807" t="s">
        <v>15</v>
      </c>
      <c r="I807" t="s">
        <v>346</v>
      </c>
      <c r="J807" t="s">
        <v>347</v>
      </c>
      <c r="K807" t="s">
        <v>1632</v>
      </c>
    </row>
    <row r="808" spans="1:11" x14ac:dyDescent="0.25">
      <c r="A808" s="7">
        <v>43660.805405092593</v>
      </c>
      <c r="B808">
        <v>2387</v>
      </c>
      <c r="C808" s="8">
        <v>40</v>
      </c>
      <c r="D808">
        <v>14</v>
      </c>
      <c r="E808" t="s">
        <v>20</v>
      </c>
      <c r="F808">
        <v>7</v>
      </c>
      <c r="G808">
        <v>2019</v>
      </c>
      <c r="H808" t="s">
        <v>15</v>
      </c>
      <c r="I808" t="s">
        <v>42</v>
      </c>
      <c r="J808" t="s">
        <v>43</v>
      </c>
      <c r="K808" t="s">
        <v>1677</v>
      </c>
    </row>
    <row r="809" spans="1:11" x14ac:dyDescent="0.25">
      <c r="A809" s="7">
        <v>43660.888483796298</v>
      </c>
      <c r="B809">
        <v>2387</v>
      </c>
      <c r="C809" s="8">
        <v>17.47</v>
      </c>
      <c r="D809">
        <v>14</v>
      </c>
      <c r="E809" t="s">
        <v>20</v>
      </c>
      <c r="F809">
        <v>7</v>
      </c>
      <c r="G809">
        <v>2019</v>
      </c>
      <c r="H809" t="s">
        <v>15</v>
      </c>
      <c r="I809" t="s">
        <v>1112</v>
      </c>
      <c r="J809" t="s">
        <v>1113</v>
      </c>
      <c r="K809" t="s">
        <v>1765</v>
      </c>
    </row>
    <row r="810" spans="1:11" x14ac:dyDescent="0.25">
      <c r="A810" s="7">
        <v>43661.289027777777</v>
      </c>
      <c r="B810">
        <v>2387</v>
      </c>
      <c r="C810" s="8">
        <v>20</v>
      </c>
      <c r="D810">
        <v>15</v>
      </c>
      <c r="E810" t="s">
        <v>56</v>
      </c>
      <c r="F810">
        <v>7</v>
      </c>
      <c r="G810">
        <v>2019</v>
      </c>
      <c r="H810" t="s">
        <v>15</v>
      </c>
      <c r="I810" t="s">
        <v>42</v>
      </c>
      <c r="J810" t="s">
        <v>43</v>
      </c>
      <c r="K810" t="s">
        <v>1677</v>
      </c>
    </row>
    <row r="811" spans="1:11" x14ac:dyDescent="0.25">
      <c r="A811" s="7">
        <v>43661.986574074072</v>
      </c>
      <c r="B811">
        <v>2387</v>
      </c>
      <c r="C811" s="8">
        <v>59.99</v>
      </c>
      <c r="D811">
        <v>15</v>
      </c>
      <c r="E811" t="s">
        <v>56</v>
      </c>
      <c r="F811">
        <v>7</v>
      </c>
      <c r="G811">
        <v>2019</v>
      </c>
      <c r="H811" t="s">
        <v>15</v>
      </c>
      <c r="I811" t="s">
        <v>100</v>
      </c>
      <c r="J811" t="s">
        <v>101</v>
      </c>
      <c r="K811" t="s">
        <v>1660</v>
      </c>
    </row>
    <row r="812" spans="1:11" x14ac:dyDescent="0.25">
      <c r="A812" s="7">
        <v>43662.167743055557</v>
      </c>
      <c r="B812">
        <v>2387</v>
      </c>
      <c r="C812" s="8">
        <v>14.95</v>
      </c>
      <c r="D812">
        <v>16</v>
      </c>
      <c r="E812" t="s">
        <v>14</v>
      </c>
      <c r="F812">
        <v>7</v>
      </c>
      <c r="G812">
        <v>2019</v>
      </c>
      <c r="H812" t="s">
        <v>15</v>
      </c>
      <c r="I812" t="s">
        <v>89</v>
      </c>
      <c r="J812" t="s">
        <v>90</v>
      </c>
      <c r="K812" t="s">
        <v>1635</v>
      </c>
    </row>
    <row r="813" spans="1:11" x14ac:dyDescent="0.25">
      <c r="A813" s="7">
        <v>43662.167766203704</v>
      </c>
      <c r="B813">
        <v>2387</v>
      </c>
      <c r="C813" s="8">
        <v>14.95</v>
      </c>
      <c r="D813">
        <v>16</v>
      </c>
      <c r="E813" t="s">
        <v>14</v>
      </c>
      <c r="F813">
        <v>7</v>
      </c>
      <c r="G813">
        <v>2019</v>
      </c>
      <c r="H813" t="s">
        <v>15</v>
      </c>
      <c r="I813" t="s">
        <v>89</v>
      </c>
      <c r="J813" t="s">
        <v>90</v>
      </c>
      <c r="K813" t="s">
        <v>1635</v>
      </c>
    </row>
    <row r="814" spans="1:11" x14ac:dyDescent="0.25">
      <c r="A814" s="7">
        <v>43662.308368055557</v>
      </c>
      <c r="B814">
        <v>2387</v>
      </c>
      <c r="C814" s="8">
        <v>20</v>
      </c>
      <c r="D814">
        <v>16</v>
      </c>
      <c r="E814" t="s">
        <v>14</v>
      </c>
      <c r="F814">
        <v>7</v>
      </c>
      <c r="G814">
        <v>2019</v>
      </c>
      <c r="H814" t="s">
        <v>15</v>
      </c>
      <c r="I814" t="s">
        <v>42</v>
      </c>
      <c r="J814" t="s">
        <v>43</v>
      </c>
      <c r="K814" t="s">
        <v>1677</v>
      </c>
    </row>
    <row r="815" spans="1:11" x14ac:dyDescent="0.25">
      <c r="A815" s="7">
        <v>43662.716493055559</v>
      </c>
      <c r="B815">
        <v>2387</v>
      </c>
      <c r="C815" s="8">
        <v>53.49</v>
      </c>
      <c r="D815">
        <v>16</v>
      </c>
      <c r="E815" t="s">
        <v>14</v>
      </c>
      <c r="F815">
        <v>7</v>
      </c>
      <c r="G815">
        <v>2019</v>
      </c>
      <c r="H815" t="s">
        <v>15</v>
      </c>
      <c r="I815" t="s">
        <v>346</v>
      </c>
      <c r="J815" t="s">
        <v>347</v>
      </c>
      <c r="K815" t="s">
        <v>1632</v>
      </c>
    </row>
    <row r="816" spans="1:11" x14ac:dyDescent="0.25">
      <c r="A816" s="7">
        <v>43662.760104166664</v>
      </c>
      <c r="B816">
        <v>2387</v>
      </c>
      <c r="C816" s="8">
        <v>12.99</v>
      </c>
      <c r="D816">
        <v>16</v>
      </c>
      <c r="E816" t="s">
        <v>14</v>
      </c>
      <c r="F816">
        <v>7</v>
      </c>
      <c r="G816">
        <v>2019</v>
      </c>
      <c r="H816" t="s">
        <v>15</v>
      </c>
      <c r="I816" t="s">
        <v>1245</v>
      </c>
      <c r="J816" t="s">
        <v>1246</v>
      </c>
      <c r="K816" t="s">
        <v>1901</v>
      </c>
    </row>
    <row r="817" spans="1:11" x14ac:dyDescent="0.25">
      <c r="A817" s="7">
        <v>43662.782280092593</v>
      </c>
      <c r="B817">
        <v>2387</v>
      </c>
      <c r="C817" s="8">
        <v>31.95</v>
      </c>
      <c r="D817">
        <v>16</v>
      </c>
      <c r="E817" t="s">
        <v>14</v>
      </c>
      <c r="F817">
        <v>7</v>
      </c>
      <c r="G817">
        <v>2019</v>
      </c>
      <c r="H817" t="s">
        <v>15</v>
      </c>
      <c r="I817" t="s">
        <v>1461</v>
      </c>
      <c r="J817" t="s">
        <v>1462</v>
      </c>
      <c r="K817" t="s">
        <v>2056</v>
      </c>
    </row>
    <row r="818" spans="1:11" x14ac:dyDescent="0.25">
      <c r="A818" s="7">
        <v>43662.941840277781</v>
      </c>
      <c r="B818">
        <v>2387</v>
      </c>
      <c r="C818" s="8">
        <v>29.7</v>
      </c>
      <c r="D818">
        <v>16</v>
      </c>
      <c r="E818" t="s">
        <v>14</v>
      </c>
      <c r="F818">
        <v>7</v>
      </c>
      <c r="G818">
        <v>2019</v>
      </c>
      <c r="H818" t="s">
        <v>15</v>
      </c>
      <c r="I818" t="s">
        <v>142</v>
      </c>
      <c r="J818" t="s">
        <v>143</v>
      </c>
      <c r="K818" t="s">
        <v>1937</v>
      </c>
    </row>
    <row r="819" spans="1:11" x14ac:dyDescent="0.25">
      <c r="A819" s="7">
        <v>43662.964085648149</v>
      </c>
      <c r="B819">
        <v>2387</v>
      </c>
      <c r="C819" s="8">
        <v>41.06</v>
      </c>
      <c r="D819">
        <v>16</v>
      </c>
      <c r="E819" t="s">
        <v>14</v>
      </c>
      <c r="F819">
        <v>7</v>
      </c>
      <c r="G819">
        <v>2019</v>
      </c>
      <c r="H819" t="s">
        <v>15</v>
      </c>
      <c r="I819" t="s">
        <v>137</v>
      </c>
      <c r="J819" t="s">
        <v>138</v>
      </c>
      <c r="K819" t="s">
        <v>2129</v>
      </c>
    </row>
    <row r="820" spans="1:11" x14ac:dyDescent="0.25">
      <c r="A820" s="7">
        <v>43663.441412037035</v>
      </c>
      <c r="B820">
        <v>2387</v>
      </c>
      <c r="C820" s="8">
        <v>539.71</v>
      </c>
      <c r="D820">
        <v>17</v>
      </c>
      <c r="E820" t="s">
        <v>28</v>
      </c>
      <c r="F820">
        <v>7</v>
      </c>
      <c r="G820">
        <v>2019</v>
      </c>
      <c r="H820" t="s">
        <v>15</v>
      </c>
      <c r="I820" t="s">
        <v>98</v>
      </c>
      <c r="J820" t="s">
        <v>99</v>
      </c>
      <c r="K820" t="s">
        <v>1653</v>
      </c>
    </row>
    <row r="821" spans="1:11" x14ac:dyDescent="0.25">
      <c r="A821" s="7">
        <v>43663.674386574072</v>
      </c>
      <c r="B821">
        <v>2387</v>
      </c>
      <c r="C821" s="8">
        <v>8.99</v>
      </c>
      <c r="D821">
        <v>17</v>
      </c>
      <c r="E821" t="s">
        <v>28</v>
      </c>
      <c r="F821">
        <v>7</v>
      </c>
      <c r="G821">
        <v>2019</v>
      </c>
      <c r="H821" t="s">
        <v>15</v>
      </c>
      <c r="I821" t="s">
        <v>1607</v>
      </c>
      <c r="J821" t="s">
        <v>1608</v>
      </c>
      <c r="K821" t="s">
        <v>2354</v>
      </c>
    </row>
    <row r="822" spans="1:11" x14ac:dyDescent="0.25">
      <c r="A822" s="7">
        <v>43663.947060185186</v>
      </c>
      <c r="B822">
        <v>2387</v>
      </c>
      <c r="C822" s="8">
        <v>72.349999999999994</v>
      </c>
      <c r="D822">
        <v>17</v>
      </c>
      <c r="E822" t="s">
        <v>28</v>
      </c>
      <c r="F822">
        <v>7</v>
      </c>
      <c r="G822">
        <v>2019</v>
      </c>
      <c r="H822" t="s">
        <v>15</v>
      </c>
      <c r="I822" t="s">
        <v>1565</v>
      </c>
      <c r="J822" t="s">
        <v>189</v>
      </c>
      <c r="K822" t="s">
        <v>1668</v>
      </c>
    </row>
    <row r="823" spans="1:11" x14ac:dyDescent="0.25">
      <c r="A823" s="7">
        <v>43666.691203703704</v>
      </c>
      <c r="B823">
        <v>2387</v>
      </c>
      <c r="C823" s="8">
        <v>14.94</v>
      </c>
      <c r="D823">
        <v>20</v>
      </c>
      <c r="E823" t="s">
        <v>10</v>
      </c>
      <c r="F823">
        <v>7</v>
      </c>
      <c r="G823">
        <v>2019</v>
      </c>
      <c r="H823" t="s">
        <v>15</v>
      </c>
      <c r="I823" t="s">
        <v>1600</v>
      </c>
      <c r="J823" t="s">
        <v>1601</v>
      </c>
      <c r="K823" t="s">
        <v>2351</v>
      </c>
    </row>
    <row r="824" spans="1:11" x14ac:dyDescent="0.25">
      <c r="A824" s="7">
        <v>43666.810196759259</v>
      </c>
      <c r="B824">
        <v>2387</v>
      </c>
      <c r="C824" s="8">
        <v>15</v>
      </c>
      <c r="D824">
        <v>20</v>
      </c>
      <c r="E824" t="s">
        <v>10</v>
      </c>
      <c r="F824">
        <v>7</v>
      </c>
      <c r="G824">
        <v>2019</v>
      </c>
      <c r="H824" t="s">
        <v>15</v>
      </c>
      <c r="I824" t="s">
        <v>1267</v>
      </c>
      <c r="J824" t="s">
        <v>1268</v>
      </c>
      <c r="K824" t="s">
        <v>1914</v>
      </c>
    </row>
    <row r="825" spans="1:11" x14ac:dyDescent="0.25">
      <c r="A825" s="7">
        <v>43666.892141203702</v>
      </c>
      <c r="B825">
        <v>2387</v>
      </c>
      <c r="C825" s="8">
        <v>12</v>
      </c>
      <c r="D825">
        <v>20</v>
      </c>
      <c r="E825" t="s">
        <v>10</v>
      </c>
      <c r="F825">
        <v>7</v>
      </c>
      <c r="G825">
        <v>2019</v>
      </c>
      <c r="H825" t="s">
        <v>15</v>
      </c>
      <c r="I825" t="s">
        <v>1364</v>
      </c>
      <c r="J825" t="s">
        <v>1365</v>
      </c>
      <c r="K825" t="s">
        <v>1988</v>
      </c>
    </row>
    <row r="826" spans="1:11" x14ac:dyDescent="0.25">
      <c r="A826" s="7">
        <v>43667.651087962964</v>
      </c>
      <c r="B826">
        <v>2387</v>
      </c>
      <c r="C826" s="8">
        <v>22.03</v>
      </c>
      <c r="D826">
        <v>21</v>
      </c>
      <c r="E826" t="s">
        <v>20</v>
      </c>
      <c r="F826">
        <v>7</v>
      </c>
      <c r="G826">
        <v>2019</v>
      </c>
      <c r="H826" t="s">
        <v>15</v>
      </c>
      <c r="I826" t="s">
        <v>1211</v>
      </c>
      <c r="J826" t="s">
        <v>1212</v>
      </c>
      <c r="K826" t="s">
        <v>1876</v>
      </c>
    </row>
    <row r="827" spans="1:11" x14ac:dyDescent="0.25">
      <c r="A827" s="7">
        <v>43667.745567129627</v>
      </c>
      <c r="B827">
        <v>2387</v>
      </c>
      <c r="C827" s="8">
        <v>1.26</v>
      </c>
      <c r="D827">
        <v>21</v>
      </c>
      <c r="E827" t="s">
        <v>20</v>
      </c>
      <c r="F827">
        <v>7</v>
      </c>
      <c r="G827">
        <v>2019</v>
      </c>
      <c r="H827" t="s">
        <v>15</v>
      </c>
      <c r="I827" t="s">
        <v>228</v>
      </c>
      <c r="J827" t="s">
        <v>19</v>
      </c>
      <c r="K827" t="s">
        <v>1642</v>
      </c>
    </row>
    <row r="828" spans="1:11" x14ac:dyDescent="0.25">
      <c r="A828" s="7">
        <v>43668.123101851852</v>
      </c>
      <c r="B828">
        <v>2387</v>
      </c>
      <c r="C828" s="8">
        <v>13.87</v>
      </c>
      <c r="D828">
        <v>22</v>
      </c>
      <c r="E828" t="s">
        <v>56</v>
      </c>
      <c r="F828">
        <v>7</v>
      </c>
      <c r="G828">
        <v>2019</v>
      </c>
      <c r="H828" t="s">
        <v>15</v>
      </c>
      <c r="I828" t="s">
        <v>1594</v>
      </c>
      <c r="J828" t="s">
        <v>237</v>
      </c>
      <c r="K828" t="s">
        <v>1799</v>
      </c>
    </row>
    <row r="829" spans="1:11" x14ac:dyDescent="0.25">
      <c r="A829" s="7">
        <v>43668.251932870371</v>
      </c>
      <c r="B829">
        <v>2387</v>
      </c>
      <c r="C829" s="8">
        <v>28.99</v>
      </c>
      <c r="D829">
        <v>22</v>
      </c>
      <c r="E829" t="s">
        <v>56</v>
      </c>
      <c r="F829">
        <v>7</v>
      </c>
      <c r="G829">
        <v>2019</v>
      </c>
      <c r="H829" t="s">
        <v>15</v>
      </c>
      <c r="I829" t="s">
        <v>1595</v>
      </c>
      <c r="J829" t="s">
        <v>1483</v>
      </c>
      <c r="K829" t="s">
        <v>2067</v>
      </c>
    </row>
    <row r="830" spans="1:11" x14ac:dyDescent="0.25">
      <c r="A830" s="7">
        <v>43668.52884259259</v>
      </c>
      <c r="B830">
        <v>2387</v>
      </c>
      <c r="C830" s="8">
        <v>6.46</v>
      </c>
      <c r="D830">
        <v>22</v>
      </c>
      <c r="E830" t="s">
        <v>56</v>
      </c>
      <c r="F830">
        <v>7</v>
      </c>
      <c r="G830">
        <v>2019</v>
      </c>
      <c r="H830" t="s">
        <v>15</v>
      </c>
      <c r="I830" t="s">
        <v>1605</v>
      </c>
      <c r="J830" t="s">
        <v>1606</v>
      </c>
      <c r="K830" t="s">
        <v>2353</v>
      </c>
    </row>
    <row r="831" spans="1:11" x14ac:dyDescent="0.25">
      <c r="A831" s="7">
        <v>43668.683437500003</v>
      </c>
      <c r="B831">
        <v>2387</v>
      </c>
      <c r="C831" s="8">
        <v>8.99</v>
      </c>
      <c r="D831">
        <v>22</v>
      </c>
      <c r="E831" t="s">
        <v>56</v>
      </c>
      <c r="F831">
        <v>7</v>
      </c>
      <c r="G831">
        <v>2019</v>
      </c>
      <c r="H831" t="s">
        <v>15</v>
      </c>
      <c r="I831" t="s">
        <v>1605</v>
      </c>
      <c r="J831" t="s">
        <v>1606</v>
      </c>
      <c r="K831" t="s">
        <v>2353</v>
      </c>
    </row>
    <row r="832" spans="1:11" x14ac:dyDescent="0.25">
      <c r="A832" s="7">
        <v>43668.951817129629</v>
      </c>
      <c r="B832">
        <v>2387</v>
      </c>
      <c r="C832" s="8">
        <v>59.99</v>
      </c>
      <c r="D832">
        <v>22</v>
      </c>
      <c r="E832" t="s">
        <v>56</v>
      </c>
      <c r="F832">
        <v>7</v>
      </c>
      <c r="G832">
        <v>2019</v>
      </c>
      <c r="H832" t="s">
        <v>15</v>
      </c>
      <c r="I832" t="s">
        <v>100</v>
      </c>
      <c r="J832" t="s">
        <v>101</v>
      </c>
      <c r="K832" t="s">
        <v>1660</v>
      </c>
    </row>
    <row r="833" spans="1:11" x14ac:dyDescent="0.25">
      <c r="A833" s="7">
        <v>43669.328773148147</v>
      </c>
      <c r="B833">
        <v>2387</v>
      </c>
      <c r="C833" s="8">
        <v>26.86</v>
      </c>
      <c r="D833">
        <v>23</v>
      </c>
      <c r="E833" t="s">
        <v>14</v>
      </c>
      <c r="F833">
        <v>7</v>
      </c>
      <c r="G833">
        <v>2019</v>
      </c>
      <c r="H833" t="s">
        <v>15</v>
      </c>
      <c r="I833" t="s">
        <v>1567</v>
      </c>
      <c r="J833" t="s">
        <v>1568</v>
      </c>
      <c r="K833" t="s">
        <v>2340</v>
      </c>
    </row>
    <row r="834" spans="1:11" x14ac:dyDescent="0.25">
      <c r="A834" s="7">
        <v>43669.734351851854</v>
      </c>
      <c r="B834">
        <v>2387</v>
      </c>
      <c r="C834" s="8">
        <v>9.57</v>
      </c>
      <c r="D834">
        <v>23</v>
      </c>
      <c r="E834" t="s">
        <v>14</v>
      </c>
      <c r="F834">
        <v>7</v>
      </c>
      <c r="G834">
        <v>2019</v>
      </c>
      <c r="H834" t="s">
        <v>15</v>
      </c>
      <c r="I834" t="s">
        <v>1565</v>
      </c>
      <c r="J834" t="s">
        <v>189</v>
      </c>
      <c r="K834" t="s">
        <v>1668</v>
      </c>
    </row>
    <row r="835" spans="1:11" x14ac:dyDescent="0.25">
      <c r="A835" s="7">
        <v>43670.310868055552</v>
      </c>
      <c r="B835">
        <v>3311</v>
      </c>
      <c r="C835" s="8">
        <v>9.5299999999999994</v>
      </c>
      <c r="D835">
        <v>24</v>
      </c>
      <c r="E835" t="s">
        <v>28</v>
      </c>
      <c r="F835">
        <v>7</v>
      </c>
      <c r="G835">
        <v>2019</v>
      </c>
      <c r="H835" t="s">
        <v>91</v>
      </c>
      <c r="I835" t="s">
        <v>1580</v>
      </c>
      <c r="J835" t="s">
        <v>93</v>
      </c>
      <c r="K835" t="s">
        <v>1669</v>
      </c>
    </row>
    <row r="836" spans="1:11" x14ac:dyDescent="0.25">
      <c r="A836" s="7">
        <v>43670.31108796296</v>
      </c>
      <c r="B836">
        <v>3311</v>
      </c>
      <c r="C836" s="8">
        <v>10.74</v>
      </c>
      <c r="D836">
        <v>24</v>
      </c>
      <c r="E836" t="s">
        <v>28</v>
      </c>
      <c r="F836">
        <v>7</v>
      </c>
      <c r="G836">
        <v>2019</v>
      </c>
      <c r="H836" t="s">
        <v>91</v>
      </c>
      <c r="I836" t="s">
        <v>92</v>
      </c>
      <c r="J836" t="s">
        <v>93</v>
      </c>
      <c r="K836" t="s">
        <v>1669</v>
      </c>
    </row>
    <row r="837" spans="1:11" x14ac:dyDescent="0.25">
      <c r="A837" s="7">
        <v>43670.682476851849</v>
      </c>
      <c r="B837">
        <v>2387</v>
      </c>
      <c r="C837" s="8">
        <v>8.99</v>
      </c>
      <c r="D837">
        <v>24</v>
      </c>
      <c r="E837" t="s">
        <v>28</v>
      </c>
      <c r="F837">
        <v>7</v>
      </c>
      <c r="G837">
        <v>2019</v>
      </c>
      <c r="H837" t="s">
        <v>15</v>
      </c>
      <c r="I837" t="s">
        <v>1605</v>
      </c>
      <c r="J837" t="s">
        <v>1606</v>
      </c>
      <c r="K837" t="s">
        <v>2353</v>
      </c>
    </row>
    <row r="838" spans="1:11" x14ac:dyDescent="0.25">
      <c r="A838" s="7">
        <v>43671.233229166668</v>
      </c>
      <c r="B838">
        <v>3311</v>
      </c>
      <c r="C838" s="8">
        <v>273.89</v>
      </c>
      <c r="D838">
        <v>25</v>
      </c>
      <c r="E838" t="s">
        <v>23</v>
      </c>
      <c r="F838">
        <v>7</v>
      </c>
      <c r="G838">
        <v>2019</v>
      </c>
      <c r="H838" t="s">
        <v>11</v>
      </c>
      <c r="I838" t="s">
        <v>1611</v>
      </c>
      <c r="J838" t="s">
        <v>1559</v>
      </c>
      <c r="K838" t="s">
        <v>2337</v>
      </c>
    </row>
    <row r="839" spans="1:11" x14ac:dyDescent="0.25">
      <c r="A839" s="7">
        <v>43671.717916666668</v>
      </c>
      <c r="B839">
        <v>2387</v>
      </c>
      <c r="C839" s="8">
        <v>10.5</v>
      </c>
      <c r="D839">
        <v>25</v>
      </c>
      <c r="E839" t="s">
        <v>23</v>
      </c>
      <c r="F839">
        <v>7</v>
      </c>
      <c r="G839">
        <v>2019</v>
      </c>
      <c r="H839" t="s">
        <v>15</v>
      </c>
      <c r="I839" t="s">
        <v>766</v>
      </c>
      <c r="J839" t="s">
        <v>767</v>
      </c>
      <c r="K839" t="s">
        <v>2265</v>
      </c>
    </row>
    <row r="840" spans="1:11" x14ac:dyDescent="0.25">
      <c r="A840" s="7">
        <v>43671.791284722225</v>
      </c>
      <c r="B840">
        <v>968</v>
      </c>
      <c r="C840" s="8">
        <v>10</v>
      </c>
      <c r="D840">
        <v>25</v>
      </c>
      <c r="E840" t="s">
        <v>23</v>
      </c>
      <c r="F840">
        <v>7</v>
      </c>
      <c r="G840">
        <v>2019</v>
      </c>
      <c r="H840" t="s">
        <v>15</v>
      </c>
      <c r="I840" t="s">
        <v>239</v>
      </c>
      <c r="J840" t="s">
        <v>240</v>
      </c>
      <c r="K840" t="s">
        <v>1637</v>
      </c>
    </row>
    <row r="841" spans="1:11" x14ac:dyDescent="0.25">
      <c r="A841" s="7">
        <v>43671.791851851849</v>
      </c>
      <c r="B841">
        <v>2387</v>
      </c>
      <c r="C841" s="8">
        <v>7</v>
      </c>
      <c r="D841">
        <v>25</v>
      </c>
      <c r="E841" t="s">
        <v>23</v>
      </c>
      <c r="F841">
        <v>7</v>
      </c>
      <c r="G841">
        <v>2019</v>
      </c>
      <c r="H841" t="s">
        <v>15</v>
      </c>
      <c r="I841" t="s">
        <v>1081</v>
      </c>
      <c r="J841" t="s">
        <v>1082</v>
      </c>
      <c r="K841" t="s">
        <v>1735</v>
      </c>
    </row>
    <row r="842" spans="1:11" x14ac:dyDescent="0.25">
      <c r="A842" s="7">
        <v>43671.961944444447</v>
      </c>
      <c r="B842">
        <v>2387</v>
      </c>
      <c r="C842" s="8">
        <v>175</v>
      </c>
      <c r="D842">
        <v>25</v>
      </c>
      <c r="E842" t="s">
        <v>23</v>
      </c>
      <c r="F842">
        <v>7</v>
      </c>
      <c r="G842">
        <v>2019</v>
      </c>
      <c r="H842" t="s">
        <v>15</v>
      </c>
      <c r="I842" t="s">
        <v>141</v>
      </c>
      <c r="J842" t="s">
        <v>74</v>
      </c>
      <c r="K842" t="s">
        <v>1624</v>
      </c>
    </row>
    <row r="843" spans="1:11" x14ac:dyDescent="0.25">
      <c r="A843" s="7">
        <v>43672.200659722221</v>
      </c>
      <c r="B843">
        <v>2387</v>
      </c>
      <c r="C843" s="8">
        <v>13.39</v>
      </c>
      <c r="D843">
        <v>26</v>
      </c>
      <c r="E843" t="s">
        <v>37</v>
      </c>
      <c r="F843">
        <v>7</v>
      </c>
      <c r="G843">
        <v>2019</v>
      </c>
      <c r="H843" t="s">
        <v>15</v>
      </c>
      <c r="I843" t="s">
        <v>1566</v>
      </c>
      <c r="J843" t="s">
        <v>189</v>
      </c>
      <c r="K843" t="s">
        <v>1668</v>
      </c>
    </row>
    <row r="844" spans="1:11" x14ac:dyDescent="0.25">
      <c r="A844" s="7">
        <v>43672.684212962966</v>
      </c>
      <c r="B844">
        <v>2387</v>
      </c>
      <c r="C844" s="8">
        <v>13.87</v>
      </c>
      <c r="D844">
        <v>26</v>
      </c>
      <c r="E844" t="s">
        <v>37</v>
      </c>
      <c r="F844">
        <v>7</v>
      </c>
      <c r="G844">
        <v>2019</v>
      </c>
      <c r="H844" t="s">
        <v>15</v>
      </c>
      <c r="I844" t="s">
        <v>1600</v>
      </c>
      <c r="J844" t="s">
        <v>1601</v>
      </c>
      <c r="K844" t="s">
        <v>2351</v>
      </c>
    </row>
    <row r="845" spans="1:11" x14ac:dyDescent="0.25">
      <c r="A845" s="7">
        <v>43673.472430555557</v>
      </c>
      <c r="B845">
        <v>2387</v>
      </c>
      <c r="C845" s="8">
        <v>13.96</v>
      </c>
      <c r="D845">
        <v>27</v>
      </c>
      <c r="E845" t="s">
        <v>10</v>
      </c>
      <c r="F845">
        <v>7</v>
      </c>
      <c r="G845">
        <v>2019</v>
      </c>
      <c r="H845" t="s">
        <v>15</v>
      </c>
      <c r="I845" t="s">
        <v>1438</v>
      </c>
      <c r="J845" t="s">
        <v>626</v>
      </c>
      <c r="K845" t="s">
        <v>2041</v>
      </c>
    </row>
    <row r="846" spans="1:11" x14ac:dyDescent="0.25">
      <c r="A846" s="7">
        <v>43673.472615740742</v>
      </c>
      <c r="B846">
        <v>2387</v>
      </c>
      <c r="C846" s="8">
        <v>18.18</v>
      </c>
      <c r="D846">
        <v>27</v>
      </c>
      <c r="E846" t="s">
        <v>10</v>
      </c>
      <c r="F846">
        <v>7</v>
      </c>
      <c r="G846">
        <v>2019</v>
      </c>
      <c r="H846" t="s">
        <v>15</v>
      </c>
      <c r="I846" t="s">
        <v>788</v>
      </c>
      <c r="J846" t="s">
        <v>189</v>
      </c>
      <c r="K846" t="s">
        <v>1668</v>
      </c>
    </row>
    <row r="847" spans="1:11" x14ac:dyDescent="0.25">
      <c r="A847" s="7">
        <v>43673.479907407411</v>
      </c>
      <c r="B847">
        <v>2387</v>
      </c>
      <c r="C847" s="8">
        <v>21.27</v>
      </c>
      <c r="D847">
        <v>27</v>
      </c>
      <c r="E847" t="s">
        <v>10</v>
      </c>
      <c r="F847">
        <v>7</v>
      </c>
      <c r="G847">
        <v>2019</v>
      </c>
      <c r="H847" t="s">
        <v>15</v>
      </c>
      <c r="I847" t="s">
        <v>71</v>
      </c>
      <c r="J847" t="s">
        <v>72</v>
      </c>
      <c r="K847" t="s">
        <v>2118</v>
      </c>
    </row>
    <row r="848" spans="1:11" x14ac:dyDescent="0.25">
      <c r="A848" s="7">
        <v>43673.531747685185</v>
      </c>
      <c r="B848">
        <v>2387</v>
      </c>
      <c r="C848" s="8">
        <v>16.11</v>
      </c>
      <c r="D848">
        <v>27</v>
      </c>
      <c r="E848" t="s">
        <v>10</v>
      </c>
      <c r="F848">
        <v>7</v>
      </c>
      <c r="G848">
        <v>2019</v>
      </c>
      <c r="H848" t="s">
        <v>15</v>
      </c>
      <c r="I848" t="s">
        <v>168</v>
      </c>
      <c r="J848" t="s">
        <v>169</v>
      </c>
      <c r="K848" t="s">
        <v>1734</v>
      </c>
    </row>
    <row r="849" spans="1:11" x14ac:dyDescent="0.25">
      <c r="A849" s="7">
        <v>43674.054293981484</v>
      </c>
      <c r="B849">
        <v>2387</v>
      </c>
      <c r="C849" s="8">
        <v>13.87</v>
      </c>
      <c r="D849">
        <v>28</v>
      </c>
      <c r="E849" t="s">
        <v>20</v>
      </c>
      <c r="F849">
        <v>7</v>
      </c>
      <c r="G849">
        <v>2019</v>
      </c>
      <c r="H849" t="s">
        <v>15</v>
      </c>
      <c r="I849" t="s">
        <v>1590</v>
      </c>
      <c r="J849" t="s">
        <v>237</v>
      </c>
      <c r="K849" t="s">
        <v>1799</v>
      </c>
    </row>
    <row r="850" spans="1:11" x14ac:dyDescent="0.25">
      <c r="A850" s="7">
        <v>43675.677418981482</v>
      </c>
      <c r="B850">
        <v>2387</v>
      </c>
      <c r="C850" s="8">
        <v>12.2</v>
      </c>
      <c r="D850">
        <v>29</v>
      </c>
      <c r="E850" t="s">
        <v>56</v>
      </c>
      <c r="F850">
        <v>7</v>
      </c>
      <c r="G850">
        <v>2019</v>
      </c>
      <c r="H850" t="s">
        <v>15</v>
      </c>
      <c r="I850" t="s">
        <v>63</v>
      </c>
      <c r="J850" t="s">
        <v>45</v>
      </c>
      <c r="K850" t="s">
        <v>1629</v>
      </c>
    </row>
    <row r="851" spans="1:11" x14ac:dyDescent="0.25">
      <c r="A851" s="7">
        <v>43675.927557870367</v>
      </c>
      <c r="B851">
        <v>2387</v>
      </c>
      <c r="C851" s="8">
        <v>45.3</v>
      </c>
      <c r="D851">
        <v>29</v>
      </c>
      <c r="E851" t="s">
        <v>56</v>
      </c>
      <c r="F851">
        <v>7</v>
      </c>
      <c r="G851">
        <v>2019</v>
      </c>
      <c r="H851" t="s">
        <v>15</v>
      </c>
      <c r="I851" t="s">
        <v>1565</v>
      </c>
      <c r="J851" t="s">
        <v>189</v>
      </c>
      <c r="K851" t="s">
        <v>1668</v>
      </c>
    </row>
    <row r="852" spans="1:11" x14ac:dyDescent="0.25">
      <c r="A852" s="7">
        <v>43675.949108796296</v>
      </c>
      <c r="B852">
        <v>2387</v>
      </c>
      <c r="C852" s="8">
        <v>59.99</v>
      </c>
      <c r="D852">
        <v>29</v>
      </c>
      <c r="E852" t="s">
        <v>56</v>
      </c>
      <c r="F852">
        <v>7</v>
      </c>
      <c r="G852">
        <v>2019</v>
      </c>
      <c r="H852" t="s">
        <v>15</v>
      </c>
      <c r="I852" t="s">
        <v>100</v>
      </c>
      <c r="J852" t="s">
        <v>101</v>
      </c>
      <c r="K852" t="s">
        <v>1660</v>
      </c>
    </row>
    <row r="853" spans="1:11" x14ac:dyDescent="0.25">
      <c r="A853" s="7">
        <v>43676.676620370374</v>
      </c>
      <c r="B853">
        <v>2387</v>
      </c>
      <c r="C853" s="8">
        <v>8.99</v>
      </c>
      <c r="D853">
        <v>30</v>
      </c>
      <c r="E853" t="s">
        <v>14</v>
      </c>
      <c r="F853">
        <v>7</v>
      </c>
      <c r="G853">
        <v>2019</v>
      </c>
      <c r="H853" t="s">
        <v>15</v>
      </c>
      <c r="I853" t="s">
        <v>1605</v>
      </c>
      <c r="J853" t="s">
        <v>1606</v>
      </c>
      <c r="K853" t="s">
        <v>2353</v>
      </c>
    </row>
    <row r="854" spans="1:11" x14ac:dyDescent="0.25">
      <c r="A854" s="7">
        <v>43676.965127314812</v>
      </c>
      <c r="B854">
        <v>2387</v>
      </c>
      <c r="C854" s="8">
        <v>21.26</v>
      </c>
      <c r="D854">
        <v>30</v>
      </c>
      <c r="E854" t="s">
        <v>14</v>
      </c>
      <c r="F854">
        <v>7</v>
      </c>
      <c r="G854">
        <v>2019</v>
      </c>
      <c r="H854" t="s">
        <v>15</v>
      </c>
      <c r="I854" t="s">
        <v>490</v>
      </c>
      <c r="J854" t="s">
        <v>491</v>
      </c>
      <c r="K854" t="s">
        <v>2193</v>
      </c>
    </row>
    <row r="855" spans="1:11" x14ac:dyDescent="0.25">
      <c r="A855" s="7">
        <v>43677.690092592595</v>
      </c>
      <c r="B855">
        <v>2387</v>
      </c>
      <c r="C855" s="8">
        <v>11.77</v>
      </c>
      <c r="D855">
        <v>31</v>
      </c>
      <c r="E855" t="s">
        <v>28</v>
      </c>
      <c r="F855">
        <v>7</v>
      </c>
      <c r="G855">
        <v>2019</v>
      </c>
      <c r="H855" t="s">
        <v>15</v>
      </c>
      <c r="I855" t="s">
        <v>1600</v>
      </c>
      <c r="J855" t="s">
        <v>1601</v>
      </c>
      <c r="K855" t="s">
        <v>2351</v>
      </c>
    </row>
    <row r="856" spans="1:11" x14ac:dyDescent="0.25">
      <c r="A856" s="7">
        <v>43678.104166666664</v>
      </c>
      <c r="B856">
        <v>3311</v>
      </c>
      <c r="C856" s="8">
        <v>650</v>
      </c>
      <c r="D856">
        <v>1</v>
      </c>
      <c r="E856" t="s">
        <v>23</v>
      </c>
      <c r="F856">
        <v>8</v>
      </c>
      <c r="G856">
        <v>2019</v>
      </c>
      <c r="H856" t="s">
        <v>91</v>
      </c>
      <c r="I856" t="s">
        <v>1577</v>
      </c>
      <c r="J856" t="s">
        <v>1578</v>
      </c>
      <c r="K856" t="s">
        <v>2344</v>
      </c>
    </row>
    <row r="857" spans="1:11" x14ac:dyDescent="0.25">
      <c r="A857" s="7">
        <v>43678.492372685185</v>
      </c>
      <c r="B857">
        <v>568</v>
      </c>
      <c r="C857" s="8">
        <v>33.479999999999997</v>
      </c>
      <c r="D857">
        <v>1</v>
      </c>
      <c r="E857" t="s">
        <v>23</v>
      </c>
      <c r="F857">
        <v>8</v>
      </c>
      <c r="G857">
        <v>2019</v>
      </c>
      <c r="H857" t="s">
        <v>187</v>
      </c>
      <c r="I857" t="s">
        <v>1029</v>
      </c>
      <c r="J857" t="s">
        <v>1030</v>
      </c>
      <c r="K857" t="s">
        <v>1675</v>
      </c>
    </row>
    <row r="858" spans="1:11" x14ac:dyDescent="0.25">
      <c r="A858" s="7">
        <v>43678.689560185187</v>
      </c>
      <c r="B858">
        <v>2387</v>
      </c>
      <c r="C858" s="8">
        <v>8.99</v>
      </c>
      <c r="D858">
        <v>1</v>
      </c>
      <c r="E858" t="s">
        <v>23</v>
      </c>
      <c r="F858">
        <v>8</v>
      </c>
      <c r="G858">
        <v>2019</v>
      </c>
      <c r="H858" t="s">
        <v>15</v>
      </c>
      <c r="I858" t="s">
        <v>1605</v>
      </c>
      <c r="J858" t="s">
        <v>1606</v>
      </c>
      <c r="K858" t="s">
        <v>2353</v>
      </c>
    </row>
    <row r="859" spans="1:11" x14ac:dyDescent="0.25">
      <c r="A859" s="7">
        <v>43678.759722222225</v>
      </c>
      <c r="B859">
        <v>3311</v>
      </c>
      <c r="C859" s="8">
        <v>10</v>
      </c>
      <c r="D859">
        <v>1</v>
      </c>
      <c r="E859" t="s">
        <v>23</v>
      </c>
      <c r="F859">
        <v>8</v>
      </c>
      <c r="G859">
        <v>2019</v>
      </c>
      <c r="H859" t="s">
        <v>91</v>
      </c>
      <c r="I859" t="s">
        <v>1580</v>
      </c>
      <c r="J859" t="s">
        <v>93</v>
      </c>
      <c r="K859" t="s">
        <v>1669</v>
      </c>
    </row>
    <row r="860" spans="1:11" x14ac:dyDescent="0.25">
      <c r="A860" s="7">
        <v>43678.760416666664</v>
      </c>
      <c r="B860">
        <v>3311</v>
      </c>
      <c r="C860" s="8">
        <v>2212</v>
      </c>
      <c r="D860">
        <v>1</v>
      </c>
      <c r="E860" t="s">
        <v>23</v>
      </c>
      <c r="F860">
        <v>8</v>
      </c>
      <c r="G860">
        <v>2019</v>
      </c>
      <c r="H860" t="s">
        <v>91</v>
      </c>
      <c r="I860" t="s">
        <v>1581</v>
      </c>
      <c r="J860" t="s">
        <v>93</v>
      </c>
      <c r="K860" t="s">
        <v>1669</v>
      </c>
    </row>
    <row r="861" spans="1:11" x14ac:dyDescent="0.25">
      <c r="A861" s="7">
        <v>43679.042337962965</v>
      </c>
      <c r="B861">
        <v>568</v>
      </c>
      <c r="C861" s="8">
        <v>7.29</v>
      </c>
      <c r="D861">
        <v>2</v>
      </c>
      <c r="E861" t="s">
        <v>37</v>
      </c>
      <c r="F861">
        <v>8</v>
      </c>
      <c r="G861">
        <v>2019</v>
      </c>
      <c r="H861" t="s">
        <v>187</v>
      </c>
      <c r="I861" t="s">
        <v>188</v>
      </c>
      <c r="J861" t="s">
        <v>189</v>
      </c>
      <c r="K861" t="s">
        <v>1668</v>
      </c>
    </row>
    <row r="862" spans="1:11" x14ac:dyDescent="0.25">
      <c r="A862" s="7">
        <v>43679.665358796294</v>
      </c>
      <c r="B862">
        <v>2387</v>
      </c>
      <c r="C862" s="8">
        <v>14.77</v>
      </c>
      <c r="D862">
        <v>2</v>
      </c>
      <c r="E862" t="s">
        <v>37</v>
      </c>
      <c r="F862">
        <v>8</v>
      </c>
      <c r="G862">
        <v>2019</v>
      </c>
      <c r="H862" t="s">
        <v>15</v>
      </c>
      <c r="I862" t="s">
        <v>296</v>
      </c>
      <c r="J862" t="s">
        <v>297</v>
      </c>
      <c r="K862" t="s">
        <v>1667</v>
      </c>
    </row>
    <row r="863" spans="1:11" x14ac:dyDescent="0.25">
      <c r="A863" s="7">
        <v>43680.374930555554</v>
      </c>
      <c r="B863">
        <v>968</v>
      </c>
      <c r="C863" s="8">
        <v>0.54</v>
      </c>
      <c r="D863">
        <v>3</v>
      </c>
      <c r="E863" t="s">
        <v>10</v>
      </c>
      <c r="F863">
        <v>8</v>
      </c>
      <c r="G863">
        <v>2019</v>
      </c>
      <c r="H863" t="s">
        <v>15</v>
      </c>
      <c r="I863" t="s">
        <v>1592</v>
      </c>
      <c r="J863" t="s">
        <v>1593</v>
      </c>
      <c r="K863" t="s">
        <v>2348</v>
      </c>
    </row>
    <row r="864" spans="1:11" x14ac:dyDescent="0.25">
      <c r="A864" s="7">
        <v>43680.917326388888</v>
      </c>
      <c r="B864">
        <v>568</v>
      </c>
      <c r="C864" s="8">
        <v>47.83</v>
      </c>
      <c r="D864">
        <v>3</v>
      </c>
      <c r="E864" t="s">
        <v>10</v>
      </c>
      <c r="F864">
        <v>8</v>
      </c>
      <c r="G864">
        <v>2019</v>
      </c>
      <c r="H864" t="s">
        <v>187</v>
      </c>
      <c r="I864" t="s">
        <v>529</v>
      </c>
      <c r="J864" t="s">
        <v>19</v>
      </c>
      <c r="K864" t="s">
        <v>1642</v>
      </c>
    </row>
    <row r="865" spans="1:11" x14ac:dyDescent="0.25">
      <c r="A865" s="7">
        <v>43680.965613425928</v>
      </c>
      <c r="B865">
        <v>2387</v>
      </c>
      <c r="C865" s="8">
        <v>26.86</v>
      </c>
      <c r="D865">
        <v>3</v>
      </c>
      <c r="E865" t="s">
        <v>10</v>
      </c>
      <c r="F865">
        <v>8</v>
      </c>
      <c r="G865">
        <v>2019</v>
      </c>
      <c r="H865" t="s">
        <v>15</v>
      </c>
      <c r="I865" t="s">
        <v>1071</v>
      </c>
      <c r="J865" t="s">
        <v>1072</v>
      </c>
      <c r="K865" t="s">
        <v>1722</v>
      </c>
    </row>
    <row r="866" spans="1:11" x14ac:dyDescent="0.25">
      <c r="A866" s="7">
        <v>43681.071250000001</v>
      </c>
      <c r="B866">
        <v>568</v>
      </c>
      <c r="C866" s="8">
        <v>12</v>
      </c>
      <c r="D866">
        <v>4</v>
      </c>
      <c r="E866" t="s">
        <v>20</v>
      </c>
      <c r="F866">
        <v>8</v>
      </c>
      <c r="G866">
        <v>2019</v>
      </c>
      <c r="H866" t="s">
        <v>187</v>
      </c>
      <c r="I866" t="s">
        <v>353</v>
      </c>
      <c r="J866" t="s">
        <v>354</v>
      </c>
      <c r="K866" t="s">
        <v>1665</v>
      </c>
    </row>
    <row r="867" spans="1:11" x14ac:dyDescent="0.25">
      <c r="A867" s="7">
        <v>43681.100983796299</v>
      </c>
      <c r="B867">
        <v>568</v>
      </c>
      <c r="C867" s="8">
        <v>1</v>
      </c>
      <c r="D867">
        <v>4</v>
      </c>
      <c r="E867" t="s">
        <v>20</v>
      </c>
      <c r="F867">
        <v>8</v>
      </c>
      <c r="G867">
        <v>2019</v>
      </c>
      <c r="H867" t="s">
        <v>187</v>
      </c>
      <c r="I867" t="s">
        <v>353</v>
      </c>
      <c r="J867" t="s">
        <v>354</v>
      </c>
      <c r="K867" t="s">
        <v>1665</v>
      </c>
    </row>
    <row r="868" spans="1:11" x14ac:dyDescent="0.25">
      <c r="A868" s="7">
        <v>43681.888414351852</v>
      </c>
      <c r="B868">
        <v>568</v>
      </c>
      <c r="C868" s="8">
        <v>28.05</v>
      </c>
      <c r="D868">
        <v>4</v>
      </c>
      <c r="E868" t="s">
        <v>20</v>
      </c>
      <c r="F868">
        <v>8</v>
      </c>
      <c r="G868">
        <v>2019</v>
      </c>
      <c r="H868" t="s">
        <v>187</v>
      </c>
      <c r="I868" t="s">
        <v>190</v>
      </c>
      <c r="J868" t="s">
        <v>191</v>
      </c>
      <c r="K868" t="s">
        <v>1900</v>
      </c>
    </row>
    <row r="869" spans="1:11" x14ac:dyDescent="0.25">
      <c r="A869" s="7">
        <v>43682.360046296293</v>
      </c>
      <c r="B869">
        <v>568</v>
      </c>
      <c r="C869" s="8">
        <v>43.06</v>
      </c>
      <c r="D869">
        <v>5</v>
      </c>
      <c r="E869" t="s">
        <v>56</v>
      </c>
      <c r="F869">
        <v>8</v>
      </c>
      <c r="G869">
        <v>2019</v>
      </c>
      <c r="H869" t="s">
        <v>187</v>
      </c>
      <c r="I869" t="s">
        <v>883</v>
      </c>
      <c r="J869" t="s">
        <v>884</v>
      </c>
      <c r="K869" t="s">
        <v>2023</v>
      </c>
    </row>
    <row r="870" spans="1:11" x14ac:dyDescent="0.25">
      <c r="A870" s="7">
        <v>43682.382638888892</v>
      </c>
      <c r="B870">
        <v>3311</v>
      </c>
      <c r="C870" s="8">
        <v>21</v>
      </c>
      <c r="D870">
        <v>5</v>
      </c>
      <c r="E870" t="s">
        <v>56</v>
      </c>
      <c r="F870">
        <v>8</v>
      </c>
      <c r="G870">
        <v>2019</v>
      </c>
      <c r="H870" t="s">
        <v>11</v>
      </c>
      <c r="I870" t="s">
        <v>1558</v>
      </c>
      <c r="J870" t="s">
        <v>1559</v>
      </c>
      <c r="K870" t="s">
        <v>2337</v>
      </c>
    </row>
    <row r="871" spans="1:11" x14ac:dyDescent="0.25">
      <c r="A871" s="7">
        <v>43682.767048611109</v>
      </c>
      <c r="B871">
        <v>568</v>
      </c>
      <c r="C871" s="8">
        <v>3.21</v>
      </c>
      <c r="D871">
        <v>5</v>
      </c>
      <c r="E871" t="s">
        <v>56</v>
      </c>
      <c r="F871">
        <v>8</v>
      </c>
      <c r="G871">
        <v>2019</v>
      </c>
      <c r="H871" t="s">
        <v>187</v>
      </c>
      <c r="I871" t="s">
        <v>688</v>
      </c>
      <c r="J871" t="s">
        <v>689</v>
      </c>
      <c r="K871" t="s">
        <v>2077</v>
      </c>
    </row>
    <row r="872" spans="1:11" x14ac:dyDescent="0.25">
      <c r="A872" s="7">
        <v>43682.94630787037</v>
      </c>
      <c r="B872">
        <v>2387</v>
      </c>
      <c r="C872" s="8">
        <v>59.99</v>
      </c>
      <c r="D872">
        <v>5</v>
      </c>
      <c r="E872" t="s">
        <v>56</v>
      </c>
      <c r="F872">
        <v>8</v>
      </c>
      <c r="G872">
        <v>2019</v>
      </c>
      <c r="H872" t="s">
        <v>15</v>
      </c>
      <c r="I872" t="s">
        <v>100</v>
      </c>
      <c r="J872" t="s">
        <v>101</v>
      </c>
      <c r="K872" t="s">
        <v>1660</v>
      </c>
    </row>
    <row r="873" spans="1:11" x14ac:dyDescent="0.25">
      <c r="A873" s="7">
        <v>43683.46912037037</v>
      </c>
      <c r="B873">
        <v>968</v>
      </c>
      <c r="C873" s="8">
        <v>8.99</v>
      </c>
      <c r="D873">
        <v>6</v>
      </c>
      <c r="E873" t="s">
        <v>14</v>
      </c>
      <c r="F873">
        <v>8</v>
      </c>
      <c r="G873">
        <v>2019</v>
      </c>
      <c r="H873" t="s">
        <v>15</v>
      </c>
      <c r="I873" t="s">
        <v>202</v>
      </c>
      <c r="J873" t="s">
        <v>203</v>
      </c>
      <c r="K873" t="s">
        <v>1623</v>
      </c>
    </row>
    <row r="874" spans="1:11" x14ac:dyDescent="0.25">
      <c r="A874" s="7">
        <v>43683.679409722223</v>
      </c>
      <c r="B874">
        <v>568</v>
      </c>
      <c r="C874" s="8">
        <v>13.87</v>
      </c>
      <c r="D874">
        <v>6</v>
      </c>
      <c r="E874" t="s">
        <v>14</v>
      </c>
      <c r="F874">
        <v>8</v>
      </c>
      <c r="G874">
        <v>2019</v>
      </c>
      <c r="H874" t="s">
        <v>187</v>
      </c>
      <c r="I874" t="s">
        <v>194</v>
      </c>
      <c r="J874" t="s">
        <v>195</v>
      </c>
      <c r="K874" t="s">
        <v>1973</v>
      </c>
    </row>
    <row r="875" spans="1:11" x14ac:dyDescent="0.25">
      <c r="A875" s="7">
        <v>43683.769166666665</v>
      </c>
      <c r="B875">
        <v>568</v>
      </c>
      <c r="C875" s="8">
        <v>4.1500000000000004</v>
      </c>
      <c r="D875">
        <v>6</v>
      </c>
      <c r="E875" t="s">
        <v>14</v>
      </c>
      <c r="F875">
        <v>8</v>
      </c>
      <c r="G875">
        <v>2019</v>
      </c>
      <c r="H875" t="s">
        <v>187</v>
      </c>
      <c r="I875" t="s">
        <v>176</v>
      </c>
      <c r="J875" t="s">
        <v>177</v>
      </c>
      <c r="K875" t="s">
        <v>1673</v>
      </c>
    </row>
    <row r="876" spans="1:11" x14ac:dyDescent="0.25">
      <c r="A876" s="7">
        <v>43683.962476851855</v>
      </c>
      <c r="B876">
        <v>568</v>
      </c>
      <c r="C876" s="8">
        <v>54.4</v>
      </c>
      <c r="D876">
        <v>6</v>
      </c>
      <c r="E876" t="s">
        <v>14</v>
      </c>
      <c r="F876">
        <v>8</v>
      </c>
      <c r="G876">
        <v>2019</v>
      </c>
      <c r="H876" t="s">
        <v>187</v>
      </c>
      <c r="I876" t="s">
        <v>188</v>
      </c>
      <c r="J876" t="s">
        <v>189</v>
      </c>
      <c r="K876" t="s">
        <v>1668</v>
      </c>
    </row>
    <row r="877" spans="1:11" x14ac:dyDescent="0.25">
      <c r="A877" s="7">
        <v>43684.707997685182</v>
      </c>
      <c r="B877">
        <v>568</v>
      </c>
      <c r="C877" s="8">
        <v>3.34</v>
      </c>
      <c r="D877">
        <v>7</v>
      </c>
      <c r="E877" t="s">
        <v>28</v>
      </c>
      <c r="F877">
        <v>8</v>
      </c>
      <c r="G877">
        <v>2019</v>
      </c>
      <c r="H877" t="s">
        <v>187</v>
      </c>
      <c r="I877" t="s">
        <v>250</v>
      </c>
      <c r="J877" t="s">
        <v>189</v>
      </c>
      <c r="K877" t="s">
        <v>1668</v>
      </c>
    </row>
    <row r="878" spans="1:11" x14ac:dyDescent="0.25">
      <c r="A878" s="7">
        <v>43685.649618055555</v>
      </c>
      <c r="B878">
        <v>568</v>
      </c>
      <c r="C878" s="8">
        <v>10</v>
      </c>
      <c r="D878">
        <v>8</v>
      </c>
      <c r="E878" t="s">
        <v>23</v>
      </c>
      <c r="F878">
        <v>8</v>
      </c>
      <c r="G878">
        <v>2019</v>
      </c>
      <c r="H878" t="s">
        <v>187</v>
      </c>
      <c r="I878" t="s">
        <v>63</v>
      </c>
      <c r="J878" t="s">
        <v>45</v>
      </c>
      <c r="K878" t="s">
        <v>1629</v>
      </c>
    </row>
    <row r="879" spans="1:11" x14ac:dyDescent="0.25">
      <c r="A879" s="7">
        <v>43685.755370370367</v>
      </c>
      <c r="B879">
        <v>4457</v>
      </c>
      <c r="C879" s="8">
        <v>10.74</v>
      </c>
      <c r="D879">
        <v>8</v>
      </c>
      <c r="E879" t="s">
        <v>23</v>
      </c>
      <c r="F879">
        <v>8</v>
      </c>
      <c r="G879">
        <v>2019</v>
      </c>
      <c r="H879" t="s">
        <v>15</v>
      </c>
      <c r="I879" t="s">
        <v>1572</v>
      </c>
      <c r="J879" t="s">
        <v>1573</v>
      </c>
      <c r="K879" t="s">
        <v>2342</v>
      </c>
    </row>
    <row r="880" spans="1:11" x14ac:dyDescent="0.25">
      <c r="A880" s="7">
        <v>43687.065775462965</v>
      </c>
      <c r="B880">
        <v>568</v>
      </c>
      <c r="C880" s="8">
        <v>75.849999999999994</v>
      </c>
      <c r="D880">
        <v>10</v>
      </c>
      <c r="E880" t="s">
        <v>10</v>
      </c>
      <c r="F880">
        <v>8</v>
      </c>
      <c r="G880">
        <v>2019</v>
      </c>
      <c r="H880" t="s">
        <v>187</v>
      </c>
      <c r="I880" t="s">
        <v>400</v>
      </c>
      <c r="J880" t="s">
        <v>401</v>
      </c>
      <c r="K880" t="s">
        <v>2004</v>
      </c>
    </row>
    <row r="881" spans="1:11" x14ac:dyDescent="0.25">
      <c r="A881" s="7">
        <v>43687.42459490741</v>
      </c>
      <c r="B881">
        <v>2387</v>
      </c>
      <c r="C881" s="8">
        <v>52.68</v>
      </c>
      <c r="D881">
        <v>10</v>
      </c>
      <c r="E881" t="s">
        <v>10</v>
      </c>
      <c r="F881">
        <v>8</v>
      </c>
      <c r="G881">
        <v>2019</v>
      </c>
      <c r="H881" t="s">
        <v>15</v>
      </c>
      <c r="I881" t="s">
        <v>94</v>
      </c>
      <c r="J881" t="s">
        <v>95</v>
      </c>
      <c r="K881" t="s">
        <v>1630</v>
      </c>
    </row>
    <row r="882" spans="1:11" x14ac:dyDescent="0.25">
      <c r="A882" s="7">
        <v>43689.016527777778</v>
      </c>
      <c r="B882">
        <v>568</v>
      </c>
      <c r="C882" s="8">
        <v>4.26</v>
      </c>
      <c r="D882">
        <v>12</v>
      </c>
      <c r="E882" t="s">
        <v>56</v>
      </c>
      <c r="F882">
        <v>8</v>
      </c>
      <c r="G882">
        <v>2019</v>
      </c>
      <c r="H882" t="s">
        <v>187</v>
      </c>
      <c r="I882" t="s">
        <v>1590</v>
      </c>
      <c r="J882" t="s">
        <v>237</v>
      </c>
      <c r="K882" t="s">
        <v>1799</v>
      </c>
    </row>
    <row r="883" spans="1:11" x14ac:dyDescent="0.25">
      <c r="A883" s="7">
        <v>43689.68440972222</v>
      </c>
      <c r="B883">
        <v>568</v>
      </c>
      <c r="C883" s="8">
        <v>10.199999999999999</v>
      </c>
      <c r="D883">
        <v>12</v>
      </c>
      <c r="E883" t="s">
        <v>56</v>
      </c>
      <c r="F883">
        <v>8</v>
      </c>
      <c r="G883">
        <v>2019</v>
      </c>
      <c r="H883" t="s">
        <v>187</v>
      </c>
      <c r="I883" t="s">
        <v>858</v>
      </c>
      <c r="J883" t="s">
        <v>307</v>
      </c>
      <c r="K883" t="s">
        <v>1638</v>
      </c>
    </row>
    <row r="884" spans="1:11" x14ac:dyDescent="0.25">
      <c r="A884" s="7">
        <v>43689.930902777778</v>
      </c>
      <c r="B884">
        <v>568</v>
      </c>
      <c r="C884" s="8">
        <v>36.32</v>
      </c>
      <c r="D884">
        <v>12</v>
      </c>
      <c r="E884" t="s">
        <v>56</v>
      </c>
      <c r="F884">
        <v>8</v>
      </c>
      <c r="G884">
        <v>2019</v>
      </c>
      <c r="H884" t="s">
        <v>187</v>
      </c>
      <c r="I884" t="s">
        <v>250</v>
      </c>
      <c r="J884" t="s">
        <v>189</v>
      </c>
      <c r="K884" t="s">
        <v>1668</v>
      </c>
    </row>
    <row r="885" spans="1:11" x14ac:dyDescent="0.25">
      <c r="A885" s="7">
        <v>43690.880648148152</v>
      </c>
      <c r="B885">
        <v>568</v>
      </c>
      <c r="C885" s="8">
        <v>119.41</v>
      </c>
      <c r="D885">
        <v>13</v>
      </c>
      <c r="E885" t="s">
        <v>14</v>
      </c>
      <c r="F885">
        <v>8</v>
      </c>
      <c r="G885">
        <v>2019</v>
      </c>
      <c r="H885" t="s">
        <v>187</v>
      </c>
      <c r="I885" t="s">
        <v>861</v>
      </c>
      <c r="J885" t="s">
        <v>862</v>
      </c>
      <c r="K885" t="s">
        <v>2294</v>
      </c>
    </row>
    <row r="886" spans="1:11" x14ac:dyDescent="0.25">
      <c r="A886" s="7">
        <v>43690.93304398148</v>
      </c>
      <c r="B886">
        <v>568</v>
      </c>
      <c r="C886" s="8">
        <v>33.96</v>
      </c>
      <c r="D886">
        <v>13</v>
      </c>
      <c r="E886" t="s">
        <v>14</v>
      </c>
      <c r="F886">
        <v>8</v>
      </c>
      <c r="G886">
        <v>2019</v>
      </c>
      <c r="H886" t="s">
        <v>187</v>
      </c>
      <c r="I886" t="s">
        <v>1501</v>
      </c>
      <c r="J886" t="s">
        <v>1502</v>
      </c>
      <c r="K886" t="s">
        <v>2081</v>
      </c>
    </row>
    <row r="887" spans="1:11" x14ac:dyDescent="0.25">
      <c r="A887" s="7">
        <v>43691.511342592596</v>
      </c>
      <c r="B887">
        <v>568</v>
      </c>
      <c r="C887" s="8">
        <v>4.95</v>
      </c>
      <c r="D887">
        <v>14</v>
      </c>
      <c r="E887" t="s">
        <v>28</v>
      </c>
      <c r="F887">
        <v>8</v>
      </c>
      <c r="G887">
        <v>2019</v>
      </c>
      <c r="H887" t="s">
        <v>187</v>
      </c>
      <c r="I887" t="s">
        <v>196</v>
      </c>
      <c r="J887" t="s">
        <v>197</v>
      </c>
      <c r="K887" t="s">
        <v>1842</v>
      </c>
    </row>
    <row r="888" spans="1:11" x14ac:dyDescent="0.25">
      <c r="A888" s="7">
        <v>43691.512777777774</v>
      </c>
      <c r="B888">
        <v>568</v>
      </c>
      <c r="C888" s="8">
        <v>1.59</v>
      </c>
      <c r="D888">
        <v>14</v>
      </c>
      <c r="E888" t="s">
        <v>28</v>
      </c>
      <c r="F888">
        <v>8</v>
      </c>
      <c r="G888">
        <v>2019</v>
      </c>
      <c r="H888" t="s">
        <v>187</v>
      </c>
      <c r="I888" t="s">
        <v>1619</v>
      </c>
      <c r="J888" t="s">
        <v>1620</v>
      </c>
      <c r="K888" t="s">
        <v>2359</v>
      </c>
    </row>
    <row r="889" spans="1:11" x14ac:dyDescent="0.25">
      <c r="A889" s="7">
        <v>43691.656550925924</v>
      </c>
      <c r="B889">
        <v>568</v>
      </c>
      <c r="C889" s="8">
        <v>8.99</v>
      </c>
      <c r="D889">
        <v>14</v>
      </c>
      <c r="E889" t="s">
        <v>28</v>
      </c>
      <c r="F889">
        <v>8</v>
      </c>
      <c r="G889">
        <v>2019</v>
      </c>
      <c r="H889" t="s">
        <v>187</v>
      </c>
      <c r="I889" t="s">
        <v>688</v>
      </c>
      <c r="J889" t="s">
        <v>689</v>
      </c>
      <c r="K889" t="s">
        <v>2077</v>
      </c>
    </row>
    <row r="890" spans="1:11" x14ac:dyDescent="0.25">
      <c r="A890" s="7">
        <v>43692.670104166667</v>
      </c>
      <c r="B890">
        <v>568</v>
      </c>
      <c r="C890" s="8">
        <v>12.31</v>
      </c>
      <c r="D890">
        <v>15</v>
      </c>
      <c r="E890" t="s">
        <v>23</v>
      </c>
      <c r="F890">
        <v>8</v>
      </c>
      <c r="G890">
        <v>2019</v>
      </c>
      <c r="H890" t="s">
        <v>187</v>
      </c>
      <c r="I890" t="s">
        <v>194</v>
      </c>
      <c r="J890" t="s">
        <v>195</v>
      </c>
      <c r="K890" t="s">
        <v>1973</v>
      </c>
    </row>
    <row r="891" spans="1:11" x14ac:dyDescent="0.25">
      <c r="A891" s="7">
        <v>43692.787962962961</v>
      </c>
      <c r="B891">
        <v>568</v>
      </c>
      <c r="C891" s="8">
        <v>2.89</v>
      </c>
      <c r="D891">
        <v>15</v>
      </c>
      <c r="E891" t="s">
        <v>23</v>
      </c>
      <c r="F891">
        <v>8</v>
      </c>
      <c r="G891">
        <v>2019</v>
      </c>
      <c r="H891" t="s">
        <v>187</v>
      </c>
      <c r="I891" t="s">
        <v>1589</v>
      </c>
      <c r="J891" t="s">
        <v>548</v>
      </c>
      <c r="K891" t="s">
        <v>2003</v>
      </c>
    </row>
    <row r="892" spans="1:11" x14ac:dyDescent="0.25">
      <c r="A892" s="7">
        <v>43692.897743055553</v>
      </c>
      <c r="B892">
        <v>568</v>
      </c>
      <c r="C892" s="8">
        <v>35</v>
      </c>
      <c r="D892">
        <v>15</v>
      </c>
      <c r="E892" t="s">
        <v>23</v>
      </c>
      <c r="F892">
        <v>8</v>
      </c>
      <c r="G892">
        <v>2019</v>
      </c>
      <c r="H892" t="s">
        <v>187</v>
      </c>
      <c r="I892" t="s">
        <v>799</v>
      </c>
      <c r="J892" t="s">
        <v>800</v>
      </c>
      <c r="K892" t="s">
        <v>2276</v>
      </c>
    </row>
    <row r="893" spans="1:11" x14ac:dyDescent="0.25">
      <c r="A893" s="7">
        <v>43692.989490740743</v>
      </c>
      <c r="B893">
        <v>568</v>
      </c>
      <c r="C893" s="8">
        <v>34.03</v>
      </c>
      <c r="D893">
        <v>15</v>
      </c>
      <c r="E893" t="s">
        <v>23</v>
      </c>
      <c r="F893">
        <v>8</v>
      </c>
      <c r="G893">
        <v>2019</v>
      </c>
      <c r="H893" t="s">
        <v>187</v>
      </c>
      <c r="I893" t="s">
        <v>250</v>
      </c>
      <c r="J893" t="s">
        <v>189</v>
      </c>
      <c r="K893" t="s">
        <v>1668</v>
      </c>
    </row>
    <row r="894" spans="1:11" x14ac:dyDescent="0.25">
      <c r="A894" s="7">
        <v>43693.077523148146</v>
      </c>
      <c r="B894">
        <v>568</v>
      </c>
      <c r="C894" s="8">
        <v>219</v>
      </c>
      <c r="D894">
        <v>16</v>
      </c>
      <c r="E894" t="s">
        <v>37</v>
      </c>
      <c r="F894">
        <v>8</v>
      </c>
      <c r="G894">
        <v>2019</v>
      </c>
      <c r="H894" t="s">
        <v>187</v>
      </c>
      <c r="I894" t="s">
        <v>1492</v>
      </c>
      <c r="J894" t="s">
        <v>1493</v>
      </c>
      <c r="K894" t="s">
        <v>2074</v>
      </c>
    </row>
    <row r="895" spans="1:11" x14ac:dyDescent="0.25">
      <c r="A895" s="7">
        <v>43693.167939814812</v>
      </c>
      <c r="B895">
        <v>2387</v>
      </c>
      <c r="C895" s="8">
        <v>14.95</v>
      </c>
      <c r="D895">
        <v>16</v>
      </c>
      <c r="E895" t="s">
        <v>37</v>
      </c>
      <c r="F895">
        <v>8</v>
      </c>
      <c r="G895">
        <v>2019</v>
      </c>
      <c r="H895" t="s">
        <v>15</v>
      </c>
      <c r="I895" t="s">
        <v>89</v>
      </c>
      <c r="J895" t="s">
        <v>90</v>
      </c>
      <c r="K895" t="s">
        <v>1635</v>
      </c>
    </row>
    <row r="896" spans="1:11" x14ac:dyDescent="0.25">
      <c r="A896" s="7">
        <v>43693.167951388888</v>
      </c>
      <c r="B896">
        <v>2387</v>
      </c>
      <c r="C896" s="8">
        <v>14.95</v>
      </c>
      <c r="D896">
        <v>16</v>
      </c>
      <c r="E896" t="s">
        <v>37</v>
      </c>
      <c r="F896">
        <v>8</v>
      </c>
      <c r="G896">
        <v>2019</v>
      </c>
      <c r="H896" t="s">
        <v>15</v>
      </c>
      <c r="I896" t="s">
        <v>89</v>
      </c>
      <c r="J896" t="s">
        <v>90</v>
      </c>
      <c r="K896" t="s">
        <v>1635</v>
      </c>
    </row>
    <row r="897" spans="1:11" x14ac:dyDescent="0.25">
      <c r="A897" s="7">
        <v>43693.72011574074</v>
      </c>
      <c r="B897">
        <v>568</v>
      </c>
      <c r="C897" s="8">
        <v>10</v>
      </c>
      <c r="D897">
        <v>16</v>
      </c>
      <c r="E897" t="s">
        <v>37</v>
      </c>
      <c r="F897">
        <v>8</v>
      </c>
      <c r="G897">
        <v>2019</v>
      </c>
      <c r="H897" t="s">
        <v>187</v>
      </c>
      <c r="I897" t="s">
        <v>63</v>
      </c>
      <c r="J897" t="s">
        <v>45</v>
      </c>
      <c r="K897" t="s">
        <v>1629</v>
      </c>
    </row>
    <row r="898" spans="1:11" x14ac:dyDescent="0.25">
      <c r="A898" s="7">
        <v>43693.954479166663</v>
      </c>
      <c r="B898">
        <v>568</v>
      </c>
      <c r="C898" s="8">
        <v>31.56</v>
      </c>
      <c r="D898">
        <v>16</v>
      </c>
      <c r="E898" t="s">
        <v>37</v>
      </c>
      <c r="F898">
        <v>8</v>
      </c>
      <c r="G898">
        <v>2019</v>
      </c>
      <c r="H898" t="s">
        <v>187</v>
      </c>
      <c r="I898" t="s">
        <v>1507</v>
      </c>
      <c r="J898" t="s">
        <v>1508</v>
      </c>
      <c r="K898" t="s">
        <v>2085</v>
      </c>
    </row>
    <row r="899" spans="1:11" x14ac:dyDescent="0.25">
      <c r="A899" s="7">
        <v>43694.817824074074</v>
      </c>
      <c r="B899">
        <v>568</v>
      </c>
      <c r="C899" s="8">
        <v>14.94</v>
      </c>
      <c r="D899">
        <v>17</v>
      </c>
      <c r="E899" t="s">
        <v>10</v>
      </c>
      <c r="F899">
        <v>8</v>
      </c>
      <c r="G899">
        <v>2019</v>
      </c>
      <c r="H899" t="s">
        <v>187</v>
      </c>
      <c r="I899" t="s">
        <v>194</v>
      </c>
      <c r="J899" t="s">
        <v>195</v>
      </c>
      <c r="K899" t="s">
        <v>1973</v>
      </c>
    </row>
    <row r="900" spans="1:11" x14ac:dyDescent="0.25">
      <c r="A900" s="7">
        <v>43694.830509259256</v>
      </c>
      <c r="B900">
        <v>568</v>
      </c>
      <c r="C900" s="8">
        <v>111.31</v>
      </c>
      <c r="D900">
        <v>17</v>
      </c>
      <c r="E900" t="s">
        <v>10</v>
      </c>
      <c r="F900">
        <v>8</v>
      </c>
      <c r="G900">
        <v>2019</v>
      </c>
      <c r="H900" t="s">
        <v>187</v>
      </c>
      <c r="I900" t="s">
        <v>250</v>
      </c>
      <c r="J900" t="s">
        <v>189</v>
      </c>
      <c r="K900" t="s">
        <v>1668</v>
      </c>
    </row>
    <row r="901" spans="1:11" x14ac:dyDescent="0.25">
      <c r="A901" s="7">
        <v>43695.927349537036</v>
      </c>
      <c r="B901">
        <v>568</v>
      </c>
      <c r="C901" s="8">
        <v>65.489999999999995</v>
      </c>
      <c r="D901">
        <v>18</v>
      </c>
      <c r="E901" t="s">
        <v>20</v>
      </c>
      <c r="F901">
        <v>8</v>
      </c>
      <c r="G901">
        <v>2019</v>
      </c>
      <c r="H901" t="s">
        <v>187</v>
      </c>
      <c r="I901" t="s">
        <v>188</v>
      </c>
      <c r="J901" t="s">
        <v>189</v>
      </c>
      <c r="K901" t="s">
        <v>1668</v>
      </c>
    </row>
    <row r="902" spans="1:11" x14ac:dyDescent="0.25">
      <c r="A902" s="7">
        <v>43697.051168981481</v>
      </c>
      <c r="B902">
        <v>2387</v>
      </c>
      <c r="C902" s="8">
        <v>54.99</v>
      </c>
      <c r="D902">
        <v>20</v>
      </c>
      <c r="E902" t="s">
        <v>14</v>
      </c>
      <c r="F902">
        <v>8</v>
      </c>
      <c r="G902">
        <v>2019</v>
      </c>
      <c r="H902" t="s">
        <v>15</v>
      </c>
      <c r="I902" t="s">
        <v>763</v>
      </c>
      <c r="J902" t="s">
        <v>475</v>
      </c>
      <c r="K902" t="s">
        <v>1701</v>
      </c>
    </row>
    <row r="903" spans="1:11" x14ac:dyDescent="0.25">
      <c r="A903" s="7">
        <v>43697.824097222219</v>
      </c>
      <c r="B903">
        <v>568</v>
      </c>
      <c r="C903" s="8">
        <v>11.53</v>
      </c>
      <c r="D903">
        <v>20</v>
      </c>
      <c r="E903" t="s">
        <v>14</v>
      </c>
      <c r="F903">
        <v>8</v>
      </c>
      <c r="G903">
        <v>2019</v>
      </c>
      <c r="H903" t="s">
        <v>187</v>
      </c>
      <c r="I903" t="s">
        <v>1619</v>
      </c>
      <c r="J903" t="s">
        <v>1620</v>
      </c>
      <c r="K903" t="s">
        <v>2359</v>
      </c>
    </row>
    <row r="904" spans="1:11" x14ac:dyDescent="0.25">
      <c r="A904" s="7">
        <v>43698.85670138889</v>
      </c>
      <c r="B904">
        <v>568</v>
      </c>
      <c r="C904" s="8">
        <v>3.28</v>
      </c>
      <c r="D904">
        <v>21</v>
      </c>
      <c r="E904" t="s">
        <v>28</v>
      </c>
      <c r="F904">
        <v>8</v>
      </c>
      <c r="G904">
        <v>2019</v>
      </c>
      <c r="H904" t="s">
        <v>187</v>
      </c>
      <c r="I904" t="s">
        <v>250</v>
      </c>
      <c r="J904" t="s">
        <v>189</v>
      </c>
      <c r="K904" t="s">
        <v>1668</v>
      </c>
    </row>
    <row r="905" spans="1:11" x14ac:dyDescent="0.25">
      <c r="A905" s="7">
        <v>43698.87295138889</v>
      </c>
      <c r="B905">
        <v>568</v>
      </c>
      <c r="C905" s="8">
        <v>12.49</v>
      </c>
      <c r="D905">
        <v>21</v>
      </c>
      <c r="E905" t="s">
        <v>28</v>
      </c>
      <c r="F905">
        <v>8</v>
      </c>
      <c r="G905">
        <v>2019</v>
      </c>
      <c r="H905" t="s">
        <v>187</v>
      </c>
      <c r="I905" t="s">
        <v>1563</v>
      </c>
      <c r="J905" t="s">
        <v>1564</v>
      </c>
      <c r="K905" t="s">
        <v>2339</v>
      </c>
    </row>
    <row r="906" spans="1:11" x14ac:dyDescent="0.25">
      <c r="A906" s="7">
        <v>43699.251111111109</v>
      </c>
      <c r="B906">
        <v>2387</v>
      </c>
      <c r="C906" s="8">
        <v>28.99</v>
      </c>
      <c r="D906">
        <v>22</v>
      </c>
      <c r="E906" t="s">
        <v>23</v>
      </c>
      <c r="F906">
        <v>8</v>
      </c>
      <c r="G906">
        <v>2019</v>
      </c>
      <c r="H906" t="s">
        <v>15</v>
      </c>
      <c r="I906" t="s">
        <v>1595</v>
      </c>
      <c r="J906" t="s">
        <v>1483</v>
      </c>
      <c r="K906" t="s">
        <v>2067</v>
      </c>
    </row>
    <row r="907" spans="1:11" x14ac:dyDescent="0.25">
      <c r="A907" s="7">
        <v>43699.715775462966</v>
      </c>
      <c r="B907">
        <v>568</v>
      </c>
      <c r="C907" s="8">
        <v>5.28</v>
      </c>
      <c r="D907">
        <v>22</v>
      </c>
      <c r="E907" t="s">
        <v>23</v>
      </c>
      <c r="F907">
        <v>8</v>
      </c>
      <c r="G907">
        <v>2019</v>
      </c>
      <c r="H907" t="s">
        <v>187</v>
      </c>
      <c r="I907" t="s">
        <v>250</v>
      </c>
      <c r="J907" t="s">
        <v>189</v>
      </c>
      <c r="K907" t="s">
        <v>1668</v>
      </c>
    </row>
    <row r="908" spans="1:11" x14ac:dyDescent="0.25">
      <c r="A908" s="7">
        <v>43700.311539351853</v>
      </c>
      <c r="B908">
        <v>2387</v>
      </c>
      <c r="C908" s="8">
        <v>26.86</v>
      </c>
      <c r="D908">
        <v>23</v>
      </c>
      <c r="E908" t="s">
        <v>37</v>
      </c>
      <c r="F908">
        <v>8</v>
      </c>
      <c r="G908">
        <v>2019</v>
      </c>
      <c r="H908" t="s">
        <v>15</v>
      </c>
      <c r="I908" t="s">
        <v>1567</v>
      </c>
      <c r="J908" t="s">
        <v>1568</v>
      </c>
      <c r="K908" t="s">
        <v>2340</v>
      </c>
    </row>
    <row r="909" spans="1:11" x14ac:dyDescent="0.25">
      <c r="A909" s="7">
        <v>43700.581597222219</v>
      </c>
      <c r="B909">
        <v>568</v>
      </c>
      <c r="C909" s="8">
        <v>5.99</v>
      </c>
      <c r="D909">
        <v>23</v>
      </c>
      <c r="E909" t="s">
        <v>37</v>
      </c>
      <c r="F909">
        <v>8</v>
      </c>
      <c r="G909">
        <v>2019</v>
      </c>
      <c r="H909" t="s">
        <v>187</v>
      </c>
      <c r="I909" t="s">
        <v>1619</v>
      </c>
      <c r="J909" t="s">
        <v>1620</v>
      </c>
      <c r="K909" t="s">
        <v>2359</v>
      </c>
    </row>
    <row r="910" spans="1:11" x14ac:dyDescent="0.25">
      <c r="A910" s="7">
        <v>43700.688148148147</v>
      </c>
      <c r="B910">
        <v>568</v>
      </c>
      <c r="C910" s="8">
        <v>30.96</v>
      </c>
      <c r="D910">
        <v>23</v>
      </c>
      <c r="E910" t="s">
        <v>37</v>
      </c>
      <c r="F910">
        <v>8</v>
      </c>
      <c r="G910">
        <v>2019</v>
      </c>
      <c r="H910" t="s">
        <v>187</v>
      </c>
      <c r="I910" t="s">
        <v>194</v>
      </c>
      <c r="J910" t="s">
        <v>195</v>
      </c>
      <c r="K910" t="s">
        <v>1973</v>
      </c>
    </row>
    <row r="911" spans="1:11" x14ac:dyDescent="0.25">
      <c r="A911" s="7">
        <v>43701.02752314815</v>
      </c>
      <c r="B911">
        <v>568</v>
      </c>
      <c r="C911" s="8">
        <v>13.98</v>
      </c>
      <c r="D911">
        <v>24</v>
      </c>
      <c r="E911" t="s">
        <v>10</v>
      </c>
      <c r="F911">
        <v>8</v>
      </c>
      <c r="G911">
        <v>2019</v>
      </c>
      <c r="H911" t="s">
        <v>187</v>
      </c>
      <c r="I911" t="s">
        <v>1060</v>
      </c>
      <c r="J911" t="s">
        <v>1061</v>
      </c>
      <c r="K911" t="s">
        <v>1707</v>
      </c>
    </row>
    <row r="912" spans="1:11" x14ac:dyDescent="0.25">
      <c r="A912" s="7">
        <v>43701.038495370369</v>
      </c>
      <c r="B912">
        <v>568</v>
      </c>
      <c r="C912" s="8">
        <v>21</v>
      </c>
      <c r="D912">
        <v>24</v>
      </c>
      <c r="E912" t="s">
        <v>10</v>
      </c>
      <c r="F912">
        <v>8</v>
      </c>
      <c r="G912">
        <v>2019</v>
      </c>
      <c r="H912" t="s">
        <v>187</v>
      </c>
      <c r="I912" t="s">
        <v>902</v>
      </c>
      <c r="J912" t="s">
        <v>903</v>
      </c>
      <c r="K912" t="s">
        <v>2084</v>
      </c>
    </row>
    <row r="913" spans="1:11" x14ac:dyDescent="0.25">
      <c r="A913" s="7">
        <v>43701.979502314818</v>
      </c>
      <c r="B913">
        <v>568</v>
      </c>
      <c r="C913" s="8">
        <v>17.170000000000002</v>
      </c>
      <c r="D913">
        <v>24</v>
      </c>
      <c r="E913" t="s">
        <v>10</v>
      </c>
      <c r="F913">
        <v>8</v>
      </c>
      <c r="G913">
        <v>2019</v>
      </c>
      <c r="H913" t="s">
        <v>187</v>
      </c>
      <c r="I913" t="s">
        <v>894</v>
      </c>
      <c r="J913" t="s">
        <v>895</v>
      </c>
      <c r="K913" t="s">
        <v>2304</v>
      </c>
    </row>
    <row r="914" spans="1:11" x14ac:dyDescent="0.25">
      <c r="A914" s="7">
        <v>43701.995092592595</v>
      </c>
      <c r="B914">
        <v>568</v>
      </c>
      <c r="C914" s="8">
        <v>15.87</v>
      </c>
      <c r="D914">
        <v>24</v>
      </c>
      <c r="E914" t="s">
        <v>10</v>
      </c>
      <c r="F914">
        <v>8</v>
      </c>
      <c r="G914">
        <v>2019</v>
      </c>
      <c r="H914" t="s">
        <v>187</v>
      </c>
      <c r="I914" t="s">
        <v>1370</v>
      </c>
      <c r="J914" t="s">
        <v>1371</v>
      </c>
      <c r="K914" t="s">
        <v>1993</v>
      </c>
    </row>
    <row r="915" spans="1:11" x14ac:dyDescent="0.25">
      <c r="A915" s="7">
        <v>43702.611504629633</v>
      </c>
      <c r="B915">
        <v>568</v>
      </c>
      <c r="C915" s="8">
        <v>71.63</v>
      </c>
      <c r="D915">
        <v>25</v>
      </c>
      <c r="E915" t="s">
        <v>20</v>
      </c>
      <c r="F915">
        <v>8</v>
      </c>
      <c r="G915">
        <v>2019</v>
      </c>
      <c r="H915" t="s">
        <v>187</v>
      </c>
      <c r="I915" t="s">
        <v>1423</v>
      </c>
      <c r="J915" t="s">
        <v>1424</v>
      </c>
      <c r="K915" t="s">
        <v>2031</v>
      </c>
    </row>
    <row r="916" spans="1:11" x14ac:dyDescent="0.25">
      <c r="A916" s="7">
        <v>43703.493946759256</v>
      </c>
      <c r="B916">
        <v>568</v>
      </c>
      <c r="C916" s="8">
        <v>5.31</v>
      </c>
      <c r="D916">
        <v>26</v>
      </c>
      <c r="E916" t="s">
        <v>56</v>
      </c>
      <c r="F916">
        <v>8</v>
      </c>
      <c r="G916">
        <v>2019</v>
      </c>
      <c r="H916" t="s">
        <v>187</v>
      </c>
      <c r="I916" t="s">
        <v>196</v>
      </c>
      <c r="J916" t="s">
        <v>197</v>
      </c>
      <c r="K916" t="s">
        <v>1842</v>
      </c>
    </row>
    <row r="917" spans="1:11" x14ac:dyDescent="0.25">
      <c r="A917" s="7">
        <v>43703.495416666665</v>
      </c>
      <c r="B917">
        <v>568</v>
      </c>
      <c r="C917" s="8">
        <v>1.59</v>
      </c>
      <c r="D917">
        <v>26</v>
      </c>
      <c r="E917" t="s">
        <v>56</v>
      </c>
      <c r="F917">
        <v>8</v>
      </c>
      <c r="G917">
        <v>2019</v>
      </c>
      <c r="H917" t="s">
        <v>187</v>
      </c>
      <c r="I917" t="s">
        <v>1619</v>
      </c>
      <c r="J917" t="s">
        <v>1620</v>
      </c>
      <c r="K917" t="s">
        <v>2359</v>
      </c>
    </row>
    <row r="918" spans="1:11" x14ac:dyDescent="0.25">
      <c r="A918" s="7">
        <v>43703.676793981482</v>
      </c>
      <c r="B918">
        <v>568</v>
      </c>
      <c r="C918" s="8">
        <v>10.199999999999999</v>
      </c>
      <c r="D918">
        <v>26</v>
      </c>
      <c r="E918" t="s">
        <v>56</v>
      </c>
      <c r="F918">
        <v>8</v>
      </c>
      <c r="G918">
        <v>2019</v>
      </c>
      <c r="H918" t="s">
        <v>187</v>
      </c>
      <c r="I918" t="s">
        <v>858</v>
      </c>
      <c r="J918" t="s">
        <v>307</v>
      </c>
      <c r="K918" t="s">
        <v>1638</v>
      </c>
    </row>
    <row r="919" spans="1:11" x14ac:dyDescent="0.25">
      <c r="A919" s="7">
        <v>43703.916701388887</v>
      </c>
      <c r="B919">
        <v>568</v>
      </c>
      <c r="C919" s="8">
        <v>96.01</v>
      </c>
      <c r="D919">
        <v>26</v>
      </c>
      <c r="E919" t="s">
        <v>56</v>
      </c>
      <c r="F919">
        <v>8</v>
      </c>
      <c r="G919">
        <v>2019</v>
      </c>
      <c r="H919" t="s">
        <v>187</v>
      </c>
      <c r="I919" t="s">
        <v>250</v>
      </c>
      <c r="J919" t="s">
        <v>189</v>
      </c>
      <c r="K919" t="s">
        <v>1668</v>
      </c>
    </row>
    <row r="920" spans="1:11" x14ac:dyDescent="0.25">
      <c r="A920" s="7">
        <v>43704.521041666667</v>
      </c>
      <c r="B920">
        <v>568</v>
      </c>
      <c r="C920" s="8">
        <v>5.31</v>
      </c>
      <c r="D920">
        <v>27</v>
      </c>
      <c r="E920" t="s">
        <v>14</v>
      </c>
      <c r="F920">
        <v>8</v>
      </c>
      <c r="G920">
        <v>2019</v>
      </c>
      <c r="H920" t="s">
        <v>187</v>
      </c>
      <c r="I920" t="s">
        <v>196</v>
      </c>
      <c r="J920" t="s">
        <v>197</v>
      </c>
      <c r="K920" t="s">
        <v>1842</v>
      </c>
    </row>
    <row r="921" spans="1:11" x14ac:dyDescent="0.25">
      <c r="A921" s="7">
        <v>43704.522476851853</v>
      </c>
      <c r="B921">
        <v>568</v>
      </c>
      <c r="C921" s="8">
        <v>1.59</v>
      </c>
      <c r="D921">
        <v>27</v>
      </c>
      <c r="E921" t="s">
        <v>14</v>
      </c>
      <c r="F921">
        <v>8</v>
      </c>
      <c r="G921">
        <v>2019</v>
      </c>
      <c r="H921" t="s">
        <v>187</v>
      </c>
      <c r="I921" t="s">
        <v>1619</v>
      </c>
      <c r="J921" t="s">
        <v>1620</v>
      </c>
      <c r="K921" t="s">
        <v>2359</v>
      </c>
    </row>
    <row r="922" spans="1:11" x14ac:dyDescent="0.25">
      <c r="A922" s="7">
        <v>43704.673877314817</v>
      </c>
      <c r="B922">
        <v>568</v>
      </c>
      <c r="C922" s="8">
        <v>8.99</v>
      </c>
      <c r="D922">
        <v>27</v>
      </c>
      <c r="E922" t="s">
        <v>14</v>
      </c>
      <c r="F922">
        <v>8</v>
      </c>
      <c r="G922">
        <v>2019</v>
      </c>
      <c r="H922" t="s">
        <v>187</v>
      </c>
      <c r="I922" t="s">
        <v>1619</v>
      </c>
      <c r="J922" t="s">
        <v>1620</v>
      </c>
      <c r="K922" t="s">
        <v>2359</v>
      </c>
    </row>
    <row r="923" spans="1:11" x14ac:dyDescent="0.25">
      <c r="A923" s="7">
        <v>43704.982800925929</v>
      </c>
      <c r="B923">
        <v>568</v>
      </c>
      <c r="C923" s="8">
        <v>13.87</v>
      </c>
      <c r="D923">
        <v>27</v>
      </c>
      <c r="E923" t="s">
        <v>14</v>
      </c>
      <c r="F923">
        <v>8</v>
      </c>
      <c r="G923">
        <v>2019</v>
      </c>
      <c r="H923" t="s">
        <v>187</v>
      </c>
      <c r="I923" t="s">
        <v>1594</v>
      </c>
      <c r="J923" t="s">
        <v>237</v>
      </c>
      <c r="K923" t="s">
        <v>1799</v>
      </c>
    </row>
    <row r="924" spans="1:11" x14ac:dyDescent="0.25">
      <c r="A924" s="7">
        <v>43705.527592592596</v>
      </c>
      <c r="B924">
        <v>568</v>
      </c>
      <c r="C924" s="8">
        <v>5.31</v>
      </c>
      <c r="D924">
        <v>28</v>
      </c>
      <c r="E924" t="s">
        <v>28</v>
      </c>
      <c r="F924">
        <v>8</v>
      </c>
      <c r="G924">
        <v>2019</v>
      </c>
      <c r="H924" t="s">
        <v>187</v>
      </c>
      <c r="I924" t="s">
        <v>196</v>
      </c>
      <c r="J924" t="s">
        <v>197</v>
      </c>
      <c r="K924" t="s">
        <v>1842</v>
      </c>
    </row>
    <row r="925" spans="1:11" x14ac:dyDescent="0.25">
      <c r="A925" s="7">
        <v>43705.529074074075</v>
      </c>
      <c r="B925">
        <v>568</v>
      </c>
      <c r="C925" s="8">
        <v>1.59</v>
      </c>
      <c r="D925">
        <v>28</v>
      </c>
      <c r="E925" t="s">
        <v>28</v>
      </c>
      <c r="F925">
        <v>8</v>
      </c>
      <c r="G925">
        <v>2019</v>
      </c>
      <c r="H925" t="s">
        <v>187</v>
      </c>
      <c r="I925" t="s">
        <v>1619</v>
      </c>
      <c r="J925" t="s">
        <v>1620</v>
      </c>
      <c r="K925" t="s">
        <v>2359</v>
      </c>
    </row>
    <row r="926" spans="1:11" x14ac:dyDescent="0.25">
      <c r="A926" s="7">
        <v>43705.696562500001</v>
      </c>
      <c r="B926">
        <v>568</v>
      </c>
      <c r="C926" s="8">
        <v>14.78</v>
      </c>
      <c r="D926">
        <v>28</v>
      </c>
      <c r="E926" t="s">
        <v>28</v>
      </c>
      <c r="F926">
        <v>8</v>
      </c>
      <c r="G926">
        <v>2019</v>
      </c>
      <c r="H926" t="s">
        <v>187</v>
      </c>
      <c r="I926" t="s">
        <v>647</v>
      </c>
      <c r="J926" t="s">
        <v>648</v>
      </c>
      <c r="K926" t="s">
        <v>1928</v>
      </c>
    </row>
    <row r="927" spans="1:11" x14ac:dyDescent="0.25">
      <c r="A927" s="7">
        <v>43706.008159722223</v>
      </c>
      <c r="B927">
        <v>568</v>
      </c>
      <c r="C927" s="8">
        <v>26.86</v>
      </c>
      <c r="D927">
        <v>29</v>
      </c>
      <c r="E927" t="s">
        <v>23</v>
      </c>
      <c r="F927">
        <v>8</v>
      </c>
      <c r="G927">
        <v>2019</v>
      </c>
      <c r="H927" t="s">
        <v>187</v>
      </c>
      <c r="I927" t="s">
        <v>859</v>
      </c>
      <c r="J927" t="s">
        <v>860</v>
      </c>
      <c r="K927" t="s">
        <v>2293</v>
      </c>
    </row>
    <row r="928" spans="1:11" x14ac:dyDescent="0.25">
      <c r="A928" s="7">
        <v>43706.01939814815</v>
      </c>
      <c r="B928">
        <v>568</v>
      </c>
      <c r="C928" s="8">
        <v>5.99</v>
      </c>
      <c r="D928">
        <v>29</v>
      </c>
      <c r="E928" t="s">
        <v>23</v>
      </c>
      <c r="F928">
        <v>8</v>
      </c>
      <c r="G928">
        <v>2019</v>
      </c>
      <c r="H928" t="s">
        <v>187</v>
      </c>
      <c r="I928" t="s">
        <v>79</v>
      </c>
      <c r="J928" t="s">
        <v>80</v>
      </c>
      <c r="K928" t="s">
        <v>1729</v>
      </c>
    </row>
    <row r="929" spans="1:11" x14ac:dyDescent="0.25">
      <c r="A929" s="7">
        <v>43706.681180555555</v>
      </c>
      <c r="B929">
        <v>568</v>
      </c>
      <c r="C929" s="8">
        <v>8.99</v>
      </c>
      <c r="D929">
        <v>29</v>
      </c>
      <c r="E929" t="s">
        <v>23</v>
      </c>
      <c r="F929">
        <v>8</v>
      </c>
      <c r="G929">
        <v>2019</v>
      </c>
      <c r="H929" t="s">
        <v>187</v>
      </c>
      <c r="I929" t="s">
        <v>1619</v>
      </c>
      <c r="J929" t="s">
        <v>1620</v>
      </c>
      <c r="K929" t="s">
        <v>2359</v>
      </c>
    </row>
    <row r="930" spans="1:11" x14ac:dyDescent="0.25">
      <c r="A930" s="7">
        <v>43707.695011574076</v>
      </c>
      <c r="B930">
        <v>568</v>
      </c>
      <c r="C930" s="8">
        <v>9.92</v>
      </c>
      <c r="D930">
        <v>30</v>
      </c>
      <c r="E930" t="s">
        <v>37</v>
      </c>
      <c r="F930">
        <v>8</v>
      </c>
      <c r="G930">
        <v>2019</v>
      </c>
      <c r="H930" t="s">
        <v>187</v>
      </c>
      <c r="I930" t="s">
        <v>688</v>
      </c>
      <c r="J930" t="s">
        <v>689</v>
      </c>
      <c r="K930" t="s">
        <v>2077</v>
      </c>
    </row>
    <row r="931" spans="1:11" x14ac:dyDescent="0.25">
      <c r="A931" s="7">
        <v>43707.832719907405</v>
      </c>
      <c r="B931">
        <v>568</v>
      </c>
      <c r="C931" s="8">
        <v>93.05</v>
      </c>
      <c r="D931">
        <v>30</v>
      </c>
      <c r="E931" t="s">
        <v>37</v>
      </c>
      <c r="F931">
        <v>8</v>
      </c>
      <c r="G931">
        <v>2019</v>
      </c>
      <c r="H931" t="s">
        <v>187</v>
      </c>
      <c r="I931" t="s">
        <v>250</v>
      </c>
      <c r="J931" t="s">
        <v>189</v>
      </c>
      <c r="K931" t="s">
        <v>1668</v>
      </c>
    </row>
    <row r="932" spans="1:11" x14ac:dyDescent="0.25">
      <c r="A932" s="7">
        <v>43708.029583333337</v>
      </c>
      <c r="B932">
        <v>2387</v>
      </c>
      <c r="C932" s="8">
        <v>17.14</v>
      </c>
      <c r="D932">
        <v>31</v>
      </c>
      <c r="E932" t="s">
        <v>10</v>
      </c>
      <c r="F932">
        <v>8</v>
      </c>
      <c r="G932">
        <v>2019</v>
      </c>
      <c r="H932" t="s">
        <v>15</v>
      </c>
      <c r="I932" t="s">
        <v>35</v>
      </c>
      <c r="J932" t="s">
        <v>36</v>
      </c>
      <c r="K932" t="s">
        <v>1674</v>
      </c>
    </row>
    <row r="933" spans="1:11" x14ac:dyDescent="0.25">
      <c r="A933" s="7">
        <v>43708.041921296295</v>
      </c>
      <c r="B933">
        <v>568</v>
      </c>
      <c r="C933" s="8">
        <v>1</v>
      </c>
      <c r="D933">
        <v>31</v>
      </c>
      <c r="E933" t="s">
        <v>10</v>
      </c>
      <c r="F933">
        <v>8</v>
      </c>
      <c r="G933">
        <v>2019</v>
      </c>
      <c r="H933" t="s">
        <v>187</v>
      </c>
      <c r="I933" t="s">
        <v>1060</v>
      </c>
      <c r="J933" t="s">
        <v>1061</v>
      </c>
      <c r="K933" t="s">
        <v>1707</v>
      </c>
    </row>
    <row r="934" spans="1:11" x14ac:dyDescent="0.25">
      <c r="A934" s="7">
        <v>43708.060312499998</v>
      </c>
      <c r="B934">
        <v>568</v>
      </c>
      <c r="C934" s="8">
        <v>10</v>
      </c>
      <c r="D934">
        <v>31</v>
      </c>
      <c r="E934" t="s">
        <v>10</v>
      </c>
      <c r="F934">
        <v>8</v>
      </c>
      <c r="G934">
        <v>2019</v>
      </c>
      <c r="H934" t="s">
        <v>187</v>
      </c>
      <c r="I934" t="s">
        <v>902</v>
      </c>
      <c r="J934" t="s">
        <v>903</v>
      </c>
      <c r="K934" t="s">
        <v>2084</v>
      </c>
    </row>
    <row r="935" spans="1:11" x14ac:dyDescent="0.25">
      <c r="A935" s="7">
        <v>43708.089479166665</v>
      </c>
      <c r="B935">
        <v>568</v>
      </c>
      <c r="C935" s="8">
        <v>8.6</v>
      </c>
      <c r="D935">
        <v>31</v>
      </c>
      <c r="E935" t="s">
        <v>10</v>
      </c>
      <c r="F935">
        <v>8</v>
      </c>
      <c r="G935">
        <v>2019</v>
      </c>
      <c r="H935" t="s">
        <v>187</v>
      </c>
      <c r="I935" t="s">
        <v>1060</v>
      </c>
      <c r="J935" t="s">
        <v>1061</v>
      </c>
      <c r="K935" t="s">
        <v>1707</v>
      </c>
    </row>
    <row r="936" spans="1:11" x14ac:dyDescent="0.25">
      <c r="A936" s="7">
        <v>43708.406087962961</v>
      </c>
      <c r="B936">
        <v>568</v>
      </c>
      <c r="C936" s="8">
        <v>84.93</v>
      </c>
      <c r="D936">
        <v>31</v>
      </c>
      <c r="E936" t="s">
        <v>10</v>
      </c>
      <c r="F936">
        <v>8</v>
      </c>
      <c r="G936">
        <v>2019</v>
      </c>
      <c r="H936" t="s">
        <v>187</v>
      </c>
      <c r="I936" t="s">
        <v>198</v>
      </c>
      <c r="J936" t="s">
        <v>199</v>
      </c>
      <c r="K936" t="s">
        <v>2086</v>
      </c>
    </row>
    <row r="937" spans="1:11" x14ac:dyDescent="0.25">
      <c r="A937" s="7">
        <v>43708.495023148149</v>
      </c>
      <c r="B937">
        <v>568</v>
      </c>
      <c r="C937" s="8">
        <v>17.14</v>
      </c>
      <c r="D937">
        <v>31</v>
      </c>
      <c r="E937" t="s">
        <v>10</v>
      </c>
      <c r="F937">
        <v>8</v>
      </c>
      <c r="G937">
        <v>2019</v>
      </c>
      <c r="H937" t="s">
        <v>187</v>
      </c>
      <c r="I937" t="s">
        <v>709</v>
      </c>
      <c r="J937" t="s">
        <v>710</v>
      </c>
      <c r="K937" t="s">
        <v>1700</v>
      </c>
    </row>
    <row r="938" spans="1:11" x14ac:dyDescent="0.25">
      <c r="A938" s="7">
        <v>43708.811840277776</v>
      </c>
      <c r="B938">
        <v>568</v>
      </c>
      <c r="C938" s="8">
        <v>48.59</v>
      </c>
      <c r="D938">
        <v>31</v>
      </c>
      <c r="E938" t="s">
        <v>10</v>
      </c>
      <c r="F938">
        <v>8</v>
      </c>
      <c r="G938">
        <v>2019</v>
      </c>
      <c r="H938" t="s">
        <v>187</v>
      </c>
      <c r="I938" t="s">
        <v>1390</v>
      </c>
      <c r="J938" t="s">
        <v>1391</v>
      </c>
      <c r="K938" t="s">
        <v>2005</v>
      </c>
    </row>
    <row r="939" spans="1:11" x14ac:dyDescent="0.25">
      <c r="A939" s="7">
        <v>43708.821944444448</v>
      </c>
      <c r="B939">
        <v>568</v>
      </c>
      <c r="C939" s="8">
        <v>15</v>
      </c>
      <c r="D939">
        <v>31</v>
      </c>
      <c r="E939" t="s">
        <v>10</v>
      </c>
      <c r="F939">
        <v>8</v>
      </c>
      <c r="G939">
        <v>2019</v>
      </c>
      <c r="H939" t="s">
        <v>187</v>
      </c>
      <c r="I939" t="s">
        <v>700</v>
      </c>
      <c r="J939" t="s">
        <v>701</v>
      </c>
      <c r="K939" t="s">
        <v>2091</v>
      </c>
    </row>
    <row r="940" spans="1:11" x14ac:dyDescent="0.25">
      <c r="A940" s="7">
        <v>43708.824143518519</v>
      </c>
      <c r="B940">
        <v>568</v>
      </c>
      <c r="C940" s="8">
        <v>3</v>
      </c>
      <c r="D940">
        <v>31</v>
      </c>
      <c r="E940" t="s">
        <v>10</v>
      </c>
      <c r="F940">
        <v>8</v>
      </c>
      <c r="G940">
        <v>2019</v>
      </c>
      <c r="H940" t="s">
        <v>187</v>
      </c>
      <c r="I940" t="s">
        <v>700</v>
      </c>
      <c r="J940" t="s">
        <v>701</v>
      </c>
      <c r="K940" t="s">
        <v>2091</v>
      </c>
    </row>
    <row r="941" spans="1:11" x14ac:dyDescent="0.25">
      <c r="A941" s="7">
        <v>43708.889687499999</v>
      </c>
      <c r="B941">
        <v>568</v>
      </c>
      <c r="C941" s="8">
        <v>16</v>
      </c>
      <c r="D941">
        <v>31</v>
      </c>
      <c r="E941" t="s">
        <v>10</v>
      </c>
      <c r="F941">
        <v>8</v>
      </c>
      <c r="G941">
        <v>2019</v>
      </c>
      <c r="H941" t="s">
        <v>187</v>
      </c>
      <c r="I941" t="s">
        <v>700</v>
      </c>
      <c r="J941" t="s">
        <v>701</v>
      </c>
      <c r="K941" t="s">
        <v>2091</v>
      </c>
    </row>
    <row r="942" spans="1:11" x14ac:dyDescent="0.25">
      <c r="A942" s="7">
        <v>43708.977199074077</v>
      </c>
      <c r="B942">
        <v>568</v>
      </c>
      <c r="C942" s="8">
        <v>8</v>
      </c>
      <c r="D942">
        <v>31</v>
      </c>
      <c r="E942" t="s">
        <v>10</v>
      </c>
      <c r="F942">
        <v>8</v>
      </c>
      <c r="G942">
        <v>2019</v>
      </c>
      <c r="H942" t="s">
        <v>187</v>
      </c>
      <c r="I942" t="s">
        <v>618</v>
      </c>
      <c r="J942" t="s">
        <v>36</v>
      </c>
      <c r="K942" t="s">
        <v>1674</v>
      </c>
    </row>
    <row r="943" spans="1:11" x14ac:dyDescent="0.25">
      <c r="A943" s="7">
        <v>43710.02584490741</v>
      </c>
      <c r="B943">
        <v>568</v>
      </c>
      <c r="C943" s="8">
        <v>1032.52</v>
      </c>
      <c r="D943">
        <v>2</v>
      </c>
      <c r="E943" t="s">
        <v>56</v>
      </c>
      <c r="F943">
        <v>9</v>
      </c>
      <c r="G943">
        <v>2019</v>
      </c>
      <c r="H943" t="s">
        <v>187</v>
      </c>
      <c r="I943" t="s">
        <v>31</v>
      </c>
      <c r="J943" t="s">
        <v>32</v>
      </c>
      <c r="K943" t="s">
        <v>1656</v>
      </c>
    </row>
    <row r="944" spans="1:11" x14ac:dyDescent="0.25">
      <c r="A944" s="7">
        <v>43710.952916666669</v>
      </c>
      <c r="B944">
        <v>568</v>
      </c>
      <c r="C944" s="8">
        <v>21.34</v>
      </c>
      <c r="D944">
        <v>2</v>
      </c>
      <c r="E944" t="s">
        <v>56</v>
      </c>
      <c r="F944">
        <v>9</v>
      </c>
      <c r="G944">
        <v>2019</v>
      </c>
      <c r="H944" t="s">
        <v>187</v>
      </c>
      <c r="I944" t="s">
        <v>1590</v>
      </c>
      <c r="J944" t="s">
        <v>237</v>
      </c>
      <c r="K944" t="s">
        <v>1799</v>
      </c>
    </row>
    <row r="945" spans="1:11" x14ac:dyDescent="0.25">
      <c r="A945" s="7">
        <v>43711.518657407411</v>
      </c>
      <c r="B945">
        <v>568</v>
      </c>
      <c r="C945" s="8">
        <v>5.31</v>
      </c>
      <c r="D945">
        <v>3</v>
      </c>
      <c r="E945" t="s">
        <v>14</v>
      </c>
      <c r="F945">
        <v>9</v>
      </c>
      <c r="G945">
        <v>2019</v>
      </c>
      <c r="H945" t="s">
        <v>187</v>
      </c>
      <c r="I945" t="s">
        <v>196</v>
      </c>
      <c r="J945" t="s">
        <v>197</v>
      </c>
      <c r="K945" t="s">
        <v>1842</v>
      </c>
    </row>
    <row r="946" spans="1:11" x14ac:dyDescent="0.25">
      <c r="A946" s="7">
        <v>43711.519953703704</v>
      </c>
      <c r="B946">
        <v>568</v>
      </c>
      <c r="C946" s="8">
        <v>1.59</v>
      </c>
      <c r="D946">
        <v>3</v>
      </c>
      <c r="E946" t="s">
        <v>14</v>
      </c>
      <c r="F946">
        <v>9</v>
      </c>
      <c r="G946">
        <v>2019</v>
      </c>
      <c r="H946" t="s">
        <v>187</v>
      </c>
      <c r="I946" t="s">
        <v>1619</v>
      </c>
      <c r="J946" t="s">
        <v>1620</v>
      </c>
      <c r="K946" t="s">
        <v>2359</v>
      </c>
    </row>
    <row r="947" spans="1:11" x14ac:dyDescent="0.25">
      <c r="A947" s="7">
        <v>43711.658750000002</v>
      </c>
      <c r="B947">
        <v>568</v>
      </c>
      <c r="C947" s="8">
        <v>8.99</v>
      </c>
      <c r="D947">
        <v>3</v>
      </c>
      <c r="E947" t="s">
        <v>14</v>
      </c>
      <c r="F947">
        <v>9</v>
      </c>
      <c r="G947">
        <v>2019</v>
      </c>
      <c r="H947" t="s">
        <v>187</v>
      </c>
      <c r="I947" t="s">
        <v>1619</v>
      </c>
      <c r="J947" t="s">
        <v>1620</v>
      </c>
      <c r="K947" t="s">
        <v>2359</v>
      </c>
    </row>
    <row r="948" spans="1:11" x14ac:dyDescent="0.25">
      <c r="A948" s="7">
        <v>43711.81181712963</v>
      </c>
      <c r="B948">
        <v>568</v>
      </c>
      <c r="C948" s="8">
        <v>1307.99</v>
      </c>
      <c r="D948">
        <v>3</v>
      </c>
      <c r="E948" t="s">
        <v>14</v>
      </c>
      <c r="F948">
        <v>9</v>
      </c>
      <c r="G948">
        <v>2019</v>
      </c>
      <c r="H948" t="s">
        <v>187</v>
      </c>
      <c r="I948" t="s">
        <v>851</v>
      </c>
      <c r="J948" t="s">
        <v>852</v>
      </c>
      <c r="K948" t="s">
        <v>2289</v>
      </c>
    </row>
    <row r="949" spans="1:11" x14ac:dyDescent="0.25">
      <c r="A949" s="7">
        <v>43711.859513888892</v>
      </c>
      <c r="B949">
        <v>568</v>
      </c>
      <c r="C949" s="8">
        <v>883.91</v>
      </c>
      <c r="D949">
        <v>3</v>
      </c>
      <c r="E949" t="s">
        <v>14</v>
      </c>
      <c r="F949">
        <v>9</v>
      </c>
      <c r="G949">
        <v>2019</v>
      </c>
      <c r="H949" t="s">
        <v>187</v>
      </c>
      <c r="I949" t="s">
        <v>851</v>
      </c>
      <c r="J949" t="s">
        <v>852</v>
      </c>
      <c r="K949" t="s">
        <v>2289</v>
      </c>
    </row>
    <row r="950" spans="1:11" x14ac:dyDescent="0.25">
      <c r="A950" s="7">
        <v>43711.914317129631</v>
      </c>
      <c r="B950">
        <v>568</v>
      </c>
      <c r="C950" s="8">
        <v>57.62</v>
      </c>
      <c r="D950">
        <v>3</v>
      </c>
      <c r="E950" t="s">
        <v>14</v>
      </c>
      <c r="F950">
        <v>9</v>
      </c>
      <c r="G950">
        <v>2019</v>
      </c>
      <c r="H950" t="s">
        <v>187</v>
      </c>
      <c r="I950" t="s">
        <v>250</v>
      </c>
      <c r="J950" t="s">
        <v>189</v>
      </c>
      <c r="K950" t="s">
        <v>1668</v>
      </c>
    </row>
    <row r="951" spans="1:11" x14ac:dyDescent="0.25">
      <c r="A951" s="7">
        <v>43712.174386574072</v>
      </c>
      <c r="B951">
        <v>968</v>
      </c>
      <c r="C951" s="8">
        <v>0.54</v>
      </c>
      <c r="D951">
        <v>4</v>
      </c>
      <c r="E951" t="s">
        <v>28</v>
      </c>
      <c r="F951">
        <v>9</v>
      </c>
      <c r="G951">
        <v>2019</v>
      </c>
      <c r="H951" t="s">
        <v>15</v>
      </c>
      <c r="I951" t="s">
        <v>1592</v>
      </c>
      <c r="J951" t="s">
        <v>1593</v>
      </c>
      <c r="K951" t="s">
        <v>2348</v>
      </c>
    </row>
    <row r="952" spans="1:11" x14ac:dyDescent="0.25">
      <c r="A952" s="7">
        <v>43712.532916666663</v>
      </c>
      <c r="B952">
        <v>568</v>
      </c>
      <c r="C952" s="8">
        <v>5.31</v>
      </c>
      <c r="D952">
        <v>4</v>
      </c>
      <c r="E952" t="s">
        <v>28</v>
      </c>
      <c r="F952">
        <v>9</v>
      </c>
      <c r="G952">
        <v>2019</v>
      </c>
      <c r="H952" t="s">
        <v>187</v>
      </c>
      <c r="I952" t="s">
        <v>196</v>
      </c>
      <c r="J952" t="s">
        <v>197</v>
      </c>
      <c r="K952" t="s">
        <v>1842</v>
      </c>
    </row>
    <row r="953" spans="1:11" x14ac:dyDescent="0.25">
      <c r="A953" s="7">
        <v>43712.534513888888</v>
      </c>
      <c r="B953">
        <v>568</v>
      </c>
      <c r="C953" s="8">
        <v>1.59</v>
      </c>
      <c r="D953">
        <v>4</v>
      </c>
      <c r="E953" t="s">
        <v>28</v>
      </c>
      <c r="F953">
        <v>9</v>
      </c>
      <c r="G953">
        <v>2019</v>
      </c>
      <c r="H953" t="s">
        <v>187</v>
      </c>
      <c r="I953" t="s">
        <v>1619</v>
      </c>
      <c r="J953" t="s">
        <v>1620</v>
      </c>
      <c r="K953" t="s">
        <v>2359</v>
      </c>
    </row>
    <row r="954" spans="1:11" x14ac:dyDescent="0.25">
      <c r="A954" s="7">
        <v>43712.685150462959</v>
      </c>
      <c r="B954">
        <v>568</v>
      </c>
      <c r="C954" s="8">
        <v>8.99</v>
      </c>
      <c r="D954">
        <v>4</v>
      </c>
      <c r="E954" t="s">
        <v>28</v>
      </c>
      <c r="F954">
        <v>9</v>
      </c>
      <c r="G954">
        <v>2019</v>
      </c>
      <c r="H954" t="s">
        <v>187</v>
      </c>
      <c r="I954" t="s">
        <v>1619</v>
      </c>
      <c r="J954" t="s">
        <v>1620</v>
      </c>
      <c r="K954" t="s">
        <v>2359</v>
      </c>
    </row>
    <row r="955" spans="1:11" x14ac:dyDescent="0.25">
      <c r="A955" s="7">
        <v>43713.486018518517</v>
      </c>
      <c r="B955">
        <v>568</v>
      </c>
      <c r="C955" s="8">
        <v>6.49</v>
      </c>
      <c r="D955">
        <v>5</v>
      </c>
      <c r="E955" t="s">
        <v>23</v>
      </c>
      <c r="F955">
        <v>9</v>
      </c>
      <c r="G955">
        <v>2019</v>
      </c>
      <c r="H955" t="s">
        <v>187</v>
      </c>
      <c r="I955" t="s">
        <v>688</v>
      </c>
      <c r="J955" t="s">
        <v>689</v>
      </c>
      <c r="K955" t="s">
        <v>2077</v>
      </c>
    </row>
    <row r="956" spans="1:11" x14ac:dyDescent="0.25">
      <c r="A956" s="7">
        <v>43713.710023148145</v>
      </c>
      <c r="B956">
        <v>568</v>
      </c>
      <c r="C956" s="8">
        <v>14.33</v>
      </c>
      <c r="D956">
        <v>5</v>
      </c>
      <c r="E956" t="s">
        <v>23</v>
      </c>
      <c r="F956">
        <v>9</v>
      </c>
      <c r="G956">
        <v>2019</v>
      </c>
      <c r="H956" t="s">
        <v>187</v>
      </c>
      <c r="I956" t="s">
        <v>858</v>
      </c>
      <c r="J956" t="s">
        <v>307</v>
      </c>
      <c r="K956" t="s">
        <v>1638</v>
      </c>
    </row>
    <row r="957" spans="1:11" x14ac:dyDescent="0.25">
      <c r="A957" s="7">
        <v>43713.999409722222</v>
      </c>
      <c r="B957">
        <v>568</v>
      </c>
      <c r="C957" s="8">
        <v>9.34</v>
      </c>
      <c r="D957">
        <v>5</v>
      </c>
      <c r="E957" t="s">
        <v>23</v>
      </c>
      <c r="F957">
        <v>9</v>
      </c>
      <c r="G957">
        <v>2019</v>
      </c>
      <c r="H957" t="s">
        <v>187</v>
      </c>
      <c r="I957" t="s">
        <v>791</v>
      </c>
      <c r="J957" t="s">
        <v>792</v>
      </c>
      <c r="K957" t="s">
        <v>1710</v>
      </c>
    </row>
    <row r="958" spans="1:11" x14ac:dyDescent="0.25">
      <c r="A958" s="7">
        <v>43714.544490740744</v>
      </c>
      <c r="B958">
        <v>568</v>
      </c>
      <c r="C958" s="8">
        <v>5.31</v>
      </c>
      <c r="D958">
        <v>6</v>
      </c>
      <c r="E958" t="s">
        <v>37</v>
      </c>
      <c r="F958">
        <v>9</v>
      </c>
      <c r="G958">
        <v>2019</v>
      </c>
      <c r="H958" t="s">
        <v>187</v>
      </c>
      <c r="I958" t="s">
        <v>196</v>
      </c>
      <c r="J958" t="s">
        <v>197</v>
      </c>
      <c r="K958" t="s">
        <v>1842</v>
      </c>
    </row>
    <row r="959" spans="1:11" x14ac:dyDescent="0.25">
      <c r="A959" s="7">
        <v>43714.545717592591</v>
      </c>
      <c r="B959">
        <v>568</v>
      </c>
      <c r="C959" s="8">
        <v>1.59</v>
      </c>
      <c r="D959">
        <v>6</v>
      </c>
      <c r="E959" t="s">
        <v>37</v>
      </c>
      <c r="F959">
        <v>9</v>
      </c>
      <c r="G959">
        <v>2019</v>
      </c>
      <c r="H959" t="s">
        <v>187</v>
      </c>
      <c r="I959" t="s">
        <v>1619</v>
      </c>
      <c r="J959" t="s">
        <v>1620</v>
      </c>
      <c r="K959" t="s">
        <v>2359</v>
      </c>
    </row>
    <row r="960" spans="1:11" x14ac:dyDescent="0.25">
      <c r="A960" s="7">
        <v>43714.680162037039</v>
      </c>
      <c r="B960">
        <v>568</v>
      </c>
      <c r="C960" s="8">
        <v>8.99</v>
      </c>
      <c r="D960">
        <v>6</v>
      </c>
      <c r="E960" t="s">
        <v>37</v>
      </c>
      <c r="F960">
        <v>9</v>
      </c>
      <c r="G960">
        <v>2019</v>
      </c>
      <c r="H960" t="s">
        <v>187</v>
      </c>
      <c r="I960" t="s">
        <v>1619</v>
      </c>
      <c r="J960" t="s">
        <v>1620</v>
      </c>
      <c r="K960" t="s">
        <v>2359</v>
      </c>
    </row>
    <row r="961" spans="1:11" x14ac:dyDescent="0.25">
      <c r="A961" s="7">
        <v>43715.655659722222</v>
      </c>
      <c r="B961">
        <v>568</v>
      </c>
      <c r="C961" s="8">
        <v>8.6</v>
      </c>
      <c r="D961">
        <v>7</v>
      </c>
      <c r="E961" t="s">
        <v>10</v>
      </c>
      <c r="F961">
        <v>9</v>
      </c>
      <c r="G961">
        <v>2019</v>
      </c>
      <c r="H961" t="s">
        <v>187</v>
      </c>
      <c r="I961" t="s">
        <v>618</v>
      </c>
      <c r="J961" t="s">
        <v>36</v>
      </c>
      <c r="K961" t="s">
        <v>1674</v>
      </c>
    </row>
    <row r="962" spans="1:11" x14ac:dyDescent="0.25">
      <c r="A962" s="7">
        <v>43715.673935185187</v>
      </c>
      <c r="B962">
        <v>568</v>
      </c>
      <c r="C962" s="8">
        <v>5.38</v>
      </c>
      <c r="D962">
        <v>7</v>
      </c>
      <c r="E962" t="s">
        <v>10</v>
      </c>
      <c r="F962">
        <v>9</v>
      </c>
      <c r="G962">
        <v>2019</v>
      </c>
      <c r="H962" t="s">
        <v>187</v>
      </c>
      <c r="I962" t="s">
        <v>904</v>
      </c>
      <c r="J962" t="s">
        <v>905</v>
      </c>
      <c r="K962" t="s">
        <v>1985</v>
      </c>
    </row>
    <row r="963" spans="1:11" x14ac:dyDescent="0.25">
      <c r="A963" s="7">
        <v>43715.892523148148</v>
      </c>
      <c r="B963">
        <v>568</v>
      </c>
      <c r="C963" s="8">
        <v>5</v>
      </c>
      <c r="D963">
        <v>7</v>
      </c>
      <c r="E963" t="s">
        <v>10</v>
      </c>
      <c r="F963">
        <v>9</v>
      </c>
      <c r="G963">
        <v>2019</v>
      </c>
      <c r="H963" t="s">
        <v>187</v>
      </c>
      <c r="I963" t="s">
        <v>904</v>
      </c>
      <c r="J963" t="s">
        <v>905</v>
      </c>
      <c r="K963" t="s">
        <v>1985</v>
      </c>
    </row>
    <row r="964" spans="1:11" x14ac:dyDescent="0.25">
      <c r="A964" s="7">
        <v>43715.97074074074</v>
      </c>
      <c r="B964">
        <v>568</v>
      </c>
      <c r="C964" s="8">
        <v>11.5</v>
      </c>
      <c r="D964">
        <v>7</v>
      </c>
      <c r="E964" t="s">
        <v>10</v>
      </c>
      <c r="F964">
        <v>9</v>
      </c>
      <c r="G964">
        <v>2019</v>
      </c>
      <c r="H964" t="s">
        <v>187</v>
      </c>
      <c r="I964" t="s">
        <v>618</v>
      </c>
      <c r="J964" t="s">
        <v>36</v>
      </c>
      <c r="K964" t="s">
        <v>1674</v>
      </c>
    </row>
    <row r="965" spans="1:11" x14ac:dyDescent="0.25">
      <c r="A965" s="7">
        <v>43716.167291666665</v>
      </c>
      <c r="B965">
        <v>568</v>
      </c>
      <c r="C965" s="8">
        <v>12</v>
      </c>
      <c r="D965">
        <v>8</v>
      </c>
      <c r="E965" t="s">
        <v>20</v>
      </c>
      <c r="F965">
        <v>9</v>
      </c>
      <c r="G965">
        <v>2019</v>
      </c>
      <c r="H965" t="s">
        <v>187</v>
      </c>
      <c r="I965" t="s">
        <v>1394</v>
      </c>
      <c r="J965" t="s">
        <v>1395</v>
      </c>
      <c r="K965" t="s">
        <v>2008</v>
      </c>
    </row>
    <row r="966" spans="1:11" x14ac:dyDescent="0.25">
      <c r="A966" s="7">
        <v>43716.24695601852</v>
      </c>
      <c r="B966">
        <v>568</v>
      </c>
      <c r="C966" s="8">
        <v>30.97</v>
      </c>
      <c r="D966">
        <v>8</v>
      </c>
      <c r="E966" t="s">
        <v>20</v>
      </c>
      <c r="F966">
        <v>9</v>
      </c>
      <c r="G966">
        <v>2019</v>
      </c>
      <c r="H966" t="s">
        <v>187</v>
      </c>
      <c r="I966" t="s">
        <v>711</v>
      </c>
      <c r="J966" t="s">
        <v>712</v>
      </c>
      <c r="K966" t="s">
        <v>2247</v>
      </c>
    </row>
    <row r="967" spans="1:11" x14ac:dyDescent="0.25">
      <c r="A967" s="7">
        <v>43716.755578703705</v>
      </c>
      <c r="B967">
        <v>568</v>
      </c>
      <c r="C967" s="8">
        <v>10.74</v>
      </c>
      <c r="D967">
        <v>8</v>
      </c>
      <c r="E967" t="s">
        <v>20</v>
      </c>
      <c r="F967">
        <v>9</v>
      </c>
      <c r="G967">
        <v>2019</v>
      </c>
      <c r="H967" t="s">
        <v>187</v>
      </c>
      <c r="I967" t="s">
        <v>1572</v>
      </c>
      <c r="J967" t="s">
        <v>1573</v>
      </c>
      <c r="K967" t="s">
        <v>2342</v>
      </c>
    </row>
    <row r="968" spans="1:11" x14ac:dyDescent="0.25">
      <c r="A968" s="7">
        <v>43717.53197916667</v>
      </c>
      <c r="B968">
        <v>568</v>
      </c>
      <c r="C968" s="8">
        <v>4.95</v>
      </c>
      <c r="D968">
        <v>9</v>
      </c>
      <c r="E968" t="s">
        <v>56</v>
      </c>
      <c r="F968">
        <v>9</v>
      </c>
      <c r="G968">
        <v>2019</v>
      </c>
      <c r="H968" t="s">
        <v>187</v>
      </c>
      <c r="I968" t="s">
        <v>196</v>
      </c>
      <c r="J968" t="s">
        <v>197</v>
      </c>
      <c r="K968" t="s">
        <v>1842</v>
      </c>
    </row>
    <row r="969" spans="1:11" x14ac:dyDescent="0.25">
      <c r="A969" s="7">
        <v>43717.533414351848</v>
      </c>
      <c r="B969">
        <v>568</v>
      </c>
      <c r="C969" s="8">
        <v>1.59</v>
      </c>
      <c r="D969">
        <v>9</v>
      </c>
      <c r="E969" t="s">
        <v>56</v>
      </c>
      <c r="F969">
        <v>9</v>
      </c>
      <c r="G969">
        <v>2019</v>
      </c>
      <c r="H969" t="s">
        <v>187</v>
      </c>
      <c r="I969" t="s">
        <v>1619</v>
      </c>
      <c r="J969" t="s">
        <v>1620</v>
      </c>
      <c r="K969" t="s">
        <v>2359</v>
      </c>
    </row>
    <row r="970" spans="1:11" x14ac:dyDescent="0.25">
      <c r="A970" s="7">
        <v>43717.699525462966</v>
      </c>
      <c r="B970">
        <v>568</v>
      </c>
      <c r="C970" s="8">
        <v>7.09</v>
      </c>
      <c r="D970">
        <v>9</v>
      </c>
      <c r="E970" t="s">
        <v>56</v>
      </c>
      <c r="F970">
        <v>9</v>
      </c>
      <c r="G970">
        <v>2019</v>
      </c>
      <c r="H970" t="s">
        <v>187</v>
      </c>
      <c r="I970" t="s">
        <v>688</v>
      </c>
      <c r="J970" t="s">
        <v>689</v>
      </c>
      <c r="K970" t="s">
        <v>2077</v>
      </c>
    </row>
    <row r="971" spans="1:11" x14ac:dyDescent="0.25">
      <c r="A971" s="7">
        <v>43718.49962962963</v>
      </c>
      <c r="B971">
        <v>568</v>
      </c>
      <c r="C971" s="8">
        <v>9.14</v>
      </c>
      <c r="D971">
        <v>10</v>
      </c>
      <c r="E971" t="s">
        <v>14</v>
      </c>
      <c r="F971">
        <v>9</v>
      </c>
      <c r="G971">
        <v>2019</v>
      </c>
      <c r="H971" t="s">
        <v>187</v>
      </c>
      <c r="I971" t="s">
        <v>1619</v>
      </c>
      <c r="J971" t="s">
        <v>1620</v>
      </c>
      <c r="K971" t="s">
        <v>2359</v>
      </c>
    </row>
    <row r="972" spans="1:11" x14ac:dyDescent="0.25">
      <c r="A972" s="7">
        <v>43718.675034722219</v>
      </c>
      <c r="B972">
        <v>568</v>
      </c>
      <c r="C972" s="8">
        <v>8.99</v>
      </c>
      <c r="D972">
        <v>10</v>
      </c>
      <c r="E972" t="s">
        <v>14</v>
      </c>
      <c r="F972">
        <v>9</v>
      </c>
      <c r="G972">
        <v>2019</v>
      </c>
      <c r="H972" t="s">
        <v>187</v>
      </c>
      <c r="I972" t="s">
        <v>1619</v>
      </c>
      <c r="J972" t="s">
        <v>1620</v>
      </c>
      <c r="K972" t="s">
        <v>2359</v>
      </c>
    </row>
    <row r="973" spans="1:11" x14ac:dyDescent="0.25">
      <c r="A973" s="7">
        <v>43718.978831018518</v>
      </c>
      <c r="B973">
        <v>568</v>
      </c>
      <c r="C973" s="8">
        <v>96.53</v>
      </c>
      <c r="D973">
        <v>10</v>
      </c>
      <c r="E973" t="s">
        <v>14</v>
      </c>
      <c r="F973">
        <v>9</v>
      </c>
      <c r="G973">
        <v>2019</v>
      </c>
      <c r="H973" t="s">
        <v>187</v>
      </c>
      <c r="I973" t="s">
        <v>188</v>
      </c>
      <c r="J973" t="s">
        <v>189</v>
      </c>
      <c r="K973" t="s">
        <v>1668</v>
      </c>
    </row>
    <row r="974" spans="1:11" x14ac:dyDescent="0.25">
      <c r="A974" s="7">
        <v>43718.979733796295</v>
      </c>
      <c r="B974">
        <v>568</v>
      </c>
      <c r="C974" s="8">
        <v>8.56</v>
      </c>
      <c r="D974">
        <v>10</v>
      </c>
      <c r="E974" t="s">
        <v>14</v>
      </c>
      <c r="F974">
        <v>9</v>
      </c>
      <c r="G974">
        <v>2019</v>
      </c>
      <c r="H974" t="s">
        <v>187</v>
      </c>
      <c r="I974" t="s">
        <v>188</v>
      </c>
      <c r="J974" t="s">
        <v>189</v>
      </c>
      <c r="K974" t="s">
        <v>1668</v>
      </c>
    </row>
    <row r="975" spans="1:11" x14ac:dyDescent="0.25">
      <c r="A975" s="7">
        <v>43719.53528935185</v>
      </c>
      <c r="B975">
        <v>568</v>
      </c>
      <c r="C975" s="8">
        <v>5.31</v>
      </c>
      <c r="D975">
        <v>11</v>
      </c>
      <c r="E975" t="s">
        <v>28</v>
      </c>
      <c r="F975">
        <v>9</v>
      </c>
      <c r="G975">
        <v>2019</v>
      </c>
      <c r="H975" t="s">
        <v>187</v>
      </c>
      <c r="I975" t="s">
        <v>196</v>
      </c>
      <c r="J975" t="s">
        <v>197</v>
      </c>
      <c r="K975" t="s">
        <v>1842</v>
      </c>
    </row>
    <row r="976" spans="1:11" x14ac:dyDescent="0.25">
      <c r="A976" s="7">
        <v>43719.536527777775</v>
      </c>
      <c r="B976">
        <v>568</v>
      </c>
      <c r="C976" s="8">
        <v>1.59</v>
      </c>
      <c r="D976">
        <v>11</v>
      </c>
      <c r="E976" t="s">
        <v>28</v>
      </c>
      <c r="F976">
        <v>9</v>
      </c>
      <c r="G976">
        <v>2019</v>
      </c>
      <c r="H976" t="s">
        <v>187</v>
      </c>
      <c r="I976" t="s">
        <v>1619</v>
      </c>
      <c r="J976" t="s">
        <v>1620</v>
      </c>
      <c r="K976" t="s">
        <v>2359</v>
      </c>
    </row>
    <row r="977" spans="1:11" x14ac:dyDescent="0.25">
      <c r="A977" s="7">
        <v>43719.669236111113</v>
      </c>
      <c r="B977">
        <v>568</v>
      </c>
      <c r="C977" s="8">
        <v>10.7</v>
      </c>
      <c r="D977">
        <v>11</v>
      </c>
      <c r="E977" t="s">
        <v>28</v>
      </c>
      <c r="F977">
        <v>9</v>
      </c>
      <c r="G977">
        <v>2019</v>
      </c>
      <c r="H977" t="s">
        <v>187</v>
      </c>
      <c r="I977" t="s">
        <v>194</v>
      </c>
      <c r="J977" t="s">
        <v>195</v>
      </c>
      <c r="K977" t="s">
        <v>1973</v>
      </c>
    </row>
    <row r="978" spans="1:11" x14ac:dyDescent="0.25">
      <c r="A978" s="7">
        <v>43720.693229166667</v>
      </c>
      <c r="B978">
        <v>568</v>
      </c>
      <c r="C978" s="8">
        <v>12.85</v>
      </c>
      <c r="D978">
        <v>12</v>
      </c>
      <c r="E978" t="s">
        <v>23</v>
      </c>
      <c r="F978">
        <v>9</v>
      </c>
      <c r="G978">
        <v>2019</v>
      </c>
      <c r="H978" t="s">
        <v>187</v>
      </c>
      <c r="I978" t="s">
        <v>647</v>
      </c>
      <c r="J978" t="s">
        <v>648</v>
      </c>
      <c r="K978" t="s">
        <v>1928</v>
      </c>
    </row>
    <row r="979" spans="1:11" x14ac:dyDescent="0.25">
      <c r="A979" s="7">
        <v>43723.377939814818</v>
      </c>
      <c r="B979">
        <v>568</v>
      </c>
      <c r="C979" s="8">
        <v>35</v>
      </c>
      <c r="D979">
        <v>15</v>
      </c>
      <c r="E979" t="s">
        <v>20</v>
      </c>
      <c r="F979">
        <v>9</v>
      </c>
      <c r="G979">
        <v>2019</v>
      </c>
      <c r="H979" t="s">
        <v>187</v>
      </c>
      <c r="I979" t="s">
        <v>799</v>
      </c>
      <c r="J979" t="s">
        <v>800</v>
      </c>
      <c r="K979" t="s">
        <v>2276</v>
      </c>
    </row>
    <row r="980" spans="1:11" x14ac:dyDescent="0.25">
      <c r="A980" s="7">
        <v>43723.671944444446</v>
      </c>
      <c r="B980">
        <v>568</v>
      </c>
      <c r="C980" s="8">
        <v>83.79</v>
      </c>
      <c r="D980">
        <v>15</v>
      </c>
      <c r="E980" t="s">
        <v>20</v>
      </c>
      <c r="F980">
        <v>9</v>
      </c>
      <c r="G980">
        <v>2019</v>
      </c>
      <c r="H980" t="s">
        <v>187</v>
      </c>
      <c r="I980" t="s">
        <v>885</v>
      </c>
      <c r="J980" t="s">
        <v>886</v>
      </c>
      <c r="K980" t="s">
        <v>2300</v>
      </c>
    </row>
    <row r="981" spans="1:11" x14ac:dyDescent="0.25">
      <c r="A981" s="7">
        <v>43724.035185185188</v>
      </c>
      <c r="B981">
        <v>568</v>
      </c>
      <c r="C981" s="8">
        <v>10.66</v>
      </c>
      <c r="D981">
        <v>16</v>
      </c>
      <c r="E981" t="s">
        <v>56</v>
      </c>
      <c r="F981">
        <v>9</v>
      </c>
      <c r="G981">
        <v>2019</v>
      </c>
      <c r="H981" t="s">
        <v>187</v>
      </c>
      <c r="I981" t="s">
        <v>1590</v>
      </c>
      <c r="J981" t="s">
        <v>237</v>
      </c>
      <c r="K981" t="s">
        <v>1799</v>
      </c>
    </row>
    <row r="982" spans="1:11" x14ac:dyDescent="0.25">
      <c r="A982" s="7">
        <v>43724.668483796297</v>
      </c>
      <c r="B982">
        <v>568</v>
      </c>
      <c r="C982" s="8">
        <v>14.78</v>
      </c>
      <c r="D982">
        <v>16</v>
      </c>
      <c r="E982" t="s">
        <v>56</v>
      </c>
      <c r="F982">
        <v>9</v>
      </c>
      <c r="G982">
        <v>2019</v>
      </c>
      <c r="H982" t="s">
        <v>187</v>
      </c>
      <c r="I982" t="s">
        <v>192</v>
      </c>
      <c r="J982" t="s">
        <v>193</v>
      </c>
      <c r="K982" t="s">
        <v>2111</v>
      </c>
    </row>
    <row r="983" spans="1:11" x14ac:dyDescent="0.25">
      <c r="A983" s="7">
        <v>43725.3981712963</v>
      </c>
      <c r="B983">
        <v>568</v>
      </c>
      <c r="C983" s="8">
        <v>90.83</v>
      </c>
      <c r="D983">
        <v>17</v>
      </c>
      <c r="E983" t="s">
        <v>14</v>
      </c>
      <c r="F983">
        <v>9</v>
      </c>
      <c r="G983">
        <v>2019</v>
      </c>
      <c r="H983" t="s">
        <v>187</v>
      </c>
      <c r="I983" t="s">
        <v>1324</v>
      </c>
      <c r="J983" t="s">
        <v>1325</v>
      </c>
      <c r="K983" t="s">
        <v>1954</v>
      </c>
    </row>
    <row r="984" spans="1:11" x14ac:dyDescent="0.25">
      <c r="A984" s="7">
        <v>43725.412372685183</v>
      </c>
      <c r="B984">
        <v>568</v>
      </c>
      <c r="C984" s="8">
        <v>45.64</v>
      </c>
      <c r="D984">
        <v>17</v>
      </c>
      <c r="E984" t="s">
        <v>14</v>
      </c>
      <c r="F984">
        <v>9</v>
      </c>
      <c r="G984">
        <v>2019</v>
      </c>
      <c r="H984" t="s">
        <v>187</v>
      </c>
      <c r="I984" t="s">
        <v>616</v>
      </c>
      <c r="J984" t="s">
        <v>617</v>
      </c>
      <c r="K984" t="s">
        <v>2043</v>
      </c>
    </row>
    <row r="985" spans="1:11" x14ac:dyDescent="0.25">
      <c r="A985" s="7">
        <v>43725.415034722224</v>
      </c>
      <c r="B985">
        <v>568</v>
      </c>
      <c r="C985" s="8">
        <v>50.04</v>
      </c>
      <c r="D985">
        <v>17</v>
      </c>
      <c r="E985" t="s">
        <v>14</v>
      </c>
      <c r="F985">
        <v>9</v>
      </c>
      <c r="G985">
        <v>2019</v>
      </c>
      <c r="H985" t="s">
        <v>187</v>
      </c>
      <c r="I985" t="s">
        <v>1494</v>
      </c>
      <c r="J985" t="s">
        <v>1495</v>
      </c>
      <c r="K985" t="s">
        <v>2075</v>
      </c>
    </row>
    <row r="986" spans="1:11" x14ac:dyDescent="0.25">
      <c r="A986" s="7">
        <v>43725.689560185187</v>
      </c>
      <c r="B986">
        <v>568</v>
      </c>
      <c r="C986" s="8">
        <v>20.11</v>
      </c>
      <c r="D986">
        <v>17</v>
      </c>
      <c r="E986" t="s">
        <v>14</v>
      </c>
      <c r="F986">
        <v>9</v>
      </c>
      <c r="G986">
        <v>2019</v>
      </c>
      <c r="H986" t="s">
        <v>187</v>
      </c>
      <c r="I986" t="s">
        <v>1275</v>
      </c>
      <c r="J986" t="s">
        <v>1276</v>
      </c>
      <c r="K986" t="s">
        <v>1920</v>
      </c>
    </row>
    <row r="987" spans="1:11" x14ac:dyDescent="0.25">
      <c r="A987" s="7">
        <v>43725.935127314813</v>
      </c>
      <c r="B987">
        <v>568</v>
      </c>
      <c r="C987" s="8">
        <v>49.85</v>
      </c>
      <c r="D987">
        <v>17</v>
      </c>
      <c r="E987" t="s">
        <v>14</v>
      </c>
      <c r="F987">
        <v>9</v>
      </c>
      <c r="G987">
        <v>2019</v>
      </c>
      <c r="H987" t="s">
        <v>187</v>
      </c>
      <c r="I987" t="s">
        <v>250</v>
      </c>
      <c r="J987" t="s">
        <v>189</v>
      </c>
      <c r="K987" t="s">
        <v>1668</v>
      </c>
    </row>
    <row r="988" spans="1:11" x14ac:dyDescent="0.25">
      <c r="A988" s="7">
        <v>43725.995428240742</v>
      </c>
      <c r="B988">
        <v>568</v>
      </c>
      <c r="C988" s="8">
        <v>16</v>
      </c>
      <c r="D988">
        <v>17</v>
      </c>
      <c r="E988" t="s">
        <v>14</v>
      </c>
      <c r="F988">
        <v>9</v>
      </c>
      <c r="G988">
        <v>2019</v>
      </c>
      <c r="H988" t="s">
        <v>187</v>
      </c>
      <c r="I988" t="s">
        <v>1594</v>
      </c>
      <c r="J988" t="s">
        <v>237</v>
      </c>
      <c r="K988" t="s">
        <v>1799</v>
      </c>
    </row>
    <row r="989" spans="1:11" x14ac:dyDescent="0.25">
      <c r="A989" s="7">
        <v>43726.238356481481</v>
      </c>
      <c r="B989">
        <v>3311</v>
      </c>
      <c r="C989" s="8">
        <v>301.41000000000003</v>
      </c>
      <c r="D989">
        <v>18</v>
      </c>
      <c r="E989" t="s">
        <v>28</v>
      </c>
      <c r="F989">
        <v>9</v>
      </c>
      <c r="G989">
        <v>2019</v>
      </c>
      <c r="H989" t="s">
        <v>11</v>
      </c>
      <c r="I989" t="s">
        <v>1558</v>
      </c>
      <c r="J989" t="s">
        <v>1559</v>
      </c>
      <c r="K989" t="s">
        <v>2337</v>
      </c>
    </row>
    <row r="990" spans="1:11" x14ac:dyDescent="0.25">
      <c r="A990" s="7">
        <v>43726.540648148148</v>
      </c>
      <c r="B990">
        <v>568</v>
      </c>
      <c r="C990" s="8">
        <v>6.64</v>
      </c>
      <c r="D990">
        <v>18</v>
      </c>
      <c r="E990" t="s">
        <v>28</v>
      </c>
      <c r="F990">
        <v>9</v>
      </c>
      <c r="G990">
        <v>2019</v>
      </c>
      <c r="H990" t="s">
        <v>187</v>
      </c>
      <c r="I990" t="s">
        <v>1619</v>
      </c>
      <c r="J990" t="s">
        <v>1620</v>
      </c>
      <c r="K990" t="s">
        <v>2359</v>
      </c>
    </row>
    <row r="991" spans="1:11" x14ac:dyDescent="0.25">
      <c r="A991" s="7">
        <v>43726.693298611113</v>
      </c>
      <c r="B991">
        <v>568</v>
      </c>
      <c r="C991" s="8">
        <v>10.99</v>
      </c>
      <c r="D991">
        <v>18</v>
      </c>
      <c r="E991" t="s">
        <v>28</v>
      </c>
      <c r="F991">
        <v>9</v>
      </c>
      <c r="G991">
        <v>2019</v>
      </c>
      <c r="H991" t="s">
        <v>187</v>
      </c>
      <c r="I991" t="s">
        <v>1619</v>
      </c>
      <c r="J991" t="s">
        <v>1620</v>
      </c>
      <c r="K991" t="s">
        <v>2359</v>
      </c>
    </row>
    <row r="992" spans="1:11" x14ac:dyDescent="0.25">
      <c r="A992" s="7">
        <v>43727.659791666665</v>
      </c>
      <c r="B992">
        <v>568</v>
      </c>
      <c r="C992" s="8">
        <v>5.99</v>
      </c>
      <c r="D992">
        <v>19</v>
      </c>
      <c r="E992" t="s">
        <v>23</v>
      </c>
      <c r="F992">
        <v>9</v>
      </c>
      <c r="G992">
        <v>2019</v>
      </c>
      <c r="H992" t="s">
        <v>187</v>
      </c>
      <c r="I992" t="s">
        <v>1619</v>
      </c>
      <c r="J992" t="s">
        <v>1620</v>
      </c>
      <c r="K992" t="s">
        <v>2359</v>
      </c>
    </row>
    <row r="993" spans="1:11" x14ac:dyDescent="0.25">
      <c r="A993" s="7">
        <v>43727.94</v>
      </c>
      <c r="B993">
        <v>568</v>
      </c>
      <c r="C993" s="8">
        <v>25</v>
      </c>
      <c r="D993">
        <v>19</v>
      </c>
      <c r="E993" t="s">
        <v>23</v>
      </c>
      <c r="F993">
        <v>9</v>
      </c>
      <c r="G993">
        <v>2019</v>
      </c>
      <c r="H993" t="s">
        <v>187</v>
      </c>
      <c r="I993" t="s">
        <v>833</v>
      </c>
      <c r="J993" t="s">
        <v>834</v>
      </c>
      <c r="K993" t="s">
        <v>1975</v>
      </c>
    </row>
    <row r="994" spans="1:11" x14ac:dyDescent="0.25">
      <c r="A994" s="7">
        <v>43728.235254629632</v>
      </c>
      <c r="B994">
        <v>3311</v>
      </c>
      <c r="C994" s="8">
        <v>400</v>
      </c>
      <c r="D994">
        <v>20</v>
      </c>
      <c r="E994" t="s">
        <v>37</v>
      </c>
      <c r="F994">
        <v>9</v>
      </c>
      <c r="G994">
        <v>2019</v>
      </c>
      <c r="H994" t="s">
        <v>11</v>
      </c>
      <c r="I994" t="s">
        <v>1558</v>
      </c>
      <c r="J994" t="s">
        <v>1559</v>
      </c>
      <c r="K994" t="s">
        <v>2337</v>
      </c>
    </row>
    <row r="995" spans="1:11" x14ac:dyDescent="0.25">
      <c r="A995" s="7">
        <v>43730.251030092593</v>
      </c>
      <c r="B995">
        <v>2387</v>
      </c>
      <c r="C995" s="8">
        <v>28.99</v>
      </c>
      <c r="D995">
        <v>22</v>
      </c>
      <c r="E995" t="s">
        <v>20</v>
      </c>
      <c r="F995">
        <v>9</v>
      </c>
      <c r="G995">
        <v>2019</v>
      </c>
      <c r="H995" t="s">
        <v>15</v>
      </c>
      <c r="I995" t="s">
        <v>1595</v>
      </c>
      <c r="J995" t="s">
        <v>1483</v>
      </c>
      <c r="K995" t="s">
        <v>2067</v>
      </c>
    </row>
    <row r="996" spans="1:11" x14ac:dyDescent="0.25">
      <c r="A996" s="7">
        <v>43731.300543981481</v>
      </c>
      <c r="B996">
        <v>2387</v>
      </c>
      <c r="C996" s="8">
        <v>26.86</v>
      </c>
      <c r="D996">
        <v>23</v>
      </c>
      <c r="E996" t="s">
        <v>56</v>
      </c>
      <c r="F996">
        <v>9</v>
      </c>
      <c r="G996">
        <v>2019</v>
      </c>
      <c r="H996" t="s">
        <v>15</v>
      </c>
      <c r="I996" t="s">
        <v>1567</v>
      </c>
      <c r="J996" t="s">
        <v>1568</v>
      </c>
      <c r="K996" t="s">
        <v>2340</v>
      </c>
    </row>
    <row r="997" spans="1:11" x14ac:dyDescent="0.25">
      <c r="A997" s="7">
        <v>43731.363078703704</v>
      </c>
      <c r="B997">
        <v>3311</v>
      </c>
      <c r="C997" s="8">
        <v>7.17</v>
      </c>
      <c r="D997">
        <v>23</v>
      </c>
      <c r="E997" t="s">
        <v>56</v>
      </c>
      <c r="F997">
        <v>9</v>
      </c>
      <c r="G997">
        <v>2019</v>
      </c>
      <c r="H997" t="s">
        <v>11</v>
      </c>
      <c r="I997" t="s">
        <v>1558</v>
      </c>
      <c r="J997" t="s">
        <v>1559</v>
      </c>
      <c r="K997" t="s">
        <v>2337</v>
      </c>
    </row>
    <row r="998" spans="1:11" x14ac:dyDescent="0.25">
      <c r="A998" s="7">
        <v>43732.887291666666</v>
      </c>
      <c r="B998">
        <v>568</v>
      </c>
      <c r="C998" s="8">
        <v>9.99</v>
      </c>
      <c r="D998">
        <v>24</v>
      </c>
      <c r="E998" t="s">
        <v>14</v>
      </c>
      <c r="F998">
        <v>9</v>
      </c>
      <c r="G998">
        <v>2019</v>
      </c>
      <c r="H998" t="s">
        <v>187</v>
      </c>
      <c r="I998" t="s">
        <v>869</v>
      </c>
      <c r="J998" t="s">
        <v>870</v>
      </c>
      <c r="K998" t="s">
        <v>2296</v>
      </c>
    </row>
    <row r="999" spans="1:11" x14ac:dyDescent="0.25">
      <c r="A999" s="7">
        <v>43733.961701388886</v>
      </c>
      <c r="B999">
        <v>568</v>
      </c>
      <c r="C999" s="8">
        <v>42.95</v>
      </c>
      <c r="D999">
        <v>25</v>
      </c>
      <c r="E999" t="s">
        <v>28</v>
      </c>
      <c r="F999">
        <v>9</v>
      </c>
      <c r="G999">
        <v>2019</v>
      </c>
      <c r="H999" t="s">
        <v>187</v>
      </c>
      <c r="I999" t="s">
        <v>250</v>
      </c>
      <c r="J999" t="s">
        <v>189</v>
      </c>
      <c r="K999" t="s">
        <v>1668</v>
      </c>
    </row>
    <row r="1000" spans="1:11" x14ac:dyDescent="0.25">
      <c r="A1000" s="7">
        <v>43734.024444444447</v>
      </c>
      <c r="B1000">
        <v>568</v>
      </c>
      <c r="C1000" s="8">
        <v>13.87</v>
      </c>
      <c r="D1000">
        <v>26</v>
      </c>
      <c r="E1000" t="s">
        <v>23</v>
      </c>
      <c r="F1000">
        <v>9</v>
      </c>
      <c r="G1000">
        <v>2019</v>
      </c>
      <c r="H1000" t="s">
        <v>187</v>
      </c>
      <c r="I1000" t="s">
        <v>1594</v>
      </c>
      <c r="J1000" t="s">
        <v>237</v>
      </c>
      <c r="K1000" t="s">
        <v>1799</v>
      </c>
    </row>
    <row r="1001" spans="1:11" x14ac:dyDescent="0.25">
      <c r="A1001" s="7">
        <v>43734.679699074077</v>
      </c>
      <c r="B1001">
        <v>568</v>
      </c>
      <c r="C1001" s="8">
        <v>14.78</v>
      </c>
      <c r="D1001">
        <v>26</v>
      </c>
      <c r="E1001" t="s">
        <v>23</v>
      </c>
      <c r="F1001">
        <v>9</v>
      </c>
      <c r="G1001">
        <v>2019</v>
      </c>
      <c r="H1001" t="s">
        <v>187</v>
      </c>
      <c r="I1001" t="s">
        <v>192</v>
      </c>
      <c r="J1001" t="s">
        <v>193</v>
      </c>
      <c r="K1001" t="s">
        <v>2111</v>
      </c>
    </row>
    <row r="1002" spans="1:11" x14ac:dyDescent="0.25">
      <c r="A1002" s="7">
        <v>43735.518055555556</v>
      </c>
      <c r="B1002">
        <v>3311</v>
      </c>
      <c r="C1002" s="8">
        <v>0.54</v>
      </c>
      <c r="D1002">
        <v>27</v>
      </c>
      <c r="E1002" t="s">
        <v>37</v>
      </c>
      <c r="F1002">
        <v>9</v>
      </c>
      <c r="G1002">
        <v>2019</v>
      </c>
      <c r="H1002" t="s">
        <v>91</v>
      </c>
      <c r="I1002" t="s">
        <v>1580</v>
      </c>
      <c r="J1002" t="s">
        <v>93</v>
      </c>
      <c r="K1002" t="s">
        <v>1669</v>
      </c>
    </row>
    <row r="1003" spans="1:11" x14ac:dyDescent="0.25">
      <c r="A1003" s="7">
        <v>43735.518055555556</v>
      </c>
      <c r="B1003">
        <v>3311</v>
      </c>
      <c r="C1003" s="8">
        <v>55.85</v>
      </c>
      <c r="D1003">
        <v>27</v>
      </c>
      <c r="E1003" t="s">
        <v>37</v>
      </c>
      <c r="F1003">
        <v>9</v>
      </c>
      <c r="G1003">
        <v>2019</v>
      </c>
      <c r="H1003" t="s">
        <v>91</v>
      </c>
      <c r="I1003" t="s">
        <v>1581</v>
      </c>
      <c r="J1003" t="s">
        <v>93</v>
      </c>
      <c r="K1003" t="s">
        <v>1669</v>
      </c>
    </row>
    <row r="1004" spans="1:11" x14ac:dyDescent="0.25">
      <c r="A1004" s="7">
        <v>43735.637280092589</v>
      </c>
      <c r="B1004">
        <v>568</v>
      </c>
      <c r="C1004" s="8">
        <v>16.02</v>
      </c>
      <c r="D1004">
        <v>27</v>
      </c>
      <c r="E1004" t="s">
        <v>37</v>
      </c>
      <c r="F1004">
        <v>9</v>
      </c>
      <c r="G1004">
        <v>2019</v>
      </c>
      <c r="H1004" t="s">
        <v>187</v>
      </c>
      <c r="I1004" t="s">
        <v>194</v>
      </c>
      <c r="J1004" t="s">
        <v>195</v>
      </c>
      <c r="K1004" t="s">
        <v>1973</v>
      </c>
    </row>
    <row r="1005" spans="1:11" x14ac:dyDescent="0.25">
      <c r="A1005" s="7">
        <v>43735.896793981483</v>
      </c>
      <c r="B1005">
        <v>568</v>
      </c>
      <c r="C1005" s="8">
        <v>25.5</v>
      </c>
      <c r="D1005">
        <v>27</v>
      </c>
      <c r="E1005" t="s">
        <v>37</v>
      </c>
      <c r="F1005">
        <v>9</v>
      </c>
      <c r="G1005">
        <v>2019</v>
      </c>
      <c r="H1005" t="s">
        <v>187</v>
      </c>
      <c r="I1005" t="s">
        <v>1303</v>
      </c>
      <c r="J1005" t="s">
        <v>995</v>
      </c>
      <c r="K1005" t="s">
        <v>1938</v>
      </c>
    </row>
    <row r="1006" spans="1:11" x14ac:dyDescent="0.25">
      <c r="A1006" s="7">
        <v>43736.23300925926</v>
      </c>
      <c r="B1006">
        <v>3311</v>
      </c>
      <c r="C1006" s="8">
        <v>1000</v>
      </c>
      <c r="D1006">
        <v>28</v>
      </c>
      <c r="E1006" t="s">
        <v>10</v>
      </c>
      <c r="F1006">
        <v>9</v>
      </c>
      <c r="G1006">
        <v>2019</v>
      </c>
      <c r="H1006" t="s">
        <v>11</v>
      </c>
      <c r="I1006" t="s">
        <v>246</v>
      </c>
      <c r="J1006" t="s">
        <v>247</v>
      </c>
      <c r="K1006" t="s">
        <v>1800</v>
      </c>
    </row>
    <row r="1007" spans="1:11" x14ac:dyDescent="0.25">
      <c r="A1007" s="7">
        <v>43736.609027777777</v>
      </c>
      <c r="B1007">
        <v>568</v>
      </c>
      <c r="C1007" s="8">
        <v>116.01</v>
      </c>
      <c r="D1007">
        <v>28</v>
      </c>
      <c r="E1007" t="s">
        <v>10</v>
      </c>
      <c r="F1007">
        <v>9</v>
      </c>
      <c r="G1007">
        <v>2019</v>
      </c>
      <c r="H1007" t="s">
        <v>187</v>
      </c>
      <c r="I1007" t="s">
        <v>890</v>
      </c>
      <c r="J1007" t="s">
        <v>891</v>
      </c>
      <c r="K1007" t="s">
        <v>2302</v>
      </c>
    </row>
    <row r="1008" spans="1:11" x14ac:dyDescent="0.25">
      <c r="A1008" s="7">
        <v>43736.90289351852</v>
      </c>
      <c r="B1008">
        <v>568</v>
      </c>
      <c r="C1008" s="8">
        <v>16.47</v>
      </c>
      <c r="D1008">
        <v>28</v>
      </c>
      <c r="E1008" t="s">
        <v>10</v>
      </c>
      <c r="F1008">
        <v>9</v>
      </c>
      <c r="G1008">
        <v>2019</v>
      </c>
      <c r="H1008" t="s">
        <v>187</v>
      </c>
      <c r="I1008" t="s">
        <v>250</v>
      </c>
      <c r="J1008" t="s">
        <v>189</v>
      </c>
      <c r="K1008" t="s">
        <v>1668</v>
      </c>
    </row>
    <row r="1009" spans="1:11" x14ac:dyDescent="0.25">
      <c r="A1009" s="7">
        <v>43737.693599537037</v>
      </c>
      <c r="B1009">
        <v>568</v>
      </c>
      <c r="C1009" s="8">
        <v>19.16</v>
      </c>
      <c r="D1009">
        <v>29</v>
      </c>
      <c r="E1009" t="s">
        <v>20</v>
      </c>
      <c r="F1009">
        <v>9</v>
      </c>
      <c r="G1009">
        <v>2019</v>
      </c>
      <c r="H1009" t="s">
        <v>187</v>
      </c>
      <c r="I1009" t="s">
        <v>269</v>
      </c>
      <c r="J1009" t="s">
        <v>270</v>
      </c>
      <c r="K1009" t="s">
        <v>2092</v>
      </c>
    </row>
    <row r="1010" spans="1:11" x14ac:dyDescent="0.25">
      <c r="A1010" s="7">
        <v>43738.423715277779</v>
      </c>
      <c r="B1010">
        <v>568</v>
      </c>
      <c r="C1010" s="8">
        <v>84.93</v>
      </c>
      <c r="D1010">
        <v>30</v>
      </c>
      <c r="E1010" t="s">
        <v>56</v>
      </c>
      <c r="F1010">
        <v>9</v>
      </c>
      <c r="G1010">
        <v>2019</v>
      </c>
      <c r="H1010" t="s">
        <v>187</v>
      </c>
      <c r="I1010" t="s">
        <v>198</v>
      </c>
      <c r="J1010" t="s">
        <v>199</v>
      </c>
      <c r="K1010" t="s">
        <v>2086</v>
      </c>
    </row>
    <row r="1011" spans="1:11" x14ac:dyDescent="0.25">
      <c r="A1011" s="7">
        <v>43738.737349537034</v>
      </c>
      <c r="B1011">
        <v>568</v>
      </c>
      <c r="C1011" s="8">
        <v>10.4</v>
      </c>
      <c r="D1011">
        <v>30</v>
      </c>
      <c r="E1011" t="s">
        <v>56</v>
      </c>
      <c r="F1011">
        <v>9</v>
      </c>
      <c r="G1011">
        <v>2019</v>
      </c>
      <c r="H1011" t="s">
        <v>187</v>
      </c>
      <c r="I1011" t="s">
        <v>194</v>
      </c>
      <c r="J1011" t="s">
        <v>195</v>
      </c>
      <c r="K1011" t="s">
        <v>1973</v>
      </c>
    </row>
    <row r="1012" spans="1:11" x14ac:dyDescent="0.25">
      <c r="A1012" s="7">
        <v>43738.928020833337</v>
      </c>
      <c r="B1012">
        <v>568</v>
      </c>
      <c r="C1012" s="8">
        <v>29.25</v>
      </c>
      <c r="D1012">
        <v>30</v>
      </c>
      <c r="E1012" t="s">
        <v>56</v>
      </c>
      <c r="F1012">
        <v>9</v>
      </c>
      <c r="G1012">
        <v>2019</v>
      </c>
      <c r="H1012" t="s">
        <v>187</v>
      </c>
      <c r="I1012" t="s">
        <v>250</v>
      </c>
      <c r="J1012" t="s">
        <v>189</v>
      </c>
      <c r="K1012" t="s">
        <v>1668</v>
      </c>
    </row>
    <row r="1013" spans="1:11" x14ac:dyDescent="0.25">
      <c r="A1013" s="7">
        <v>43739.762013888889</v>
      </c>
      <c r="B1013">
        <v>568</v>
      </c>
      <c r="C1013" s="8">
        <v>10.45</v>
      </c>
      <c r="D1013">
        <v>1</v>
      </c>
      <c r="E1013" t="s">
        <v>14</v>
      </c>
      <c r="F1013">
        <v>10</v>
      </c>
      <c r="G1013">
        <v>2019</v>
      </c>
      <c r="H1013" t="s">
        <v>187</v>
      </c>
      <c r="I1013" t="s">
        <v>194</v>
      </c>
      <c r="J1013" t="s">
        <v>195</v>
      </c>
      <c r="K1013" t="s">
        <v>1973</v>
      </c>
    </row>
    <row r="1014" spans="1:11" x14ac:dyDescent="0.25">
      <c r="A1014" s="7">
        <v>43740.104166666664</v>
      </c>
      <c r="B1014">
        <v>3311</v>
      </c>
      <c r="C1014" s="8">
        <v>650</v>
      </c>
      <c r="D1014">
        <v>2</v>
      </c>
      <c r="E1014" t="s">
        <v>28</v>
      </c>
      <c r="F1014">
        <v>10</v>
      </c>
      <c r="G1014">
        <v>2019</v>
      </c>
      <c r="H1014" t="s">
        <v>91</v>
      </c>
      <c r="I1014" t="s">
        <v>1577</v>
      </c>
      <c r="J1014" t="s">
        <v>1578</v>
      </c>
      <c r="K1014" t="s">
        <v>2344</v>
      </c>
    </row>
    <row r="1015" spans="1:11" x14ac:dyDescent="0.25">
      <c r="A1015" s="7">
        <v>43740.496701388889</v>
      </c>
      <c r="B1015">
        <v>568</v>
      </c>
      <c r="C1015" s="8">
        <v>1032.8800000000001</v>
      </c>
      <c r="D1015">
        <v>2</v>
      </c>
      <c r="E1015" t="s">
        <v>28</v>
      </c>
      <c r="F1015">
        <v>10</v>
      </c>
      <c r="G1015">
        <v>2019</v>
      </c>
      <c r="H1015" t="s">
        <v>187</v>
      </c>
      <c r="I1015" t="s">
        <v>31</v>
      </c>
      <c r="J1015" t="s">
        <v>32</v>
      </c>
      <c r="K1015" t="s">
        <v>1656</v>
      </c>
    </row>
    <row r="1016" spans="1:11" x14ac:dyDescent="0.25">
      <c r="A1016" s="7">
        <v>43740.662442129629</v>
      </c>
      <c r="B1016">
        <v>568</v>
      </c>
      <c r="C1016" s="8">
        <v>10.99</v>
      </c>
      <c r="D1016">
        <v>2</v>
      </c>
      <c r="E1016" t="s">
        <v>28</v>
      </c>
      <c r="F1016">
        <v>10</v>
      </c>
      <c r="G1016">
        <v>2019</v>
      </c>
      <c r="H1016" t="s">
        <v>187</v>
      </c>
      <c r="I1016" t="s">
        <v>1619</v>
      </c>
      <c r="J1016" t="s">
        <v>1620</v>
      </c>
      <c r="K1016" t="s">
        <v>2359</v>
      </c>
    </row>
    <row r="1017" spans="1:11" x14ac:dyDescent="0.25">
      <c r="A1017" s="7">
        <v>43740.968402777777</v>
      </c>
      <c r="B1017">
        <v>568</v>
      </c>
      <c r="C1017" s="8">
        <v>11.77</v>
      </c>
      <c r="D1017">
        <v>2</v>
      </c>
      <c r="E1017" t="s">
        <v>28</v>
      </c>
      <c r="F1017">
        <v>10</v>
      </c>
      <c r="G1017">
        <v>2019</v>
      </c>
      <c r="H1017" t="s">
        <v>187</v>
      </c>
      <c r="I1017" t="s">
        <v>194</v>
      </c>
      <c r="J1017" t="s">
        <v>195</v>
      </c>
      <c r="K1017" t="s">
        <v>1973</v>
      </c>
    </row>
    <row r="1018" spans="1:11" x14ac:dyDescent="0.25">
      <c r="A1018" s="7">
        <v>43741.23364583333</v>
      </c>
      <c r="B1018">
        <v>3311</v>
      </c>
      <c r="C1018" s="8">
        <v>1300</v>
      </c>
      <c r="D1018">
        <v>3</v>
      </c>
      <c r="E1018" t="s">
        <v>23</v>
      </c>
      <c r="F1018">
        <v>10</v>
      </c>
      <c r="G1018">
        <v>2019</v>
      </c>
      <c r="H1018" t="s">
        <v>11</v>
      </c>
      <c r="I1018" t="s">
        <v>246</v>
      </c>
      <c r="J1018" t="s">
        <v>247</v>
      </c>
      <c r="K1018" t="s">
        <v>1800</v>
      </c>
    </row>
    <row r="1019" spans="1:11" x14ac:dyDescent="0.25">
      <c r="A1019" s="7">
        <v>43741.706608796296</v>
      </c>
      <c r="B1019">
        <v>568</v>
      </c>
      <c r="C1019" s="8">
        <v>11.23</v>
      </c>
      <c r="D1019">
        <v>3</v>
      </c>
      <c r="E1019" t="s">
        <v>23</v>
      </c>
      <c r="F1019">
        <v>10</v>
      </c>
      <c r="G1019">
        <v>2019</v>
      </c>
      <c r="H1019" t="s">
        <v>187</v>
      </c>
      <c r="I1019" t="s">
        <v>194</v>
      </c>
      <c r="J1019" t="s">
        <v>195</v>
      </c>
      <c r="K1019" t="s">
        <v>1973</v>
      </c>
    </row>
    <row r="1020" spans="1:11" x14ac:dyDescent="0.25">
      <c r="A1020" s="7">
        <v>43741.919328703705</v>
      </c>
      <c r="B1020">
        <v>968</v>
      </c>
      <c r="C1020" s="8">
        <v>0.54</v>
      </c>
      <c r="D1020">
        <v>3</v>
      </c>
      <c r="E1020" t="s">
        <v>23</v>
      </c>
      <c r="F1020">
        <v>10</v>
      </c>
      <c r="G1020">
        <v>2019</v>
      </c>
      <c r="H1020" t="s">
        <v>15</v>
      </c>
      <c r="I1020" t="s">
        <v>1592</v>
      </c>
      <c r="J1020" t="s">
        <v>1593</v>
      </c>
      <c r="K1020" t="s">
        <v>2348</v>
      </c>
    </row>
    <row r="1021" spans="1:11" x14ac:dyDescent="0.25">
      <c r="A1021" s="7">
        <v>43742.671516203707</v>
      </c>
      <c r="B1021">
        <v>568</v>
      </c>
      <c r="C1021" s="8">
        <v>11.77</v>
      </c>
      <c r="D1021">
        <v>4</v>
      </c>
      <c r="E1021" t="s">
        <v>37</v>
      </c>
      <c r="F1021">
        <v>10</v>
      </c>
      <c r="G1021">
        <v>2019</v>
      </c>
      <c r="H1021" t="s">
        <v>187</v>
      </c>
      <c r="I1021" t="s">
        <v>194</v>
      </c>
      <c r="J1021" t="s">
        <v>195</v>
      </c>
      <c r="K1021" t="s">
        <v>1973</v>
      </c>
    </row>
    <row r="1022" spans="1:11" x14ac:dyDescent="0.25">
      <c r="A1022" s="7">
        <v>43742.960231481484</v>
      </c>
      <c r="B1022">
        <v>2387</v>
      </c>
      <c r="C1022" s="8">
        <v>15.8</v>
      </c>
      <c r="D1022">
        <v>4</v>
      </c>
      <c r="E1022" t="s">
        <v>37</v>
      </c>
      <c r="F1022">
        <v>10</v>
      </c>
      <c r="G1022">
        <v>2019</v>
      </c>
      <c r="H1022" t="s">
        <v>15</v>
      </c>
      <c r="I1022" t="s">
        <v>50</v>
      </c>
      <c r="J1022" t="s">
        <v>51</v>
      </c>
      <c r="K1022" t="s">
        <v>1644</v>
      </c>
    </row>
    <row r="1023" spans="1:11" x14ac:dyDescent="0.25">
      <c r="A1023" s="7">
        <v>43743.233194444445</v>
      </c>
      <c r="B1023">
        <v>3311</v>
      </c>
      <c r="C1023" s="8">
        <v>250.44</v>
      </c>
      <c r="D1023">
        <v>5</v>
      </c>
      <c r="E1023" t="s">
        <v>10</v>
      </c>
      <c r="F1023">
        <v>10</v>
      </c>
      <c r="G1023">
        <v>2019</v>
      </c>
      <c r="H1023" t="s">
        <v>11</v>
      </c>
      <c r="I1023" t="s">
        <v>261</v>
      </c>
      <c r="J1023" t="s">
        <v>262</v>
      </c>
      <c r="K1023" t="s">
        <v>2147</v>
      </c>
    </row>
    <row r="1024" spans="1:11" x14ac:dyDescent="0.25">
      <c r="A1024" s="7">
        <v>43743.527037037034</v>
      </c>
      <c r="B1024">
        <v>2387</v>
      </c>
      <c r="C1024" s="8">
        <v>16.07</v>
      </c>
      <c r="D1024">
        <v>5</v>
      </c>
      <c r="E1024" t="s">
        <v>10</v>
      </c>
      <c r="F1024">
        <v>10</v>
      </c>
      <c r="G1024">
        <v>2019</v>
      </c>
      <c r="H1024" t="s">
        <v>15</v>
      </c>
      <c r="I1024" t="s">
        <v>50</v>
      </c>
      <c r="J1024" t="s">
        <v>51</v>
      </c>
      <c r="K1024" t="s">
        <v>1644</v>
      </c>
    </row>
    <row r="1025" spans="1:11" x14ac:dyDescent="0.25">
      <c r="A1025" s="7">
        <v>43743.647511574076</v>
      </c>
      <c r="B1025">
        <v>568</v>
      </c>
      <c r="C1025" s="8">
        <v>14.16</v>
      </c>
      <c r="D1025">
        <v>5</v>
      </c>
      <c r="E1025" t="s">
        <v>10</v>
      </c>
      <c r="F1025">
        <v>10</v>
      </c>
      <c r="G1025">
        <v>2019</v>
      </c>
      <c r="H1025" t="s">
        <v>187</v>
      </c>
      <c r="I1025" t="s">
        <v>83</v>
      </c>
      <c r="J1025" t="s">
        <v>84</v>
      </c>
      <c r="K1025" t="s">
        <v>1661</v>
      </c>
    </row>
    <row r="1026" spans="1:11" x14ac:dyDescent="0.25">
      <c r="A1026" s="7">
        <v>43743.674050925925</v>
      </c>
      <c r="B1026">
        <v>2387</v>
      </c>
      <c r="C1026" s="8">
        <v>7.21</v>
      </c>
      <c r="D1026">
        <v>5</v>
      </c>
      <c r="E1026" t="s">
        <v>10</v>
      </c>
      <c r="F1026">
        <v>10</v>
      </c>
      <c r="G1026">
        <v>2019</v>
      </c>
      <c r="H1026" t="s">
        <v>15</v>
      </c>
      <c r="I1026" t="s">
        <v>35</v>
      </c>
      <c r="J1026" t="s">
        <v>36</v>
      </c>
      <c r="K1026" t="s">
        <v>1674</v>
      </c>
    </row>
    <row r="1027" spans="1:11" x14ac:dyDescent="0.25">
      <c r="A1027" s="7">
        <v>43743.838923611111</v>
      </c>
      <c r="B1027">
        <v>568</v>
      </c>
      <c r="C1027" s="8">
        <v>25.75</v>
      </c>
      <c r="D1027">
        <v>5</v>
      </c>
      <c r="E1027" t="s">
        <v>10</v>
      </c>
      <c r="F1027">
        <v>10</v>
      </c>
      <c r="G1027">
        <v>2019</v>
      </c>
      <c r="H1027" t="s">
        <v>187</v>
      </c>
      <c r="I1027" t="s">
        <v>797</v>
      </c>
      <c r="J1027" t="s">
        <v>798</v>
      </c>
      <c r="K1027" t="s">
        <v>2275</v>
      </c>
    </row>
    <row r="1028" spans="1:11" x14ac:dyDescent="0.25">
      <c r="A1028" s="7">
        <v>43744.15934027778</v>
      </c>
      <c r="B1028">
        <v>2387</v>
      </c>
      <c r="C1028" s="8">
        <v>24.5</v>
      </c>
      <c r="D1028">
        <v>6</v>
      </c>
      <c r="E1028" t="s">
        <v>20</v>
      </c>
      <c r="F1028">
        <v>10</v>
      </c>
      <c r="G1028">
        <v>2019</v>
      </c>
      <c r="H1028" t="s">
        <v>15</v>
      </c>
      <c r="I1028" t="s">
        <v>35</v>
      </c>
      <c r="J1028" t="s">
        <v>36</v>
      </c>
      <c r="K1028" t="s">
        <v>1674</v>
      </c>
    </row>
    <row r="1029" spans="1:11" x14ac:dyDescent="0.25">
      <c r="A1029" s="7">
        <v>43744.271840277775</v>
      </c>
      <c r="B1029">
        <v>2387</v>
      </c>
      <c r="C1029" s="8">
        <v>7.35</v>
      </c>
      <c r="D1029">
        <v>6</v>
      </c>
      <c r="E1029" t="s">
        <v>20</v>
      </c>
      <c r="F1029">
        <v>10</v>
      </c>
      <c r="G1029">
        <v>2019</v>
      </c>
      <c r="H1029" t="s">
        <v>15</v>
      </c>
      <c r="I1029" t="s">
        <v>709</v>
      </c>
      <c r="J1029" t="s">
        <v>710</v>
      </c>
      <c r="K1029" t="s">
        <v>1700</v>
      </c>
    </row>
    <row r="1030" spans="1:11" x14ac:dyDescent="0.25">
      <c r="A1030" s="7">
        <v>43744.9455787037</v>
      </c>
      <c r="B1030">
        <v>568</v>
      </c>
      <c r="C1030" s="8">
        <v>58.7</v>
      </c>
      <c r="D1030">
        <v>6</v>
      </c>
      <c r="E1030" t="s">
        <v>20</v>
      </c>
      <c r="F1030">
        <v>10</v>
      </c>
      <c r="G1030">
        <v>2019</v>
      </c>
      <c r="H1030" t="s">
        <v>187</v>
      </c>
      <c r="I1030" t="s">
        <v>763</v>
      </c>
      <c r="J1030" t="s">
        <v>475</v>
      </c>
      <c r="K1030" t="s">
        <v>1701</v>
      </c>
    </row>
    <row r="1031" spans="1:11" x14ac:dyDescent="0.25">
      <c r="A1031" s="7">
        <v>43745.674976851849</v>
      </c>
      <c r="B1031">
        <v>568</v>
      </c>
      <c r="C1031" s="8">
        <v>9.9499999999999993</v>
      </c>
      <c r="D1031">
        <v>7</v>
      </c>
      <c r="E1031" t="s">
        <v>56</v>
      </c>
      <c r="F1031">
        <v>10</v>
      </c>
      <c r="G1031">
        <v>2019</v>
      </c>
      <c r="H1031" t="s">
        <v>187</v>
      </c>
      <c r="I1031" t="s">
        <v>194</v>
      </c>
      <c r="J1031" t="s">
        <v>195</v>
      </c>
      <c r="K1031" t="s">
        <v>1973</v>
      </c>
    </row>
    <row r="1032" spans="1:11" x14ac:dyDescent="0.25">
      <c r="A1032" s="7">
        <v>43745.938483796293</v>
      </c>
      <c r="B1032">
        <v>568</v>
      </c>
      <c r="C1032" s="8">
        <v>38.11</v>
      </c>
      <c r="D1032">
        <v>7</v>
      </c>
      <c r="E1032" t="s">
        <v>56</v>
      </c>
      <c r="F1032">
        <v>10</v>
      </c>
      <c r="G1032">
        <v>2019</v>
      </c>
      <c r="H1032" t="s">
        <v>187</v>
      </c>
      <c r="I1032" t="s">
        <v>188</v>
      </c>
      <c r="J1032" t="s">
        <v>189</v>
      </c>
      <c r="K1032" t="s">
        <v>1668</v>
      </c>
    </row>
    <row r="1033" spans="1:11" x14ac:dyDescent="0.25">
      <c r="A1033" s="7">
        <v>43746.726620370369</v>
      </c>
      <c r="B1033">
        <v>568</v>
      </c>
      <c r="C1033" s="8">
        <v>8.99</v>
      </c>
      <c r="D1033">
        <v>8</v>
      </c>
      <c r="E1033" t="s">
        <v>14</v>
      </c>
      <c r="F1033">
        <v>10</v>
      </c>
      <c r="G1033">
        <v>2019</v>
      </c>
      <c r="H1033" t="s">
        <v>187</v>
      </c>
      <c r="I1033" t="s">
        <v>1619</v>
      </c>
      <c r="J1033" t="s">
        <v>1620</v>
      </c>
      <c r="K1033" t="s">
        <v>2359</v>
      </c>
    </row>
    <row r="1034" spans="1:11" x14ac:dyDescent="0.25">
      <c r="A1034" s="7">
        <v>43746.755555555559</v>
      </c>
      <c r="B1034">
        <v>568</v>
      </c>
      <c r="C1034" s="8">
        <v>10.74</v>
      </c>
      <c r="D1034">
        <v>8</v>
      </c>
      <c r="E1034" t="s">
        <v>14</v>
      </c>
      <c r="F1034">
        <v>10</v>
      </c>
      <c r="G1034">
        <v>2019</v>
      </c>
      <c r="H1034" t="s">
        <v>187</v>
      </c>
      <c r="I1034" t="s">
        <v>1572</v>
      </c>
      <c r="J1034" t="s">
        <v>1573</v>
      </c>
      <c r="K1034" t="s">
        <v>2342</v>
      </c>
    </row>
    <row r="1035" spans="1:11" x14ac:dyDescent="0.25">
      <c r="A1035" s="7">
        <v>43746.781076388892</v>
      </c>
      <c r="B1035">
        <v>568</v>
      </c>
      <c r="C1035" s="8">
        <v>3.21</v>
      </c>
      <c r="D1035">
        <v>8</v>
      </c>
      <c r="E1035" t="s">
        <v>14</v>
      </c>
      <c r="F1035">
        <v>10</v>
      </c>
      <c r="G1035">
        <v>2019</v>
      </c>
      <c r="H1035" t="s">
        <v>187</v>
      </c>
      <c r="I1035" t="s">
        <v>688</v>
      </c>
      <c r="J1035" t="s">
        <v>689</v>
      </c>
      <c r="K1035" t="s">
        <v>2077</v>
      </c>
    </row>
    <row r="1036" spans="1:11" x14ac:dyDescent="0.25">
      <c r="A1036" s="7">
        <v>43747.664212962962</v>
      </c>
      <c r="B1036">
        <v>568</v>
      </c>
      <c r="C1036" s="8">
        <v>8.99</v>
      </c>
      <c r="D1036">
        <v>9</v>
      </c>
      <c r="E1036" t="s">
        <v>28</v>
      </c>
      <c r="F1036">
        <v>10</v>
      </c>
      <c r="G1036">
        <v>2019</v>
      </c>
      <c r="H1036" t="s">
        <v>187</v>
      </c>
      <c r="I1036" t="s">
        <v>1619</v>
      </c>
      <c r="J1036" t="s">
        <v>1620</v>
      </c>
      <c r="K1036" t="s">
        <v>2359</v>
      </c>
    </row>
    <row r="1037" spans="1:11" x14ac:dyDescent="0.25">
      <c r="A1037" s="7">
        <v>43748.660057870373</v>
      </c>
      <c r="B1037">
        <v>568</v>
      </c>
      <c r="C1037" s="8">
        <v>5.99</v>
      </c>
      <c r="D1037">
        <v>10</v>
      </c>
      <c r="E1037" t="s">
        <v>23</v>
      </c>
      <c r="F1037">
        <v>10</v>
      </c>
      <c r="G1037">
        <v>2019</v>
      </c>
      <c r="H1037" t="s">
        <v>187</v>
      </c>
      <c r="I1037" t="s">
        <v>1619</v>
      </c>
      <c r="J1037" t="s">
        <v>1620</v>
      </c>
      <c r="K1037" t="s">
        <v>2359</v>
      </c>
    </row>
    <row r="1038" spans="1:11" x14ac:dyDescent="0.25">
      <c r="A1038" s="7">
        <v>43749.688263888886</v>
      </c>
      <c r="B1038">
        <v>568</v>
      </c>
      <c r="C1038" s="8">
        <v>10.95</v>
      </c>
      <c r="D1038">
        <v>11</v>
      </c>
      <c r="E1038" t="s">
        <v>37</v>
      </c>
      <c r="F1038">
        <v>10</v>
      </c>
      <c r="G1038">
        <v>2019</v>
      </c>
      <c r="H1038" t="s">
        <v>187</v>
      </c>
      <c r="I1038" t="s">
        <v>194</v>
      </c>
      <c r="J1038" t="s">
        <v>195</v>
      </c>
      <c r="K1038" t="s">
        <v>1973</v>
      </c>
    </row>
    <row r="1039" spans="1:11" x14ac:dyDescent="0.25">
      <c r="A1039" s="7">
        <v>43750.23300925926</v>
      </c>
      <c r="B1039">
        <v>3311</v>
      </c>
      <c r="C1039" s="8">
        <v>39.5</v>
      </c>
      <c r="D1039">
        <v>12</v>
      </c>
      <c r="E1039" t="s">
        <v>10</v>
      </c>
      <c r="F1039">
        <v>10</v>
      </c>
      <c r="G1039">
        <v>2019</v>
      </c>
      <c r="H1039" t="s">
        <v>11</v>
      </c>
      <c r="I1039" t="s">
        <v>1582</v>
      </c>
      <c r="J1039" t="s">
        <v>1583</v>
      </c>
      <c r="K1039" t="s">
        <v>2345</v>
      </c>
    </row>
    <row r="1040" spans="1:11" x14ac:dyDescent="0.25">
      <c r="A1040" s="7">
        <v>43750.233043981483</v>
      </c>
      <c r="B1040">
        <v>3311</v>
      </c>
      <c r="C1040" s="8">
        <v>300</v>
      </c>
      <c r="D1040">
        <v>12</v>
      </c>
      <c r="E1040" t="s">
        <v>10</v>
      </c>
      <c r="F1040">
        <v>10</v>
      </c>
      <c r="G1040">
        <v>2019</v>
      </c>
      <c r="H1040" t="s">
        <v>11</v>
      </c>
      <c r="I1040" t="s">
        <v>1582</v>
      </c>
      <c r="J1040" t="s">
        <v>1583</v>
      </c>
      <c r="K1040" t="s">
        <v>2345</v>
      </c>
    </row>
    <row r="1041" spans="1:11" x14ac:dyDescent="0.25">
      <c r="A1041" s="7">
        <v>43750.233425925922</v>
      </c>
      <c r="B1041">
        <v>3311</v>
      </c>
      <c r="C1041" s="8">
        <v>200</v>
      </c>
      <c r="D1041">
        <v>12</v>
      </c>
      <c r="E1041" t="s">
        <v>10</v>
      </c>
      <c r="F1041">
        <v>10</v>
      </c>
      <c r="G1041">
        <v>2019</v>
      </c>
      <c r="H1041" t="s">
        <v>11</v>
      </c>
      <c r="I1041" t="s">
        <v>1569</v>
      </c>
      <c r="J1041" t="s">
        <v>1570</v>
      </c>
      <c r="K1041" t="s">
        <v>2341</v>
      </c>
    </row>
    <row r="1042" spans="1:11" x14ac:dyDescent="0.25">
      <c r="A1042" s="7">
        <v>43750.684849537036</v>
      </c>
      <c r="B1042">
        <v>568</v>
      </c>
      <c r="C1042" s="8">
        <v>26.68</v>
      </c>
      <c r="D1042">
        <v>12</v>
      </c>
      <c r="E1042" t="s">
        <v>10</v>
      </c>
      <c r="F1042">
        <v>10</v>
      </c>
      <c r="G1042">
        <v>2019</v>
      </c>
      <c r="H1042" t="s">
        <v>187</v>
      </c>
      <c r="I1042" t="s">
        <v>278</v>
      </c>
      <c r="J1042" t="s">
        <v>279</v>
      </c>
      <c r="K1042" t="s">
        <v>2040</v>
      </c>
    </row>
    <row r="1043" spans="1:11" x14ac:dyDescent="0.25">
      <c r="A1043" s="7">
        <v>43750.748379629629</v>
      </c>
      <c r="B1043">
        <v>568</v>
      </c>
      <c r="C1043" s="8">
        <v>46.91</v>
      </c>
      <c r="D1043">
        <v>12</v>
      </c>
      <c r="E1043" t="s">
        <v>10</v>
      </c>
      <c r="F1043">
        <v>10</v>
      </c>
      <c r="G1043">
        <v>2019</v>
      </c>
      <c r="H1043" t="s">
        <v>187</v>
      </c>
      <c r="I1043" t="s">
        <v>1065</v>
      </c>
      <c r="J1043" t="s">
        <v>1066</v>
      </c>
      <c r="K1043" t="s">
        <v>1711</v>
      </c>
    </row>
    <row r="1044" spans="1:11" x14ac:dyDescent="0.25">
      <c r="A1044" s="7">
        <v>43750.849236111113</v>
      </c>
      <c r="B1044">
        <v>568</v>
      </c>
      <c r="C1044" s="8">
        <v>1</v>
      </c>
      <c r="D1044">
        <v>12</v>
      </c>
      <c r="E1044" t="s">
        <v>10</v>
      </c>
      <c r="F1044">
        <v>10</v>
      </c>
      <c r="G1044">
        <v>2019</v>
      </c>
      <c r="H1044" t="s">
        <v>187</v>
      </c>
      <c r="I1044" t="s">
        <v>871</v>
      </c>
      <c r="J1044" t="s">
        <v>361</v>
      </c>
      <c r="K1044" t="s">
        <v>1862</v>
      </c>
    </row>
    <row r="1045" spans="1:11" x14ac:dyDescent="0.25">
      <c r="A1045" s="7">
        <v>43750.849456018521</v>
      </c>
      <c r="B1045">
        <v>568</v>
      </c>
      <c r="C1045" s="8">
        <v>332.99</v>
      </c>
      <c r="D1045">
        <v>12</v>
      </c>
      <c r="E1045" t="s">
        <v>10</v>
      </c>
      <c r="F1045">
        <v>10</v>
      </c>
      <c r="G1045">
        <v>2019</v>
      </c>
      <c r="H1045" t="s">
        <v>187</v>
      </c>
      <c r="I1045" t="s">
        <v>871</v>
      </c>
      <c r="J1045" t="s">
        <v>361</v>
      </c>
      <c r="K1045" t="s">
        <v>1862</v>
      </c>
    </row>
    <row r="1046" spans="1:11" x14ac:dyDescent="0.25">
      <c r="A1046" s="7">
        <v>43750.989155092589</v>
      </c>
      <c r="B1046">
        <v>568</v>
      </c>
      <c r="C1046" s="8">
        <v>10.66</v>
      </c>
      <c r="D1046">
        <v>12</v>
      </c>
      <c r="E1046" t="s">
        <v>10</v>
      </c>
      <c r="F1046">
        <v>10</v>
      </c>
      <c r="G1046">
        <v>2019</v>
      </c>
      <c r="H1046" t="s">
        <v>187</v>
      </c>
      <c r="I1046" t="s">
        <v>1590</v>
      </c>
      <c r="J1046" t="s">
        <v>237</v>
      </c>
      <c r="K1046" t="s">
        <v>1799</v>
      </c>
    </row>
    <row r="1047" spans="1:11" x14ac:dyDescent="0.25">
      <c r="A1047" s="7">
        <v>43751.45416666667</v>
      </c>
      <c r="B1047">
        <v>3311</v>
      </c>
      <c r="C1047" s="8">
        <v>39.22</v>
      </c>
      <c r="D1047">
        <v>13</v>
      </c>
      <c r="E1047" t="s">
        <v>20</v>
      </c>
      <c r="F1047">
        <v>10</v>
      </c>
      <c r="G1047">
        <v>2019</v>
      </c>
      <c r="H1047" t="s">
        <v>91</v>
      </c>
      <c r="I1047" t="s">
        <v>1581</v>
      </c>
      <c r="J1047" t="s">
        <v>93</v>
      </c>
      <c r="K1047" t="s">
        <v>1669</v>
      </c>
    </row>
    <row r="1048" spans="1:11" x14ac:dyDescent="0.25">
      <c r="A1048" s="7">
        <v>43751.454861111109</v>
      </c>
      <c r="B1048">
        <v>3311</v>
      </c>
      <c r="C1048" s="8">
        <v>0.54</v>
      </c>
      <c r="D1048">
        <v>13</v>
      </c>
      <c r="E1048" t="s">
        <v>20</v>
      </c>
      <c r="F1048">
        <v>10</v>
      </c>
      <c r="G1048">
        <v>2019</v>
      </c>
      <c r="H1048" t="s">
        <v>91</v>
      </c>
      <c r="I1048" t="s">
        <v>1580</v>
      </c>
      <c r="J1048" t="s">
        <v>93</v>
      </c>
      <c r="K1048" t="s">
        <v>1669</v>
      </c>
    </row>
    <row r="1049" spans="1:11" x14ac:dyDescent="0.25">
      <c r="A1049" s="7">
        <v>43751.794583333336</v>
      </c>
      <c r="B1049">
        <v>568</v>
      </c>
      <c r="C1049" s="8">
        <v>10.66</v>
      </c>
      <c r="D1049">
        <v>13</v>
      </c>
      <c r="E1049" t="s">
        <v>20</v>
      </c>
      <c r="F1049">
        <v>10</v>
      </c>
      <c r="G1049">
        <v>2019</v>
      </c>
      <c r="H1049" t="s">
        <v>187</v>
      </c>
      <c r="I1049" t="s">
        <v>1594</v>
      </c>
      <c r="J1049" t="s">
        <v>237</v>
      </c>
      <c r="K1049" t="s">
        <v>1799</v>
      </c>
    </row>
    <row r="1050" spans="1:11" x14ac:dyDescent="0.25">
      <c r="A1050" s="7">
        <v>43751.904236111113</v>
      </c>
      <c r="B1050">
        <v>568</v>
      </c>
      <c r="C1050" s="8">
        <v>17.52</v>
      </c>
      <c r="D1050">
        <v>13</v>
      </c>
      <c r="E1050" t="s">
        <v>20</v>
      </c>
      <c r="F1050">
        <v>10</v>
      </c>
      <c r="G1050">
        <v>2019</v>
      </c>
      <c r="H1050" t="s">
        <v>187</v>
      </c>
      <c r="I1050" t="s">
        <v>1574</v>
      </c>
      <c r="J1050" t="s">
        <v>1575</v>
      </c>
      <c r="K1050" t="s">
        <v>2343</v>
      </c>
    </row>
    <row r="1051" spans="1:11" x14ac:dyDescent="0.25">
      <c r="A1051" s="7">
        <v>43751.928807870368</v>
      </c>
      <c r="B1051">
        <v>568</v>
      </c>
      <c r="C1051" s="8">
        <v>7.99</v>
      </c>
      <c r="D1051">
        <v>13</v>
      </c>
      <c r="E1051" t="s">
        <v>20</v>
      </c>
      <c r="F1051">
        <v>10</v>
      </c>
      <c r="G1051">
        <v>2019</v>
      </c>
      <c r="H1051" t="s">
        <v>187</v>
      </c>
      <c r="I1051" t="s">
        <v>791</v>
      </c>
      <c r="J1051" t="s">
        <v>792</v>
      </c>
      <c r="K1051" t="s">
        <v>1710</v>
      </c>
    </row>
    <row r="1052" spans="1:11" x14ac:dyDescent="0.25">
      <c r="A1052" s="7">
        <v>43752.589479166665</v>
      </c>
      <c r="B1052">
        <v>568</v>
      </c>
      <c r="C1052" s="8">
        <v>7.69</v>
      </c>
      <c r="D1052">
        <v>14</v>
      </c>
      <c r="E1052" t="s">
        <v>56</v>
      </c>
      <c r="F1052">
        <v>10</v>
      </c>
      <c r="G1052">
        <v>2019</v>
      </c>
      <c r="H1052" t="s">
        <v>187</v>
      </c>
      <c r="I1052" t="s">
        <v>87</v>
      </c>
      <c r="J1052" t="s">
        <v>88</v>
      </c>
      <c r="K1052" t="s">
        <v>1672</v>
      </c>
    </row>
    <row r="1053" spans="1:11" x14ac:dyDescent="0.25">
      <c r="A1053" s="7">
        <v>43753.645277777781</v>
      </c>
      <c r="B1053">
        <v>568</v>
      </c>
      <c r="C1053" s="8">
        <v>9.9499999999999993</v>
      </c>
      <c r="D1053">
        <v>15</v>
      </c>
      <c r="E1053" t="s">
        <v>14</v>
      </c>
      <c r="F1053">
        <v>10</v>
      </c>
      <c r="G1053">
        <v>2019</v>
      </c>
      <c r="H1053" t="s">
        <v>187</v>
      </c>
      <c r="I1053" t="s">
        <v>194</v>
      </c>
      <c r="J1053" t="s">
        <v>195</v>
      </c>
      <c r="K1053" t="s">
        <v>1973</v>
      </c>
    </row>
    <row r="1054" spans="1:11" x14ac:dyDescent="0.25">
      <c r="A1054" s="7">
        <v>43753.95208333333</v>
      </c>
      <c r="B1054">
        <v>568</v>
      </c>
      <c r="C1054" s="8">
        <v>50.4</v>
      </c>
      <c r="D1054">
        <v>15</v>
      </c>
      <c r="E1054" t="s">
        <v>14</v>
      </c>
      <c r="F1054">
        <v>10</v>
      </c>
      <c r="G1054">
        <v>2019</v>
      </c>
      <c r="H1054" t="s">
        <v>187</v>
      </c>
      <c r="I1054" t="s">
        <v>188</v>
      </c>
      <c r="J1054" t="s">
        <v>189</v>
      </c>
      <c r="K1054" t="s">
        <v>1668</v>
      </c>
    </row>
    <row r="1055" spans="1:11" x14ac:dyDescent="0.25">
      <c r="A1055" s="7">
        <v>43754.676516203705</v>
      </c>
      <c r="B1055">
        <v>568</v>
      </c>
      <c r="C1055" s="8">
        <v>8.99</v>
      </c>
      <c r="D1055">
        <v>16</v>
      </c>
      <c r="E1055" t="s">
        <v>28</v>
      </c>
      <c r="F1055">
        <v>10</v>
      </c>
      <c r="G1055">
        <v>2019</v>
      </c>
      <c r="H1055" t="s">
        <v>187</v>
      </c>
      <c r="I1055" t="s">
        <v>1619</v>
      </c>
      <c r="J1055" t="s">
        <v>1620</v>
      </c>
      <c r="K1055" t="s">
        <v>2359</v>
      </c>
    </row>
    <row r="1056" spans="1:11" x14ac:dyDescent="0.25">
      <c r="A1056" s="7">
        <v>43755.669525462959</v>
      </c>
      <c r="B1056">
        <v>568</v>
      </c>
      <c r="C1056" s="8">
        <v>8.99</v>
      </c>
      <c r="D1056">
        <v>17</v>
      </c>
      <c r="E1056" t="s">
        <v>23</v>
      </c>
      <c r="F1056">
        <v>10</v>
      </c>
      <c r="G1056">
        <v>2019</v>
      </c>
      <c r="H1056" t="s">
        <v>187</v>
      </c>
      <c r="I1056" t="s">
        <v>1619</v>
      </c>
      <c r="J1056" t="s">
        <v>1620</v>
      </c>
      <c r="K1056" t="s">
        <v>2359</v>
      </c>
    </row>
    <row r="1057" spans="1:11" x14ac:dyDescent="0.25">
      <c r="A1057" s="7">
        <v>43756.689305555556</v>
      </c>
      <c r="B1057">
        <v>568</v>
      </c>
      <c r="C1057" s="8">
        <v>6</v>
      </c>
      <c r="D1057">
        <v>18</v>
      </c>
      <c r="E1057" t="s">
        <v>37</v>
      </c>
      <c r="F1057">
        <v>10</v>
      </c>
      <c r="G1057">
        <v>2019</v>
      </c>
      <c r="H1057" t="s">
        <v>187</v>
      </c>
      <c r="I1057" t="s">
        <v>1619</v>
      </c>
      <c r="J1057" t="s">
        <v>1620</v>
      </c>
      <c r="K1057" t="s">
        <v>2359</v>
      </c>
    </row>
    <row r="1058" spans="1:11" x14ac:dyDescent="0.25">
      <c r="A1058" s="7">
        <v>43756.818344907406</v>
      </c>
      <c r="B1058">
        <v>568</v>
      </c>
      <c r="C1058" s="8">
        <v>3.54</v>
      </c>
      <c r="D1058">
        <v>18</v>
      </c>
      <c r="E1058" t="s">
        <v>37</v>
      </c>
      <c r="F1058">
        <v>10</v>
      </c>
      <c r="G1058">
        <v>2019</v>
      </c>
      <c r="H1058" t="s">
        <v>187</v>
      </c>
      <c r="I1058" t="s">
        <v>1619</v>
      </c>
      <c r="J1058" t="s">
        <v>1620</v>
      </c>
      <c r="K1058" t="s">
        <v>2359</v>
      </c>
    </row>
    <row r="1059" spans="1:11" x14ac:dyDescent="0.25">
      <c r="A1059" s="7">
        <v>43757.649039351854</v>
      </c>
      <c r="B1059">
        <v>568</v>
      </c>
      <c r="C1059" s="8">
        <v>10.68</v>
      </c>
      <c r="D1059">
        <v>19</v>
      </c>
      <c r="E1059" t="s">
        <v>10</v>
      </c>
      <c r="F1059">
        <v>10</v>
      </c>
      <c r="G1059">
        <v>2019</v>
      </c>
      <c r="H1059" t="s">
        <v>187</v>
      </c>
      <c r="I1059" t="s">
        <v>83</v>
      </c>
      <c r="J1059" t="s">
        <v>84</v>
      </c>
      <c r="K1059" t="s">
        <v>1661</v>
      </c>
    </row>
    <row r="1060" spans="1:11" x14ac:dyDescent="0.25">
      <c r="A1060" s="7">
        <v>43757.856157407405</v>
      </c>
      <c r="B1060">
        <v>568</v>
      </c>
      <c r="C1060" s="8">
        <v>25.94</v>
      </c>
      <c r="D1060">
        <v>19</v>
      </c>
      <c r="E1060" t="s">
        <v>10</v>
      </c>
      <c r="F1060">
        <v>10</v>
      </c>
      <c r="G1060">
        <v>2019</v>
      </c>
      <c r="H1060" t="s">
        <v>187</v>
      </c>
      <c r="I1060" t="s">
        <v>188</v>
      </c>
      <c r="J1060" t="s">
        <v>189</v>
      </c>
      <c r="K1060" t="s">
        <v>1668</v>
      </c>
    </row>
    <row r="1061" spans="1:11" x14ac:dyDescent="0.25">
      <c r="A1061" s="7">
        <v>43757.865983796299</v>
      </c>
      <c r="B1061">
        <v>568</v>
      </c>
      <c r="C1061" s="8">
        <v>16</v>
      </c>
      <c r="D1061">
        <v>19</v>
      </c>
      <c r="E1061" t="s">
        <v>10</v>
      </c>
      <c r="F1061">
        <v>10</v>
      </c>
      <c r="G1061">
        <v>2019</v>
      </c>
      <c r="H1061" t="s">
        <v>187</v>
      </c>
      <c r="I1061" t="s">
        <v>1594</v>
      </c>
      <c r="J1061" t="s">
        <v>237</v>
      </c>
      <c r="K1061" t="s">
        <v>1799</v>
      </c>
    </row>
    <row r="1062" spans="1:11" x14ac:dyDescent="0.25">
      <c r="A1062" s="7">
        <v>43758.655682870369</v>
      </c>
      <c r="B1062">
        <v>568</v>
      </c>
      <c r="C1062" s="8">
        <v>21.34</v>
      </c>
      <c r="D1062">
        <v>20</v>
      </c>
      <c r="E1062" t="s">
        <v>20</v>
      </c>
      <c r="F1062">
        <v>10</v>
      </c>
      <c r="G1062">
        <v>2019</v>
      </c>
      <c r="H1062" t="s">
        <v>187</v>
      </c>
      <c r="I1062" t="s">
        <v>1590</v>
      </c>
      <c r="J1062" t="s">
        <v>237</v>
      </c>
      <c r="K1062" t="s">
        <v>1799</v>
      </c>
    </row>
    <row r="1063" spans="1:11" x14ac:dyDescent="0.25">
      <c r="A1063" s="7">
        <v>43759.419907407406</v>
      </c>
      <c r="B1063">
        <v>568</v>
      </c>
      <c r="C1063" s="8">
        <v>21.27</v>
      </c>
      <c r="D1063">
        <v>21</v>
      </c>
      <c r="E1063" t="s">
        <v>56</v>
      </c>
      <c r="F1063">
        <v>10</v>
      </c>
      <c r="G1063">
        <v>2019</v>
      </c>
      <c r="H1063" t="s">
        <v>187</v>
      </c>
      <c r="I1063" t="s">
        <v>160</v>
      </c>
      <c r="J1063" t="s">
        <v>161</v>
      </c>
      <c r="K1063" t="s">
        <v>1625</v>
      </c>
    </row>
    <row r="1064" spans="1:11" x14ac:dyDescent="0.25">
      <c r="A1064" s="7">
        <v>43759.537569444445</v>
      </c>
      <c r="B1064">
        <v>568</v>
      </c>
      <c r="C1064" s="8">
        <v>41.75</v>
      </c>
      <c r="D1064">
        <v>21</v>
      </c>
      <c r="E1064" t="s">
        <v>56</v>
      </c>
      <c r="F1064">
        <v>10</v>
      </c>
      <c r="G1064">
        <v>2019</v>
      </c>
      <c r="H1064" t="s">
        <v>187</v>
      </c>
      <c r="I1064" t="s">
        <v>883</v>
      </c>
      <c r="J1064" t="s">
        <v>884</v>
      </c>
      <c r="K1064" t="s">
        <v>2023</v>
      </c>
    </row>
    <row r="1065" spans="1:11" x14ac:dyDescent="0.25">
      <c r="A1065" s="7">
        <v>43759.643576388888</v>
      </c>
      <c r="B1065">
        <v>568</v>
      </c>
      <c r="C1065" s="8">
        <v>8.49</v>
      </c>
      <c r="D1065">
        <v>21</v>
      </c>
      <c r="E1065" t="s">
        <v>56</v>
      </c>
      <c r="F1065">
        <v>10</v>
      </c>
      <c r="G1065">
        <v>2019</v>
      </c>
      <c r="H1065" t="s">
        <v>187</v>
      </c>
      <c r="I1065" t="s">
        <v>875</v>
      </c>
      <c r="J1065" t="s">
        <v>876</v>
      </c>
      <c r="K1065" t="s">
        <v>1945</v>
      </c>
    </row>
    <row r="1066" spans="1:11" x14ac:dyDescent="0.25">
      <c r="A1066" s="7">
        <v>43759.674386574072</v>
      </c>
      <c r="B1066">
        <v>568</v>
      </c>
      <c r="C1066" s="8">
        <v>21.99</v>
      </c>
      <c r="D1066">
        <v>21</v>
      </c>
      <c r="E1066" t="s">
        <v>56</v>
      </c>
      <c r="F1066">
        <v>10</v>
      </c>
      <c r="G1066">
        <v>2019</v>
      </c>
      <c r="H1066" t="s">
        <v>187</v>
      </c>
      <c r="I1066" t="s">
        <v>250</v>
      </c>
      <c r="J1066" t="s">
        <v>189</v>
      </c>
      <c r="K1066" t="s">
        <v>1668</v>
      </c>
    </row>
    <row r="1067" spans="1:11" x14ac:dyDescent="0.25">
      <c r="A1067" s="7">
        <v>43759.785497685189</v>
      </c>
      <c r="B1067">
        <v>568</v>
      </c>
      <c r="C1067" s="8">
        <v>4.8099999999999996</v>
      </c>
      <c r="D1067">
        <v>21</v>
      </c>
      <c r="E1067" t="s">
        <v>56</v>
      </c>
      <c r="F1067">
        <v>10</v>
      </c>
      <c r="G1067">
        <v>2019</v>
      </c>
      <c r="H1067" t="s">
        <v>187</v>
      </c>
      <c r="I1067" t="s">
        <v>1589</v>
      </c>
      <c r="J1067" t="s">
        <v>548</v>
      </c>
      <c r="K1067" t="s">
        <v>2003</v>
      </c>
    </row>
    <row r="1068" spans="1:11" x14ac:dyDescent="0.25">
      <c r="A1068" s="7">
        <v>43759.974791666667</v>
      </c>
      <c r="B1068">
        <v>568</v>
      </c>
      <c r="C1068" s="8">
        <v>7.99</v>
      </c>
      <c r="D1068">
        <v>21</v>
      </c>
      <c r="E1068" t="s">
        <v>56</v>
      </c>
      <c r="F1068">
        <v>10</v>
      </c>
      <c r="G1068">
        <v>2019</v>
      </c>
      <c r="H1068" t="s">
        <v>187</v>
      </c>
      <c r="I1068" t="s">
        <v>791</v>
      </c>
      <c r="J1068" t="s">
        <v>792</v>
      </c>
      <c r="K1068" t="s">
        <v>1710</v>
      </c>
    </row>
    <row r="1069" spans="1:11" x14ac:dyDescent="0.25">
      <c r="A1069" s="7">
        <v>43760.251307870371</v>
      </c>
      <c r="B1069">
        <v>2387</v>
      </c>
      <c r="C1069" s="8">
        <v>28.99</v>
      </c>
      <c r="D1069">
        <v>22</v>
      </c>
      <c r="E1069" t="s">
        <v>14</v>
      </c>
      <c r="F1069">
        <v>10</v>
      </c>
      <c r="G1069">
        <v>2019</v>
      </c>
      <c r="H1069" t="s">
        <v>15</v>
      </c>
      <c r="I1069" t="s">
        <v>1595</v>
      </c>
      <c r="J1069" t="s">
        <v>1483</v>
      </c>
      <c r="K1069" t="s">
        <v>2067</v>
      </c>
    </row>
    <row r="1070" spans="1:11" x14ac:dyDescent="0.25">
      <c r="A1070" s="7">
        <v>43760.679525462961</v>
      </c>
      <c r="B1070">
        <v>568</v>
      </c>
      <c r="C1070" s="8">
        <v>8.99</v>
      </c>
      <c r="D1070">
        <v>22</v>
      </c>
      <c r="E1070" t="s">
        <v>14</v>
      </c>
      <c r="F1070">
        <v>10</v>
      </c>
      <c r="G1070">
        <v>2019</v>
      </c>
      <c r="H1070" t="s">
        <v>187</v>
      </c>
      <c r="I1070" t="s">
        <v>1619</v>
      </c>
      <c r="J1070" t="s">
        <v>1620</v>
      </c>
      <c r="K1070" t="s">
        <v>2359</v>
      </c>
    </row>
    <row r="1071" spans="1:11" x14ac:dyDescent="0.25">
      <c r="A1071" s="7">
        <v>43760.966817129629</v>
      </c>
      <c r="B1071">
        <v>568</v>
      </c>
      <c r="C1071" s="8">
        <v>22.05</v>
      </c>
      <c r="D1071">
        <v>22</v>
      </c>
      <c r="E1071" t="s">
        <v>14</v>
      </c>
      <c r="F1071">
        <v>10</v>
      </c>
      <c r="G1071">
        <v>2019</v>
      </c>
      <c r="H1071" t="s">
        <v>187</v>
      </c>
      <c r="I1071" t="s">
        <v>188</v>
      </c>
      <c r="J1071" t="s">
        <v>189</v>
      </c>
      <c r="K1071" t="s">
        <v>1668</v>
      </c>
    </row>
    <row r="1072" spans="1:11" x14ac:dyDescent="0.25">
      <c r="A1072" s="7">
        <v>43761.299212962964</v>
      </c>
      <c r="B1072">
        <v>2387</v>
      </c>
      <c r="C1072" s="8">
        <v>26.86</v>
      </c>
      <c r="D1072">
        <v>23</v>
      </c>
      <c r="E1072" t="s">
        <v>28</v>
      </c>
      <c r="F1072">
        <v>10</v>
      </c>
      <c r="G1072">
        <v>2019</v>
      </c>
      <c r="H1072" t="s">
        <v>15</v>
      </c>
      <c r="I1072" t="s">
        <v>1567</v>
      </c>
      <c r="J1072" t="s">
        <v>1568</v>
      </c>
      <c r="K1072" t="s">
        <v>2340</v>
      </c>
    </row>
    <row r="1073" spans="1:11" x14ac:dyDescent="0.25">
      <c r="A1073" s="7">
        <v>43761.711354166669</v>
      </c>
      <c r="B1073">
        <v>568</v>
      </c>
      <c r="C1073" s="8">
        <v>8.99</v>
      </c>
      <c r="D1073">
        <v>23</v>
      </c>
      <c r="E1073" t="s">
        <v>28</v>
      </c>
      <c r="F1073">
        <v>10</v>
      </c>
      <c r="G1073">
        <v>2019</v>
      </c>
      <c r="H1073" t="s">
        <v>187</v>
      </c>
      <c r="I1073" t="s">
        <v>1619</v>
      </c>
      <c r="J1073" t="s">
        <v>1620</v>
      </c>
      <c r="K1073" t="s">
        <v>2359</v>
      </c>
    </row>
    <row r="1074" spans="1:11" x14ac:dyDescent="0.25">
      <c r="A1074" s="7">
        <v>43762.232488425929</v>
      </c>
      <c r="B1074">
        <v>3311</v>
      </c>
      <c r="C1074" s="8">
        <v>1300</v>
      </c>
      <c r="D1074">
        <v>24</v>
      </c>
      <c r="E1074" t="s">
        <v>23</v>
      </c>
      <c r="F1074">
        <v>10</v>
      </c>
      <c r="G1074">
        <v>2019</v>
      </c>
      <c r="H1074" t="s">
        <v>11</v>
      </c>
      <c r="I1074" t="s">
        <v>246</v>
      </c>
      <c r="J1074" t="s">
        <v>247</v>
      </c>
      <c r="K1074" t="s">
        <v>1800</v>
      </c>
    </row>
    <row r="1075" spans="1:11" x14ac:dyDescent="0.25">
      <c r="A1075" s="7">
        <v>43762.243750000001</v>
      </c>
      <c r="B1075">
        <v>3311</v>
      </c>
      <c r="C1075" s="8">
        <v>28.99</v>
      </c>
      <c r="D1075">
        <v>24</v>
      </c>
      <c r="E1075" t="s">
        <v>23</v>
      </c>
      <c r="F1075">
        <v>10</v>
      </c>
      <c r="G1075">
        <v>2019</v>
      </c>
      <c r="H1075" t="s">
        <v>91</v>
      </c>
      <c r="I1075" t="s">
        <v>1581</v>
      </c>
      <c r="J1075" t="s">
        <v>93</v>
      </c>
      <c r="K1075" t="s">
        <v>1669</v>
      </c>
    </row>
    <row r="1076" spans="1:11" x14ac:dyDescent="0.25">
      <c r="A1076" s="7">
        <v>43762.681643518517</v>
      </c>
      <c r="B1076">
        <v>568</v>
      </c>
      <c r="C1076" s="8">
        <v>8.99</v>
      </c>
      <c r="D1076">
        <v>24</v>
      </c>
      <c r="E1076" t="s">
        <v>23</v>
      </c>
      <c r="F1076">
        <v>10</v>
      </c>
      <c r="G1076">
        <v>2019</v>
      </c>
      <c r="H1076" t="s">
        <v>187</v>
      </c>
      <c r="I1076" t="s">
        <v>1619</v>
      </c>
      <c r="J1076" t="s">
        <v>1620</v>
      </c>
      <c r="K1076" t="s">
        <v>2359</v>
      </c>
    </row>
    <row r="1077" spans="1:11" x14ac:dyDescent="0.25">
      <c r="A1077" s="7">
        <v>43763.67732638889</v>
      </c>
      <c r="B1077">
        <v>568</v>
      </c>
      <c r="C1077" s="8">
        <v>11.28</v>
      </c>
      <c r="D1077">
        <v>25</v>
      </c>
      <c r="E1077" t="s">
        <v>37</v>
      </c>
      <c r="F1077">
        <v>10</v>
      </c>
      <c r="G1077">
        <v>2019</v>
      </c>
      <c r="H1077" t="s">
        <v>187</v>
      </c>
      <c r="I1077" t="s">
        <v>688</v>
      </c>
      <c r="J1077" t="s">
        <v>689</v>
      </c>
      <c r="K1077" t="s">
        <v>2077</v>
      </c>
    </row>
    <row r="1078" spans="1:11" x14ac:dyDescent="0.25">
      <c r="A1078" s="7">
        <v>43763.974606481483</v>
      </c>
      <c r="B1078">
        <v>568</v>
      </c>
      <c r="C1078" s="8">
        <v>35.86</v>
      </c>
      <c r="D1078">
        <v>25</v>
      </c>
      <c r="E1078" t="s">
        <v>37</v>
      </c>
      <c r="F1078">
        <v>10</v>
      </c>
      <c r="G1078">
        <v>2019</v>
      </c>
      <c r="H1078" t="s">
        <v>187</v>
      </c>
      <c r="I1078" t="s">
        <v>188</v>
      </c>
      <c r="J1078" t="s">
        <v>189</v>
      </c>
      <c r="K1078" t="s">
        <v>1668</v>
      </c>
    </row>
    <row r="1079" spans="1:11" x14ac:dyDescent="0.25">
      <c r="A1079" s="7">
        <v>43764.913321759261</v>
      </c>
      <c r="B1079">
        <v>568</v>
      </c>
      <c r="C1079" s="8">
        <v>8.49</v>
      </c>
      <c r="D1079">
        <v>26</v>
      </c>
      <c r="E1079" t="s">
        <v>10</v>
      </c>
      <c r="F1079">
        <v>10</v>
      </c>
      <c r="G1079">
        <v>2019</v>
      </c>
      <c r="H1079" t="s">
        <v>187</v>
      </c>
      <c r="I1079" t="s">
        <v>791</v>
      </c>
      <c r="J1079" t="s">
        <v>792</v>
      </c>
      <c r="K1079" t="s">
        <v>1710</v>
      </c>
    </row>
    <row r="1080" spans="1:11" x14ac:dyDescent="0.25">
      <c r="A1080" s="7">
        <v>43765.840578703705</v>
      </c>
      <c r="B1080">
        <v>568</v>
      </c>
      <c r="C1080" s="8">
        <v>8.49</v>
      </c>
      <c r="D1080">
        <v>27</v>
      </c>
      <c r="E1080" t="s">
        <v>20</v>
      </c>
      <c r="F1080">
        <v>10</v>
      </c>
      <c r="G1080">
        <v>2019</v>
      </c>
      <c r="H1080" t="s">
        <v>187</v>
      </c>
      <c r="I1080" t="s">
        <v>791</v>
      </c>
      <c r="J1080" t="s">
        <v>792</v>
      </c>
      <c r="K1080" t="s">
        <v>1710</v>
      </c>
    </row>
    <row r="1081" spans="1:11" x14ac:dyDescent="0.25">
      <c r="A1081" s="7">
        <v>43765.864930555559</v>
      </c>
      <c r="B1081">
        <v>568</v>
      </c>
      <c r="C1081" s="8">
        <v>35.96</v>
      </c>
      <c r="D1081">
        <v>27</v>
      </c>
      <c r="E1081" t="s">
        <v>20</v>
      </c>
      <c r="F1081">
        <v>10</v>
      </c>
      <c r="G1081">
        <v>2019</v>
      </c>
      <c r="H1081" t="s">
        <v>187</v>
      </c>
      <c r="I1081" t="s">
        <v>1332</v>
      </c>
      <c r="J1081" t="s">
        <v>1333</v>
      </c>
      <c r="K1081" t="s">
        <v>1961</v>
      </c>
    </row>
    <row r="1082" spans="1:11" x14ac:dyDescent="0.25">
      <c r="A1082" s="7">
        <v>43766.665833333333</v>
      </c>
      <c r="B1082">
        <v>568</v>
      </c>
      <c r="C1082" s="8">
        <v>8.99</v>
      </c>
      <c r="D1082">
        <v>28</v>
      </c>
      <c r="E1082" t="s">
        <v>56</v>
      </c>
      <c r="F1082">
        <v>10</v>
      </c>
      <c r="G1082">
        <v>2019</v>
      </c>
      <c r="H1082" t="s">
        <v>187</v>
      </c>
      <c r="I1082" t="s">
        <v>688</v>
      </c>
      <c r="J1082" t="s">
        <v>689</v>
      </c>
      <c r="K1082" t="s">
        <v>2077</v>
      </c>
    </row>
    <row r="1083" spans="1:11" x14ac:dyDescent="0.25">
      <c r="A1083" s="7">
        <v>43766.684155092589</v>
      </c>
      <c r="B1083">
        <v>568</v>
      </c>
      <c r="C1083" s="8">
        <v>3.99</v>
      </c>
      <c r="D1083">
        <v>28</v>
      </c>
      <c r="E1083" t="s">
        <v>56</v>
      </c>
      <c r="F1083">
        <v>10</v>
      </c>
      <c r="G1083">
        <v>2019</v>
      </c>
      <c r="H1083" t="s">
        <v>187</v>
      </c>
      <c r="I1083" t="s">
        <v>1589</v>
      </c>
      <c r="J1083" t="s">
        <v>548</v>
      </c>
      <c r="K1083" t="s">
        <v>2003</v>
      </c>
    </row>
    <row r="1084" spans="1:11" x14ac:dyDescent="0.25">
      <c r="A1084" s="7">
        <v>43766.888692129629</v>
      </c>
      <c r="B1084">
        <v>568</v>
      </c>
      <c r="C1084" s="8">
        <v>37.78</v>
      </c>
      <c r="D1084">
        <v>28</v>
      </c>
      <c r="E1084" t="s">
        <v>56</v>
      </c>
      <c r="F1084">
        <v>10</v>
      </c>
      <c r="G1084">
        <v>2019</v>
      </c>
      <c r="H1084" t="s">
        <v>187</v>
      </c>
      <c r="I1084" t="s">
        <v>250</v>
      </c>
      <c r="J1084" t="s">
        <v>189</v>
      </c>
      <c r="K1084" t="s">
        <v>1668</v>
      </c>
    </row>
    <row r="1085" spans="1:11" x14ac:dyDescent="0.25">
      <c r="A1085" s="7">
        <v>43766.904293981483</v>
      </c>
      <c r="B1085">
        <v>568</v>
      </c>
      <c r="C1085" s="8">
        <v>16.11</v>
      </c>
      <c r="D1085">
        <v>28</v>
      </c>
      <c r="E1085" t="s">
        <v>56</v>
      </c>
      <c r="F1085">
        <v>10</v>
      </c>
      <c r="G1085">
        <v>2019</v>
      </c>
      <c r="H1085" t="s">
        <v>187</v>
      </c>
      <c r="I1085" t="s">
        <v>1062</v>
      </c>
      <c r="J1085" t="s">
        <v>1063</v>
      </c>
      <c r="K1085" t="s">
        <v>1708</v>
      </c>
    </row>
    <row r="1086" spans="1:11" x14ac:dyDescent="0.25">
      <c r="A1086" s="7">
        <v>43767.64403935185</v>
      </c>
      <c r="B1086">
        <v>568</v>
      </c>
      <c r="C1086" s="8">
        <v>7.99</v>
      </c>
      <c r="D1086">
        <v>29</v>
      </c>
      <c r="E1086" t="s">
        <v>14</v>
      </c>
      <c r="F1086">
        <v>10</v>
      </c>
      <c r="G1086">
        <v>2019</v>
      </c>
      <c r="H1086" t="s">
        <v>187</v>
      </c>
      <c r="I1086" t="s">
        <v>875</v>
      </c>
      <c r="J1086" t="s">
        <v>876</v>
      </c>
      <c r="K1086" t="s">
        <v>1945</v>
      </c>
    </row>
    <row r="1087" spans="1:11" x14ac:dyDescent="0.25">
      <c r="A1087" s="7">
        <v>43767.805393518516</v>
      </c>
      <c r="B1087">
        <v>568</v>
      </c>
      <c r="C1087" s="8">
        <v>3.75</v>
      </c>
      <c r="D1087">
        <v>29</v>
      </c>
      <c r="E1087" t="s">
        <v>14</v>
      </c>
      <c r="F1087">
        <v>10</v>
      </c>
      <c r="G1087">
        <v>2019</v>
      </c>
      <c r="H1087" t="s">
        <v>187</v>
      </c>
      <c r="I1087" t="s">
        <v>1619</v>
      </c>
      <c r="J1087" t="s">
        <v>1620</v>
      </c>
      <c r="K1087" t="s">
        <v>2359</v>
      </c>
    </row>
    <row r="1088" spans="1:11" x14ac:dyDescent="0.25">
      <c r="A1088" s="7">
        <v>43768.491203703707</v>
      </c>
      <c r="B1088">
        <v>568</v>
      </c>
      <c r="C1088" s="8">
        <v>3.75</v>
      </c>
      <c r="D1088">
        <v>30</v>
      </c>
      <c r="E1088" t="s">
        <v>28</v>
      </c>
      <c r="F1088">
        <v>10</v>
      </c>
      <c r="G1088">
        <v>2019</v>
      </c>
      <c r="H1088" t="s">
        <v>187</v>
      </c>
      <c r="I1088" t="s">
        <v>1619</v>
      </c>
      <c r="J1088" t="s">
        <v>1620</v>
      </c>
      <c r="K1088" t="s">
        <v>2359</v>
      </c>
    </row>
    <row r="1089" spans="1:11" x14ac:dyDescent="0.25">
      <c r="A1089" s="7">
        <v>43768.657106481478</v>
      </c>
      <c r="B1089">
        <v>568</v>
      </c>
      <c r="C1089" s="8">
        <v>8.99</v>
      </c>
      <c r="D1089">
        <v>30</v>
      </c>
      <c r="E1089" t="s">
        <v>28</v>
      </c>
      <c r="F1089">
        <v>10</v>
      </c>
      <c r="G1089">
        <v>2019</v>
      </c>
      <c r="H1089" t="s">
        <v>187</v>
      </c>
      <c r="I1089" t="s">
        <v>1619</v>
      </c>
      <c r="J1089" t="s">
        <v>1620</v>
      </c>
      <c r="K1089" t="s">
        <v>2359</v>
      </c>
    </row>
    <row r="1090" spans="1:11" x14ac:dyDescent="0.25">
      <c r="A1090" s="7">
        <v>43768.885555555556</v>
      </c>
      <c r="B1090">
        <v>568</v>
      </c>
      <c r="C1090" s="8">
        <v>42.81</v>
      </c>
      <c r="D1090">
        <v>30</v>
      </c>
      <c r="E1090" t="s">
        <v>28</v>
      </c>
      <c r="F1090">
        <v>10</v>
      </c>
      <c r="G1090">
        <v>2019</v>
      </c>
      <c r="H1090" t="s">
        <v>187</v>
      </c>
      <c r="I1090" t="s">
        <v>188</v>
      </c>
      <c r="J1090" t="s">
        <v>189</v>
      </c>
      <c r="K1090" t="s">
        <v>1668</v>
      </c>
    </row>
    <row r="1091" spans="1:11" x14ac:dyDescent="0.25">
      <c r="A1091" s="7">
        <v>43769.104166666664</v>
      </c>
      <c r="B1091">
        <v>3311</v>
      </c>
      <c r="C1091" s="8">
        <v>650</v>
      </c>
      <c r="D1091">
        <v>31</v>
      </c>
      <c r="E1091" t="s">
        <v>23</v>
      </c>
      <c r="F1091">
        <v>10</v>
      </c>
      <c r="G1091">
        <v>2019</v>
      </c>
      <c r="H1091" t="s">
        <v>91</v>
      </c>
      <c r="I1091" t="s">
        <v>1577</v>
      </c>
      <c r="J1091" t="s">
        <v>1578</v>
      </c>
      <c r="K1091" t="s">
        <v>2344</v>
      </c>
    </row>
    <row r="1092" spans="1:11" x14ac:dyDescent="0.25">
      <c r="A1092" s="7">
        <v>43769.680497685185</v>
      </c>
      <c r="B1092">
        <v>568</v>
      </c>
      <c r="C1092" s="8">
        <v>8.99</v>
      </c>
      <c r="D1092">
        <v>31</v>
      </c>
      <c r="E1092" t="s">
        <v>23</v>
      </c>
      <c r="F1092">
        <v>10</v>
      </c>
      <c r="G1092">
        <v>2019</v>
      </c>
      <c r="H1092" t="s">
        <v>187</v>
      </c>
      <c r="I1092" t="s">
        <v>1619</v>
      </c>
      <c r="J1092" t="s">
        <v>1620</v>
      </c>
      <c r="K1092" t="s">
        <v>2359</v>
      </c>
    </row>
    <row r="1093" spans="1:11" x14ac:dyDescent="0.25">
      <c r="A1093" s="7">
        <v>43770.656875000001</v>
      </c>
      <c r="B1093">
        <v>568</v>
      </c>
      <c r="C1093" s="8">
        <v>8.99</v>
      </c>
      <c r="D1093">
        <v>1</v>
      </c>
      <c r="E1093" t="s">
        <v>37</v>
      </c>
      <c r="F1093">
        <v>11</v>
      </c>
      <c r="G1093">
        <v>2019</v>
      </c>
      <c r="H1093" t="s">
        <v>187</v>
      </c>
      <c r="I1093" t="s">
        <v>1619</v>
      </c>
      <c r="J1093" t="s">
        <v>1620</v>
      </c>
      <c r="K1093" t="s">
        <v>2359</v>
      </c>
    </row>
    <row r="1094" spans="1:11" x14ac:dyDescent="0.25">
      <c r="A1094" s="7">
        <v>43770.958437499998</v>
      </c>
      <c r="B1094">
        <v>568</v>
      </c>
      <c r="C1094" s="8">
        <v>1032.8800000000001</v>
      </c>
      <c r="D1094">
        <v>1</v>
      </c>
      <c r="E1094" t="s">
        <v>37</v>
      </c>
      <c r="F1094">
        <v>11</v>
      </c>
      <c r="G1094">
        <v>2019</v>
      </c>
      <c r="H1094" t="s">
        <v>187</v>
      </c>
      <c r="I1094" t="s">
        <v>31</v>
      </c>
      <c r="J1094" t="s">
        <v>32</v>
      </c>
      <c r="K1094" t="s">
        <v>1656</v>
      </c>
    </row>
    <row r="1095" spans="1:11" x14ac:dyDescent="0.25">
      <c r="A1095" s="7">
        <v>43771.737546296295</v>
      </c>
      <c r="B1095">
        <v>568</v>
      </c>
      <c r="C1095" s="8">
        <v>20.96</v>
      </c>
      <c r="D1095">
        <v>2</v>
      </c>
      <c r="E1095" t="s">
        <v>10</v>
      </c>
      <c r="F1095">
        <v>11</v>
      </c>
      <c r="G1095">
        <v>2019</v>
      </c>
      <c r="H1095" t="s">
        <v>187</v>
      </c>
      <c r="I1095" t="s">
        <v>96</v>
      </c>
      <c r="J1095" t="s">
        <v>97</v>
      </c>
      <c r="K1095" t="s">
        <v>2121</v>
      </c>
    </row>
    <row r="1096" spans="1:11" x14ac:dyDescent="0.25">
      <c r="A1096" s="7">
        <v>43771.9378125</v>
      </c>
      <c r="B1096">
        <v>968</v>
      </c>
      <c r="C1096" s="8">
        <v>0.54</v>
      </c>
      <c r="D1096">
        <v>2</v>
      </c>
      <c r="E1096" t="s">
        <v>10</v>
      </c>
      <c r="F1096">
        <v>11</v>
      </c>
      <c r="G1096">
        <v>2019</v>
      </c>
      <c r="H1096" t="s">
        <v>15</v>
      </c>
      <c r="I1096" t="s">
        <v>1592</v>
      </c>
      <c r="J1096" t="s">
        <v>1593</v>
      </c>
      <c r="K1096" t="s">
        <v>2348</v>
      </c>
    </row>
    <row r="1097" spans="1:11" x14ac:dyDescent="0.25">
      <c r="A1097" s="7">
        <v>43772.370138888888</v>
      </c>
      <c r="B1097">
        <v>3311</v>
      </c>
      <c r="C1097" s="8">
        <v>121.86</v>
      </c>
      <c r="D1097">
        <v>3</v>
      </c>
      <c r="E1097" t="s">
        <v>20</v>
      </c>
      <c r="F1097">
        <v>11</v>
      </c>
      <c r="G1097">
        <v>2019</v>
      </c>
      <c r="H1097" t="s">
        <v>91</v>
      </c>
      <c r="I1097" t="s">
        <v>1581</v>
      </c>
      <c r="J1097" t="s">
        <v>93</v>
      </c>
      <c r="K1097" t="s">
        <v>1669</v>
      </c>
    </row>
    <row r="1098" spans="1:11" x14ac:dyDescent="0.25">
      <c r="A1098" s="7">
        <v>43773.915486111109</v>
      </c>
      <c r="B1098">
        <v>568</v>
      </c>
      <c r="C1098" s="8">
        <v>101.87</v>
      </c>
      <c r="D1098">
        <v>4</v>
      </c>
      <c r="E1098" t="s">
        <v>56</v>
      </c>
      <c r="F1098">
        <v>11</v>
      </c>
      <c r="G1098">
        <v>2019</v>
      </c>
      <c r="H1098" t="s">
        <v>187</v>
      </c>
      <c r="I1098" t="s">
        <v>616</v>
      </c>
      <c r="J1098" t="s">
        <v>617</v>
      </c>
      <c r="K1098" t="s">
        <v>2043</v>
      </c>
    </row>
    <row r="1099" spans="1:11" x14ac:dyDescent="0.25">
      <c r="A1099" s="7">
        <v>43773.919421296298</v>
      </c>
      <c r="B1099">
        <v>568</v>
      </c>
      <c r="C1099" s="8">
        <v>49.99</v>
      </c>
      <c r="D1099">
        <v>4</v>
      </c>
      <c r="E1099" t="s">
        <v>56</v>
      </c>
      <c r="F1099">
        <v>11</v>
      </c>
      <c r="G1099">
        <v>2019</v>
      </c>
      <c r="H1099" t="s">
        <v>187</v>
      </c>
      <c r="I1099" t="s">
        <v>690</v>
      </c>
      <c r="J1099" t="s">
        <v>691</v>
      </c>
      <c r="K1099" t="s">
        <v>2243</v>
      </c>
    </row>
    <row r="1100" spans="1:11" x14ac:dyDescent="0.25">
      <c r="A1100" s="7">
        <v>43774.282037037039</v>
      </c>
      <c r="B1100">
        <v>3311</v>
      </c>
      <c r="C1100" s="8">
        <v>250.44</v>
      </c>
      <c r="D1100">
        <v>5</v>
      </c>
      <c r="E1100" t="s">
        <v>14</v>
      </c>
      <c r="F1100">
        <v>11</v>
      </c>
      <c r="G1100">
        <v>2019</v>
      </c>
      <c r="H1100" t="s">
        <v>11</v>
      </c>
      <c r="I1100" t="s">
        <v>261</v>
      </c>
      <c r="J1100" t="s">
        <v>262</v>
      </c>
      <c r="K1100" t="s">
        <v>2147</v>
      </c>
    </row>
    <row r="1101" spans="1:11" x14ac:dyDescent="0.25">
      <c r="A1101" s="7">
        <v>43774.282210648147</v>
      </c>
      <c r="B1101">
        <v>3311</v>
      </c>
      <c r="C1101" s="8">
        <v>1300</v>
      </c>
      <c r="D1101">
        <v>5</v>
      </c>
      <c r="E1101" t="s">
        <v>14</v>
      </c>
      <c r="F1101">
        <v>11</v>
      </c>
      <c r="G1101">
        <v>2019</v>
      </c>
      <c r="H1101" t="s">
        <v>11</v>
      </c>
      <c r="I1101" t="s">
        <v>246</v>
      </c>
      <c r="J1101" t="s">
        <v>247</v>
      </c>
      <c r="K1101" t="s">
        <v>1800</v>
      </c>
    </row>
    <row r="1102" spans="1:11" x14ac:dyDescent="0.25">
      <c r="A1102" s="7">
        <v>43774.56177083333</v>
      </c>
      <c r="B1102">
        <v>2387</v>
      </c>
      <c r="C1102" s="8">
        <v>16.07</v>
      </c>
      <c r="D1102">
        <v>5</v>
      </c>
      <c r="E1102" t="s">
        <v>14</v>
      </c>
      <c r="F1102">
        <v>11</v>
      </c>
      <c r="G1102">
        <v>2019</v>
      </c>
      <c r="H1102" t="s">
        <v>15</v>
      </c>
      <c r="I1102" t="s">
        <v>50</v>
      </c>
      <c r="J1102" t="s">
        <v>51</v>
      </c>
      <c r="K1102" t="s">
        <v>1644</v>
      </c>
    </row>
    <row r="1103" spans="1:11" x14ac:dyDescent="0.25">
      <c r="A1103" s="7">
        <v>43775.698923611111</v>
      </c>
      <c r="B1103">
        <v>568</v>
      </c>
      <c r="C1103" s="8">
        <v>10.99</v>
      </c>
      <c r="D1103">
        <v>6</v>
      </c>
      <c r="E1103" t="s">
        <v>28</v>
      </c>
      <c r="F1103">
        <v>11</v>
      </c>
      <c r="G1103">
        <v>2019</v>
      </c>
      <c r="H1103" t="s">
        <v>187</v>
      </c>
      <c r="I1103" t="s">
        <v>1619</v>
      </c>
      <c r="J1103" t="s">
        <v>1620</v>
      </c>
      <c r="K1103" t="s">
        <v>2359</v>
      </c>
    </row>
    <row r="1104" spans="1:11" x14ac:dyDescent="0.25">
      <c r="A1104" s="7">
        <v>43775.980798611112</v>
      </c>
      <c r="B1104">
        <v>568</v>
      </c>
      <c r="C1104" s="8">
        <v>11.77</v>
      </c>
      <c r="D1104">
        <v>6</v>
      </c>
      <c r="E1104" t="s">
        <v>28</v>
      </c>
      <c r="F1104">
        <v>11</v>
      </c>
      <c r="G1104">
        <v>2019</v>
      </c>
      <c r="H1104" t="s">
        <v>187</v>
      </c>
      <c r="I1104" t="s">
        <v>194</v>
      </c>
      <c r="J1104" t="s">
        <v>195</v>
      </c>
      <c r="K1104" t="s">
        <v>1973</v>
      </c>
    </row>
    <row r="1105" spans="1:11" x14ac:dyDescent="0.25">
      <c r="A1105" s="7">
        <v>43776.703900462962</v>
      </c>
      <c r="B1105">
        <v>568</v>
      </c>
      <c r="C1105" s="8">
        <v>8.99</v>
      </c>
      <c r="D1105">
        <v>7</v>
      </c>
      <c r="E1105" t="s">
        <v>23</v>
      </c>
      <c r="F1105">
        <v>11</v>
      </c>
      <c r="G1105">
        <v>2019</v>
      </c>
      <c r="H1105" t="s">
        <v>187</v>
      </c>
      <c r="I1105" t="s">
        <v>1619</v>
      </c>
      <c r="J1105" t="s">
        <v>1620</v>
      </c>
      <c r="K1105" t="s">
        <v>2359</v>
      </c>
    </row>
    <row r="1106" spans="1:11" x14ac:dyDescent="0.25">
      <c r="A1106" s="7">
        <v>43776.976030092592</v>
      </c>
      <c r="B1106">
        <v>568</v>
      </c>
      <c r="C1106" s="8">
        <v>105.67</v>
      </c>
      <c r="D1106">
        <v>7</v>
      </c>
      <c r="E1106" t="s">
        <v>23</v>
      </c>
      <c r="F1106">
        <v>11</v>
      </c>
      <c r="G1106">
        <v>2019</v>
      </c>
      <c r="H1106" t="s">
        <v>187</v>
      </c>
      <c r="I1106" t="s">
        <v>250</v>
      </c>
      <c r="J1106" t="s">
        <v>189</v>
      </c>
      <c r="K1106" t="s">
        <v>1668</v>
      </c>
    </row>
    <row r="1107" spans="1:11" x14ac:dyDescent="0.25">
      <c r="A1107" s="7">
        <v>43777.481990740744</v>
      </c>
      <c r="B1107">
        <v>2387</v>
      </c>
      <c r="C1107" s="8">
        <v>16.32</v>
      </c>
      <c r="D1107">
        <v>8</v>
      </c>
      <c r="E1107" t="s">
        <v>37</v>
      </c>
      <c r="F1107">
        <v>11</v>
      </c>
      <c r="G1107">
        <v>2019</v>
      </c>
      <c r="H1107" t="s">
        <v>15</v>
      </c>
      <c r="I1107" t="s">
        <v>35</v>
      </c>
      <c r="J1107" t="s">
        <v>36</v>
      </c>
      <c r="K1107" t="s">
        <v>1674</v>
      </c>
    </row>
    <row r="1108" spans="1:11" x14ac:dyDescent="0.25">
      <c r="A1108" s="7">
        <v>43777.514814814815</v>
      </c>
      <c r="B1108">
        <v>2387</v>
      </c>
      <c r="C1108" s="8">
        <v>21.32</v>
      </c>
      <c r="D1108">
        <v>8</v>
      </c>
      <c r="E1108" t="s">
        <v>37</v>
      </c>
      <c r="F1108">
        <v>11</v>
      </c>
      <c r="G1108">
        <v>2019</v>
      </c>
      <c r="H1108" t="s">
        <v>15</v>
      </c>
      <c r="I1108" t="s">
        <v>709</v>
      </c>
      <c r="J1108" t="s">
        <v>710</v>
      </c>
      <c r="K1108" t="s">
        <v>1700</v>
      </c>
    </row>
    <row r="1109" spans="1:11" x14ac:dyDescent="0.25">
      <c r="A1109" s="7">
        <v>43777.755671296298</v>
      </c>
      <c r="B1109">
        <v>568</v>
      </c>
      <c r="C1109" s="8">
        <v>10.74</v>
      </c>
      <c r="D1109">
        <v>8</v>
      </c>
      <c r="E1109" t="s">
        <v>37</v>
      </c>
      <c r="F1109">
        <v>11</v>
      </c>
      <c r="G1109">
        <v>2019</v>
      </c>
      <c r="H1109" t="s">
        <v>187</v>
      </c>
      <c r="I1109" t="s">
        <v>1572</v>
      </c>
      <c r="J1109" t="s">
        <v>1573</v>
      </c>
      <c r="K1109" t="s">
        <v>2342</v>
      </c>
    </row>
    <row r="1110" spans="1:11" x14ac:dyDescent="0.25">
      <c r="A1110" s="7">
        <v>43781.740451388891</v>
      </c>
      <c r="B1110">
        <v>3311</v>
      </c>
      <c r="C1110" s="8">
        <v>39.5</v>
      </c>
      <c r="D1110">
        <v>12</v>
      </c>
      <c r="E1110" t="s">
        <v>14</v>
      </c>
      <c r="F1110">
        <v>11</v>
      </c>
      <c r="G1110">
        <v>2019</v>
      </c>
      <c r="H1110" t="s">
        <v>11</v>
      </c>
      <c r="I1110" t="s">
        <v>1582</v>
      </c>
      <c r="J1110" t="s">
        <v>1583</v>
      </c>
      <c r="K1110" t="s">
        <v>2345</v>
      </c>
    </row>
    <row r="1111" spans="1:11" x14ac:dyDescent="0.25">
      <c r="A1111" s="7">
        <v>43784.161550925928</v>
      </c>
      <c r="B1111">
        <v>568</v>
      </c>
      <c r="C1111" s="8">
        <v>212.13</v>
      </c>
      <c r="D1111">
        <v>15</v>
      </c>
      <c r="E1111" t="s">
        <v>37</v>
      </c>
      <c r="F1111">
        <v>11</v>
      </c>
      <c r="G1111">
        <v>2019</v>
      </c>
      <c r="H1111" t="s">
        <v>187</v>
      </c>
      <c r="I1111" t="s">
        <v>120</v>
      </c>
      <c r="J1111" t="s">
        <v>121</v>
      </c>
      <c r="K1111" t="s">
        <v>2125</v>
      </c>
    </row>
    <row r="1112" spans="1:11" x14ac:dyDescent="0.25">
      <c r="A1112" s="7">
        <v>43784.288935185185</v>
      </c>
      <c r="B1112">
        <v>3311</v>
      </c>
      <c r="C1112" s="8">
        <v>200</v>
      </c>
      <c r="D1112">
        <v>15</v>
      </c>
      <c r="E1112" t="s">
        <v>37</v>
      </c>
      <c r="F1112">
        <v>11</v>
      </c>
      <c r="G1112">
        <v>2019</v>
      </c>
      <c r="H1112" t="s">
        <v>11</v>
      </c>
      <c r="I1112" t="s">
        <v>1569</v>
      </c>
      <c r="J1112" t="s">
        <v>1570</v>
      </c>
      <c r="K1112" t="s">
        <v>2341</v>
      </c>
    </row>
    <row r="1113" spans="1:11" x14ac:dyDescent="0.25">
      <c r="A1113" s="7">
        <v>43784.291400462964</v>
      </c>
      <c r="B1113">
        <v>3311</v>
      </c>
      <c r="C1113" s="8">
        <v>300</v>
      </c>
      <c r="D1113">
        <v>15</v>
      </c>
      <c r="E1113" t="s">
        <v>37</v>
      </c>
      <c r="F1113">
        <v>11</v>
      </c>
      <c r="G1113">
        <v>2019</v>
      </c>
      <c r="H1113" t="s">
        <v>11</v>
      </c>
      <c r="I1113" t="s">
        <v>1582</v>
      </c>
      <c r="J1113" t="s">
        <v>1583</v>
      </c>
      <c r="K1113" t="s">
        <v>2345</v>
      </c>
    </row>
    <row r="1114" spans="1:11" x14ac:dyDescent="0.25">
      <c r="A1114" s="7">
        <v>43785.864282407405</v>
      </c>
      <c r="B1114">
        <v>568</v>
      </c>
      <c r="C1114" s="8">
        <v>34.49</v>
      </c>
      <c r="D1114">
        <v>16</v>
      </c>
      <c r="E1114" t="s">
        <v>10</v>
      </c>
      <c r="F1114">
        <v>11</v>
      </c>
      <c r="G1114">
        <v>2019</v>
      </c>
      <c r="H1114" t="s">
        <v>187</v>
      </c>
      <c r="I1114" t="s">
        <v>1303</v>
      </c>
      <c r="J1114" t="s">
        <v>995</v>
      </c>
      <c r="K1114" t="s">
        <v>1938</v>
      </c>
    </row>
    <row r="1115" spans="1:11" x14ac:dyDescent="0.25">
      <c r="A1115" s="7">
        <v>43787.275763888887</v>
      </c>
      <c r="B1115">
        <v>3311</v>
      </c>
      <c r="C1115" s="8">
        <v>5</v>
      </c>
      <c r="D1115">
        <v>18</v>
      </c>
      <c r="E1115" t="s">
        <v>56</v>
      </c>
      <c r="F1115">
        <v>11</v>
      </c>
      <c r="G1115">
        <v>2019</v>
      </c>
      <c r="H1115" t="s">
        <v>11</v>
      </c>
      <c r="I1115" t="s">
        <v>1558</v>
      </c>
      <c r="J1115" t="s">
        <v>1559</v>
      </c>
      <c r="K1115" t="s">
        <v>2337</v>
      </c>
    </row>
    <row r="1116" spans="1:11" x14ac:dyDescent="0.25">
      <c r="A1116" s="7">
        <v>43787.473379629628</v>
      </c>
      <c r="B1116">
        <v>568</v>
      </c>
      <c r="C1116" s="8">
        <v>58.2</v>
      </c>
      <c r="D1116">
        <v>18</v>
      </c>
      <c r="E1116" t="s">
        <v>56</v>
      </c>
      <c r="F1116">
        <v>11</v>
      </c>
      <c r="G1116">
        <v>2019</v>
      </c>
      <c r="H1116" t="s">
        <v>187</v>
      </c>
      <c r="I1116" t="s">
        <v>188</v>
      </c>
      <c r="J1116" t="s">
        <v>189</v>
      </c>
      <c r="K1116" t="s">
        <v>1668</v>
      </c>
    </row>
    <row r="1117" spans="1:11" x14ac:dyDescent="0.25">
      <c r="A1117" s="7">
        <v>43787.79351851852</v>
      </c>
      <c r="B1117">
        <v>568</v>
      </c>
      <c r="C1117" s="8">
        <v>11.95</v>
      </c>
      <c r="D1117">
        <v>18</v>
      </c>
      <c r="E1117" t="s">
        <v>56</v>
      </c>
      <c r="F1117">
        <v>11</v>
      </c>
      <c r="G1117">
        <v>2019</v>
      </c>
      <c r="H1117" t="s">
        <v>187</v>
      </c>
      <c r="I1117" t="s">
        <v>725</v>
      </c>
      <c r="J1117" t="s">
        <v>726</v>
      </c>
      <c r="K1117" t="s">
        <v>1829</v>
      </c>
    </row>
    <row r="1118" spans="1:11" x14ac:dyDescent="0.25">
      <c r="A1118" s="7">
        <v>43788.72215277778</v>
      </c>
      <c r="B1118">
        <v>568</v>
      </c>
      <c r="C1118" s="8">
        <v>8.99</v>
      </c>
      <c r="D1118">
        <v>19</v>
      </c>
      <c r="E1118" t="s">
        <v>14</v>
      </c>
      <c r="F1118">
        <v>11</v>
      </c>
      <c r="G1118">
        <v>2019</v>
      </c>
      <c r="H1118" t="s">
        <v>187</v>
      </c>
      <c r="I1118" t="s">
        <v>1619</v>
      </c>
      <c r="J1118" t="s">
        <v>1620</v>
      </c>
      <c r="K1118" t="s">
        <v>2359</v>
      </c>
    </row>
    <row r="1119" spans="1:11" x14ac:dyDescent="0.25">
      <c r="A1119" s="7">
        <v>43789.592361111114</v>
      </c>
      <c r="B1119">
        <v>3311</v>
      </c>
      <c r="C1119" s="8">
        <v>0.54</v>
      </c>
      <c r="D1119">
        <v>20</v>
      </c>
      <c r="E1119" t="s">
        <v>28</v>
      </c>
      <c r="F1119">
        <v>11</v>
      </c>
      <c r="G1119">
        <v>2019</v>
      </c>
      <c r="H1119" t="s">
        <v>91</v>
      </c>
      <c r="I1119" t="s">
        <v>1580</v>
      </c>
      <c r="J1119" t="s">
        <v>93</v>
      </c>
      <c r="K1119" t="s">
        <v>1669</v>
      </c>
    </row>
    <row r="1120" spans="1:11" x14ac:dyDescent="0.25">
      <c r="A1120" s="7">
        <v>43789.592361111114</v>
      </c>
      <c r="B1120">
        <v>3311</v>
      </c>
      <c r="C1120" s="8">
        <v>37.39</v>
      </c>
      <c r="D1120">
        <v>20</v>
      </c>
      <c r="E1120" t="s">
        <v>28</v>
      </c>
      <c r="F1120">
        <v>11</v>
      </c>
      <c r="G1120">
        <v>2019</v>
      </c>
      <c r="H1120" t="s">
        <v>91</v>
      </c>
      <c r="I1120" t="s">
        <v>1581</v>
      </c>
      <c r="J1120" t="s">
        <v>93</v>
      </c>
      <c r="K1120" t="s">
        <v>1669</v>
      </c>
    </row>
    <row r="1121" spans="1:11" x14ac:dyDescent="0.25">
      <c r="A1121" s="7">
        <v>43789.725011574075</v>
      </c>
      <c r="B1121">
        <v>568</v>
      </c>
      <c r="C1121" s="8">
        <v>10.99</v>
      </c>
      <c r="D1121">
        <v>20</v>
      </c>
      <c r="E1121" t="s">
        <v>28</v>
      </c>
      <c r="F1121">
        <v>11</v>
      </c>
      <c r="G1121">
        <v>2019</v>
      </c>
      <c r="H1121" t="s">
        <v>187</v>
      </c>
      <c r="I1121" t="s">
        <v>1619</v>
      </c>
      <c r="J1121" t="s">
        <v>1620</v>
      </c>
      <c r="K1121" t="s">
        <v>2359</v>
      </c>
    </row>
    <row r="1122" spans="1:11" x14ac:dyDescent="0.25">
      <c r="A1122" s="7">
        <v>43789.918634259258</v>
      </c>
      <c r="B1122">
        <v>568</v>
      </c>
      <c r="C1122" s="8">
        <v>47.1</v>
      </c>
      <c r="D1122">
        <v>20</v>
      </c>
      <c r="E1122" t="s">
        <v>28</v>
      </c>
      <c r="F1122">
        <v>11</v>
      </c>
      <c r="G1122">
        <v>2019</v>
      </c>
      <c r="H1122" t="s">
        <v>187</v>
      </c>
      <c r="I1122" t="s">
        <v>250</v>
      </c>
      <c r="J1122" t="s">
        <v>189</v>
      </c>
      <c r="K1122" t="s">
        <v>1668</v>
      </c>
    </row>
    <row r="1123" spans="1:11" x14ac:dyDescent="0.25">
      <c r="A1123" s="7">
        <v>43790.274618055555</v>
      </c>
      <c r="B1123">
        <v>3311</v>
      </c>
      <c r="C1123" s="8">
        <v>1450</v>
      </c>
      <c r="D1123">
        <v>21</v>
      </c>
      <c r="E1123" t="s">
        <v>23</v>
      </c>
      <c r="F1123">
        <v>11</v>
      </c>
      <c r="G1123">
        <v>2019</v>
      </c>
      <c r="H1123" t="s">
        <v>11</v>
      </c>
      <c r="I1123" t="s">
        <v>246</v>
      </c>
      <c r="J1123" t="s">
        <v>247</v>
      </c>
      <c r="K1123" t="s">
        <v>1800</v>
      </c>
    </row>
    <row r="1124" spans="1:11" x14ac:dyDescent="0.25">
      <c r="A1124" s="7">
        <v>43790.706458333334</v>
      </c>
      <c r="B1124">
        <v>568</v>
      </c>
      <c r="C1124" s="8">
        <v>8.49</v>
      </c>
      <c r="D1124">
        <v>21</v>
      </c>
      <c r="E1124" t="s">
        <v>23</v>
      </c>
      <c r="F1124">
        <v>11</v>
      </c>
      <c r="G1124">
        <v>2019</v>
      </c>
      <c r="H1124" t="s">
        <v>187</v>
      </c>
      <c r="I1124" t="s">
        <v>875</v>
      </c>
      <c r="J1124" t="s">
        <v>876</v>
      </c>
      <c r="K1124" t="s">
        <v>1945</v>
      </c>
    </row>
    <row r="1125" spans="1:11" x14ac:dyDescent="0.25">
      <c r="A1125" s="7">
        <v>43791.292500000003</v>
      </c>
      <c r="B1125">
        <v>2387</v>
      </c>
      <c r="C1125" s="8">
        <v>28.99</v>
      </c>
      <c r="D1125">
        <v>22</v>
      </c>
      <c r="E1125" t="s">
        <v>37</v>
      </c>
      <c r="F1125">
        <v>11</v>
      </c>
      <c r="G1125">
        <v>2019</v>
      </c>
      <c r="H1125" t="s">
        <v>15</v>
      </c>
      <c r="I1125" t="s">
        <v>1595</v>
      </c>
      <c r="J1125" t="s">
        <v>1483</v>
      </c>
      <c r="K1125" t="s">
        <v>2067</v>
      </c>
    </row>
    <row r="1126" spans="1:11" x14ac:dyDescent="0.25">
      <c r="A1126" s="7">
        <v>43791.46365740741</v>
      </c>
      <c r="B1126">
        <v>568</v>
      </c>
      <c r="C1126" s="8">
        <v>100</v>
      </c>
      <c r="D1126">
        <v>22</v>
      </c>
      <c r="E1126" t="s">
        <v>37</v>
      </c>
      <c r="F1126">
        <v>11</v>
      </c>
      <c r="G1126">
        <v>2019</v>
      </c>
      <c r="H1126" t="s">
        <v>187</v>
      </c>
      <c r="I1126" t="s">
        <v>234</v>
      </c>
      <c r="J1126" t="s">
        <v>235</v>
      </c>
      <c r="K1126" t="s">
        <v>1793</v>
      </c>
    </row>
    <row r="1127" spans="1:11" x14ac:dyDescent="0.25">
      <c r="A1127" s="7">
        <v>43791.518518518518</v>
      </c>
      <c r="B1127">
        <v>568</v>
      </c>
      <c r="C1127" s="8">
        <v>5.31</v>
      </c>
      <c r="D1127">
        <v>22</v>
      </c>
      <c r="E1127" t="s">
        <v>37</v>
      </c>
      <c r="F1127">
        <v>11</v>
      </c>
      <c r="G1127">
        <v>2019</v>
      </c>
      <c r="H1127" t="s">
        <v>187</v>
      </c>
      <c r="I1127" t="s">
        <v>196</v>
      </c>
      <c r="J1127" t="s">
        <v>197</v>
      </c>
      <c r="K1127" t="s">
        <v>1842</v>
      </c>
    </row>
    <row r="1128" spans="1:11" x14ac:dyDescent="0.25">
      <c r="A1128" s="7">
        <v>43791.520127314812</v>
      </c>
      <c r="B1128">
        <v>568</v>
      </c>
      <c r="C1128" s="8">
        <v>1.69</v>
      </c>
      <c r="D1128">
        <v>22</v>
      </c>
      <c r="E1128" t="s">
        <v>37</v>
      </c>
      <c r="F1128">
        <v>11</v>
      </c>
      <c r="G1128">
        <v>2019</v>
      </c>
      <c r="H1128" t="s">
        <v>187</v>
      </c>
      <c r="I1128" t="s">
        <v>1619</v>
      </c>
      <c r="J1128" t="s">
        <v>1620</v>
      </c>
      <c r="K1128" t="s">
        <v>2359</v>
      </c>
    </row>
    <row r="1129" spans="1:11" x14ac:dyDescent="0.25">
      <c r="A1129" s="7">
        <v>43791.681805555556</v>
      </c>
      <c r="B1129">
        <v>568</v>
      </c>
      <c r="C1129" s="8">
        <v>3.54</v>
      </c>
      <c r="D1129">
        <v>22</v>
      </c>
      <c r="E1129" t="s">
        <v>37</v>
      </c>
      <c r="F1129">
        <v>11</v>
      </c>
      <c r="G1129">
        <v>2019</v>
      </c>
      <c r="H1129" t="s">
        <v>187</v>
      </c>
      <c r="I1129" t="s">
        <v>1619</v>
      </c>
      <c r="J1129" t="s">
        <v>1620</v>
      </c>
      <c r="K1129" t="s">
        <v>2359</v>
      </c>
    </row>
    <row r="1130" spans="1:11" x14ac:dyDescent="0.25">
      <c r="A1130" s="7">
        <v>43792.341817129629</v>
      </c>
      <c r="B1130">
        <v>2387</v>
      </c>
      <c r="C1130" s="8">
        <v>26.86</v>
      </c>
      <c r="D1130">
        <v>23</v>
      </c>
      <c r="E1130" t="s">
        <v>10</v>
      </c>
      <c r="F1130">
        <v>11</v>
      </c>
      <c r="G1130">
        <v>2019</v>
      </c>
      <c r="H1130" t="s">
        <v>15</v>
      </c>
      <c r="I1130" t="s">
        <v>1567</v>
      </c>
      <c r="J1130" t="s">
        <v>1568</v>
      </c>
      <c r="K1130" t="s">
        <v>2340</v>
      </c>
    </row>
    <row r="1131" spans="1:11" x14ac:dyDescent="0.25">
      <c r="A1131" s="7">
        <v>43793.735185185185</v>
      </c>
      <c r="B1131">
        <v>568</v>
      </c>
      <c r="C1131" s="8">
        <v>16.48</v>
      </c>
      <c r="D1131">
        <v>24</v>
      </c>
      <c r="E1131" t="s">
        <v>20</v>
      </c>
      <c r="F1131">
        <v>11</v>
      </c>
      <c r="G1131">
        <v>2019</v>
      </c>
      <c r="H1131" t="s">
        <v>187</v>
      </c>
      <c r="I1131" t="s">
        <v>791</v>
      </c>
      <c r="J1131" t="s">
        <v>792</v>
      </c>
      <c r="K1131" t="s">
        <v>1710</v>
      </c>
    </row>
    <row r="1132" spans="1:11" x14ac:dyDescent="0.25">
      <c r="A1132" s="7">
        <v>43794.728622685187</v>
      </c>
      <c r="B1132">
        <v>568</v>
      </c>
      <c r="C1132" s="8">
        <v>10.199999999999999</v>
      </c>
      <c r="D1132">
        <v>25</v>
      </c>
      <c r="E1132" t="s">
        <v>56</v>
      </c>
      <c r="F1132">
        <v>11</v>
      </c>
      <c r="G1132">
        <v>2019</v>
      </c>
      <c r="H1132" t="s">
        <v>187</v>
      </c>
      <c r="I1132" t="s">
        <v>858</v>
      </c>
      <c r="J1132" t="s">
        <v>307</v>
      </c>
      <c r="K1132" t="s">
        <v>1638</v>
      </c>
    </row>
    <row r="1133" spans="1:11" x14ac:dyDescent="0.25">
      <c r="A1133" s="7">
        <v>43794.938414351855</v>
      </c>
      <c r="B1133">
        <v>568</v>
      </c>
      <c r="C1133" s="8">
        <v>7.99</v>
      </c>
      <c r="D1133">
        <v>25</v>
      </c>
      <c r="E1133" t="s">
        <v>56</v>
      </c>
      <c r="F1133">
        <v>11</v>
      </c>
      <c r="G1133">
        <v>2019</v>
      </c>
      <c r="H1133" t="s">
        <v>187</v>
      </c>
      <c r="I1133" t="s">
        <v>791</v>
      </c>
      <c r="J1133" t="s">
        <v>792</v>
      </c>
      <c r="K1133" t="s">
        <v>1710</v>
      </c>
    </row>
    <row r="1134" spans="1:11" x14ac:dyDescent="0.25">
      <c r="A1134" s="7">
        <v>43794.939988425926</v>
      </c>
      <c r="B1134">
        <v>568</v>
      </c>
      <c r="C1134" s="8">
        <v>8.19</v>
      </c>
      <c r="D1134">
        <v>25</v>
      </c>
      <c r="E1134" t="s">
        <v>56</v>
      </c>
      <c r="F1134">
        <v>11</v>
      </c>
      <c r="G1134">
        <v>2019</v>
      </c>
      <c r="H1134" t="s">
        <v>187</v>
      </c>
      <c r="I1134" t="s">
        <v>821</v>
      </c>
      <c r="J1134" t="s">
        <v>86</v>
      </c>
      <c r="K1134" t="s">
        <v>2089</v>
      </c>
    </row>
    <row r="1135" spans="1:11" x14ac:dyDescent="0.25">
      <c r="A1135" s="7">
        <v>43795.509027777778</v>
      </c>
      <c r="B1135">
        <v>3311</v>
      </c>
      <c r="C1135" s="8">
        <v>55.85</v>
      </c>
      <c r="D1135">
        <v>26</v>
      </c>
      <c r="E1135" t="s">
        <v>14</v>
      </c>
      <c r="F1135">
        <v>11</v>
      </c>
      <c r="G1135">
        <v>2019</v>
      </c>
      <c r="H1135" t="s">
        <v>91</v>
      </c>
      <c r="I1135" t="s">
        <v>1581</v>
      </c>
      <c r="J1135" t="s">
        <v>93</v>
      </c>
      <c r="K1135" t="s">
        <v>1669</v>
      </c>
    </row>
    <row r="1136" spans="1:11" x14ac:dyDescent="0.25">
      <c r="A1136" s="7">
        <v>43795.693981481483</v>
      </c>
      <c r="B1136">
        <v>568</v>
      </c>
      <c r="C1136" s="8">
        <v>3</v>
      </c>
      <c r="D1136">
        <v>26</v>
      </c>
      <c r="E1136" t="s">
        <v>14</v>
      </c>
      <c r="F1136">
        <v>11</v>
      </c>
      <c r="G1136">
        <v>2019</v>
      </c>
      <c r="H1136" t="s">
        <v>187</v>
      </c>
      <c r="I1136" t="s">
        <v>196</v>
      </c>
      <c r="J1136" t="s">
        <v>197</v>
      </c>
      <c r="K1136" t="s">
        <v>1842</v>
      </c>
    </row>
    <row r="1137" spans="1:11" x14ac:dyDescent="0.25">
      <c r="A1137" s="7">
        <v>43795.69431712963</v>
      </c>
      <c r="B1137">
        <v>568</v>
      </c>
      <c r="C1137" s="8">
        <v>3</v>
      </c>
      <c r="D1137">
        <v>26</v>
      </c>
      <c r="E1137" t="s">
        <v>14</v>
      </c>
      <c r="F1137">
        <v>11</v>
      </c>
      <c r="G1137">
        <v>2019</v>
      </c>
      <c r="H1137" t="s">
        <v>187</v>
      </c>
      <c r="I1137" t="s">
        <v>196</v>
      </c>
      <c r="J1137" t="s">
        <v>197</v>
      </c>
      <c r="K1137" t="s">
        <v>1842</v>
      </c>
    </row>
    <row r="1138" spans="1:11" x14ac:dyDescent="0.25">
      <c r="A1138" s="7">
        <v>43795.719502314816</v>
      </c>
      <c r="B1138">
        <v>568</v>
      </c>
      <c r="C1138" s="8">
        <v>42.95</v>
      </c>
      <c r="D1138">
        <v>26</v>
      </c>
      <c r="E1138" t="s">
        <v>14</v>
      </c>
      <c r="F1138">
        <v>11</v>
      </c>
      <c r="G1138">
        <v>2019</v>
      </c>
      <c r="H1138" t="s">
        <v>187</v>
      </c>
      <c r="I1138" t="s">
        <v>1332</v>
      </c>
      <c r="J1138" t="s">
        <v>1333</v>
      </c>
      <c r="K1138" t="s">
        <v>1961</v>
      </c>
    </row>
    <row r="1139" spans="1:11" x14ac:dyDescent="0.25">
      <c r="A1139" s="7">
        <v>43795.731805555559</v>
      </c>
      <c r="B1139">
        <v>568</v>
      </c>
      <c r="C1139" s="8">
        <v>9.31</v>
      </c>
      <c r="D1139">
        <v>26</v>
      </c>
      <c r="E1139" t="s">
        <v>14</v>
      </c>
      <c r="F1139">
        <v>11</v>
      </c>
      <c r="G1139">
        <v>2019</v>
      </c>
      <c r="H1139" t="s">
        <v>187</v>
      </c>
      <c r="I1139" t="s">
        <v>1589</v>
      </c>
      <c r="J1139" t="s">
        <v>548</v>
      </c>
      <c r="K1139" t="s">
        <v>2003</v>
      </c>
    </row>
    <row r="1140" spans="1:11" x14ac:dyDescent="0.25">
      <c r="A1140" s="7">
        <v>43796.60564814815</v>
      </c>
      <c r="B1140">
        <v>568</v>
      </c>
      <c r="C1140" s="8">
        <v>4.95</v>
      </c>
      <c r="D1140">
        <v>27</v>
      </c>
      <c r="E1140" t="s">
        <v>28</v>
      </c>
      <c r="F1140">
        <v>11</v>
      </c>
      <c r="G1140">
        <v>2019</v>
      </c>
      <c r="H1140" t="s">
        <v>187</v>
      </c>
      <c r="I1140" t="s">
        <v>196</v>
      </c>
      <c r="J1140" t="s">
        <v>197</v>
      </c>
      <c r="K1140" t="s">
        <v>1842</v>
      </c>
    </row>
    <row r="1141" spans="1:11" x14ac:dyDescent="0.25">
      <c r="A1141" s="7">
        <v>43797.038043981483</v>
      </c>
      <c r="B1141">
        <v>568</v>
      </c>
      <c r="C1141" s="8">
        <v>7.99</v>
      </c>
      <c r="D1141">
        <v>28</v>
      </c>
      <c r="E1141" t="s">
        <v>23</v>
      </c>
      <c r="F1141">
        <v>11</v>
      </c>
      <c r="G1141">
        <v>2019</v>
      </c>
      <c r="H1141" t="s">
        <v>187</v>
      </c>
      <c r="I1141" t="s">
        <v>791</v>
      </c>
      <c r="J1141" t="s">
        <v>792</v>
      </c>
      <c r="K1141" t="s">
        <v>1710</v>
      </c>
    </row>
    <row r="1142" spans="1:11" x14ac:dyDescent="0.25">
      <c r="A1142" s="7">
        <v>43797.758460648147</v>
      </c>
      <c r="B1142">
        <v>568</v>
      </c>
      <c r="C1142" s="8">
        <v>2.99</v>
      </c>
      <c r="D1142">
        <v>28</v>
      </c>
      <c r="E1142" t="s">
        <v>23</v>
      </c>
      <c r="F1142">
        <v>11</v>
      </c>
      <c r="G1142">
        <v>2019</v>
      </c>
      <c r="H1142" t="s">
        <v>187</v>
      </c>
      <c r="I1142" t="s">
        <v>1064</v>
      </c>
      <c r="J1142" t="s">
        <v>907</v>
      </c>
      <c r="K1142" t="s">
        <v>1709</v>
      </c>
    </row>
    <row r="1143" spans="1:11" x14ac:dyDescent="0.25">
      <c r="A1143" s="7">
        <v>43797.98978009259</v>
      </c>
      <c r="B1143">
        <v>568</v>
      </c>
      <c r="C1143" s="8">
        <v>4.2300000000000004</v>
      </c>
      <c r="D1143">
        <v>28</v>
      </c>
      <c r="E1143" t="s">
        <v>23</v>
      </c>
      <c r="F1143">
        <v>11</v>
      </c>
      <c r="G1143">
        <v>2019</v>
      </c>
      <c r="H1143" t="s">
        <v>187</v>
      </c>
      <c r="I1143" t="s">
        <v>228</v>
      </c>
      <c r="J1143" t="s">
        <v>19</v>
      </c>
      <c r="K1143" t="s">
        <v>1642</v>
      </c>
    </row>
    <row r="1144" spans="1:11" x14ac:dyDescent="0.25">
      <c r="A1144" s="7">
        <v>43798.635636574072</v>
      </c>
      <c r="B1144">
        <v>568</v>
      </c>
      <c r="C1144" s="8">
        <v>3406</v>
      </c>
      <c r="D1144">
        <v>29</v>
      </c>
      <c r="E1144" t="s">
        <v>37</v>
      </c>
      <c r="F1144">
        <v>11</v>
      </c>
      <c r="G1144">
        <v>2019</v>
      </c>
      <c r="H1144" t="s">
        <v>187</v>
      </c>
      <c r="I1144" t="s">
        <v>900</v>
      </c>
      <c r="J1144" t="s">
        <v>901</v>
      </c>
      <c r="K1144" t="s">
        <v>2306</v>
      </c>
    </row>
    <row r="1145" spans="1:11" x14ac:dyDescent="0.25">
      <c r="A1145" s="7">
        <v>43798.792141203703</v>
      </c>
      <c r="B1145">
        <v>568</v>
      </c>
      <c r="C1145" s="8">
        <v>14.74</v>
      </c>
      <c r="D1145">
        <v>29</v>
      </c>
      <c r="E1145" t="s">
        <v>37</v>
      </c>
      <c r="F1145">
        <v>11</v>
      </c>
      <c r="G1145">
        <v>2019</v>
      </c>
      <c r="H1145" t="s">
        <v>187</v>
      </c>
      <c r="I1145" t="s">
        <v>296</v>
      </c>
      <c r="J1145" t="s">
        <v>297</v>
      </c>
      <c r="K1145" t="s">
        <v>1667</v>
      </c>
    </row>
    <row r="1146" spans="1:11" x14ac:dyDescent="0.25">
      <c r="A1146" s="7">
        <v>43798.861562500002</v>
      </c>
      <c r="B1146">
        <v>568</v>
      </c>
      <c r="C1146" s="8">
        <v>92.33</v>
      </c>
      <c r="D1146">
        <v>29</v>
      </c>
      <c r="E1146" t="s">
        <v>37</v>
      </c>
      <c r="F1146">
        <v>11</v>
      </c>
      <c r="G1146">
        <v>2019</v>
      </c>
      <c r="H1146" t="s">
        <v>187</v>
      </c>
      <c r="I1146" t="s">
        <v>1228</v>
      </c>
      <c r="J1146" t="s">
        <v>1229</v>
      </c>
      <c r="K1146" t="s">
        <v>1890</v>
      </c>
    </row>
    <row r="1147" spans="1:11" x14ac:dyDescent="0.25">
      <c r="A1147" s="7">
        <v>43798.875497685185</v>
      </c>
      <c r="B1147">
        <v>568</v>
      </c>
      <c r="C1147" s="8">
        <v>71.48</v>
      </c>
      <c r="D1147">
        <v>29</v>
      </c>
      <c r="E1147" t="s">
        <v>37</v>
      </c>
      <c r="F1147">
        <v>11</v>
      </c>
      <c r="G1147">
        <v>2019</v>
      </c>
      <c r="H1147" t="s">
        <v>187</v>
      </c>
      <c r="I1147" t="s">
        <v>21</v>
      </c>
      <c r="J1147" t="s">
        <v>22</v>
      </c>
      <c r="K1147" t="s">
        <v>2090</v>
      </c>
    </row>
    <row r="1148" spans="1:11" x14ac:dyDescent="0.25">
      <c r="A1148" s="7">
        <v>43799.275266203702</v>
      </c>
      <c r="B1148">
        <v>3311</v>
      </c>
      <c r="C1148" s="8">
        <v>4000</v>
      </c>
      <c r="D1148">
        <v>30</v>
      </c>
      <c r="E1148" t="s">
        <v>10</v>
      </c>
      <c r="F1148">
        <v>11</v>
      </c>
      <c r="G1148">
        <v>2019</v>
      </c>
      <c r="H1148" t="s">
        <v>11</v>
      </c>
      <c r="I1148" t="s">
        <v>246</v>
      </c>
      <c r="J1148" t="s">
        <v>247</v>
      </c>
      <c r="K1148" t="s">
        <v>1800</v>
      </c>
    </row>
    <row r="1149" spans="1:11" x14ac:dyDescent="0.25">
      <c r="A1149" s="7">
        <v>43800.005057870374</v>
      </c>
      <c r="B1149">
        <v>568</v>
      </c>
      <c r="C1149" s="8">
        <v>16.11</v>
      </c>
      <c r="D1149">
        <v>1</v>
      </c>
      <c r="E1149" t="s">
        <v>20</v>
      </c>
      <c r="F1149">
        <v>12</v>
      </c>
      <c r="G1149">
        <v>2019</v>
      </c>
      <c r="H1149" t="s">
        <v>187</v>
      </c>
      <c r="I1149" t="s">
        <v>188</v>
      </c>
      <c r="J1149" t="s">
        <v>189</v>
      </c>
      <c r="K1149" t="s">
        <v>1668</v>
      </c>
    </row>
    <row r="1150" spans="1:11" x14ac:dyDescent="0.25">
      <c r="A1150" s="7">
        <v>43800.693032407406</v>
      </c>
      <c r="B1150">
        <v>568</v>
      </c>
      <c r="C1150" s="8">
        <v>1032.52</v>
      </c>
      <c r="D1150">
        <v>1</v>
      </c>
      <c r="E1150" t="s">
        <v>20</v>
      </c>
      <c r="F1150">
        <v>12</v>
      </c>
      <c r="G1150">
        <v>2019</v>
      </c>
      <c r="H1150" t="s">
        <v>187</v>
      </c>
      <c r="I1150" t="s">
        <v>31</v>
      </c>
      <c r="J1150" t="s">
        <v>32</v>
      </c>
      <c r="K1150" t="s">
        <v>1656</v>
      </c>
    </row>
    <row r="1151" spans="1:11" x14ac:dyDescent="0.25">
      <c r="A1151" s="7">
        <v>43800.949687499997</v>
      </c>
      <c r="B1151">
        <v>568</v>
      </c>
      <c r="C1151" s="8">
        <v>8.49</v>
      </c>
      <c r="D1151">
        <v>1</v>
      </c>
      <c r="E1151" t="s">
        <v>20</v>
      </c>
      <c r="F1151">
        <v>12</v>
      </c>
      <c r="G1151">
        <v>2019</v>
      </c>
      <c r="H1151" t="s">
        <v>187</v>
      </c>
      <c r="I1151" t="s">
        <v>791</v>
      </c>
      <c r="J1151" t="s">
        <v>792</v>
      </c>
      <c r="K1151" t="s">
        <v>1710</v>
      </c>
    </row>
    <row r="1152" spans="1:11" x14ac:dyDescent="0.25">
      <c r="A1152" s="7">
        <v>43800.95108796296</v>
      </c>
      <c r="B1152">
        <v>568</v>
      </c>
      <c r="C1152" s="8">
        <v>10.19</v>
      </c>
      <c r="D1152">
        <v>1</v>
      </c>
      <c r="E1152" t="s">
        <v>20</v>
      </c>
      <c r="F1152">
        <v>12</v>
      </c>
      <c r="G1152">
        <v>2019</v>
      </c>
      <c r="H1152" t="s">
        <v>187</v>
      </c>
      <c r="I1152" t="s">
        <v>821</v>
      </c>
      <c r="J1152" t="s">
        <v>86</v>
      </c>
      <c r="K1152" t="s">
        <v>2089</v>
      </c>
    </row>
    <row r="1153" spans="1:11" x14ac:dyDescent="0.25">
      <c r="A1153" s="7">
        <v>43801.104166666664</v>
      </c>
      <c r="B1153">
        <v>3311</v>
      </c>
      <c r="C1153" s="8">
        <v>650</v>
      </c>
      <c r="D1153">
        <v>2</v>
      </c>
      <c r="E1153" t="s">
        <v>56</v>
      </c>
      <c r="F1153">
        <v>12</v>
      </c>
      <c r="G1153">
        <v>2019</v>
      </c>
      <c r="H1153" t="s">
        <v>91</v>
      </c>
      <c r="I1153" t="s">
        <v>1577</v>
      </c>
      <c r="J1153" t="s">
        <v>1578</v>
      </c>
      <c r="K1153" t="s">
        <v>2344</v>
      </c>
    </row>
    <row r="1154" spans="1:11" x14ac:dyDescent="0.25">
      <c r="A1154" s="7">
        <v>43801.710856481484</v>
      </c>
      <c r="B1154">
        <v>568</v>
      </c>
      <c r="C1154" s="8">
        <v>1.69</v>
      </c>
      <c r="D1154">
        <v>2</v>
      </c>
      <c r="E1154" t="s">
        <v>56</v>
      </c>
      <c r="F1154">
        <v>12</v>
      </c>
      <c r="G1154">
        <v>2019</v>
      </c>
      <c r="H1154" t="s">
        <v>187</v>
      </c>
      <c r="I1154" t="s">
        <v>1619</v>
      </c>
      <c r="J1154" t="s">
        <v>1620</v>
      </c>
      <c r="K1154" t="s">
        <v>2359</v>
      </c>
    </row>
    <row r="1155" spans="1:11" x14ac:dyDescent="0.25">
      <c r="A1155" s="7">
        <v>43801.798182870371</v>
      </c>
      <c r="B1155">
        <v>568</v>
      </c>
      <c r="C1155" s="8">
        <v>117.18</v>
      </c>
      <c r="D1155">
        <v>2</v>
      </c>
      <c r="E1155" t="s">
        <v>56</v>
      </c>
      <c r="F1155">
        <v>12</v>
      </c>
      <c r="G1155">
        <v>2019</v>
      </c>
      <c r="H1155" t="s">
        <v>187</v>
      </c>
      <c r="I1155" t="s">
        <v>1574</v>
      </c>
      <c r="J1155" t="s">
        <v>1575</v>
      </c>
      <c r="K1155" t="s">
        <v>2343</v>
      </c>
    </row>
    <row r="1156" spans="1:11" x14ac:dyDescent="0.25">
      <c r="A1156" s="7">
        <v>43802.089953703704</v>
      </c>
      <c r="B1156">
        <v>568</v>
      </c>
      <c r="C1156" s="8">
        <v>407.83</v>
      </c>
      <c r="D1156">
        <v>3</v>
      </c>
      <c r="E1156" t="s">
        <v>14</v>
      </c>
      <c r="F1156">
        <v>12</v>
      </c>
      <c r="G1156">
        <v>2019</v>
      </c>
      <c r="H1156" t="s">
        <v>187</v>
      </c>
      <c r="I1156" t="s">
        <v>1503</v>
      </c>
      <c r="J1156" t="s">
        <v>1504</v>
      </c>
      <c r="K1156" t="s">
        <v>2082</v>
      </c>
    </row>
    <row r="1157" spans="1:11" x14ac:dyDescent="0.25">
      <c r="A1157" s="7">
        <v>43802.130208333336</v>
      </c>
      <c r="B1157">
        <v>568</v>
      </c>
      <c r="C1157" s="8">
        <v>7.46</v>
      </c>
      <c r="D1157">
        <v>3</v>
      </c>
      <c r="E1157" t="s">
        <v>14</v>
      </c>
      <c r="F1157">
        <v>12</v>
      </c>
      <c r="G1157">
        <v>2019</v>
      </c>
      <c r="H1157" t="s">
        <v>187</v>
      </c>
      <c r="I1157" t="s">
        <v>1590</v>
      </c>
      <c r="J1157" t="s">
        <v>237</v>
      </c>
      <c r="K1157" t="s">
        <v>1799</v>
      </c>
    </row>
    <row r="1158" spans="1:11" x14ac:dyDescent="0.25">
      <c r="A1158" s="7">
        <v>43802.132430555554</v>
      </c>
      <c r="B1158">
        <v>568</v>
      </c>
      <c r="C1158" s="8">
        <v>11.73</v>
      </c>
      <c r="D1158">
        <v>3</v>
      </c>
      <c r="E1158" t="s">
        <v>14</v>
      </c>
      <c r="F1158">
        <v>12</v>
      </c>
      <c r="G1158">
        <v>2019</v>
      </c>
      <c r="H1158" t="s">
        <v>187</v>
      </c>
      <c r="I1158" t="s">
        <v>1594</v>
      </c>
      <c r="J1158" t="s">
        <v>237</v>
      </c>
      <c r="K1158" t="s">
        <v>1799</v>
      </c>
    </row>
    <row r="1159" spans="1:11" x14ac:dyDescent="0.25">
      <c r="A1159" s="7">
        <v>43802.276030092595</v>
      </c>
      <c r="B1159">
        <v>3311</v>
      </c>
      <c r="C1159" s="8">
        <v>345.19</v>
      </c>
      <c r="D1159">
        <v>3</v>
      </c>
      <c r="E1159" t="s">
        <v>14</v>
      </c>
      <c r="F1159">
        <v>12</v>
      </c>
      <c r="G1159">
        <v>2019</v>
      </c>
      <c r="H1159" t="s">
        <v>11</v>
      </c>
      <c r="I1159" t="s">
        <v>1558</v>
      </c>
      <c r="J1159" t="s">
        <v>1559</v>
      </c>
      <c r="K1159" t="s">
        <v>2337</v>
      </c>
    </row>
    <row r="1160" spans="1:11" x14ac:dyDescent="0.25">
      <c r="A1160" s="7">
        <v>43802.691064814811</v>
      </c>
      <c r="B1160">
        <v>968</v>
      </c>
      <c r="C1160" s="8">
        <v>0.54</v>
      </c>
      <c r="D1160">
        <v>3</v>
      </c>
      <c r="E1160" t="s">
        <v>14</v>
      </c>
      <c r="F1160">
        <v>12</v>
      </c>
      <c r="G1160">
        <v>2019</v>
      </c>
      <c r="H1160" t="s">
        <v>15</v>
      </c>
      <c r="I1160" t="s">
        <v>1592</v>
      </c>
      <c r="J1160" t="s">
        <v>1593</v>
      </c>
      <c r="K1160" t="s">
        <v>2348</v>
      </c>
    </row>
    <row r="1161" spans="1:11" x14ac:dyDescent="0.25">
      <c r="A1161" s="7">
        <v>43804.551944444444</v>
      </c>
      <c r="B1161">
        <v>2387</v>
      </c>
      <c r="C1161" s="8">
        <v>16.07</v>
      </c>
      <c r="D1161">
        <v>5</v>
      </c>
      <c r="E1161" t="s">
        <v>23</v>
      </c>
      <c r="F1161">
        <v>12</v>
      </c>
      <c r="G1161">
        <v>2019</v>
      </c>
      <c r="H1161" t="s">
        <v>15</v>
      </c>
      <c r="I1161" t="s">
        <v>50</v>
      </c>
      <c r="J1161" t="s">
        <v>51</v>
      </c>
      <c r="K1161" t="s">
        <v>1644</v>
      </c>
    </row>
    <row r="1162" spans="1:11" x14ac:dyDescent="0.25">
      <c r="A1162" s="7">
        <v>43806.663449074076</v>
      </c>
      <c r="B1162">
        <v>2387</v>
      </c>
      <c r="C1162" s="8">
        <v>20.49</v>
      </c>
      <c r="D1162">
        <v>7</v>
      </c>
      <c r="E1162" t="s">
        <v>10</v>
      </c>
      <c r="F1162">
        <v>12</v>
      </c>
      <c r="G1162">
        <v>2019</v>
      </c>
      <c r="H1162" t="s">
        <v>15</v>
      </c>
      <c r="I1162" t="s">
        <v>1014</v>
      </c>
      <c r="J1162" t="s">
        <v>1015</v>
      </c>
      <c r="K1162" t="s">
        <v>1649</v>
      </c>
    </row>
    <row r="1163" spans="1:11" x14ac:dyDescent="0.25">
      <c r="A1163" s="7">
        <v>43807.039513888885</v>
      </c>
      <c r="B1163">
        <v>568</v>
      </c>
      <c r="C1163" s="8">
        <v>46.5</v>
      </c>
      <c r="D1163">
        <v>8</v>
      </c>
      <c r="E1163" t="s">
        <v>20</v>
      </c>
      <c r="F1163">
        <v>12</v>
      </c>
      <c r="G1163">
        <v>2019</v>
      </c>
      <c r="H1163" t="s">
        <v>187</v>
      </c>
      <c r="I1163" t="s">
        <v>867</v>
      </c>
      <c r="J1163" t="s">
        <v>868</v>
      </c>
      <c r="K1163" t="s">
        <v>2295</v>
      </c>
    </row>
    <row r="1164" spans="1:11" x14ac:dyDescent="0.25">
      <c r="A1164" s="7">
        <v>43807.755590277775</v>
      </c>
      <c r="B1164">
        <v>568</v>
      </c>
      <c r="C1164" s="8">
        <v>10.74</v>
      </c>
      <c r="D1164">
        <v>8</v>
      </c>
      <c r="E1164" t="s">
        <v>20</v>
      </c>
      <c r="F1164">
        <v>12</v>
      </c>
      <c r="G1164">
        <v>2019</v>
      </c>
      <c r="H1164" t="s">
        <v>187</v>
      </c>
      <c r="I1164" t="s">
        <v>1572</v>
      </c>
      <c r="J1164" t="s">
        <v>1573</v>
      </c>
      <c r="K1164" t="s">
        <v>2342</v>
      </c>
    </row>
    <row r="1165" spans="1:11" x14ac:dyDescent="0.25">
      <c r="A1165" s="7">
        <v>43808.036469907405</v>
      </c>
      <c r="B1165">
        <v>568</v>
      </c>
      <c r="C1165" s="8">
        <v>24.34</v>
      </c>
      <c r="D1165">
        <v>9</v>
      </c>
      <c r="E1165" t="s">
        <v>56</v>
      </c>
      <c r="F1165">
        <v>12</v>
      </c>
      <c r="G1165">
        <v>2019</v>
      </c>
      <c r="H1165" t="s">
        <v>187</v>
      </c>
      <c r="I1165" t="s">
        <v>887</v>
      </c>
      <c r="J1165" t="s">
        <v>888</v>
      </c>
      <c r="K1165" t="s">
        <v>2301</v>
      </c>
    </row>
    <row r="1166" spans="1:11" x14ac:dyDescent="0.25">
      <c r="A1166" s="7">
        <v>43808.923541666663</v>
      </c>
      <c r="B1166">
        <v>568</v>
      </c>
      <c r="C1166" s="8">
        <v>43.52</v>
      </c>
      <c r="D1166">
        <v>9</v>
      </c>
      <c r="E1166" t="s">
        <v>56</v>
      </c>
      <c r="F1166">
        <v>12</v>
      </c>
      <c r="G1166">
        <v>2019</v>
      </c>
      <c r="H1166" t="s">
        <v>187</v>
      </c>
      <c r="I1166" t="s">
        <v>250</v>
      </c>
      <c r="J1166" t="s">
        <v>189</v>
      </c>
      <c r="K1166" t="s">
        <v>1668</v>
      </c>
    </row>
    <row r="1167" spans="1:11" x14ac:dyDescent="0.25">
      <c r="A1167" s="7">
        <v>43809.730370370373</v>
      </c>
      <c r="B1167">
        <v>568</v>
      </c>
      <c r="C1167" s="8">
        <v>3.32</v>
      </c>
      <c r="D1167">
        <v>10</v>
      </c>
      <c r="E1167" t="s">
        <v>14</v>
      </c>
      <c r="F1167">
        <v>12</v>
      </c>
      <c r="G1167">
        <v>2019</v>
      </c>
      <c r="H1167" t="s">
        <v>187</v>
      </c>
      <c r="I1167" t="s">
        <v>1589</v>
      </c>
      <c r="J1167" t="s">
        <v>548</v>
      </c>
      <c r="K1167" t="s">
        <v>2003</v>
      </c>
    </row>
    <row r="1168" spans="1:11" x14ac:dyDescent="0.25">
      <c r="A1168" s="7">
        <v>43810.701504629629</v>
      </c>
      <c r="B1168">
        <v>568</v>
      </c>
      <c r="C1168" s="8">
        <v>8.99</v>
      </c>
      <c r="D1168">
        <v>11</v>
      </c>
      <c r="E1168" t="s">
        <v>28</v>
      </c>
      <c r="F1168">
        <v>12</v>
      </c>
      <c r="G1168">
        <v>2019</v>
      </c>
      <c r="H1168" t="s">
        <v>187</v>
      </c>
      <c r="I1168" t="s">
        <v>1619</v>
      </c>
      <c r="J1168" t="s">
        <v>1620</v>
      </c>
      <c r="K1168" t="s">
        <v>2359</v>
      </c>
    </row>
    <row r="1169" spans="1:11" x14ac:dyDescent="0.25">
      <c r="A1169" s="7">
        <v>43811.27412037037</v>
      </c>
      <c r="B1169">
        <v>3311</v>
      </c>
      <c r="C1169" s="8">
        <v>39.5</v>
      </c>
      <c r="D1169">
        <v>12</v>
      </c>
      <c r="E1169" t="s">
        <v>23</v>
      </c>
      <c r="F1169">
        <v>12</v>
      </c>
      <c r="G1169">
        <v>2019</v>
      </c>
      <c r="H1169" t="s">
        <v>11</v>
      </c>
      <c r="I1169" t="s">
        <v>1582</v>
      </c>
      <c r="J1169" t="s">
        <v>1583</v>
      </c>
      <c r="K1169" t="s">
        <v>2345</v>
      </c>
    </row>
    <row r="1170" spans="1:11" x14ac:dyDescent="0.25">
      <c r="A1170" s="7">
        <v>43812.674386574072</v>
      </c>
      <c r="B1170">
        <v>568</v>
      </c>
      <c r="C1170" s="8">
        <v>8.99</v>
      </c>
      <c r="D1170">
        <v>13</v>
      </c>
      <c r="E1170" t="s">
        <v>37</v>
      </c>
      <c r="F1170">
        <v>12</v>
      </c>
      <c r="G1170">
        <v>2019</v>
      </c>
      <c r="H1170" t="s">
        <v>187</v>
      </c>
      <c r="I1170" t="s">
        <v>196</v>
      </c>
      <c r="J1170" t="s">
        <v>197</v>
      </c>
      <c r="K1170" t="s">
        <v>1842</v>
      </c>
    </row>
    <row r="1171" spans="1:11" x14ac:dyDescent="0.25">
      <c r="A1171" s="7">
        <v>43813.045057870368</v>
      </c>
      <c r="B1171">
        <v>568</v>
      </c>
      <c r="C1171" s="8">
        <v>7.99</v>
      </c>
      <c r="D1171">
        <v>14</v>
      </c>
      <c r="E1171" t="s">
        <v>10</v>
      </c>
      <c r="F1171">
        <v>12</v>
      </c>
      <c r="G1171">
        <v>2019</v>
      </c>
      <c r="H1171" t="s">
        <v>187</v>
      </c>
      <c r="I1171" t="s">
        <v>791</v>
      </c>
      <c r="J1171" t="s">
        <v>792</v>
      </c>
      <c r="K1171" t="s">
        <v>1710</v>
      </c>
    </row>
    <row r="1172" spans="1:11" x14ac:dyDescent="0.25">
      <c r="A1172" s="7">
        <v>43813.277106481481</v>
      </c>
      <c r="B1172">
        <v>3311</v>
      </c>
      <c r="C1172" s="8">
        <v>300</v>
      </c>
      <c r="D1172">
        <v>14</v>
      </c>
      <c r="E1172" t="s">
        <v>10</v>
      </c>
      <c r="F1172">
        <v>12</v>
      </c>
      <c r="G1172">
        <v>2019</v>
      </c>
      <c r="H1172" t="s">
        <v>11</v>
      </c>
      <c r="I1172" t="s">
        <v>1582</v>
      </c>
      <c r="J1172" t="s">
        <v>1583</v>
      </c>
      <c r="K1172" t="s">
        <v>2345</v>
      </c>
    </row>
    <row r="1173" spans="1:11" x14ac:dyDescent="0.25">
      <c r="A1173" s="7">
        <v>43813.277673611112</v>
      </c>
      <c r="B1173">
        <v>3311</v>
      </c>
      <c r="C1173" s="8">
        <v>200</v>
      </c>
      <c r="D1173">
        <v>14</v>
      </c>
      <c r="E1173" t="s">
        <v>10</v>
      </c>
      <c r="F1173">
        <v>12</v>
      </c>
      <c r="G1173">
        <v>2019</v>
      </c>
      <c r="H1173" t="s">
        <v>11</v>
      </c>
      <c r="I1173" t="s">
        <v>1569</v>
      </c>
      <c r="J1173" t="s">
        <v>1570</v>
      </c>
      <c r="K1173" t="s">
        <v>2341</v>
      </c>
    </row>
    <row r="1174" spans="1:11" x14ac:dyDescent="0.25">
      <c r="A1174" s="7">
        <v>43815.040891203702</v>
      </c>
      <c r="B1174">
        <v>568</v>
      </c>
      <c r="C1174" s="8">
        <v>17.59</v>
      </c>
      <c r="D1174">
        <v>16</v>
      </c>
      <c r="E1174" t="s">
        <v>56</v>
      </c>
      <c r="F1174">
        <v>12</v>
      </c>
      <c r="G1174">
        <v>2019</v>
      </c>
      <c r="H1174" t="s">
        <v>187</v>
      </c>
      <c r="I1174" t="s">
        <v>658</v>
      </c>
      <c r="J1174" t="s">
        <v>659</v>
      </c>
      <c r="K1174" t="s">
        <v>2024</v>
      </c>
    </row>
    <row r="1175" spans="1:11" x14ac:dyDescent="0.25">
      <c r="A1175" s="7">
        <v>43815.955555555556</v>
      </c>
      <c r="B1175">
        <v>3311</v>
      </c>
      <c r="C1175" s="8">
        <v>0.54</v>
      </c>
      <c r="D1175">
        <v>16</v>
      </c>
      <c r="E1175" t="s">
        <v>56</v>
      </c>
      <c r="F1175">
        <v>12</v>
      </c>
      <c r="G1175">
        <v>2019</v>
      </c>
      <c r="H1175" t="s">
        <v>91</v>
      </c>
      <c r="I1175" t="s">
        <v>1580</v>
      </c>
      <c r="J1175" t="s">
        <v>93</v>
      </c>
      <c r="K1175" t="s">
        <v>1669</v>
      </c>
    </row>
    <row r="1176" spans="1:11" x14ac:dyDescent="0.25">
      <c r="A1176" s="7">
        <v>43815.955555555556</v>
      </c>
      <c r="B1176">
        <v>3311</v>
      </c>
      <c r="C1176" s="8">
        <v>36.56</v>
      </c>
      <c r="D1176">
        <v>16</v>
      </c>
      <c r="E1176" t="s">
        <v>56</v>
      </c>
      <c r="F1176">
        <v>12</v>
      </c>
      <c r="G1176">
        <v>2019</v>
      </c>
      <c r="H1176" t="s">
        <v>91</v>
      </c>
      <c r="I1176" t="s">
        <v>1581</v>
      </c>
      <c r="J1176" t="s">
        <v>93</v>
      </c>
      <c r="K1176" t="s">
        <v>1669</v>
      </c>
    </row>
    <row r="1177" spans="1:11" x14ac:dyDescent="0.25">
      <c r="A1177" s="7">
        <v>43815.978368055556</v>
      </c>
      <c r="B1177">
        <v>568</v>
      </c>
      <c r="C1177" s="8">
        <v>55.5</v>
      </c>
      <c r="D1177">
        <v>16</v>
      </c>
      <c r="E1177" t="s">
        <v>56</v>
      </c>
      <c r="F1177">
        <v>12</v>
      </c>
      <c r="G1177">
        <v>2019</v>
      </c>
      <c r="H1177" t="s">
        <v>187</v>
      </c>
      <c r="I1177" t="s">
        <v>250</v>
      </c>
      <c r="J1177" t="s">
        <v>189</v>
      </c>
      <c r="K1177" t="s">
        <v>1668</v>
      </c>
    </row>
    <row r="1178" spans="1:11" x14ac:dyDescent="0.25">
      <c r="A1178" s="7">
        <v>43816.684837962966</v>
      </c>
      <c r="B1178">
        <v>568</v>
      </c>
      <c r="C1178" s="8">
        <v>5</v>
      </c>
      <c r="D1178">
        <v>17</v>
      </c>
      <c r="E1178" t="s">
        <v>14</v>
      </c>
      <c r="F1178">
        <v>12</v>
      </c>
      <c r="G1178">
        <v>2019</v>
      </c>
      <c r="H1178" t="s">
        <v>187</v>
      </c>
      <c r="I1178" t="s">
        <v>725</v>
      </c>
      <c r="J1178" t="s">
        <v>726</v>
      </c>
      <c r="K1178" t="s">
        <v>1829</v>
      </c>
    </row>
    <row r="1179" spans="1:11" x14ac:dyDescent="0.25">
      <c r="A1179" s="7">
        <v>43817.035300925927</v>
      </c>
      <c r="B1179">
        <v>568</v>
      </c>
      <c r="C1179" s="8">
        <v>99.28</v>
      </c>
      <c r="D1179">
        <v>18</v>
      </c>
      <c r="E1179" t="s">
        <v>28</v>
      </c>
      <c r="F1179">
        <v>12</v>
      </c>
      <c r="G1179">
        <v>2019</v>
      </c>
      <c r="H1179" t="s">
        <v>187</v>
      </c>
      <c r="I1179" t="s">
        <v>1574</v>
      </c>
      <c r="J1179" t="s">
        <v>1575</v>
      </c>
      <c r="K1179" t="s">
        <v>2343</v>
      </c>
    </row>
    <row r="1180" spans="1:11" x14ac:dyDescent="0.25">
      <c r="A1180" s="7">
        <v>43817.74658564815</v>
      </c>
      <c r="B1180">
        <v>568</v>
      </c>
      <c r="C1180" s="8">
        <v>7.15</v>
      </c>
      <c r="D1180">
        <v>18</v>
      </c>
      <c r="E1180" t="s">
        <v>28</v>
      </c>
      <c r="F1180">
        <v>12</v>
      </c>
      <c r="G1180">
        <v>2019</v>
      </c>
      <c r="H1180" t="s">
        <v>187</v>
      </c>
      <c r="I1180" t="s">
        <v>63</v>
      </c>
      <c r="J1180" t="s">
        <v>45</v>
      </c>
      <c r="K1180" t="s">
        <v>1629</v>
      </c>
    </row>
    <row r="1181" spans="1:11" x14ac:dyDescent="0.25">
      <c r="A1181" s="7">
        <v>43817.776655092595</v>
      </c>
      <c r="B1181">
        <v>568</v>
      </c>
      <c r="C1181" s="8">
        <v>20</v>
      </c>
      <c r="D1181">
        <v>18</v>
      </c>
      <c r="E1181" t="s">
        <v>28</v>
      </c>
      <c r="F1181">
        <v>12</v>
      </c>
      <c r="G1181">
        <v>2019</v>
      </c>
      <c r="H1181" t="s">
        <v>187</v>
      </c>
      <c r="I1181" t="s">
        <v>178</v>
      </c>
      <c r="J1181" t="s">
        <v>179</v>
      </c>
      <c r="K1181" t="s">
        <v>1706</v>
      </c>
    </row>
    <row r="1182" spans="1:11" x14ac:dyDescent="0.25">
      <c r="A1182" s="7">
        <v>43817.955069444448</v>
      </c>
      <c r="B1182">
        <v>568</v>
      </c>
      <c r="C1182" s="8">
        <v>1</v>
      </c>
      <c r="D1182">
        <v>18</v>
      </c>
      <c r="E1182" t="s">
        <v>28</v>
      </c>
      <c r="F1182">
        <v>12</v>
      </c>
      <c r="G1182">
        <v>2019</v>
      </c>
      <c r="H1182" t="s">
        <v>187</v>
      </c>
      <c r="I1182" t="s">
        <v>1307</v>
      </c>
      <c r="J1182" t="s">
        <v>1308</v>
      </c>
      <c r="K1182" t="s">
        <v>1941</v>
      </c>
    </row>
    <row r="1183" spans="1:11" x14ac:dyDescent="0.25">
      <c r="A1183" s="7">
        <v>43819.536828703705</v>
      </c>
      <c r="B1183">
        <v>568</v>
      </c>
      <c r="C1183" s="8">
        <v>71.41</v>
      </c>
      <c r="D1183">
        <v>20</v>
      </c>
      <c r="E1183" t="s">
        <v>37</v>
      </c>
      <c r="F1183">
        <v>12</v>
      </c>
      <c r="G1183">
        <v>2019</v>
      </c>
      <c r="H1183" t="s">
        <v>187</v>
      </c>
      <c r="I1183" t="s">
        <v>881</v>
      </c>
      <c r="J1183" t="s">
        <v>882</v>
      </c>
      <c r="K1183" t="s">
        <v>2299</v>
      </c>
    </row>
    <row r="1184" spans="1:11" x14ac:dyDescent="0.25">
      <c r="A1184" s="7">
        <v>43819.536851851852</v>
      </c>
      <c r="B1184">
        <v>568</v>
      </c>
      <c r="C1184" s="8">
        <v>1.43</v>
      </c>
      <c r="D1184">
        <v>20</v>
      </c>
      <c r="E1184" t="s">
        <v>37</v>
      </c>
      <c r="F1184">
        <v>12</v>
      </c>
      <c r="G1184">
        <v>2019</v>
      </c>
      <c r="H1184" t="s">
        <v>187</v>
      </c>
      <c r="I1184" t="s">
        <v>113</v>
      </c>
      <c r="J1184" t="s">
        <v>114</v>
      </c>
      <c r="K1184" t="s">
        <v>2123</v>
      </c>
    </row>
    <row r="1185" spans="1:11" x14ac:dyDescent="0.25">
      <c r="A1185" s="7">
        <v>43819.67359953704</v>
      </c>
      <c r="B1185">
        <v>568</v>
      </c>
      <c r="C1185" s="8">
        <v>30.03</v>
      </c>
      <c r="D1185">
        <v>20</v>
      </c>
      <c r="E1185" t="s">
        <v>37</v>
      </c>
      <c r="F1185">
        <v>12</v>
      </c>
      <c r="G1185">
        <v>2019</v>
      </c>
      <c r="H1185" t="s">
        <v>187</v>
      </c>
      <c r="I1185" t="s">
        <v>658</v>
      </c>
      <c r="J1185" t="s">
        <v>659</v>
      </c>
      <c r="K1185" t="s">
        <v>2024</v>
      </c>
    </row>
    <row r="1186" spans="1:11" x14ac:dyDescent="0.25">
      <c r="A1186" s="7">
        <v>43820.268043981479</v>
      </c>
      <c r="B1186">
        <v>568</v>
      </c>
      <c r="C1186" s="8">
        <v>3</v>
      </c>
      <c r="D1186">
        <v>21</v>
      </c>
      <c r="E1186" t="s">
        <v>10</v>
      </c>
      <c r="F1186">
        <v>12</v>
      </c>
      <c r="G1186">
        <v>2019</v>
      </c>
      <c r="H1186" t="s">
        <v>187</v>
      </c>
      <c r="I1186" t="s">
        <v>658</v>
      </c>
      <c r="J1186" t="s">
        <v>659</v>
      </c>
      <c r="K1186" t="s">
        <v>2024</v>
      </c>
    </row>
    <row r="1187" spans="1:11" x14ac:dyDescent="0.25">
      <c r="A1187" s="7">
        <v>43820.274074074077</v>
      </c>
      <c r="B1187">
        <v>3311</v>
      </c>
      <c r="C1187" s="8">
        <v>301.54000000000002</v>
      </c>
      <c r="D1187">
        <v>21</v>
      </c>
      <c r="E1187" t="s">
        <v>10</v>
      </c>
      <c r="F1187">
        <v>12</v>
      </c>
      <c r="G1187">
        <v>2019</v>
      </c>
      <c r="H1187" t="s">
        <v>11</v>
      </c>
      <c r="I1187" t="s">
        <v>1560</v>
      </c>
      <c r="J1187" t="s">
        <v>263</v>
      </c>
      <c r="K1187" t="s">
        <v>1846</v>
      </c>
    </row>
    <row r="1188" spans="1:11" x14ac:dyDescent="0.25">
      <c r="A1188" s="7">
        <v>43820.746747685182</v>
      </c>
      <c r="B1188">
        <v>568</v>
      </c>
      <c r="C1188" s="8">
        <v>30.03</v>
      </c>
      <c r="D1188">
        <v>21</v>
      </c>
      <c r="E1188" t="s">
        <v>10</v>
      </c>
      <c r="F1188">
        <v>12</v>
      </c>
      <c r="G1188">
        <v>2019</v>
      </c>
      <c r="H1188" t="s">
        <v>187</v>
      </c>
      <c r="I1188" t="s">
        <v>658</v>
      </c>
      <c r="J1188" t="s">
        <v>659</v>
      </c>
      <c r="K1188" t="s">
        <v>2024</v>
      </c>
    </row>
    <row r="1189" spans="1:11" x14ac:dyDescent="0.25">
      <c r="A1189" s="7">
        <v>43821.292384259257</v>
      </c>
      <c r="B1189">
        <v>2387</v>
      </c>
      <c r="C1189" s="8">
        <v>28.99</v>
      </c>
      <c r="D1189">
        <v>22</v>
      </c>
      <c r="E1189" t="s">
        <v>20</v>
      </c>
      <c r="F1189">
        <v>12</v>
      </c>
      <c r="G1189">
        <v>2019</v>
      </c>
      <c r="H1189" t="s">
        <v>15</v>
      </c>
      <c r="I1189" t="s">
        <v>1595</v>
      </c>
      <c r="J1189" t="s">
        <v>1483</v>
      </c>
      <c r="K1189" t="s">
        <v>2067</v>
      </c>
    </row>
    <row r="1190" spans="1:11" x14ac:dyDescent="0.25">
      <c r="A1190" s="7">
        <v>43821.770590277774</v>
      </c>
      <c r="B1190">
        <v>568</v>
      </c>
      <c r="C1190" s="8">
        <v>14</v>
      </c>
      <c r="D1190">
        <v>22</v>
      </c>
      <c r="E1190" t="s">
        <v>20</v>
      </c>
      <c r="F1190">
        <v>12</v>
      </c>
      <c r="G1190">
        <v>2019</v>
      </c>
      <c r="H1190" t="s">
        <v>187</v>
      </c>
      <c r="I1190" t="s">
        <v>238</v>
      </c>
      <c r="J1190" t="s">
        <v>45</v>
      </c>
      <c r="K1190" t="s">
        <v>1629</v>
      </c>
    </row>
    <row r="1191" spans="1:11" x14ac:dyDescent="0.25">
      <c r="A1191" s="7">
        <v>43822.34952546296</v>
      </c>
      <c r="B1191">
        <v>2387</v>
      </c>
      <c r="C1191" s="8">
        <v>26.86</v>
      </c>
      <c r="D1191">
        <v>23</v>
      </c>
      <c r="E1191" t="s">
        <v>56</v>
      </c>
      <c r="F1191">
        <v>12</v>
      </c>
      <c r="G1191">
        <v>2019</v>
      </c>
      <c r="H1191" t="s">
        <v>15</v>
      </c>
      <c r="I1191" t="s">
        <v>1567</v>
      </c>
      <c r="J1191" t="s">
        <v>1568</v>
      </c>
      <c r="K1191" t="s">
        <v>2340</v>
      </c>
    </row>
    <row r="1192" spans="1:11" x14ac:dyDescent="0.25">
      <c r="A1192" s="7">
        <v>43822.603483796294</v>
      </c>
      <c r="B1192">
        <v>2387</v>
      </c>
      <c r="C1192" s="8">
        <v>5.41</v>
      </c>
      <c r="D1192">
        <v>23</v>
      </c>
      <c r="E1192" t="s">
        <v>56</v>
      </c>
      <c r="F1192">
        <v>12</v>
      </c>
      <c r="G1192">
        <v>2019</v>
      </c>
      <c r="H1192" t="s">
        <v>15</v>
      </c>
      <c r="I1192" t="s">
        <v>1589</v>
      </c>
      <c r="J1192" t="s">
        <v>548</v>
      </c>
      <c r="K1192" t="s">
        <v>2003</v>
      </c>
    </row>
    <row r="1193" spans="1:11" x14ac:dyDescent="0.25">
      <c r="A1193" s="7">
        <v>43822.71056712963</v>
      </c>
      <c r="B1193">
        <v>2387</v>
      </c>
      <c r="C1193" s="8">
        <v>10.7</v>
      </c>
      <c r="D1193">
        <v>23</v>
      </c>
      <c r="E1193" t="s">
        <v>56</v>
      </c>
      <c r="F1193">
        <v>12</v>
      </c>
      <c r="G1193">
        <v>2019</v>
      </c>
      <c r="H1193" t="s">
        <v>15</v>
      </c>
      <c r="I1193" t="s">
        <v>1600</v>
      </c>
      <c r="J1193" t="s">
        <v>1601</v>
      </c>
      <c r="K1193" t="s">
        <v>2351</v>
      </c>
    </row>
    <row r="1194" spans="1:11" x14ac:dyDescent="0.25">
      <c r="A1194" s="7">
        <v>43823.736018518517</v>
      </c>
      <c r="B1194">
        <v>2387</v>
      </c>
      <c r="C1194" s="8">
        <v>20.93</v>
      </c>
      <c r="D1194">
        <v>24</v>
      </c>
      <c r="E1194" t="s">
        <v>14</v>
      </c>
      <c r="F1194">
        <v>12</v>
      </c>
      <c r="G1194">
        <v>2019</v>
      </c>
      <c r="H1194" t="s">
        <v>15</v>
      </c>
      <c r="I1194" t="s">
        <v>1258</v>
      </c>
      <c r="J1194" t="s">
        <v>1259</v>
      </c>
      <c r="K1194" t="s">
        <v>1907</v>
      </c>
    </row>
    <row r="1195" spans="1:11" x14ac:dyDescent="0.25">
      <c r="A1195" s="7">
        <v>43825.272962962961</v>
      </c>
      <c r="B1195">
        <v>3311</v>
      </c>
      <c r="C1195" s="8">
        <v>50</v>
      </c>
      <c r="D1195">
        <v>26</v>
      </c>
      <c r="E1195" t="s">
        <v>23</v>
      </c>
      <c r="F1195">
        <v>12</v>
      </c>
      <c r="G1195">
        <v>2019</v>
      </c>
      <c r="H1195" t="s">
        <v>11</v>
      </c>
      <c r="I1195" t="s">
        <v>1558</v>
      </c>
      <c r="J1195" t="s">
        <v>1559</v>
      </c>
      <c r="K1195" t="s">
        <v>2337</v>
      </c>
    </row>
    <row r="1196" spans="1:11" x14ac:dyDescent="0.25">
      <c r="A1196" s="7">
        <v>43826.274872685186</v>
      </c>
      <c r="B1196">
        <v>3311</v>
      </c>
      <c r="C1196" s="8">
        <v>7</v>
      </c>
      <c r="D1196">
        <v>27</v>
      </c>
      <c r="E1196" t="s">
        <v>37</v>
      </c>
      <c r="F1196">
        <v>12</v>
      </c>
      <c r="G1196">
        <v>2019</v>
      </c>
      <c r="H1196" t="s">
        <v>11</v>
      </c>
      <c r="I1196" t="s">
        <v>1558</v>
      </c>
      <c r="J1196" t="s">
        <v>1559</v>
      </c>
      <c r="K1196" t="s">
        <v>2337</v>
      </c>
    </row>
    <row r="1197" spans="1:11" x14ac:dyDescent="0.25">
      <c r="A1197" s="7">
        <v>43826.991284722222</v>
      </c>
      <c r="B1197">
        <v>2387</v>
      </c>
      <c r="C1197" s="8">
        <v>27.58</v>
      </c>
      <c r="D1197">
        <v>27</v>
      </c>
      <c r="E1197" t="s">
        <v>37</v>
      </c>
      <c r="F1197">
        <v>12</v>
      </c>
      <c r="G1197">
        <v>2019</v>
      </c>
      <c r="H1197" t="s">
        <v>15</v>
      </c>
      <c r="I1197" t="s">
        <v>1040</v>
      </c>
      <c r="J1197" t="s">
        <v>1041</v>
      </c>
      <c r="K1197" t="s">
        <v>1685</v>
      </c>
    </row>
    <row r="1198" spans="1:11" x14ac:dyDescent="0.25">
      <c r="A1198" s="7">
        <v>43827.274027777778</v>
      </c>
      <c r="B1198">
        <v>3311</v>
      </c>
      <c r="C1198" s="8">
        <v>11.49</v>
      </c>
      <c r="D1198">
        <v>28</v>
      </c>
      <c r="E1198" t="s">
        <v>10</v>
      </c>
      <c r="F1198">
        <v>12</v>
      </c>
      <c r="G1198">
        <v>2019</v>
      </c>
      <c r="H1198" t="s">
        <v>11</v>
      </c>
      <c r="I1198" t="s">
        <v>1558</v>
      </c>
      <c r="J1198" t="s">
        <v>1559</v>
      </c>
      <c r="K1198" t="s">
        <v>2337</v>
      </c>
    </row>
    <row r="1199" spans="1:11" x14ac:dyDescent="0.25">
      <c r="A1199" s="7">
        <v>43827.545011574075</v>
      </c>
      <c r="B1199">
        <v>2387</v>
      </c>
      <c r="C1199" s="8">
        <v>5.9</v>
      </c>
      <c r="D1199">
        <v>28</v>
      </c>
      <c r="E1199" t="s">
        <v>10</v>
      </c>
      <c r="F1199">
        <v>12</v>
      </c>
      <c r="G1199">
        <v>2019</v>
      </c>
      <c r="H1199" t="s">
        <v>15</v>
      </c>
      <c r="I1199" t="s">
        <v>126</v>
      </c>
      <c r="J1199" t="s">
        <v>127</v>
      </c>
      <c r="K1199" t="s">
        <v>1692</v>
      </c>
    </row>
    <row r="1200" spans="1:11" x14ac:dyDescent="0.25">
      <c r="A1200" s="7">
        <v>43827.757696759261</v>
      </c>
      <c r="B1200">
        <v>2387</v>
      </c>
      <c r="C1200" s="8">
        <v>99.99</v>
      </c>
      <c r="D1200">
        <v>28</v>
      </c>
      <c r="E1200" t="s">
        <v>10</v>
      </c>
      <c r="F1200">
        <v>12</v>
      </c>
      <c r="G1200">
        <v>2019</v>
      </c>
      <c r="H1200" t="s">
        <v>15</v>
      </c>
      <c r="I1200" t="s">
        <v>61</v>
      </c>
      <c r="J1200" t="s">
        <v>62</v>
      </c>
      <c r="K1200" t="s">
        <v>2115</v>
      </c>
    </row>
    <row r="1201" spans="1:11" x14ac:dyDescent="0.25">
      <c r="A1201" s="7">
        <v>43827.988854166666</v>
      </c>
      <c r="B1201">
        <v>2387</v>
      </c>
      <c r="C1201" s="8">
        <v>51.64</v>
      </c>
      <c r="D1201">
        <v>28</v>
      </c>
      <c r="E1201" t="s">
        <v>10</v>
      </c>
      <c r="F1201">
        <v>12</v>
      </c>
      <c r="G1201">
        <v>2019</v>
      </c>
      <c r="H1201" t="s">
        <v>15</v>
      </c>
      <c r="I1201" t="s">
        <v>1566</v>
      </c>
      <c r="J1201" t="s">
        <v>189</v>
      </c>
      <c r="K1201" t="s">
        <v>1668</v>
      </c>
    </row>
    <row r="1202" spans="1:11" x14ac:dyDescent="0.25">
      <c r="A1202" s="7">
        <v>43828.019074074073</v>
      </c>
      <c r="B1202">
        <v>2387</v>
      </c>
      <c r="C1202" s="8">
        <v>37.35</v>
      </c>
      <c r="D1202">
        <v>29</v>
      </c>
      <c r="E1202" t="s">
        <v>20</v>
      </c>
      <c r="F1202">
        <v>12</v>
      </c>
      <c r="G1202">
        <v>2019</v>
      </c>
      <c r="H1202" t="s">
        <v>15</v>
      </c>
      <c r="I1202" t="s">
        <v>1055</v>
      </c>
      <c r="J1202" t="s">
        <v>1056</v>
      </c>
      <c r="K1202" t="s">
        <v>1696</v>
      </c>
    </row>
    <row r="1203" spans="1:11" x14ac:dyDescent="0.25">
      <c r="A1203" s="7">
        <v>43828.025717592594</v>
      </c>
      <c r="B1203">
        <v>2387</v>
      </c>
      <c r="C1203" s="8">
        <v>24</v>
      </c>
      <c r="D1203">
        <v>29</v>
      </c>
      <c r="E1203" t="s">
        <v>20</v>
      </c>
      <c r="F1203">
        <v>12</v>
      </c>
      <c r="G1203">
        <v>2019</v>
      </c>
      <c r="H1203" t="s">
        <v>15</v>
      </c>
      <c r="I1203" t="s">
        <v>1057</v>
      </c>
      <c r="J1203" t="s">
        <v>1056</v>
      </c>
      <c r="K1203" t="s">
        <v>1696</v>
      </c>
    </row>
    <row r="1204" spans="1:11" x14ac:dyDescent="0.25">
      <c r="A1204" s="7">
        <v>43829.050694444442</v>
      </c>
      <c r="B1204">
        <v>2387</v>
      </c>
      <c r="C1204" s="8">
        <v>21.34</v>
      </c>
      <c r="D1204">
        <v>30</v>
      </c>
      <c r="E1204" t="s">
        <v>56</v>
      </c>
      <c r="F1204">
        <v>12</v>
      </c>
      <c r="G1204">
        <v>2019</v>
      </c>
      <c r="H1204" t="s">
        <v>15</v>
      </c>
      <c r="I1204" t="s">
        <v>1594</v>
      </c>
      <c r="J1204" t="s">
        <v>237</v>
      </c>
      <c r="K1204" t="s">
        <v>1799</v>
      </c>
    </row>
    <row r="1205" spans="1:11" x14ac:dyDescent="0.25">
      <c r="A1205" s="7">
        <v>43829.700706018521</v>
      </c>
      <c r="B1205">
        <v>2387</v>
      </c>
      <c r="C1205" s="8">
        <v>113.92</v>
      </c>
      <c r="D1205">
        <v>30</v>
      </c>
      <c r="E1205" t="s">
        <v>56</v>
      </c>
      <c r="F1205">
        <v>12</v>
      </c>
      <c r="G1205">
        <v>2019</v>
      </c>
      <c r="H1205" t="s">
        <v>15</v>
      </c>
      <c r="I1205" t="s">
        <v>21</v>
      </c>
      <c r="J1205" t="s">
        <v>22</v>
      </c>
      <c r="K1205" t="s">
        <v>2090</v>
      </c>
    </row>
    <row r="1206" spans="1:11" x14ac:dyDescent="0.25">
      <c r="A1206" s="7">
        <v>43829.708599537036</v>
      </c>
      <c r="B1206">
        <v>2387</v>
      </c>
      <c r="C1206" s="8">
        <v>7.15</v>
      </c>
      <c r="D1206">
        <v>30</v>
      </c>
      <c r="E1206" t="s">
        <v>56</v>
      </c>
      <c r="F1206">
        <v>12</v>
      </c>
      <c r="G1206">
        <v>2019</v>
      </c>
      <c r="H1206" t="s">
        <v>15</v>
      </c>
      <c r="I1206" t="s">
        <v>63</v>
      </c>
      <c r="J1206" t="s">
        <v>45</v>
      </c>
      <c r="K1206" t="s">
        <v>1629</v>
      </c>
    </row>
    <row r="1207" spans="1:11" x14ac:dyDescent="0.25">
      <c r="A1207" s="7">
        <v>43829.856435185182</v>
      </c>
      <c r="B1207">
        <v>2387</v>
      </c>
      <c r="C1207" s="8">
        <v>3.32</v>
      </c>
      <c r="D1207">
        <v>30</v>
      </c>
      <c r="E1207" t="s">
        <v>56</v>
      </c>
      <c r="F1207">
        <v>12</v>
      </c>
      <c r="G1207">
        <v>2019</v>
      </c>
      <c r="H1207" t="s">
        <v>15</v>
      </c>
      <c r="I1207" t="s">
        <v>1589</v>
      </c>
      <c r="J1207" t="s">
        <v>548</v>
      </c>
      <c r="K1207" t="s">
        <v>2003</v>
      </c>
    </row>
    <row r="1208" spans="1:11" x14ac:dyDescent="0.25">
      <c r="A1208" s="7">
        <v>43830.711006944446</v>
      </c>
      <c r="B1208">
        <v>2387</v>
      </c>
      <c r="C1208" s="8">
        <v>9.6199999999999992</v>
      </c>
      <c r="D1208">
        <v>31</v>
      </c>
      <c r="E1208" t="s">
        <v>14</v>
      </c>
      <c r="F1208">
        <v>12</v>
      </c>
      <c r="G1208">
        <v>2019</v>
      </c>
      <c r="H1208" t="s">
        <v>15</v>
      </c>
      <c r="I1208" t="s">
        <v>1600</v>
      </c>
      <c r="J1208" t="s">
        <v>1601</v>
      </c>
      <c r="K1208" t="s">
        <v>2351</v>
      </c>
    </row>
    <row r="1209" spans="1:11" x14ac:dyDescent="0.25">
      <c r="A1209" s="7">
        <v>43831.755104166667</v>
      </c>
      <c r="B1209">
        <v>2387</v>
      </c>
      <c r="C1209" s="8">
        <v>1032.52</v>
      </c>
      <c r="D1209">
        <v>1</v>
      </c>
      <c r="E1209" t="s">
        <v>28</v>
      </c>
      <c r="F1209">
        <v>1</v>
      </c>
      <c r="G1209">
        <v>2020</v>
      </c>
      <c r="H1209" t="s">
        <v>15</v>
      </c>
      <c r="I1209" t="s">
        <v>31</v>
      </c>
      <c r="J1209" t="s">
        <v>32</v>
      </c>
      <c r="K1209" t="s">
        <v>1656</v>
      </c>
    </row>
    <row r="1210" spans="1:11" x14ac:dyDescent="0.25">
      <c r="A1210" s="7">
        <v>43832.104166666664</v>
      </c>
      <c r="B1210">
        <v>3311</v>
      </c>
      <c r="C1210" s="8">
        <v>650</v>
      </c>
      <c r="D1210">
        <v>2</v>
      </c>
      <c r="E1210" t="s">
        <v>23</v>
      </c>
      <c r="F1210">
        <v>1</v>
      </c>
      <c r="G1210">
        <v>2020</v>
      </c>
      <c r="H1210" t="s">
        <v>91</v>
      </c>
      <c r="I1210" t="s">
        <v>1577</v>
      </c>
      <c r="J1210" t="s">
        <v>1578</v>
      </c>
      <c r="K1210" t="s">
        <v>2344</v>
      </c>
    </row>
    <row r="1211" spans="1:11" x14ac:dyDescent="0.25">
      <c r="A1211" s="7">
        <v>43832.274571759262</v>
      </c>
      <c r="B1211">
        <v>3311</v>
      </c>
      <c r="C1211" s="8">
        <v>13.5</v>
      </c>
      <c r="D1211">
        <v>2</v>
      </c>
      <c r="E1211" t="s">
        <v>23</v>
      </c>
      <c r="F1211">
        <v>1</v>
      </c>
      <c r="G1211">
        <v>2020</v>
      </c>
      <c r="H1211" t="s">
        <v>11</v>
      </c>
      <c r="I1211" t="s">
        <v>1558</v>
      </c>
      <c r="J1211" t="s">
        <v>1559</v>
      </c>
      <c r="K1211" t="s">
        <v>2337</v>
      </c>
    </row>
    <row r="1212" spans="1:11" x14ac:dyDescent="0.25">
      <c r="A1212" s="7">
        <v>43832.274583333332</v>
      </c>
      <c r="B1212">
        <v>3311</v>
      </c>
      <c r="C1212" s="8">
        <v>30</v>
      </c>
      <c r="D1212">
        <v>2</v>
      </c>
      <c r="E1212" t="s">
        <v>23</v>
      </c>
      <c r="F1212">
        <v>1</v>
      </c>
      <c r="G1212">
        <v>2020</v>
      </c>
      <c r="H1212" t="s">
        <v>11</v>
      </c>
      <c r="I1212" t="s">
        <v>1558</v>
      </c>
      <c r="J1212" t="s">
        <v>1559</v>
      </c>
      <c r="K1212" t="s">
        <v>2337</v>
      </c>
    </row>
    <row r="1213" spans="1:11" x14ac:dyDescent="0.25">
      <c r="A1213" s="7">
        <v>43832.546527777777</v>
      </c>
      <c r="B1213">
        <v>3311</v>
      </c>
      <c r="C1213" s="8">
        <v>1541.21</v>
      </c>
      <c r="D1213">
        <v>2</v>
      </c>
      <c r="E1213" t="s">
        <v>23</v>
      </c>
      <c r="F1213">
        <v>1</v>
      </c>
      <c r="G1213">
        <v>2020</v>
      </c>
      <c r="H1213" t="s">
        <v>91</v>
      </c>
      <c r="I1213" t="s">
        <v>1581</v>
      </c>
      <c r="J1213" t="s">
        <v>93</v>
      </c>
      <c r="K1213" t="s">
        <v>1669</v>
      </c>
    </row>
    <row r="1214" spans="1:11" x14ac:dyDescent="0.25">
      <c r="A1214" s="7">
        <v>43832.725613425922</v>
      </c>
      <c r="B1214">
        <v>2387</v>
      </c>
      <c r="C1214" s="8">
        <v>8.99</v>
      </c>
      <c r="D1214">
        <v>2</v>
      </c>
      <c r="E1214" t="s">
        <v>23</v>
      </c>
      <c r="F1214">
        <v>1</v>
      </c>
      <c r="G1214">
        <v>2020</v>
      </c>
      <c r="H1214" t="s">
        <v>15</v>
      </c>
      <c r="I1214" t="s">
        <v>1605</v>
      </c>
      <c r="J1214" t="s">
        <v>1606</v>
      </c>
      <c r="K1214" t="s">
        <v>2353</v>
      </c>
    </row>
    <row r="1215" spans="1:11" x14ac:dyDescent="0.25">
      <c r="A1215" s="7">
        <v>43832.971018518518</v>
      </c>
      <c r="B1215">
        <v>2387</v>
      </c>
      <c r="C1215" s="8">
        <v>134.02000000000001</v>
      </c>
      <c r="D1215">
        <v>2</v>
      </c>
      <c r="E1215" t="s">
        <v>23</v>
      </c>
      <c r="F1215">
        <v>1</v>
      </c>
      <c r="G1215">
        <v>2020</v>
      </c>
      <c r="H1215" t="s">
        <v>15</v>
      </c>
      <c r="I1215" t="s">
        <v>120</v>
      </c>
      <c r="J1215" t="s">
        <v>121</v>
      </c>
      <c r="K1215" t="s">
        <v>2125</v>
      </c>
    </row>
    <row r="1216" spans="1:11" x14ac:dyDescent="0.25">
      <c r="A1216" s="7">
        <v>43833.276655092595</v>
      </c>
      <c r="B1216">
        <v>3311</v>
      </c>
      <c r="C1216" s="8">
        <v>627.5</v>
      </c>
      <c r="D1216">
        <v>3</v>
      </c>
      <c r="E1216" t="s">
        <v>37</v>
      </c>
      <c r="F1216">
        <v>1</v>
      </c>
      <c r="G1216">
        <v>2020</v>
      </c>
      <c r="H1216" t="s">
        <v>11</v>
      </c>
      <c r="I1216" t="s">
        <v>246</v>
      </c>
      <c r="J1216" t="s">
        <v>247</v>
      </c>
      <c r="K1216" t="s">
        <v>1800</v>
      </c>
    </row>
    <row r="1217" spans="1:11" x14ac:dyDescent="0.25">
      <c r="A1217" s="7">
        <v>43833.669247685182</v>
      </c>
      <c r="B1217">
        <v>968</v>
      </c>
      <c r="C1217" s="8">
        <v>0.54</v>
      </c>
      <c r="D1217">
        <v>3</v>
      </c>
      <c r="E1217" t="s">
        <v>37</v>
      </c>
      <c r="F1217">
        <v>1</v>
      </c>
      <c r="G1217">
        <v>2020</v>
      </c>
      <c r="H1217" t="s">
        <v>15</v>
      </c>
      <c r="I1217" t="s">
        <v>1592</v>
      </c>
      <c r="J1217" t="s">
        <v>1593</v>
      </c>
      <c r="K1217" t="s">
        <v>2348</v>
      </c>
    </row>
    <row r="1218" spans="1:11" x14ac:dyDescent="0.25">
      <c r="A1218" s="7">
        <v>43833.701747685183</v>
      </c>
      <c r="B1218">
        <v>2387</v>
      </c>
      <c r="C1218" s="8">
        <v>10.95</v>
      </c>
      <c r="D1218">
        <v>3</v>
      </c>
      <c r="E1218" t="s">
        <v>37</v>
      </c>
      <c r="F1218">
        <v>1</v>
      </c>
      <c r="G1218">
        <v>2020</v>
      </c>
      <c r="H1218" t="s">
        <v>15</v>
      </c>
      <c r="I1218" t="s">
        <v>1600</v>
      </c>
      <c r="J1218" t="s">
        <v>1601</v>
      </c>
      <c r="K1218" t="s">
        <v>2351</v>
      </c>
    </row>
    <row r="1219" spans="1:11" x14ac:dyDescent="0.25">
      <c r="A1219" s="7">
        <v>43833.811099537037</v>
      </c>
      <c r="B1219">
        <v>2387</v>
      </c>
      <c r="C1219" s="8">
        <v>7.99</v>
      </c>
      <c r="D1219">
        <v>3</v>
      </c>
      <c r="E1219" t="s">
        <v>37</v>
      </c>
      <c r="F1219">
        <v>1</v>
      </c>
      <c r="G1219">
        <v>2020</v>
      </c>
      <c r="H1219" t="s">
        <v>15</v>
      </c>
      <c r="I1219" t="s">
        <v>1605</v>
      </c>
      <c r="J1219" t="s">
        <v>1606</v>
      </c>
      <c r="K1219" t="s">
        <v>2353</v>
      </c>
    </row>
    <row r="1220" spans="1:11" x14ac:dyDescent="0.25">
      <c r="A1220" s="7">
        <v>43834.71601851852</v>
      </c>
      <c r="B1220">
        <v>2387</v>
      </c>
      <c r="C1220" s="8">
        <v>6.24</v>
      </c>
      <c r="D1220">
        <v>4</v>
      </c>
      <c r="E1220" t="s">
        <v>10</v>
      </c>
      <c r="F1220">
        <v>1</v>
      </c>
      <c r="G1220">
        <v>2020</v>
      </c>
      <c r="H1220" t="s">
        <v>15</v>
      </c>
      <c r="I1220" t="s">
        <v>644</v>
      </c>
      <c r="J1220" t="s">
        <v>358</v>
      </c>
      <c r="K1220" t="s">
        <v>1847</v>
      </c>
    </row>
    <row r="1221" spans="1:11" x14ac:dyDescent="0.25">
      <c r="A1221" s="7">
        <v>43834.728460648148</v>
      </c>
      <c r="B1221">
        <v>2387</v>
      </c>
      <c r="C1221" s="8">
        <v>83.7</v>
      </c>
      <c r="D1221">
        <v>4</v>
      </c>
      <c r="E1221" t="s">
        <v>10</v>
      </c>
      <c r="F1221">
        <v>1</v>
      </c>
      <c r="G1221">
        <v>2020</v>
      </c>
      <c r="H1221" t="s">
        <v>15</v>
      </c>
      <c r="I1221" t="s">
        <v>1566</v>
      </c>
      <c r="J1221" t="s">
        <v>189</v>
      </c>
      <c r="K1221" t="s">
        <v>1668</v>
      </c>
    </row>
    <row r="1222" spans="1:11" x14ac:dyDescent="0.25">
      <c r="A1222" s="7">
        <v>43835.003668981481</v>
      </c>
      <c r="B1222">
        <v>2387</v>
      </c>
      <c r="C1222" s="8">
        <v>25.8</v>
      </c>
      <c r="D1222">
        <v>5</v>
      </c>
      <c r="E1222" t="s">
        <v>20</v>
      </c>
      <c r="F1222">
        <v>1</v>
      </c>
      <c r="G1222">
        <v>2020</v>
      </c>
      <c r="H1222" t="s">
        <v>15</v>
      </c>
      <c r="I1222" t="s">
        <v>1038</v>
      </c>
      <c r="J1222" t="s">
        <v>1039</v>
      </c>
      <c r="K1222" t="s">
        <v>1684</v>
      </c>
    </row>
    <row r="1223" spans="1:11" x14ac:dyDescent="0.25">
      <c r="A1223" s="7">
        <v>43835.016527777778</v>
      </c>
      <c r="B1223">
        <v>2387</v>
      </c>
      <c r="C1223" s="8">
        <v>9.66</v>
      </c>
      <c r="D1223">
        <v>5</v>
      </c>
      <c r="E1223" t="s">
        <v>20</v>
      </c>
      <c r="F1223">
        <v>1</v>
      </c>
      <c r="G1223">
        <v>2020</v>
      </c>
      <c r="H1223" t="s">
        <v>15</v>
      </c>
      <c r="I1223" t="s">
        <v>1566</v>
      </c>
      <c r="J1223" t="s">
        <v>189</v>
      </c>
      <c r="K1223" t="s">
        <v>1668</v>
      </c>
    </row>
    <row r="1224" spans="1:11" x14ac:dyDescent="0.25">
      <c r="A1224" s="7">
        <v>43835.563634259262</v>
      </c>
      <c r="B1224">
        <v>2387</v>
      </c>
      <c r="C1224" s="8">
        <v>16.07</v>
      </c>
      <c r="D1224">
        <v>5</v>
      </c>
      <c r="E1224" t="s">
        <v>20</v>
      </c>
      <c r="F1224">
        <v>1</v>
      </c>
      <c r="G1224">
        <v>2020</v>
      </c>
      <c r="H1224" t="s">
        <v>15</v>
      </c>
      <c r="I1224" t="s">
        <v>50</v>
      </c>
      <c r="J1224" t="s">
        <v>51</v>
      </c>
      <c r="K1224" t="s">
        <v>1644</v>
      </c>
    </row>
    <row r="1225" spans="1:11" x14ac:dyDescent="0.25">
      <c r="A1225" s="7">
        <v>43836.663414351853</v>
      </c>
      <c r="B1225">
        <v>2387</v>
      </c>
      <c r="C1225" s="8">
        <v>15</v>
      </c>
      <c r="D1225">
        <v>6</v>
      </c>
      <c r="E1225" t="s">
        <v>56</v>
      </c>
      <c r="F1225">
        <v>1</v>
      </c>
      <c r="G1225">
        <v>2020</v>
      </c>
      <c r="H1225" t="s">
        <v>15</v>
      </c>
      <c r="I1225" t="s">
        <v>1236</v>
      </c>
      <c r="J1225" t="s">
        <v>1237</v>
      </c>
      <c r="K1225" t="s">
        <v>1894</v>
      </c>
    </row>
    <row r="1226" spans="1:11" x14ac:dyDescent="0.25">
      <c r="A1226" s="7">
        <v>43836.699328703704</v>
      </c>
      <c r="B1226">
        <v>2387</v>
      </c>
      <c r="C1226" s="8">
        <v>6</v>
      </c>
      <c r="D1226">
        <v>6</v>
      </c>
      <c r="E1226" t="s">
        <v>56</v>
      </c>
      <c r="F1226">
        <v>1</v>
      </c>
      <c r="G1226">
        <v>2020</v>
      </c>
      <c r="H1226" t="s">
        <v>15</v>
      </c>
      <c r="I1226" t="s">
        <v>1605</v>
      </c>
      <c r="J1226" t="s">
        <v>1606</v>
      </c>
      <c r="K1226" t="s">
        <v>2353</v>
      </c>
    </row>
    <row r="1227" spans="1:11" x14ac:dyDescent="0.25">
      <c r="A1227" s="7">
        <v>43836.757696759261</v>
      </c>
      <c r="B1227">
        <v>2387</v>
      </c>
      <c r="C1227" s="8">
        <v>0.84</v>
      </c>
      <c r="D1227">
        <v>6</v>
      </c>
      <c r="E1227" t="s">
        <v>56</v>
      </c>
      <c r="F1227">
        <v>1</v>
      </c>
      <c r="G1227">
        <v>2020</v>
      </c>
      <c r="H1227" t="s">
        <v>15</v>
      </c>
      <c r="I1227" t="s">
        <v>1080</v>
      </c>
      <c r="J1227" t="s">
        <v>80</v>
      </c>
      <c r="K1227" t="s">
        <v>1729</v>
      </c>
    </row>
    <row r="1228" spans="1:11" x14ac:dyDescent="0.25">
      <c r="A1228" s="7">
        <v>43836.959699074076</v>
      </c>
      <c r="B1228">
        <v>2387</v>
      </c>
      <c r="C1228" s="8">
        <v>17.190000000000001</v>
      </c>
      <c r="D1228">
        <v>6</v>
      </c>
      <c r="E1228" t="s">
        <v>56</v>
      </c>
      <c r="F1228">
        <v>1</v>
      </c>
      <c r="G1228">
        <v>2020</v>
      </c>
      <c r="H1228" t="s">
        <v>15</v>
      </c>
      <c r="I1228" t="s">
        <v>460</v>
      </c>
      <c r="J1228" t="s">
        <v>461</v>
      </c>
      <c r="K1228" t="s">
        <v>1664</v>
      </c>
    </row>
    <row r="1229" spans="1:11" x14ac:dyDescent="0.25">
      <c r="A1229" s="7">
        <v>43837.915601851855</v>
      </c>
      <c r="B1229">
        <v>2387</v>
      </c>
      <c r="C1229" s="8">
        <v>39.76</v>
      </c>
      <c r="D1229">
        <v>7</v>
      </c>
      <c r="E1229" t="s">
        <v>14</v>
      </c>
      <c r="F1229">
        <v>1</v>
      </c>
      <c r="G1229">
        <v>2020</v>
      </c>
      <c r="H1229" t="s">
        <v>15</v>
      </c>
      <c r="I1229" t="s">
        <v>1574</v>
      </c>
      <c r="J1229" t="s">
        <v>1575</v>
      </c>
      <c r="K1229" t="s">
        <v>2343</v>
      </c>
    </row>
    <row r="1230" spans="1:11" x14ac:dyDescent="0.25">
      <c r="A1230" s="7">
        <v>43838.525949074072</v>
      </c>
      <c r="B1230">
        <v>2387</v>
      </c>
      <c r="C1230" s="8">
        <v>5.31</v>
      </c>
      <c r="D1230">
        <v>8</v>
      </c>
      <c r="E1230" t="s">
        <v>28</v>
      </c>
      <c r="F1230">
        <v>1</v>
      </c>
      <c r="G1230">
        <v>2020</v>
      </c>
      <c r="H1230" t="s">
        <v>15</v>
      </c>
      <c r="I1230" t="s">
        <v>1598</v>
      </c>
      <c r="J1230" t="s">
        <v>1599</v>
      </c>
      <c r="K1230" t="s">
        <v>2350</v>
      </c>
    </row>
    <row r="1231" spans="1:11" x14ac:dyDescent="0.25">
      <c r="A1231" s="7">
        <v>43838.52784722222</v>
      </c>
      <c r="B1231">
        <v>2387</v>
      </c>
      <c r="C1231" s="8">
        <v>1.69</v>
      </c>
      <c r="D1231">
        <v>8</v>
      </c>
      <c r="E1231" t="s">
        <v>28</v>
      </c>
      <c r="F1231">
        <v>1</v>
      </c>
      <c r="G1231">
        <v>2020</v>
      </c>
      <c r="H1231" t="s">
        <v>15</v>
      </c>
      <c r="I1231" t="s">
        <v>1605</v>
      </c>
      <c r="J1231" t="s">
        <v>1606</v>
      </c>
      <c r="K1231" t="s">
        <v>2353</v>
      </c>
    </row>
    <row r="1232" spans="1:11" x14ac:dyDescent="0.25">
      <c r="A1232" s="7">
        <v>43838.800046296295</v>
      </c>
      <c r="B1232">
        <v>2387</v>
      </c>
      <c r="C1232" s="8">
        <v>5.71</v>
      </c>
      <c r="D1232">
        <v>8</v>
      </c>
      <c r="E1232" t="s">
        <v>28</v>
      </c>
      <c r="F1232">
        <v>1</v>
      </c>
      <c r="G1232">
        <v>2020</v>
      </c>
      <c r="H1232" t="s">
        <v>15</v>
      </c>
      <c r="I1232" t="s">
        <v>1589</v>
      </c>
      <c r="J1232" t="s">
        <v>548</v>
      </c>
      <c r="K1232" t="s">
        <v>2003</v>
      </c>
    </row>
    <row r="1233" spans="1:11" x14ac:dyDescent="0.25">
      <c r="A1233" s="7">
        <v>43838.971307870372</v>
      </c>
      <c r="B1233">
        <v>2387</v>
      </c>
      <c r="C1233" s="8">
        <v>10.16</v>
      </c>
      <c r="D1233">
        <v>8</v>
      </c>
      <c r="E1233" t="s">
        <v>28</v>
      </c>
      <c r="F1233">
        <v>1</v>
      </c>
      <c r="G1233">
        <v>2020</v>
      </c>
      <c r="H1233" t="s">
        <v>15</v>
      </c>
      <c r="I1233" t="s">
        <v>1600</v>
      </c>
      <c r="J1233" t="s">
        <v>1601</v>
      </c>
      <c r="K1233" t="s">
        <v>2351</v>
      </c>
    </row>
    <row r="1234" spans="1:11" x14ac:dyDescent="0.25">
      <c r="A1234" s="7">
        <v>43838.982499999998</v>
      </c>
      <c r="B1234">
        <v>2387</v>
      </c>
      <c r="C1234" s="8">
        <v>10.74</v>
      </c>
      <c r="D1234">
        <v>8</v>
      </c>
      <c r="E1234" t="s">
        <v>28</v>
      </c>
      <c r="F1234">
        <v>1</v>
      </c>
      <c r="G1234">
        <v>2020</v>
      </c>
      <c r="H1234" t="s">
        <v>15</v>
      </c>
      <c r="I1234" t="s">
        <v>1572</v>
      </c>
      <c r="J1234" t="s">
        <v>1573</v>
      </c>
      <c r="K1234" t="s">
        <v>2342</v>
      </c>
    </row>
    <row r="1235" spans="1:11" x14ac:dyDescent="0.25">
      <c r="A1235" s="7">
        <v>43839.871412037035</v>
      </c>
      <c r="B1235">
        <v>2387</v>
      </c>
      <c r="C1235" s="8">
        <v>2.29</v>
      </c>
      <c r="D1235">
        <v>9</v>
      </c>
      <c r="E1235" t="s">
        <v>23</v>
      </c>
      <c r="F1235">
        <v>1</v>
      </c>
      <c r="G1235">
        <v>2020</v>
      </c>
      <c r="H1235" t="s">
        <v>15</v>
      </c>
      <c r="I1235" t="s">
        <v>1607</v>
      </c>
      <c r="J1235" t="s">
        <v>1608</v>
      </c>
      <c r="K1235" t="s">
        <v>2354</v>
      </c>
    </row>
    <row r="1236" spans="1:11" x14ac:dyDescent="0.25">
      <c r="A1236" s="7">
        <v>43840.691574074073</v>
      </c>
      <c r="B1236">
        <v>2387</v>
      </c>
      <c r="C1236" s="8">
        <v>8.99</v>
      </c>
      <c r="D1236">
        <v>10</v>
      </c>
      <c r="E1236" t="s">
        <v>37</v>
      </c>
      <c r="F1236">
        <v>1</v>
      </c>
      <c r="G1236">
        <v>2020</v>
      </c>
      <c r="H1236" t="s">
        <v>15</v>
      </c>
      <c r="I1236" t="s">
        <v>1605</v>
      </c>
      <c r="J1236" t="s">
        <v>1606</v>
      </c>
      <c r="K1236" t="s">
        <v>2353</v>
      </c>
    </row>
    <row r="1237" spans="1:11" x14ac:dyDescent="0.25">
      <c r="A1237" s="7">
        <v>43840.783796296295</v>
      </c>
      <c r="B1237">
        <v>2387</v>
      </c>
      <c r="C1237" s="8">
        <v>1.59</v>
      </c>
      <c r="D1237">
        <v>10</v>
      </c>
      <c r="E1237" t="s">
        <v>37</v>
      </c>
      <c r="F1237">
        <v>1</v>
      </c>
      <c r="G1237">
        <v>2020</v>
      </c>
      <c r="H1237" t="s">
        <v>15</v>
      </c>
      <c r="I1237" t="s">
        <v>1589</v>
      </c>
      <c r="J1237" t="s">
        <v>548</v>
      </c>
      <c r="K1237" t="s">
        <v>2003</v>
      </c>
    </row>
    <row r="1238" spans="1:11" x14ac:dyDescent="0.25">
      <c r="A1238" s="7">
        <v>43840.926099537035</v>
      </c>
      <c r="B1238">
        <v>2387</v>
      </c>
      <c r="C1238" s="8">
        <v>66.61</v>
      </c>
      <c r="D1238">
        <v>10</v>
      </c>
      <c r="E1238" t="s">
        <v>37</v>
      </c>
      <c r="F1238">
        <v>1</v>
      </c>
      <c r="G1238">
        <v>2020</v>
      </c>
      <c r="H1238" t="s">
        <v>15</v>
      </c>
      <c r="I1238" t="s">
        <v>1566</v>
      </c>
      <c r="J1238" t="s">
        <v>189</v>
      </c>
      <c r="K1238" t="s">
        <v>1668</v>
      </c>
    </row>
    <row r="1239" spans="1:11" x14ac:dyDescent="0.25">
      <c r="A1239" s="7">
        <v>43840.942476851851</v>
      </c>
      <c r="B1239">
        <v>2387</v>
      </c>
      <c r="C1239" s="8">
        <v>100</v>
      </c>
      <c r="D1239">
        <v>10</v>
      </c>
      <c r="E1239" t="s">
        <v>37</v>
      </c>
      <c r="F1239">
        <v>1</v>
      </c>
      <c r="G1239">
        <v>2020</v>
      </c>
      <c r="H1239" t="s">
        <v>15</v>
      </c>
      <c r="I1239" t="s">
        <v>75</v>
      </c>
      <c r="J1239" t="s">
        <v>76</v>
      </c>
      <c r="K1239" t="s">
        <v>2119</v>
      </c>
    </row>
    <row r="1240" spans="1:11" x14ac:dyDescent="0.25">
      <c r="A1240" s="7">
        <v>43841.273923611108</v>
      </c>
      <c r="B1240">
        <v>3311</v>
      </c>
      <c r="C1240" s="8">
        <v>39.5</v>
      </c>
      <c r="D1240">
        <v>11</v>
      </c>
      <c r="E1240" t="s">
        <v>10</v>
      </c>
      <c r="F1240">
        <v>1</v>
      </c>
      <c r="G1240">
        <v>2020</v>
      </c>
      <c r="H1240" t="s">
        <v>11</v>
      </c>
      <c r="I1240" t="s">
        <v>1582</v>
      </c>
      <c r="J1240" t="s">
        <v>1583</v>
      </c>
      <c r="K1240" t="s">
        <v>2345</v>
      </c>
    </row>
    <row r="1241" spans="1:11" x14ac:dyDescent="0.25">
      <c r="A1241" s="7">
        <v>43841.910925925928</v>
      </c>
      <c r="B1241">
        <v>2387</v>
      </c>
      <c r="C1241" s="8">
        <v>8.99</v>
      </c>
      <c r="D1241">
        <v>11</v>
      </c>
      <c r="E1241" t="s">
        <v>10</v>
      </c>
      <c r="F1241">
        <v>1</v>
      </c>
      <c r="G1241">
        <v>2020</v>
      </c>
      <c r="H1241" t="s">
        <v>15</v>
      </c>
      <c r="I1241" t="s">
        <v>1566</v>
      </c>
      <c r="J1241" t="s">
        <v>189</v>
      </c>
      <c r="K1241" t="s">
        <v>1668</v>
      </c>
    </row>
    <row r="1242" spans="1:11" x14ac:dyDescent="0.25">
      <c r="A1242" s="7">
        <v>43841.914351851854</v>
      </c>
      <c r="B1242">
        <v>2387</v>
      </c>
      <c r="C1242" s="8">
        <v>12.78</v>
      </c>
      <c r="D1242">
        <v>11</v>
      </c>
      <c r="E1242" t="s">
        <v>10</v>
      </c>
      <c r="F1242">
        <v>1</v>
      </c>
      <c r="G1242">
        <v>2020</v>
      </c>
      <c r="H1242" t="s">
        <v>15</v>
      </c>
      <c r="I1242" t="s">
        <v>35</v>
      </c>
      <c r="J1242" t="s">
        <v>36</v>
      </c>
      <c r="K1242" t="s">
        <v>1674</v>
      </c>
    </row>
    <row r="1243" spans="1:11" x14ac:dyDescent="0.25">
      <c r="A1243" s="7">
        <v>43843.03261574074</v>
      </c>
      <c r="B1243">
        <v>2387</v>
      </c>
      <c r="C1243" s="8">
        <v>21.34</v>
      </c>
      <c r="D1243">
        <v>13</v>
      </c>
      <c r="E1243" t="s">
        <v>56</v>
      </c>
      <c r="F1243">
        <v>1</v>
      </c>
      <c r="G1243">
        <v>2020</v>
      </c>
      <c r="H1243" t="s">
        <v>15</v>
      </c>
      <c r="I1243" t="s">
        <v>1594</v>
      </c>
      <c r="J1243" t="s">
        <v>237</v>
      </c>
      <c r="K1243" t="s">
        <v>1799</v>
      </c>
    </row>
    <row r="1244" spans="1:11" x14ac:dyDescent="0.25">
      <c r="A1244" s="7">
        <v>43843.056331018517</v>
      </c>
      <c r="B1244">
        <v>2387</v>
      </c>
      <c r="C1244" s="8">
        <v>322.49</v>
      </c>
      <c r="D1244">
        <v>13</v>
      </c>
      <c r="E1244" t="s">
        <v>56</v>
      </c>
      <c r="F1244">
        <v>1</v>
      </c>
      <c r="G1244">
        <v>2020</v>
      </c>
      <c r="H1244" t="s">
        <v>15</v>
      </c>
      <c r="I1244" t="s">
        <v>1574</v>
      </c>
      <c r="J1244" t="s">
        <v>1575</v>
      </c>
      <c r="K1244" t="s">
        <v>2343</v>
      </c>
    </row>
    <row r="1245" spans="1:11" x14ac:dyDescent="0.25">
      <c r="A1245" s="7">
        <v>43843.339780092596</v>
      </c>
      <c r="B1245">
        <v>2387</v>
      </c>
      <c r="C1245" s="8">
        <v>250.91</v>
      </c>
      <c r="D1245">
        <v>13</v>
      </c>
      <c r="E1245" t="s">
        <v>56</v>
      </c>
      <c r="F1245">
        <v>1</v>
      </c>
      <c r="G1245">
        <v>2020</v>
      </c>
      <c r="H1245" t="s">
        <v>15</v>
      </c>
      <c r="I1245" t="s">
        <v>178</v>
      </c>
      <c r="J1245" t="s">
        <v>179</v>
      </c>
      <c r="K1245" t="s">
        <v>1706</v>
      </c>
    </row>
    <row r="1246" spans="1:11" x14ac:dyDescent="0.25">
      <c r="A1246" s="7">
        <v>43843.566377314812</v>
      </c>
      <c r="B1246">
        <v>2387</v>
      </c>
      <c r="C1246" s="8">
        <v>9.7899999999999991</v>
      </c>
      <c r="D1246">
        <v>13</v>
      </c>
      <c r="E1246" t="s">
        <v>56</v>
      </c>
      <c r="F1246">
        <v>1</v>
      </c>
      <c r="G1246">
        <v>2020</v>
      </c>
      <c r="H1246" t="s">
        <v>15</v>
      </c>
      <c r="I1246" t="s">
        <v>1607</v>
      </c>
      <c r="J1246" t="s">
        <v>1608</v>
      </c>
      <c r="K1246" t="s">
        <v>2354</v>
      </c>
    </row>
    <row r="1247" spans="1:11" x14ac:dyDescent="0.25">
      <c r="A1247" s="7">
        <v>43843.691423611112</v>
      </c>
      <c r="B1247">
        <v>2387</v>
      </c>
      <c r="C1247" s="8">
        <v>10.16</v>
      </c>
      <c r="D1247">
        <v>13</v>
      </c>
      <c r="E1247" t="s">
        <v>56</v>
      </c>
      <c r="F1247">
        <v>1</v>
      </c>
      <c r="G1247">
        <v>2020</v>
      </c>
      <c r="H1247" t="s">
        <v>15</v>
      </c>
      <c r="I1247" t="s">
        <v>1600</v>
      </c>
      <c r="J1247" t="s">
        <v>1601</v>
      </c>
      <c r="K1247" t="s">
        <v>2351</v>
      </c>
    </row>
    <row r="1248" spans="1:11" x14ac:dyDescent="0.25">
      <c r="A1248" s="7">
        <v>43844.105173611111</v>
      </c>
      <c r="B1248">
        <v>2387</v>
      </c>
      <c r="C1248" s="8">
        <v>93.47</v>
      </c>
      <c r="D1248">
        <v>14</v>
      </c>
      <c r="E1248" t="s">
        <v>14</v>
      </c>
      <c r="F1248">
        <v>1</v>
      </c>
      <c r="G1248">
        <v>2020</v>
      </c>
      <c r="H1248" t="s">
        <v>15</v>
      </c>
      <c r="I1248" t="s">
        <v>1563</v>
      </c>
      <c r="J1248" t="s">
        <v>1564</v>
      </c>
      <c r="K1248" t="s">
        <v>2339</v>
      </c>
    </row>
    <row r="1249" spans="1:11" x14ac:dyDescent="0.25">
      <c r="A1249" s="7">
        <v>43844.442349537036</v>
      </c>
      <c r="B1249">
        <v>2387</v>
      </c>
      <c r="C1249" s="8">
        <v>15.04</v>
      </c>
      <c r="D1249">
        <v>14</v>
      </c>
      <c r="E1249" t="s">
        <v>14</v>
      </c>
      <c r="F1249">
        <v>1</v>
      </c>
      <c r="G1249">
        <v>2020</v>
      </c>
      <c r="H1249" t="s">
        <v>15</v>
      </c>
      <c r="I1249" t="s">
        <v>160</v>
      </c>
      <c r="J1249" t="s">
        <v>161</v>
      </c>
      <c r="K1249" t="s">
        <v>1625</v>
      </c>
    </row>
    <row r="1250" spans="1:11" x14ac:dyDescent="0.25">
      <c r="A1250" s="7">
        <v>43844.442395833335</v>
      </c>
      <c r="B1250">
        <v>2387</v>
      </c>
      <c r="C1250" s="8">
        <v>13.96</v>
      </c>
      <c r="D1250">
        <v>14</v>
      </c>
      <c r="E1250" t="s">
        <v>14</v>
      </c>
      <c r="F1250">
        <v>1</v>
      </c>
      <c r="G1250">
        <v>2020</v>
      </c>
      <c r="H1250" t="s">
        <v>15</v>
      </c>
      <c r="I1250" t="s">
        <v>50</v>
      </c>
      <c r="J1250" t="s">
        <v>51</v>
      </c>
      <c r="K1250" t="s">
        <v>1644</v>
      </c>
    </row>
    <row r="1251" spans="1:11" x14ac:dyDescent="0.25">
      <c r="A1251" s="7">
        <v>43844.50644675926</v>
      </c>
      <c r="B1251">
        <v>2387</v>
      </c>
      <c r="C1251" s="8">
        <v>5.31</v>
      </c>
      <c r="D1251">
        <v>14</v>
      </c>
      <c r="E1251" t="s">
        <v>14</v>
      </c>
      <c r="F1251">
        <v>1</v>
      </c>
      <c r="G1251">
        <v>2020</v>
      </c>
      <c r="H1251" t="s">
        <v>15</v>
      </c>
      <c r="I1251" t="s">
        <v>1598</v>
      </c>
      <c r="J1251" t="s">
        <v>1599</v>
      </c>
      <c r="K1251" t="s">
        <v>2350</v>
      </c>
    </row>
    <row r="1252" spans="1:11" x14ac:dyDescent="0.25">
      <c r="A1252" s="7">
        <v>43844.507893518516</v>
      </c>
      <c r="B1252">
        <v>2387</v>
      </c>
      <c r="C1252" s="8">
        <v>1.69</v>
      </c>
      <c r="D1252">
        <v>14</v>
      </c>
      <c r="E1252" t="s">
        <v>14</v>
      </c>
      <c r="F1252">
        <v>1</v>
      </c>
      <c r="G1252">
        <v>2020</v>
      </c>
      <c r="H1252" t="s">
        <v>15</v>
      </c>
      <c r="I1252" t="s">
        <v>1605</v>
      </c>
      <c r="J1252" t="s">
        <v>1606</v>
      </c>
      <c r="K1252" t="s">
        <v>2353</v>
      </c>
    </row>
    <row r="1253" spans="1:11" x14ac:dyDescent="0.25">
      <c r="A1253" s="7">
        <v>43844.710972222223</v>
      </c>
      <c r="B1253">
        <v>2387</v>
      </c>
      <c r="C1253" s="8">
        <v>9.25</v>
      </c>
      <c r="D1253">
        <v>14</v>
      </c>
      <c r="E1253" t="s">
        <v>14</v>
      </c>
      <c r="F1253">
        <v>1</v>
      </c>
      <c r="G1253">
        <v>2020</v>
      </c>
      <c r="H1253" t="s">
        <v>15</v>
      </c>
      <c r="I1253" t="s">
        <v>57</v>
      </c>
      <c r="J1253" t="s">
        <v>58</v>
      </c>
      <c r="K1253" t="s">
        <v>1829</v>
      </c>
    </row>
    <row r="1254" spans="1:11" x14ac:dyDescent="0.25">
      <c r="A1254" s="7">
        <v>43845.290636574071</v>
      </c>
      <c r="B1254">
        <v>3311</v>
      </c>
      <c r="C1254" s="8">
        <v>200</v>
      </c>
      <c r="D1254">
        <v>15</v>
      </c>
      <c r="E1254" t="s">
        <v>28</v>
      </c>
      <c r="F1254">
        <v>1</v>
      </c>
      <c r="G1254">
        <v>2020</v>
      </c>
      <c r="H1254" t="s">
        <v>11</v>
      </c>
      <c r="I1254" t="s">
        <v>1569</v>
      </c>
      <c r="J1254" t="s">
        <v>1570</v>
      </c>
      <c r="K1254" t="s">
        <v>2341</v>
      </c>
    </row>
    <row r="1255" spans="1:11" x14ac:dyDescent="0.25">
      <c r="A1255" s="7">
        <v>43845.290636574071</v>
      </c>
      <c r="B1255">
        <v>3311</v>
      </c>
      <c r="C1255" s="8">
        <v>300</v>
      </c>
      <c r="D1255">
        <v>15</v>
      </c>
      <c r="E1255" t="s">
        <v>28</v>
      </c>
      <c r="F1255">
        <v>1</v>
      </c>
      <c r="G1255">
        <v>2020</v>
      </c>
      <c r="H1255" t="s">
        <v>11</v>
      </c>
      <c r="I1255" t="s">
        <v>1582</v>
      </c>
      <c r="J1255" t="s">
        <v>1583</v>
      </c>
      <c r="K1255" t="s">
        <v>2345</v>
      </c>
    </row>
    <row r="1256" spans="1:11" x14ac:dyDescent="0.25">
      <c r="A1256" s="7">
        <v>43845.486909722225</v>
      </c>
      <c r="B1256">
        <v>2387</v>
      </c>
      <c r="C1256" s="8">
        <v>37.630000000000003</v>
      </c>
      <c r="D1256">
        <v>15</v>
      </c>
      <c r="E1256" t="s">
        <v>28</v>
      </c>
      <c r="F1256">
        <v>1</v>
      </c>
      <c r="G1256">
        <v>2020</v>
      </c>
      <c r="H1256" t="s">
        <v>15</v>
      </c>
      <c r="I1256" t="s">
        <v>234</v>
      </c>
      <c r="J1256" t="s">
        <v>235</v>
      </c>
      <c r="K1256" t="s">
        <v>1793</v>
      </c>
    </row>
    <row r="1257" spans="1:11" x14ac:dyDescent="0.25">
      <c r="A1257" s="7">
        <v>43846.520833333336</v>
      </c>
      <c r="B1257">
        <v>3311</v>
      </c>
      <c r="C1257" s="8">
        <v>0.54</v>
      </c>
      <c r="D1257">
        <v>16</v>
      </c>
      <c r="E1257" t="s">
        <v>23</v>
      </c>
      <c r="F1257">
        <v>1</v>
      </c>
      <c r="G1257">
        <v>2020</v>
      </c>
      <c r="H1257" t="s">
        <v>91</v>
      </c>
      <c r="I1257" t="s">
        <v>1580</v>
      </c>
      <c r="J1257" t="s">
        <v>93</v>
      </c>
      <c r="K1257" t="s">
        <v>1669</v>
      </c>
    </row>
    <row r="1258" spans="1:11" x14ac:dyDescent="0.25">
      <c r="A1258" s="7">
        <v>43846.520833333336</v>
      </c>
      <c r="B1258">
        <v>3311</v>
      </c>
      <c r="C1258" s="8">
        <v>1051.24</v>
      </c>
      <c r="D1258">
        <v>16</v>
      </c>
      <c r="E1258" t="s">
        <v>23</v>
      </c>
      <c r="F1258">
        <v>1</v>
      </c>
      <c r="G1258">
        <v>2020</v>
      </c>
      <c r="H1258" t="s">
        <v>91</v>
      </c>
      <c r="I1258" t="s">
        <v>1581</v>
      </c>
      <c r="J1258" t="s">
        <v>93</v>
      </c>
      <c r="K1258" t="s">
        <v>1669</v>
      </c>
    </row>
    <row r="1259" spans="1:11" x14ac:dyDescent="0.25">
      <c r="A1259" s="7">
        <v>43846.716319444444</v>
      </c>
      <c r="B1259">
        <v>2387</v>
      </c>
      <c r="C1259" s="8">
        <v>8.99</v>
      </c>
      <c r="D1259">
        <v>16</v>
      </c>
      <c r="E1259" t="s">
        <v>23</v>
      </c>
      <c r="F1259">
        <v>1</v>
      </c>
      <c r="G1259">
        <v>2020</v>
      </c>
      <c r="H1259" t="s">
        <v>15</v>
      </c>
      <c r="I1259" t="s">
        <v>1605</v>
      </c>
      <c r="J1259" t="s">
        <v>1606</v>
      </c>
      <c r="K1259" t="s">
        <v>2353</v>
      </c>
    </row>
    <row r="1260" spans="1:11" x14ac:dyDescent="0.25">
      <c r="A1260" s="7">
        <v>43846.726064814815</v>
      </c>
      <c r="B1260">
        <v>2387</v>
      </c>
      <c r="C1260" s="8">
        <v>480</v>
      </c>
      <c r="D1260">
        <v>16</v>
      </c>
      <c r="E1260" t="s">
        <v>23</v>
      </c>
      <c r="F1260">
        <v>1</v>
      </c>
      <c r="G1260">
        <v>2020</v>
      </c>
      <c r="H1260" t="s">
        <v>15</v>
      </c>
      <c r="I1260" t="s">
        <v>104</v>
      </c>
      <c r="J1260" t="s">
        <v>105</v>
      </c>
      <c r="K1260" t="s">
        <v>1651</v>
      </c>
    </row>
    <row r="1261" spans="1:11" x14ac:dyDescent="0.25">
      <c r="A1261" s="7">
        <v>43847.277754629627</v>
      </c>
      <c r="B1261">
        <v>3311</v>
      </c>
      <c r="C1261" s="8">
        <v>400</v>
      </c>
      <c r="D1261">
        <v>17</v>
      </c>
      <c r="E1261" t="s">
        <v>37</v>
      </c>
      <c r="F1261">
        <v>1</v>
      </c>
      <c r="G1261">
        <v>2020</v>
      </c>
      <c r="H1261" t="s">
        <v>11</v>
      </c>
      <c r="I1261" t="s">
        <v>246</v>
      </c>
      <c r="J1261" t="s">
        <v>247</v>
      </c>
      <c r="K1261" t="s">
        <v>1800</v>
      </c>
    </row>
    <row r="1262" spans="1:11" x14ac:dyDescent="0.25">
      <c r="A1262" s="7">
        <v>43847.373749999999</v>
      </c>
      <c r="B1262">
        <v>2387</v>
      </c>
      <c r="C1262" s="8">
        <v>19.32</v>
      </c>
      <c r="D1262">
        <v>17</v>
      </c>
      <c r="E1262" t="s">
        <v>37</v>
      </c>
      <c r="F1262">
        <v>1</v>
      </c>
      <c r="G1262">
        <v>2020</v>
      </c>
      <c r="H1262" t="s">
        <v>15</v>
      </c>
      <c r="I1262" t="s">
        <v>1563</v>
      </c>
      <c r="J1262" t="s">
        <v>1564</v>
      </c>
      <c r="K1262" t="s">
        <v>2339</v>
      </c>
    </row>
    <row r="1263" spans="1:11" x14ac:dyDescent="0.25">
      <c r="A1263" s="7">
        <v>43847.705763888887</v>
      </c>
      <c r="B1263">
        <v>2387</v>
      </c>
      <c r="C1263" s="8">
        <v>9.75</v>
      </c>
      <c r="D1263">
        <v>17</v>
      </c>
      <c r="E1263" t="s">
        <v>37</v>
      </c>
      <c r="F1263">
        <v>1</v>
      </c>
      <c r="G1263">
        <v>2020</v>
      </c>
      <c r="H1263" t="s">
        <v>15</v>
      </c>
      <c r="I1263" t="s">
        <v>1605</v>
      </c>
      <c r="J1263" t="s">
        <v>1606</v>
      </c>
      <c r="K1263" t="s">
        <v>2353</v>
      </c>
    </row>
    <row r="1264" spans="1:11" x14ac:dyDescent="0.25">
      <c r="A1264" s="7">
        <v>43848.068668981483</v>
      </c>
      <c r="B1264">
        <v>2387</v>
      </c>
      <c r="C1264" s="8">
        <v>16.48</v>
      </c>
      <c r="D1264">
        <v>18</v>
      </c>
      <c r="E1264" t="s">
        <v>10</v>
      </c>
      <c r="F1264">
        <v>1</v>
      </c>
      <c r="G1264">
        <v>2020</v>
      </c>
      <c r="H1264" t="s">
        <v>15</v>
      </c>
      <c r="I1264" t="s">
        <v>54</v>
      </c>
      <c r="J1264" t="s">
        <v>55</v>
      </c>
      <c r="K1264" t="s">
        <v>1648</v>
      </c>
    </row>
    <row r="1265" spans="1:11" x14ac:dyDescent="0.25">
      <c r="A1265" s="7">
        <v>43848.27449074074</v>
      </c>
      <c r="B1265">
        <v>3311</v>
      </c>
      <c r="C1265" s="8">
        <v>301.54000000000002</v>
      </c>
      <c r="D1265">
        <v>18</v>
      </c>
      <c r="E1265" t="s">
        <v>10</v>
      </c>
      <c r="F1265">
        <v>1</v>
      </c>
      <c r="G1265">
        <v>2020</v>
      </c>
      <c r="H1265" t="s">
        <v>11</v>
      </c>
      <c r="I1265" t="s">
        <v>1560</v>
      </c>
      <c r="J1265" t="s">
        <v>263</v>
      </c>
      <c r="K1265" t="s">
        <v>1846</v>
      </c>
    </row>
    <row r="1266" spans="1:11" x14ac:dyDescent="0.25">
      <c r="A1266" s="7">
        <v>43848.82309027778</v>
      </c>
      <c r="B1266">
        <v>2387</v>
      </c>
      <c r="C1266" s="8">
        <v>10</v>
      </c>
      <c r="D1266">
        <v>18</v>
      </c>
      <c r="E1266" t="s">
        <v>10</v>
      </c>
      <c r="F1266">
        <v>1</v>
      </c>
      <c r="G1266">
        <v>2020</v>
      </c>
      <c r="H1266" t="s">
        <v>15</v>
      </c>
      <c r="I1266" t="s">
        <v>555</v>
      </c>
      <c r="J1266" t="s">
        <v>556</v>
      </c>
      <c r="K1266" t="s">
        <v>1697</v>
      </c>
    </row>
    <row r="1267" spans="1:11" x14ac:dyDescent="0.25">
      <c r="A1267" s="7">
        <v>43848.890613425923</v>
      </c>
      <c r="B1267">
        <v>2387</v>
      </c>
      <c r="C1267" s="8">
        <v>27</v>
      </c>
      <c r="D1267">
        <v>18</v>
      </c>
      <c r="E1267" t="s">
        <v>10</v>
      </c>
      <c r="F1267">
        <v>1</v>
      </c>
      <c r="G1267">
        <v>2020</v>
      </c>
      <c r="H1267" t="s">
        <v>15</v>
      </c>
      <c r="I1267" t="s">
        <v>555</v>
      </c>
      <c r="J1267" t="s">
        <v>556</v>
      </c>
      <c r="K1267" t="s">
        <v>1697</v>
      </c>
    </row>
    <row r="1268" spans="1:11" x14ac:dyDescent="0.25">
      <c r="A1268" s="7">
        <v>43850.721851851849</v>
      </c>
      <c r="B1268">
        <v>2387</v>
      </c>
      <c r="C1268" s="8">
        <v>8.49</v>
      </c>
      <c r="D1268">
        <v>20</v>
      </c>
      <c r="E1268" t="s">
        <v>56</v>
      </c>
      <c r="F1268">
        <v>1</v>
      </c>
      <c r="G1268">
        <v>2020</v>
      </c>
      <c r="H1268" t="s">
        <v>15</v>
      </c>
      <c r="I1268" t="s">
        <v>54</v>
      </c>
      <c r="J1268" t="s">
        <v>55</v>
      </c>
      <c r="K1268" t="s">
        <v>1648</v>
      </c>
    </row>
    <row r="1269" spans="1:11" x14ac:dyDescent="0.25">
      <c r="A1269" s="7">
        <v>43851.736076388886</v>
      </c>
      <c r="B1269">
        <v>2387</v>
      </c>
      <c r="C1269" s="8">
        <v>10.16</v>
      </c>
      <c r="D1269">
        <v>21</v>
      </c>
      <c r="E1269" t="s">
        <v>14</v>
      </c>
      <c r="F1269">
        <v>1</v>
      </c>
      <c r="G1269">
        <v>2020</v>
      </c>
      <c r="H1269" t="s">
        <v>15</v>
      </c>
      <c r="I1269" t="s">
        <v>1600</v>
      </c>
      <c r="J1269" t="s">
        <v>1601</v>
      </c>
      <c r="K1269" t="s">
        <v>2351</v>
      </c>
    </row>
    <row r="1270" spans="1:11" x14ac:dyDescent="0.25">
      <c r="A1270" s="7">
        <v>43852.292824074073</v>
      </c>
      <c r="B1270">
        <v>2387</v>
      </c>
      <c r="C1270" s="8">
        <v>28.99</v>
      </c>
      <c r="D1270">
        <v>22</v>
      </c>
      <c r="E1270" t="s">
        <v>28</v>
      </c>
      <c r="F1270">
        <v>1</v>
      </c>
      <c r="G1270">
        <v>2020</v>
      </c>
      <c r="H1270" t="s">
        <v>15</v>
      </c>
      <c r="I1270" t="s">
        <v>1595</v>
      </c>
      <c r="J1270" t="s">
        <v>1483</v>
      </c>
      <c r="K1270" t="s">
        <v>2067</v>
      </c>
    </row>
    <row r="1271" spans="1:11" x14ac:dyDescent="0.25">
      <c r="A1271" s="7">
        <v>43852.728125000001</v>
      </c>
      <c r="B1271">
        <v>2387</v>
      </c>
      <c r="C1271" s="8">
        <v>8.99</v>
      </c>
      <c r="D1271">
        <v>22</v>
      </c>
      <c r="E1271" t="s">
        <v>28</v>
      </c>
      <c r="F1271">
        <v>1</v>
      </c>
      <c r="G1271">
        <v>2020</v>
      </c>
      <c r="H1271" t="s">
        <v>15</v>
      </c>
      <c r="I1271" t="s">
        <v>1607</v>
      </c>
      <c r="J1271" t="s">
        <v>1608</v>
      </c>
      <c r="K1271" t="s">
        <v>2354</v>
      </c>
    </row>
    <row r="1272" spans="1:11" x14ac:dyDescent="0.25">
      <c r="A1272" s="7">
        <v>43852.935046296298</v>
      </c>
      <c r="B1272">
        <v>2387</v>
      </c>
      <c r="C1272" s="8">
        <v>71.88</v>
      </c>
      <c r="D1272">
        <v>22</v>
      </c>
      <c r="E1272" t="s">
        <v>28</v>
      </c>
      <c r="F1272">
        <v>1</v>
      </c>
      <c r="G1272">
        <v>2020</v>
      </c>
      <c r="H1272" t="s">
        <v>15</v>
      </c>
      <c r="I1272" t="s">
        <v>1565</v>
      </c>
      <c r="J1272" t="s">
        <v>189</v>
      </c>
      <c r="K1272" t="s">
        <v>1668</v>
      </c>
    </row>
    <row r="1273" spans="1:11" x14ac:dyDescent="0.25">
      <c r="A1273" s="7">
        <v>43853.033159722225</v>
      </c>
      <c r="B1273">
        <v>2387</v>
      </c>
      <c r="C1273" s="8">
        <v>9.35</v>
      </c>
      <c r="D1273">
        <v>23</v>
      </c>
      <c r="E1273" t="s">
        <v>23</v>
      </c>
      <c r="F1273">
        <v>1</v>
      </c>
      <c r="G1273">
        <v>2020</v>
      </c>
      <c r="H1273" t="s">
        <v>15</v>
      </c>
      <c r="I1273" t="s">
        <v>238</v>
      </c>
      <c r="J1273" t="s">
        <v>45</v>
      </c>
      <c r="K1273" t="s">
        <v>1629</v>
      </c>
    </row>
    <row r="1274" spans="1:11" x14ac:dyDescent="0.25">
      <c r="A1274" s="7">
        <v>43853.351377314815</v>
      </c>
      <c r="B1274">
        <v>2387</v>
      </c>
      <c r="C1274" s="8">
        <v>26.86</v>
      </c>
      <c r="D1274">
        <v>23</v>
      </c>
      <c r="E1274" t="s">
        <v>23</v>
      </c>
      <c r="F1274">
        <v>1</v>
      </c>
      <c r="G1274">
        <v>2020</v>
      </c>
      <c r="H1274" t="s">
        <v>15</v>
      </c>
      <c r="I1274" t="s">
        <v>1567</v>
      </c>
      <c r="J1274" t="s">
        <v>1568</v>
      </c>
      <c r="K1274" t="s">
        <v>2340</v>
      </c>
    </row>
    <row r="1275" spans="1:11" x14ac:dyDescent="0.25">
      <c r="A1275" s="7">
        <v>43853.69809027778</v>
      </c>
      <c r="B1275">
        <v>2387</v>
      </c>
      <c r="C1275" s="8">
        <v>8.99</v>
      </c>
      <c r="D1275">
        <v>23</v>
      </c>
      <c r="E1275" t="s">
        <v>23</v>
      </c>
      <c r="F1275">
        <v>1</v>
      </c>
      <c r="G1275">
        <v>2020</v>
      </c>
      <c r="H1275" t="s">
        <v>15</v>
      </c>
      <c r="I1275" t="s">
        <v>1605</v>
      </c>
      <c r="J1275" t="s">
        <v>1606</v>
      </c>
      <c r="K1275" t="s">
        <v>2353</v>
      </c>
    </row>
    <row r="1276" spans="1:11" x14ac:dyDescent="0.25">
      <c r="A1276" s="7">
        <v>43854.667245370372</v>
      </c>
      <c r="B1276">
        <v>2387</v>
      </c>
      <c r="C1276" s="8">
        <v>8.99</v>
      </c>
      <c r="D1276">
        <v>24</v>
      </c>
      <c r="E1276" t="s">
        <v>37</v>
      </c>
      <c r="F1276">
        <v>1</v>
      </c>
      <c r="G1276">
        <v>2020</v>
      </c>
      <c r="H1276" t="s">
        <v>15</v>
      </c>
      <c r="I1276" t="s">
        <v>1605</v>
      </c>
      <c r="J1276" t="s">
        <v>1606</v>
      </c>
      <c r="K1276" t="s">
        <v>2353</v>
      </c>
    </row>
    <row r="1277" spans="1:11" x14ac:dyDescent="0.25">
      <c r="A1277" s="7">
        <v>43854.859675925924</v>
      </c>
      <c r="B1277">
        <v>2387</v>
      </c>
      <c r="C1277" s="8">
        <v>4.8099999999999996</v>
      </c>
      <c r="D1277">
        <v>24</v>
      </c>
      <c r="E1277" t="s">
        <v>37</v>
      </c>
      <c r="F1277">
        <v>1</v>
      </c>
      <c r="G1277">
        <v>2020</v>
      </c>
      <c r="H1277" t="s">
        <v>15</v>
      </c>
      <c r="I1277" t="s">
        <v>1589</v>
      </c>
      <c r="J1277" t="s">
        <v>548</v>
      </c>
      <c r="K1277" t="s">
        <v>2003</v>
      </c>
    </row>
    <row r="1278" spans="1:11" x14ac:dyDescent="0.25">
      <c r="A1278" s="7">
        <v>43855.797002314815</v>
      </c>
      <c r="B1278">
        <v>2387</v>
      </c>
      <c r="C1278" s="8">
        <v>5</v>
      </c>
      <c r="D1278">
        <v>25</v>
      </c>
      <c r="E1278" t="s">
        <v>10</v>
      </c>
      <c r="F1278">
        <v>1</v>
      </c>
      <c r="G1278">
        <v>2020</v>
      </c>
      <c r="H1278" t="s">
        <v>15</v>
      </c>
      <c r="I1278" t="s">
        <v>106</v>
      </c>
      <c r="J1278" t="s">
        <v>107</v>
      </c>
      <c r="K1278" t="s">
        <v>1687</v>
      </c>
    </row>
    <row r="1279" spans="1:11" x14ac:dyDescent="0.25">
      <c r="A1279" s="7">
        <v>43855.919085648151</v>
      </c>
      <c r="B1279">
        <v>2387</v>
      </c>
      <c r="C1279" s="8">
        <v>12.16</v>
      </c>
      <c r="D1279">
        <v>25</v>
      </c>
      <c r="E1279" t="s">
        <v>10</v>
      </c>
      <c r="F1279">
        <v>1</v>
      </c>
      <c r="G1279">
        <v>2020</v>
      </c>
      <c r="H1279" t="s">
        <v>15</v>
      </c>
      <c r="I1279" t="s">
        <v>35</v>
      </c>
      <c r="J1279" t="s">
        <v>36</v>
      </c>
      <c r="K1279" t="s">
        <v>1674</v>
      </c>
    </row>
    <row r="1280" spans="1:11" x14ac:dyDescent="0.25">
      <c r="A1280" s="7">
        <v>43856.876493055555</v>
      </c>
      <c r="B1280">
        <v>2387</v>
      </c>
      <c r="C1280" s="8">
        <v>31.71</v>
      </c>
      <c r="D1280">
        <v>26</v>
      </c>
      <c r="E1280" t="s">
        <v>20</v>
      </c>
      <c r="F1280">
        <v>1</v>
      </c>
      <c r="G1280">
        <v>2020</v>
      </c>
      <c r="H1280" t="s">
        <v>15</v>
      </c>
      <c r="I1280" t="s">
        <v>96</v>
      </c>
      <c r="J1280" t="s">
        <v>97</v>
      </c>
      <c r="K1280" t="s">
        <v>2121</v>
      </c>
    </row>
    <row r="1281" spans="1:11" x14ac:dyDescent="0.25">
      <c r="A1281" s="7">
        <v>43857.576226851852</v>
      </c>
      <c r="B1281">
        <v>2387</v>
      </c>
      <c r="C1281" s="8">
        <v>3.32</v>
      </c>
      <c r="D1281">
        <v>27</v>
      </c>
      <c r="E1281" t="s">
        <v>56</v>
      </c>
      <c r="F1281">
        <v>1</v>
      </c>
      <c r="G1281">
        <v>2020</v>
      </c>
      <c r="H1281" t="s">
        <v>15</v>
      </c>
      <c r="I1281" t="s">
        <v>1589</v>
      </c>
      <c r="J1281" t="s">
        <v>548</v>
      </c>
      <c r="K1281" t="s">
        <v>2003</v>
      </c>
    </row>
    <row r="1282" spans="1:11" x14ac:dyDescent="0.25">
      <c r="A1282" s="7">
        <v>43857.703796296293</v>
      </c>
      <c r="B1282">
        <v>2387</v>
      </c>
      <c r="C1282" s="8">
        <v>10.7</v>
      </c>
      <c r="D1282">
        <v>27</v>
      </c>
      <c r="E1282" t="s">
        <v>56</v>
      </c>
      <c r="F1282">
        <v>1</v>
      </c>
      <c r="G1282">
        <v>2020</v>
      </c>
      <c r="H1282" t="s">
        <v>15</v>
      </c>
      <c r="I1282" t="s">
        <v>1600</v>
      </c>
      <c r="J1282" t="s">
        <v>1601</v>
      </c>
      <c r="K1282" t="s">
        <v>2351</v>
      </c>
    </row>
    <row r="1283" spans="1:11" x14ac:dyDescent="0.25">
      <c r="A1283" s="7">
        <v>43858.030543981484</v>
      </c>
      <c r="B1283">
        <v>2387</v>
      </c>
      <c r="C1283" s="8">
        <v>9.84</v>
      </c>
      <c r="D1283">
        <v>28</v>
      </c>
      <c r="E1283" t="s">
        <v>14</v>
      </c>
      <c r="F1283">
        <v>1</v>
      </c>
      <c r="G1283">
        <v>2020</v>
      </c>
      <c r="H1283" t="s">
        <v>15</v>
      </c>
      <c r="I1283" t="s">
        <v>54</v>
      </c>
      <c r="J1283" t="s">
        <v>55</v>
      </c>
      <c r="K1283" t="s">
        <v>1648</v>
      </c>
    </row>
    <row r="1284" spans="1:11" x14ac:dyDescent="0.25">
      <c r="A1284" s="7">
        <v>43858.55369212963</v>
      </c>
      <c r="B1284">
        <v>568</v>
      </c>
      <c r="C1284" s="8">
        <v>5.9</v>
      </c>
      <c r="D1284">
        <v>28</v>
      </c>
      <c r="E1284" t="s">
        <v>14</v>
      </c>
      <c r="F1284">
        <v>1</v>
      </c>
      <c r="G1284">
        <v>2020</v>
      </c>
      <c r="H1284" t="s">
        <v>187</v>
      </c>
      <c r="I1284" t="s">
        <v>126</v>
      </c>
      <c r="J1284" t="s">
        <v>127</v>
      </c>
      <c r="K1284" t="s">
        <v>1692</v>
      </c>
    </row>
    <row r="1285" spans="1:11" x14ac:dyDescent="0.25">
      <c r="A1285" s="7">
        <v>43858.715613425928</v>
      </c>
      <c r="B1285">
        <v>568</v>
      </c>
      <c r="C1285" s="8">
        <v>6.5</v>
      </c>
      <c r="D1285">
        <v>28</v>
      </c>
      <c r="E1285" t="s">
        <v>14</v>
      </c>
      <c r="F1285">
        <v>1</v>
      </c>
      <c r="G1285">
        <v>2020</v>
      </c>
      <c r="H1285" t="s">
        <v>187</v>
      </c>
      <c r="I1285" t="s">
        <v>1619</v>
      </c>
      <c r="J1285" t="s">
        <v>1620</v>
      </c>
      <c r="K1285" t="s">
        <v>2359</v>
      </c>
    </row>
    <row r="1286" spans="1:11" x14ac:dyDescent="0.25">
      <c r="A1286" s="7">
        <v>43858.999583333331</v>
      </c>
      <c r="B1286">
        <v>2387</v>
      </c>
      <c r="C1286" s="8">
        <v>25</v>
      </c>
      <c r="D1286">
        <v>28</v>
      </c>
      <c r="E1286" t="s">
        <v>14</v>
      </c>
      <c r="F1286">
        <v>1</v>
      </c>
      <c r="G1286">
        <v>2020</v>
      </c>
      <c r="H1286" t="s">
        <v>15</v>
      </c>
      <c r="I1286" t="s">
        <v>132</v>
      </c>
      <c r="J1286" t="s">
        <v>133</v>
      </c>
      <c r="K1286" t="s">
        <v>1681</v>
      </c>
    </row>
    <row r="1287" spans="1:11" x14ac:dyDescent="0.25">
      <c r="A1287" s="7">
        <v>43859.009247685186</v>
      </c>
      <c r="B1287">
        <v>2387</v>
      </c>
      <c r="C1287" s="8">
        <v>40.42</v>
      </c>
      <c r="D1287">
        <v>29</v>
      </c>
      <c r="E1287" t="s">
        <v>28</v>
      </c>
      <c r="F1287">
        <v>1</v>
      </c>
      <c r="G1287">
        <v>2020</v>
      </c>
      <c r="H1287" t="s">
        <v>15</v>
      </c>
      <c r="I1287" t="s">
        <v>1566</v>
      </c>
      <c r="J1287" t="s">
        <v>189</v>
      </c>
      <c r="K1287" t="s">
        <v>1668</v>
      </c>
    </row>
    <row r="1288" spans="1:11" x14ac:dyDescent="0.25">
      <c r="A1288" s="7">
        <v>43859.731817129628</v>
      </c>
      <c r="B1288">
        <v>2387</v>
      </c>
      <c r="C1288" s="8">
        <v>8.99</v>
      </c>
      <c r="D1288">
        <v>29</v>
      </c>
      <c r="E1288" t="s">
        <v>28</v>
      </c>
      <c r="F1288">
        <v>1</v>
      </c>
      <c r="G1288">
        <v>2020</v>
      </c>
      <c r="H1288" t="s">
        <v>15</v>
      </c>
      <c r="I1288" t="s">
        <v>1605</v>
      </c>
      <c r="J1288" t="s">
        <v>1606</v>
      </c>
      <c r="K1288" t="s">
        <v>2353</v>
      </c>
    </row>
    <row r="1289" spans="1:11" x14ac:dyDescent="0.25">
      <c r="A1289" s="7">
        <v>43860.218055555553</v>
      </c>
      <c r="B1289">
        <v>3311</v>
      </c>
      <c r="C1289" s="8">
        <v>1191.01</v>
      </c>
      <c r="D1289">
        <v>30</v>
      </c>
      <c r="E1289" t="s">
        <v>23</v>
      </c>
      <c r="F1289">
        <v>1</v>
      </c>
      <c r="G1289">
        <v>2020</v>
      </c>
      <c r="H1289" t="s">
        <v>91</v>
      </c>
      <c r="I1289" t="s">
        <v>1581</v>
      </c>
      <c r="J1289" t="s">
        <v>93</v>
      </c>
      <c r="K1289" t="s">
        <v>1669</v>
      </c>
    </row>
    <row r="1290" spans="1:11" x14ac:dyDescent="0.25">
      <c r="A1290" s="7">
        <v>43860.273865740739</v>
      </c>
      <c r="B1290">
        <v>3311</v>
      </c>
      <c r="C1290" s="8">
        <v>6000</v>
      </c>
      <c r="D1290">
        <v>30</v>
      </c>
      <c r="E1290" t="s">
        <v>23</v>
      </c>
      <c r="F1290">
        <v>1</v>
      </c>
      <c r="G1290">
        <v>2020</v>
      </c>
      <c r="H1290" t="s">
        <v>11</v>
      </c>
      <c r="I1290" t="s">
        <v>246</v>
      </c>
      <c r="J1290" t="s">
        <v>247</v>
      </c>
      <c r="K1290" t="s">
        <v>1800</v>
      </c>
    </row>
    <row r="1291" spans="1:11" x14ac:dyDescent="0.25">
      <c r="A1291" s="7">
        <v>43860.726307870369</v>
      </c>
      <c r="B1291">
        <v>2387</v>
      </c>
      <c r="C1291" s="8">
        <v>8.99</v>
      </c>
      <c r="D1291">
        <v>30</v>
      </c>
      <c r="E1291" t="s">
        <v>23</v>
      </c>
      <c r="F1291">
        <v>1</v>
      </c>
      <c r="G1291">
        <v>2020</v>
      </c>
      <c r="H1291" t="s">
        <v>15</v>
      </c>
      <c r="I1291" t="s">
        <v>1605</v>
      </c>
      <c r="J1291" t="s">
        <v>1606</v>
      </c>
      <c r="K1291" t="s">
        <v>2353</v>
      </c>
    </row>
    <row r="1292" spans="1:11" x14ac:dyDescent="0.25">
      <c r="A1292" s="7">
        <v>43860.898055555554</v>
      </c>
      <c r="B1292">
        <v>2387</v>
      </c>
      <c r="C1292" s="8">
        <v>5.1100000000000003</v>
      </c>
      <c r="D1292">
        <v>30</v>
      </c>
      <c r="E1292" t="s">
        <v>23</v>
      </c>
      <c r="F1292">
        <v>1</v>
      </c>
      <c r="G1292">
        <v>2020</v>
      </c>
      <c r="H1292" t="s">
        <v>15</v>
      </c>
      <c r="I1292" t="s">
        <v>654</v>
      </c>
      <c r="J1292" t="s">
        <v>655</v>
      </c>
      <c r="K1292" t="s">
        <v>2236</v>
      </c>
    </row>
    <row r="1293" spans="1:11" x14ac:dyDescent="0.25">
      <c r="A1293" s="7">
        <v>43861.083541666667</v>
      </c>
      <c r="B1293">
        <v>2387</v>
      </c>
      <c r="C1293" s="8">
        <v>19.5</v>
      </c>
      <c r="D1293">
        <v>31</v>
      </c>
      <c r="E1293" t="s">
        <v>37</v>
      </c>
      <c r="F1293">
        <v>1</v>
      </c>
      <c r="G1293">
        <v>2020</v>
      </c>
      <c r="H1293" t="s">
        <v>15</v>
      </c>
      <c r="I1293" t="s">
        <v>402</v>
      </c>
      <c r="J1293" t="s">
        <v>403</v>
      </c>
      <c r="K1293" t="s">
        <v>2179</v>
      </c>
    </row>
    <row r="1294" spans="1:11" x14ac:dyDescent="0.25">
      <c r="A1294" s="7">
        <v>43861.104166666664</v>
      </c>
      <c r="B1294">
        <v>3311</v>
      </c>
      <c r="C1294" s="8">
        <v>650</v>
      </c>
      <c r="D1294">
        <v>31</v>
      </c>
      <c r="E1294" t="s">
        <v>37</v>
      </c>
      <c r="F1294">
        <v>1</v>
      </c>
      <c r="G1294">
        <v>2020</v>
      </c>
      <c r="H1294" t="s">
        <v>91</v>
      </c>
      <c r="I1294" t="s">
        <v>1577</v>
      </c>
      <c r="J1294" t="s">
        <v>1578</v>
      </c>
      <c r="K1294" t="s">
        <v>2344</v>
      </c>
    </row>
    <row r="1295" spans="1:11" x14ac:dyDescent="0.25">
      <c r="A1295" s="7">
        <v>43861.653923611113</v>
      </c>
      <c r="B1295">
        <v>2387</v>
      </c>
      <c r="C1295" s="8">
        <v>1032.52</v>
      </c>
      <c r="D1295">
        <v>31</v>
      </c>
      <c r="E1295" t="s">
        <v>37</v>
      </c>
      <c r="F1295">
        <v>1</v>
      </c>
      <c r="G1295">
        <v>2020</v>
      </c>
      <c r="H1295" t="s">
        <v>15</v>
      </c>
      <c r="I1295" t="s">
        <v>31</v>
      </c>
      <c r="J1295" t="s">
        <v>32</v>
      </c>
      <c r="K1295" t="s">
        <v>1656</v>
      </c>
    </row>
    <row r="1296" spans="1:11" x14ac:dyDescent="0.25">
      <c r="A1296" s="7">
        <v>43861.677303240744</v>
      </c>
      <c r="B1296">
        <v>2387</v>
      </c>
      <c r="C1296" s="8">
        <v>5.31</v>
      </c>
      <c r="D1296">
        <v>31</v>
      </c>
      <c r="E1296" t="s">
        <v>37</v>
      </c>
      <c r="F1296">
        <v>1</v>
      </c>
      <c r="G1296">
        <v>2020</v>
      </c>
      <c r="H1296" t="s">
        <v>15</v>
      </c>
      <c r="I1296" t="s">
        <v>1563</v>
      </c>
      <c r="J1296" t="s">
        <v>1564</v>
      </c>
      <c r="K1296" t="s">
        <v>2339</v>
      </c>
    </row>
    <row r="1297" spans="1:11" x14ac:dyDescent="0.25">
      <c r="A1297" s="7">
        <v>43861.677349537036</v>
      </c>
      <c r="B1297">
        <v>2387</v>
      </c>
      <c r="C1297" s="8">
        <v>11.7</v>
      </c>
      <c r="D1297">
        <v>31</v>
      </c>
      <c r="E1297" t="s">
        <v>37</v>
      </c>
      <c r="F1297">
        <v>1</v>
      </c>
      <c r="G1297">
        <v>2020</v>
      </c>
      <c r="H1297" t="s">
        <v>15</v>
      </c>
      <c r="I1297" t="s">
        <v>1563</v>
      </c>
      <c r="J1297" t="s">
        <v>1564</v>
      </c>
      <c r="K1297" t="s">
        <v>2339</v>
      </c>
    </row>
    <row r="1298" spans="1:11" x14ac:dyDescent="0.25">
      <c r="A1298" s="7">
        <v>43861.681944444441</v>
      </c>
      <c r="B1298">
        <v>3311</v>
      </c>
      <c r="C1298" s="8">
        <v>1104.2</v>
      </c>
      <c r="D1298">
        <v>31</v>
      </c>
      <c r="E1298" t="s">
        <v>37</v>
      </c>
      <c r="F1298">
        <v>1</v>
      </c>
      <c r="G1298">
        <v>2020</v>
      </c>
      <c r="H1298" t="s">
        <v>91</v>
      </c>
      <c r="I1298" t="s">
        <v>1581</v>
      </c>
      <c r="J1298" t="s">
        <v>93</v>
      </c>
      <c r="K1298" t="s">
        <v>1669</v>
      </c>
    </row>
    <row r="1299" spans="1:11" x14ac:dyDescent="0.25">
      <c r="A1299" s="7">
        <v>43861.755729166667</v>
      </c>
      <c r="B1299">
        <v>2387</v>
      </c>
      <c r="C1299" s="8">
        <v>9.09</v>
      </c>
      <c r="D1299">
        <v>31</v>
      </c>
      <c r="E1299" t="s">
        <v>37</v>
      </c>
      <c r="F1299">
        <v>1</v>
      </c>
      <c r="G1299">
        <v>2020</v>
      </c>
      <c r="H1299" t="s">
        <v>15</v>
      </c>
      <c r="I1299" t="s">
        <v>57</v>
      </c>
      <c r="J1299" t="s">
        <v>58</v>
      </c>
      <c r="K1299" t="s">
        <v>1829</v>
      </c>
    </row>
    <row r="1300" spans="1:11" x14ac:dyDescent="0.25">
      <c r="A1300" s="7">
        <v>43861.756724537037</v>
      </c>
      <c r="B1300">
        <v>2387</v>
      </c>
      <c r="C1300" s="8">
        <v>2.99</v>
      </c>
      <c r="D1300">
        <v>31</v>
      </c>
      <c r="E1300" t="s">
        <v>37</v>
      </c>
      <c r="F1300">
        <v>1</v>
      </c>
      <c r="G1300">
        <v>2020</v>
      </c>
      <c r="H1300" t="s">
        <v>15</v>
      </c>
      <c r="I1300" t="s">
        <v>1589</v>
      </c>
      <c r="J1300" t="s">
        <v>548</v>
      </c>
      <c r="K1300" t="s">
        <v>2003</v>
      </c>
    </row>
    <row r="1301" spans="1:11" x14ac:dyDescent="0.25">
      <c r="A1301" s="7">
        <v>43862.679618055554</v>
      </c>
      <c r="B1301">
        <v>2387</v>
      </c>
      <c r="C1301" s="8">
        <v>11.48</v>
      </c>
      <c r="D1301">
        <v>1</v>
      </c>
      <c r="E1301" t="s">
        <v>10</v>
      </c>
      <c r="F1301">
        <v>2</v>
      </c>
      <c r="G1301">
        <v>2020</v>
      </c>
      <c r="H1301" t="s">
        <v>15</v>
      </c>
      <c r="I1301" t="s">
        <v>83</v>
      </c>
      <c r="J1301" t="s">
        <v>84</v>
      </c>
      <c r="K1301" t="s">
        <v>1661</v>
      </c>
    </row>
    <row r="1302" spans="1:11" x14ac:dyDescent="0.25">
      <c r="A1302" s="7">
        <v>43862.996099537035</v>
      </c>
      <c r="B1302">
        <v>2387</v>
      </c>
      <c r="C1302" s="8">
        <v>10.7</v>
      </c>
      <c r="D1302">
        <v>1</v>
      </c>
      <c r="E1302" t="s">
        <v>10</v>
      </c>
      <c r="F1302">
        <v>2</v>
      </c>
      <c r="G1302">
        <v>2020</v>
      </c>
      <c r="H1302" t="s">
        <v>15</v>
      </c>
      <c r="I1302" t="s">
        <v>1600</v>
      </c>
      <c r="J1302" t="s">
        <v>1601</v>
      </c>
      <c r="K1302" t="s">
        <v>2351</v>
      </c>
    </row>
    <row r="1303" spans="1:11" x14ac:dyDescent="0.25">
      <c r="A1303" s="7">
        <v>43863.047361111108</v>
      </c>
      <c r="B1303">
        <v>2387</v>
      </c>
      <c r="C1303" s="8">
        <v>5</v>
      </c>
      <c r="D1303">
        <v>2</v>
      </c>
      <c r="E1303" t="s">
        <v>20</v>
      </c>
      <c r="F1303">
        <v>2</v>
      </c>
      <c r="G1303">
        <v>2020</v>
      </c>
      <c r="H1303" t="s">
        <v>15</v>
      </c>
      <c r="I1303" t="s">
        <v>136</v>
      </c>
      <c r="J1303" t="s">
        <v>107</v>
      </c>
      <c r="K1303" t="s">
        <v>1687</v>
      </c>
    </row>
    <row r="1304" spans="1:11" x14ac:dyDescent="0.25">
      <c r="A1304" s="7">
        <v>43863.691296296296</v>
      </c>
      <c r="B1304">
        <v>2387</v>
      </c>
      <c r="C1304" s="8">
        <v>38.49</v>
      </c>
      <c r="D1304">
        <v>2</v>
      </c>
      <c r="E1304" t="s">
        <v>20</v>
      </c>
      <c r="F1304">
        <v>2</v>
      </c>
      <c r="G1304">
        <v>2020</v>
      </c>
      <c r="H1304" t="s">
        <v>15</v>
      </c>
      <c r="I1304" t="s">
        <v>98</v>
      </c>
      <c r="J1304" t="s">
        <v>99</v>
      </c>
      <c r="K1304" t="s">
        <v>1653</v>
      </c>
    </row>
    <row r="1305" spans="1:11" x14ac:dyDescent="0.25">
      <c r="A1305" s="7">
        <v>43863.888252314813</v>
      </c>
      <c r="B1305">
        <v>2387</v>
      </c>
      <c r="C1305" s="8">
        <v>156.71</v>
      </c>
      <c r="D1305">
        <v>2</v>
      </c>
      <c r="E1305" t="s">
        <v>20</v>
      </c>
      <c r="F1305">
        <v>2</v>
      </c>
      <c r="G1305">
        <v>2020</v>
      </c>
      <c r="H1305" t="s">
        <v>15</v>
      </c>
      <c r="I1305" t="s">
        <v>21</v>
      </c>
      <c r="J1305" t="s">
        <v>22</v>
      </c>
      <c r="K1305" t="s">
        <v>2090</v>
      </c>
    </row>
    <row r="1306" spans="1:11" x14ac:dyDescent="0.25">
      <c r="A1306" s="7">
        <v>43864.276469907411</v>
      </c>
      <c r="B1306">
        <v>3311</v>
      </c>
      <c r="C1306" s="8">
        <v>12.4</v>
      </c>
      <c r="D1306">
        <v>3</v>
      </c>
      <c r="E1306" t="s">
        <v>56</v>
      </c>
      <c r="F1306">
        <v>2</v>
      </c>
      <c r="G1306">
        <v>2020</v>
      </c>
      <c r="H1306" t="s">
        <v>11</v>
      </c>
      <c r="I1306" t="s">
        <v>246</v>
      </c>
      <c r="J1306" t="s">
        <v>247</v>
      </c>
      <c r="K1306" t="s">
        <v>1800</v>
      </c>
    </row>
    <row r="1307" spans="1:11" x14ac:dyDescent="0.25">
      <c r="A1307" s="7">
        <v>43864.498090277775</v>
      </c>
      <c r="B1307">
        <v>968</v>
      </c>
      <c r="C1307" s="8">
        <v>0.54</v>
      </c>
      <c r="D1307">
        <v>3</v>
      </c>
      <c r="E1307" t="s">
        <v>56</v>
      </c>
      <c r="F1307">
        <v>2</v>
      </c>
      <c r="G1307">
        <v>2020</v>
      </c>
      <c r="H1307" t="s">
        <v>15</v>
      </c>
      <c r="I1307" t="s">
        <v>1592</v>
      </c>
      <c r="J1307" t="s">
        <v>1593</v>
      </c>
      <c r="K1307" t="s">
        <v>2348</v>
      </c>
    </row>
    <row r="1308" spans="1:11" x14ac:dyDescent="0.25">
      <c r="A1308" s="7">
        <v>43864.640057870369</v>
      </c>
      <c r="B1308">
        <v>2387</v>
      </c>
      <c r="C1308" s="8">
        <v>10.74</v>
      </c>
      <c r="D1308">
        <v>3</v>
      </c>
      <c r="E1308" t="s">
        <v>56</v>
      </c>
      <c r="F1308">
        <v>2</v>
      </c>
      <c r="G1308">
        <v>2020</v>
      </c>
      <c r="H1308" t="s">
        <v>15</v>
      </c>
      <c r="I1308" t="s">
        <v>1563</v>
      </c>
      <c r="J1308" t="s">
        <v>1564</v>
      </c>
      <c r="K1308" t="s">
        <v>2339</v>
      </c>
    </row>
    <row r="1309" spans="1:11" x14ac:dyDescent="0.25">
      <c r="A1309" s="7">
        <v>43864.686550925922</v>
      </c>
      <c r="B1309">
        <v>2387</v>
      </c>
      <c r="C1309" s="8">
        <v>8.99</v>
      </c>
      <c r="D1309">
        <v>3</v>
      </c>
      <c r="E1309" t="s">
        <v>56</v>
      </c>
      <c r="F1309">
        <v>2</v>
      </c>
      <c r="G1309">
        <v>2020</v>
      </c>
      <c r="H1309" t="s">
        <v>15</v>
      </c>
      <c r="I1309" t="s">
        <v>1607</v>
      </c>
      <c r="J1309" t="s">
        <v>1608</v>
      </c>
      <c r="K1309" t="s">
        <v>2354</v>
      </c>
    </row>
    <row r="1310" spans="1:11" x14ac:dyDescent="0.25">
      <c r="A1310" s="7">
        <v>43865.531678240739</v>
      </c>
      <c r="B1310">
        <v>568</v>
      </c>
      <c r="C1310" s="8">
        <v>101.87</v>
      </c>
      <c r="D1310">
        <v>4</v>
      </c>
      <c r="E1310" t="s">
        <v>14</v>
      </c>
      <c r="F1310">
        <v>2</v>
      </c>
      <c r="G1310">
        <v>2020</v>
      </c>
      <c r="H1310" t="s">
        <v>187</v>
      </c>
      <c r="I1310" t="s">
        <v>705</v>
      </c>
      <c r="J1310" t="s">
        <v>706</v>
      </c>
      <c r="K1310" t="s">
        <v>2010</v>
      </c>
    </row>
    <row r="1311" spans="1:11" x14ac:dyDescent="0.25">
      <c r="A1311" s="7">
        <v>43865.727858796294</v>
      </c>
      <c r="B1311">
        <v>2387</v>
      </c>
      <c r="C1311" s="8">
        <v>8.99</v>
      </c>
      <c r="D1311">
        <v>4</v>
      </c>
      <c r="E1311" t="s">
        <v>14</v>
      </c>
      <c r="F1311">
        <v>2</v>
      </c>
      <c r="G1311">
        <v>2020</v>
      </c>
      <c r="H1311" t="s">
        <v>15</v>
      </c>
      <c r="I1311" t="s">
        <v>1605</v>
      </c>
      <c r="J1311" t="s">
        <v>1606</v>
      </c>
      <c r="K1311" t="s">
        <v>2353</v>
      </c>
    </row>
    <row r="1312" spans="1:11" x14ac:dyDescent="0.25">
      <c r="A1312" s="7">
        <v>43866.042025462964</v>
      </c>
      <c r="B1312">
        <v>2387</v>
      </c>
      <c r="C1312" s="8">
        <v>11.77</v>
      </c>
      <c r="D1312">
        <v>5</v>
      </c>
      <c r="E1312" t="s">
        <v>28</v>
      </c>
      <c r="F1312">
        <v>2</v>
      </c>
      <c r="G1312">
        <v>2020</v>
      </c>
      <c r="H1312" t="s">
        <v>15</v>
      </c>
      <c r="I1312" t="s">
        <v>1600</v>
      </c>
      <c r="J1312" t="s">
        <v>1601</v>
      </c>
      <c r="K1312" t="s">
        <v>2351</v>
      </c>
    </row>
    <row r="1313" spans="1:11" x14ac:dyDescent="0.25">
      <c r="A1313" s="7">
        <v>43866.555983796294</v>
      </c>
      <c r="B1313">
        <v>2387</v>
      </c>
      <c r="C1313" s="8">
        <v>16.07</v>
      </c>
      <c r="D1313">
        <v>5</v>
      </c>
      <c r="E1313" t="s">
        <v>28</v>
      </c>
      <c r="F1313">
        <v>2</v>
      </c>
      <c r="G1313">
        <v>2020</v>
      </c>
      <c r="H1313" t="s">
        <v>15</v>
      </c>
      <c r="I1313" t="s">
        <v>68</v>
      </c>
      <c r="J1313" t="s">
        <v>51</v>
      </c>
      <c r="K1313" t="s">
        <v>1644</v>
      </c>
    </row>
    <row r="1314" spans="1:11" x14ac:dyDescent="0.25">
      <c r="A1314" s="7">
        <v>43866.722812499997</v>
      </c>
      <c r="B1314">
        <v>2387</v>
      </c>
      <c r="C1314" s="8">
        <v>13.87</v>
      </c>
      <c r="D1314">
        <v>5</v>
      </c>
      <c r="E1314" t="s">
        <v>28</v>
      </c>
      <c r="F1314">
        <v>2</v>
      </c>
      <c r="G1314">
        <v>2020</v>
      </c>
      <c r="H1314" t="s">
        <v>15</v>
      </c>
      <c r="I1314" t="s">
        <v>1600</v>
      </c>
      <c r="J1314" t="s">
        <v>1601</v>
      </c>
      <c r="K1314" t="s">
        <v>2351</v>
      </c>
    </row>
    <row r="1315" spans="1:11" x14ac:dyDescent="0.25">
      <c r="A1315" s="7">
        <v>43866.834178240744</v>
      </c>
      <c r="B1315">
        <v>2387</v>
      </c>
      <c r="C1315" s="8">
        <v>1.65</v>
      </c>
      <c r="D1315">
        <v>5</v>
      </c>
      <c r="E1315" t="s">
        <v>28</v>
      </c>
      <c r="F1315">
        <v>2</v>
      </c>
      <c r="G1315">
        <v>2020</v>
      </c>
      <c r="H1315" t="s">
        <v>15</v>
      </c>
      <c r="I1315" t="s">
        <v>1589</v>
      </c>
      <c r="J1315" t="s">
        <v>548</v>
      </c>
      <c r="K1315" t="s">
        <v>2003</v>
      </c>
    </row>
    <row r="1316" spans="1:11" x14ac:dyDescent="0.25">
      <c r="A1316" s="7">
        <v>43867.023344907408</v>
      </c>
      <c r="B1316">
        <v>2387</v>
      </c>
      <c r="C1316" s="8">
        <v>7.99</v>
      </c>
      <c r="D1316">
        <v>6</v>
      </c>
      <c r="E1316" t="s">
        <v>23</v>
      </c>
      <c r="F1316">
        <v>2</v>
      </c>
      <c r="G1316">
        <v>2020</v>
      </c>
      <c r="H1316" t="s">
        <v>15</v>
      </c>
      <c r="I1316" t="s">
        <v>54</v>
      </c>
      <c r="J1316" t="s">
        <v>55</v>
      </c>
      <c r="K1316" t="s">
        <v>1648</v>
      </c>
    </row>
    <row r="1317" spans="1:11" x14ac:dyDescent="0.25">
      <c r="A1317" s="7">
        <v>43867.736018518517</v>
      </c>
      <c r="B1317">
        <v>2387</v>
      </c>
      <c r="C1317" s="8">
        <v>10.7</v>
      </c>
      <c r="D1317">
        <v>6</v>
      </c>
      <c r="E1317" t="s">
        <v>23</v>
      </c>
      <c r="F1317">
        <v>2</v>
      </c>
      <c r="G1317">
        <v>2020</v>
      </c>
      <c r="H1317" t="s">
        <v>15</v>
      </c>
      <c r="I1317" t="s">
        <v>1600</v>
      </c>
      <c r="J1317" t="s">
        <v>1601</v>
      </c>
      <c r="K1317" t="s">
        <v>2351</v>
      </c>
    </row>
    <row r="1318" spans="1:11" x14ac:dyDescent="0.25">
      <c r="A1318" s="7">
        <v>43867.82435185185</v>
      </c>
      <c r="B1318">
        <v>2387</v>
      </c>
      <c r="C1318" s="8">
        <v>2.35</v>
      </c>
      <c r="D1318">
        <v>6</v>
      </c>
      <c r="E1318" t="s">
        <v>23</v>
      </c>
      <c r="F1318">
        <v>2</v>
      </c>
      <c r="G1318">
        <v>2020</v>
      </c>
      <c r="H1318" t="s">
        <v>15</v>
      </c>
      <c r="I1318" t="s">
        <v>1589</v>
      </c>
      <c r="J1318" t="s">
        <v>548</v>
      </c>
      <c r="K1318" t="s">
        <v>2003</v>
      </c>
    </row>
    <row r="1319" spans="1:11" x14ac:dyDescent="0.25">
      <c r="A1319" s="7">
        <v>43869.030694444446</v>
      </c>
      <c r="B1319">
        <v>2387</v>
      </c>
      <c r="C1319" s="8">
        <v>7.99</v>
      </c>
      <c r="D1319">
        <v>8</v>
      </c>
      <c r="E1319" t="s">
        <v>10</v>
      </c>
      <c r="F1319">
        <v>2</v>
      </c>
      <c r="G1319">
        <v>2020</v>
      </c>
      <c r="H1319" t="s">
        <v>15</v>
      </c>
      <c r="I1319" t="s">
        <v>54</v>
      </c>
      <c r="J1319" t="s">
        <v>55</v>
      </c>
      <c r="K1319" t="s">
        <v>1648</v>
      </c>
    </row>
    <row r="1320" spans="1:11" x14ac:dyDescent="0.25">
      <c r="A1320" s="7">
        <v>43869.755312499998</v>
      </c>
      <c r="B1320">
        <v>2387</v>
      </c>
      <c r="C1320" s="8">
        <v>10.74</v>
      </c>
      <c r="D1320">
        <v>8</v>
      </c>
      <c r="E1320" t="s">
        <v>10</v>
      </c>
      <c r="F1320">
        <v>2</v>
      </c>
      <c r="G1320">
        <v>2020</v>
      </c>
      <c r="H1320" t="s">
        <v>15</v>
      </c>
      <c r="I1320" t="s">
        <v>1572</v>
      </c>
      <c r="J1320" t="s">
        <v>1573</v>
      </c>
      <c r="K1320" t="s">
        <v>2342</v>
      </c>
    </row>
    <row r="1321" spans="1:11" x14ac:dyDescent="0.25">
      <c r="A1321" s="7">
        <v>43870.000127314815</v>
      </c>
      <c r="B1321">
        <v>2387</v>
      </c>
      <c r="C1321" s="8">
        <v>8</v>
      </c>
      <c r="D1321">
        <v>9</v>
      </c>
      <c r="E1321" t="s">
        <v>20</v>
      </c>
      <c r="F1321">
        <v>2</v>
      </c>
      <c r="G1321">
        <v>2020</v>
      </c>
      <c r="H1321" t="s">
        <v>15</v>
      </c>
      <c r="I1321" t="s">
        <v>238</v>
      </c>
      <c r="J1321" t="s">
        <v>45</v>
      </c>
      <c r="K1321" t="s">
        <v>1629</v>
      </c>
    </row>
    <row r="1322" spans="1:11" x14ac:dyDescent="0.25">
      <c r="A1322" s="7">
        <v>43870.134629629632</v>
      </c>
      <c r="B1322">
        <v>2387</v>
      </c>
      <c r="C1322" s="8">
        <v>11.29</v>
      </c>
      <c r="D1322">
        <v>9</v>
      </c>
      <c r="E1322" t="s">
        <v>20</v>
      </c>
      <c r="F1322">
        <v>2</v>
      </c>
      <c r="G1322">
        <v>2020</v>
      </c>
      <c r="H1322" t="s">
        <v>15</v>
      </c>
      <c r="I1322" t="s">
        <v>35</v>
      </c>
      <c r="J1322" t="s">
        <v>36</v>
      </c>
      <c r="K1322" t="s">
        <v>1674</v>
      </c>
    </row>
    <row r="1323" spans="1:11" x14ac:dyDescent="0.25">
      <c r="A1323" s="7">
        <v>43870.145324074074</v>
      </c>
      <c r="B1323">
        <v>2387</v>
      </c>
      <c r="C1323" s="8">
        <v>6.45</v>
      </c>
      <c r="D1323">
        <v>9</v>
      </c>
      <c r="E1323" t="s">
        <v>20</v>
      </c>
      <c r="F1323">
        <v>2</v>
      </c>
      <c r="G1323">
        <v>2020</v>
      </c>
      <c r="H1323" t="s">
        <v>15</v>
      </c>
      <c r="I1323" t="s">
        <v>253</v>
      </c>
      <c r="J1323" t="s">
        <v>254</v>
      </c>
      <c r="K1323" t="s">
        <v>1633</v>
      </c>
    </row>
    <row r="1324" spans="1:11" x14ac:dyDescent="0.25">
      <c r="A1324" s="7">
        <v>43870.172314814816</v>
      </c>
      <c r="B1324">
        <v>2387</v>
      </c>
      <c r="C1324" s="8">
        <v>6.45</v>
      </c>
      <c r="D1324">
        <v>9</v>
      </c>
      <c r="E1324" t="s">
        <v>20</v>
      </c>
      <c r="F1324">
        <v>2</v>
      </c>
      <c r="G1324">
        <v>2020</v>
      </c>
      <c r="H1324" t="s">
        <v>15</v>
      </c>
      <c r="I1324" t="s">
        <v>253</v>
      </c>
      <c r="J1324" t="s">
        <v>254</v>
      </c>
      <c r="K1324" t="s">
        <v>1633</v>
      </c>
    </row>
    <row r="1325" spans="1:11" x14ac:dyDescent="0.25">
      <c r="A1325" s="7">
        <v>43870.193333333336</v>
      </c>
      <c r="B1325">
        <v>2387</v>
      </c>
      <c r="C1325" s="8">
        <v>8.6</v>
      </c>
      <c r="D1325">
        <v>9</v>
      </c>
      <c r="E1325" t="s">
        <v>20</v>
      </c>
      <c r="F1325">
        <v>2</v>
      </c>
      <c r="G1325">
        <v>2020</v>
      </c>
      <c r="H1325" t="s">
        <v>15</v>
      </c>
      <c r="I1325" t="s">
        <v>1429</v>
      </c>
      <c r="J1325" t="s">
        <v>1430</v>
      </c>
      <c r="K1325" t="s">
        <v>2035</v>
      </c>
    </row>
    <row r="1326" spans="1:11" x14ac:dyDescent="0.25">
      <c r="A1326" s="7">
        <v>43870.284988425927</v>
      </c>
      <c r="B1326">
        <v>2387</v>
      </c>
      <c r="C1326" s="8">
        <v>18</v>
      </c>
      <c r="D1326">
        <v>9</v>
      </c>
      <c r="E1326" t="s">
        <v>20</v>
      </c>
      <c r="F1326">
        <v>2</v>
      </c>
      <c r="G1326">
        <v>2020</v>
      </c>
      <c r="H1326" t="s">
        <v>15</v>
      </c>
      <c r="I1326" t="s">
        <v>353</v>
      </c>
      <c r="J1326" t="s">
        <v>354</v>
      </c>
      <c r="K1326" t="s">
        <v>1665</v>
      </c>
    </row>
    <row r="1327" spans="1:11" x14ac:dyDescent="0.25">
      <c r="A1327" s="7">
        <v>43870.287268518521</v>
      </c>
      <c r="B1327">
        <v>2387</v>
      </c>
      <c r="C1327" s="8">
        <v>18</v>
      </c>
      <c r="D1327">
        <v>9</v>
      </c>
      <c r="E1327" t="s">
        <v>20</v>
      </c>
      <c r="F1327">
        <v>2</v>
      </c>
      <c r="G1327">
        <v>2020</v>
      </c>
      <c r="H1327" t="s">
        <v>15</v>
      </c>
      <c r="I1327" t="s">
        <v>353</v>
      </c>
      <c r="J1327" t="s">
        <v>354</v>
      </c>
      <c r="K1327" t="s">
        <v>1665</v>
      </c>
    </row>
    <row r="1328" spans="1:11" x14ac:dyDescent="0.25">
      <c r="A1328" s="7">
        <v>43870.288530092592</v>
      </c>
      <c r="B1328">
        <v>2387</v>
      </c>
      <c r="C1328" s="8">
        <v>1</v>
      </c>
      <c r="D1328">
        <v>9</v>
      </c>
      <c r="E1328" t="s">
        <v>20</v>
      </c>
      <c r="F1328">
        <v>2</v>
      </c>
      <c r="G1328">
        <v>2020</v>
      </c>
      <c r="H1328" t="s">
        <v>15</v>
      </c>
      <c r="I1328" t="s">
        <v>353</v>
      </c>
      <c r="J1328" t="s">
        <v>354</v>
      </c>
      <c r="K1328" t="s">
        <v>1665</v>
      </c>
    </row>
    <row r="1329" spans="1:11" x14ac:dyDescent="0.25">
      <c r="A1329" s="7">
        <v>43871.800324074073</v>
      </c>
      <c r="B1329">
        <v>2387</v>
      </c>
      <c r="C1329" s="8">
        <v>64.040000000000006</v>
      </c>
      <c r="D1329">
        <v>10</v>
      </c>
      <c r="E1329" t="s">
        <v>56</v>
      </c>
      <c r="F1329">
        <v>2</v>
      </c>
      <c r="G1329">
        <v>2020</v>
      </c>
      <c r="H1329" t="s">
        <v>15</v>
      </c>
      <c r="I1329" t="s">
        <v>1299</v>
      </c>
      <c r="J1329" t="s">
        <v>1300</v>
      </c>
      <c r="K1329" t="s">
        <v>1935</v>
      </c>
    </row>
    <row r="1330" spans="1:11" x14ac:dyDescent="0.25">
      <c r="A1330" s="7">
        <v>43872.79210648148</v>
      </c>
      <c r="B1330">
        <v>2387</v>
      </c>
      <c r="C1330" s="8">
        <v>41.72</v>
      </c>
      <c r="D1330">
        <v>11</v>
      </c>
      <c r="E1330" t="s">
        <v>14</v>
      </c>
      <c r="F1330">
        <v>2</v>
      </c>
      <c r="G1330">
        <v>2020</v>
      </c>
      <c r="H1330" t="s">
        <v>15</v>
      </c>
      <c r="I1330" t="s">
        <v>1566</v>
      </c>
      <c r="J1330" t="s">
        <v>189</v>
      </c>
      <c r="K1330" t="s">
        <v>1668</v>
      </c>
    </row>
    <row r="1331" spans="1:11" x14ac:dyDescent="0.25">
      <c r="A1331" s="7">
        <v>43873.274525462963</v>
      </c>
      <c r="B1331">
        <v>3311</v>
      </c>
      <c r="C1331" s="8">
        <v>39.5</v>
      </c>
      <c r="D1331">
        <v>12</v>
      </c>
      <c r="E1331" t="s">
        <v>28</v>
      </c>
      <c r="F1331">
        <v>2</v>
      </c>
      <c r="G1331">
        <v>2020</v>
      </c>
      <c r="H1331" t="s">
        <v>11</v>
      </c>
      <c r="I1331" t="s">
        <v>1582</v>
      </c>
      <c r="J1331" t="s">
        <v>1583</v>
      </c>
      <c r="K1331" t="s">
        <v>2345</v>
      </c>
    </row>
    <row r="1332" spans="1:11" x14ac:dyDescent="0.25">
      <c r="A1332" s="7">
        <v>43873.570856481485</v>
      </c>
      <c r="B1332">
        <v>2387</v>
      </c>
      <c r="C1332" s="8">
        <v>17.91</v>
      </c>
      <c r="D1332">
        <v>12</v>
      </c>
      <c r="E1332" t="s">
        <v>28</v>
      </c>
      <c r="F1332">
        <v>2</v>
      </c>
      <c r="G1332">
        <v>2020</v>
      </c>
      <c r="H1332" t="s">
        <v>15</v>
      </c>
      <c r="I1332" t="s">
        <v>460</v>
      </c>
      <c r="J1332" t="s">
        <v>461</v>
      </c>
      <c r="K1332" t="s">
        <v>1664</v>
      </c>
    </row>
    <row r="1333" spans="1:11" x14ac:dyDescent="0.25">
      <c r="A1333" s="7">
        <v>43873.572291666664</v>
      </c>
      <c r="B1333">
        <v>2387</v>
      </c>
      <c r="C1333" s="8">
        <v>17.190000000000001</v>
      </c>
      <c r="D1333">
        <v>12</v>
      </c>
      <c r="E1333" t="s">
        <v>28</v>
      </c>
      <c r="F1333">
        <v>2</v>
      </c>
      <c r="G1333">
        <v>2020</v>
      </c>
      <c r="H1333" t="s">
        <v>15</v>
      </c>
      <c r="I1333" t="s">
        <v>460</v>
      </c>
      <c r="J1333" t="s">
        <v>461</v>
      </c>
      <c r="K1333" t="s">
        <v>1664</v>
      </c>
    </row>
    <row r="1334" spans="1:11" x14ac:dyDescent="0.25">
      <c r="A1334" s="7">
        <v>43873.920092592591</v>
      </c>
      <c r="B1334">
        <v>2387</v>
      </c>
      <c r="C1334" s="8">
        <v>8.49</v>
      </c>
      <c r="D1334">
        <v>12</v>
      </c>
      <c r="E1334" t="s">
        <v>28</v>
      </c>
      <c r="F1334">
        <v>2</v>
      </c>
      <c r="G1334">
        <v>2020</v>
      </c>
      <c r="H1334" t="s">
        <v>15</v>
      </c>
      <c r="I1334" t="s">
        <v>54</v>
      </c>
      <c r="J1334" t="s">
        <v>55</v>
      </c>
      <c r="K1334" t="s">
        <v>1648</v>
      </c>
    </row>
    <row r="1335" spans="1:11" x14ac:dyDescent="0.25">
      <c r="A1335" s="7">
        <v>43874.274340277778</v>
      </c>
      <c r="B1335">
        <v>3311</v>
      </c>
      <c r="C1335" s="8">
        <v>279.32</v>
      </c>
      <c r="D1335">
        <v>13</v>
      </c>
      <c r="E1335" t="s">
        <v>23</v>
      </c>
      <c r="F1335">
        <v>2</v>
      </c>
      <c r="G1335">
        <v>2020</v>
      </c>
      <c r="H1335" t="s">
        <v>11</v>
      </c>
      <c r="I1335" t="s">
        <v>1558</v>
      </c>
      <c r="J1335" t="s">
        <v>1559</v>
      </c>
      <c r="K1335" t="s">
        <v>2337</v>
      </c>
    </row>
    <row r="1336" spans="1:11" x14ac:dyDescent="0.25">
      <c r="A1336" s="7">
        <v>43874.758842592593</v>
      </c>
      <c r="B1336">
        <v>2387</v>
      </c>
      <c r="C1336" s="8">
        <v>8.99</v>
      </c>
      <c r="D1336">
        <v>13</v>
      </c>
      <c r="E1336" t="s">
        <v>23</v>
      </c>
      <c r="F1336">
        <v>2</v>
      </c>
      <c r="G1336">
        <v>2020</v>
      </c>
      <c r="H1336" t="s">
        <v>15</v>
      </c>
      <c r="I1336" t="s">
        <v>1605</v>
      </c>
      <c r="J1336" t="s">
        <v>1606</v>
      </c>
      <c r="K1336" t="s">
        <v>2353</v>
      </c>
    </row>
    <row r="1337" spans="1:11" x14ac:dyDescent="0.25">
      <c r="A1337" s="7">
        <v>43875.018217592595</v>
      </c>
      <c r="B1337">
        <v>2387</v>
      </c>
      <c r="C1337" s="8">
        <v>10.16</v>
      </c>
      <c r="D1337">
        <v>14</v>
      </c>
      <c r="E1337" t="s">
        <v>37</v>
      </c>
      <c r="F1337">
        <v>2</v>
      </c>
      <c r="G1337">
        <v>2020</v>
      </c>
      <c r="H1337" t="s">
        <v>15</v>
      </c>
      <c r="I1337" t="s">
        <v>1600</v>
      </c>
      <c r="J1337" t="s">
        <v>1601</v>
      </c>
      <c r="K1337" t="s">
        <v>2351</v>
      </c>
    </row>
    <row r="1338" spans="1:11" x14ac:dyDescent="0.25">
      <c r="A1338" s="7">
        <v>43875.719687500001</v>
      </c>
      <c r="B1338">
        <v>2387</v>
      </c>
      <c r="C1338" s="8">
        <v>8.99</v>
      </c>
      <c r="D1338">
        <v>14</v>
      </c>
      <c r="E1338" t="s">
        <v>37</v>
      </c>
      <c r="F1338">
        <v>2</v>
      </c>
      <c r="G1338">
        <v>2020</v>
      </c>
      <c r="H1338" t="s">
        <v>15</v>
      </c>
      <c r="I1338" t="s">
        <v>1605</v>
      </c>
      <c r="J1338" t="s">
        <v>1606</v>
      </c>
      <c r="K1338" t="s">
        <v>2353</v>
      </c>
    </row>
    <row r="1339" spans="1:11" x14ac:dyDescent="0.25">
      <c r="A1339" s="7">
        <v>43876.041666666664</v>
      </c>
      <c r="B1339">
        <v>3311</v>
      </c>
      <c r="C1339" s="8">
        <v>0.54</v>
      </c>
      <c r="D1339">
        <v>15</v>
      </c>
      <c r="E1339" t="s">
        <v>10</v>
      </c>
      <c r="F1339">
        <v>2</v>
      </c>
      <c r="G1339">
        <v>2020</v>
      </c>
      <c r="H1339" t="s">
        <v>91</v>
      </c>
      <c r="I1339" t="s">
        <v>1580</v>
      </c>
      <c r="J1339" t="s">
        <v>93</v>
      </c>
      <c r="K1339" t="s">
        <v>1669</v>
      </c>
    </row>
    <row r="1340" spans="1:11" x14ac:dyDescent="0.25">
      <c r="A1340" s="7">
        <v>43876.207337962966</v>
      </c>
      <c r="B1340">
        <v>2387</v>
      </c>
      <c r="C1340" s="8">
        <v>135.82</v>
      </c>
      <c r="D1340">
        <v>15</v>
      </c>
      <c r="E1340" t="s">
        <v>10</v>
      </c>
      <c r="F1340">
        <v>2</v>
      </c>
      <c r="G1340">
        <v>2020</v>
      </c>
      <c r="H1340" t="s">
        <v>15</v>
      </c>
      <c r="I1340" t="s">
        <v>1574</v>
      </c>
      <c r="J1340" t="s">
        <v>1575</v>
      </c>
      <c r="K1340" t="s">
        <v>2343</v>
      </c>
    </row>
    <row r="1341" spans="1:11" x14ac:dyDescent="0.25">
      <c r="A1341" s="7">
        <v>43876.213946759257</v>
      </c>
      <c r="B1341">
        <v>2387</v>
      </c>
      <c r="C1341" s="8">
        <v>9.9499999999999993</v>
      </c>
      <c r="D1341">
        <v>15</v>
      </c>
      <c r="E1341" t="s">
        <v>10</v>
      </c>
      <c r="F1341">
        <v>2</v>
      </c>
      <c r="G1341">
        <v>2020</v>
      </c>
      <c r="H1341" t="s">
        <v>15</v>
      </c>
      <c r="I1341" t="s">
        <v>59</v>
      </c>
      <c r="J1341" t="s">
        <v>60</v>
      </c>
      <c r="K1341" t="s">
        <v>1699</v>
      </c>
    </row>
    <row r="1342" spans="1:11" x14ac:dyDescent="0.25">
      <c r="A1342" s="7">
        <v>43876.273645833331</v>
      </c>
      <c r="B1342">
        <v>3311</v>
      </c>
      <c r="C1342" s="8">
        <v>300</v>
      </c>
      <c r="D1342">
        <v>15</v>
      </c>
      <c r="E1342" t="s">
        <v>10</v>
      </c>
      <c r="F1342">
        <v>2</v>
      </c>
      <c r="G1342">
        <v>2020</v>
      </c>
      <c r="H1342" t="s">
        <v>11</v>
      </c>
      <c r="I1342" t="s">
        <v>1582</v>
      </c>
      <c r="J1342" t="s">
        <v>1583</v>
      </c>
      <c r="K1342" t="s">
        <v>2345</v>
      </c>
    </row>
    <row r="1343" spans="1:11" x14ac:dyDescent="0.25">
      <c r="A1343" s="7">
        <v>43876.273692129631</v>
      </c>
      <c r="B1343">
        <v>3311</v>
      </c>
      <c r="C1343" s="8">
        <v>200</v>
      </c>
      <c r="D1343">
        <v>15</v>
      </c>
      <c r="E1343" t="s">
        <v>10</v>
      </c>
      <c r="F1343">
        <v>2</v>
      </c>
      <c r="G1343">
        <v>2020</v>
      </c>
      <c r="H1343" t="s">
        <v>11</v>
      </c>
      <c r="I1343" t="s">
        <v>1569</v>
      </c>
      <c r="J1343" t="s">
        <v>1570</v>
      </c>
      <c r="K1343" t="s">
        <v>2341</v>
      </c>
    </row>
    <row r="1344" spans="1:11" x14ac:dyDescent="0.25">
      <c r="A1344" s="7">
        <v>43876.666550925926</v>
      </c>
      <c r="B1344">
        <v>2387</v>
      </c>
      <c r="C1344" s="8">
        <v>10.98</v>
      </c>
      <c r="D1344">
        <v>15</v>
      </c>
      <c r="E1344" t="s">
        <v>10</v>
      </c>
      <c r="F1344">
        <v>2</v>
      </c>
      <c r="G1344">
        <v>2020</v>
      </c>
      <c r="H1344" t="s">
        <v>15</v>
      </c>
      <c r="I1344" t="s">
        <v>83</v>
      </c>
      <c r="J1344" t="s">
        <v>84</v>
      </c>
      <c r="K1344" t="s">
        <v>1661</v>
      </c>
    </row>
    <row r="1345" spans="1:11" x14ac:dyDescent="0.25">
      <c r="A1345" s="7">
        <v>43876.993645833332</v>
      </c>
      <c r="B1345">
        <v>2387</v>
      </c>
      <c r="C1345" s="8">
        <v>7.99</v>
      </c>
      <c r="D1345">
        <v>15</v>
      </c>
      <c r="E1345" t="s">
        <v>10</v>
      </c>
      <c r="F1345">
        <v>2</v>
      </c>
      <c r="G1345">
        <v>2020</v>
      </c>
      <c r="H1345" t="s">
        <v>15</v>
      </c>
      <c r="I1345" t="s">
        <v>54</v>
      </c>
      <c r="J1345" t="s">
        <v>55</v>
      </c>
      <c r="K1345" t="s">
        <v>1648</v>
      </c>
    </row>
    <row r="1346" spans="1:11" x14ac:dyDescent="0.25">
      <c r="A1346" s="7">
        <v>43877.271874999999</v>
      </c>
      <c r="B1346">
        <v>568</v>
      </c>
      <c r="C1346" s="8">
        <v>376.24</v>
      </c>
      <c r="D1346">
        <v>16</v>
      </c>
      <c r="E1346" t="s">
        <v>20</v>
      </c>
      <c r="F1346">
        <v>2</v>
      </c>
      <c r="G1346">
        <v>2020</v>
      </c>
      <c r="H1346" t="s">
        <v>187</v>
      </c>
      <c r="I1346" t="s">
        <v>200</v>
      </c>
      <c r="J1346" t="s">
        <v>201</v>
      </c>
      <c r="K1346" t="s">
        <v>1713</v>
      </c>
    </row>
    <row r="1347" spans="1:11" x14ac:dyDescent="0.25">
      <c r="A1347" s="7">
        <v>43878.033877314818</v>
      </c>
      <c r="B1347">
        <v>2387</v>
      </c>
      <c r="C1347" s="8">
        <v>6.44</v>
      </c>
      <c r="D1347">
        <v>17</v>
      </c>
      <c r="E1347" t="s">
        <v>56</v>
      </c>
      <c r="F1347">
        <v>2</v>
      </c>
      <c r="G1347">
        <v>2020</v>
      </c>
      <c r="H1347" t="s">
        <v>15</v>
      </c>
      <c r="I1347" t="s">
        <v>126</v>
      </c>
      <c r="J1347" t="s">
        <v>127</v>
      </c>
      <c r="K1347" t="s">
        <v>1692</v>
      </c>
    </row>
    <row r="1348" spans="1:11" x14ac:dyDescent="0.25">
      <c r="A1348" s="7">
        <v>43879.036435185182</v>
      </c>
      <c r="B1348">
        <v>2387</v>
      </c>
      <c r="C1348" s="8">
        <v>13.87</v>
      </c>
      <c r="D1348">
        <v>18</v>
      </c>
      <c r="E1348" t="s">
        <v>14</v>
      </c>
      <c r="F1348">
        <v>2</v>
      </c>
      <c r="G1348">
        <v>2020</v>
      </c>
      <c r="H1348" t="s">
        <v>15</v>
      </c>
      <c r="I1348" t="s">
        <v>59</v>
      </c>
      <c r="J1348" t="s">
        <v>60</v>
      </c>
      <c r="K1348" t="s">
        <v>1699</v>
      </c>
    </row>
    <row r="1349" spans="1:11" x14ac:dyDescent="0.25">
      <c r="A1349" s="7">
        <v>43879.65525462963</v>
      </c>
      <c r="B1349">
        <v>2387</v>
      </c>
      <c r="C1349" s="8">
        <v>3.9</v>
      </c>
      <c r="D1349">
        <v>18</v>
      </c>
      <c r="E1349" t="s">
        <v>14</v>
      </c>
      <c r="F1349">
        <v>2</v>
      </c>
      <c r="G1349">
        <v>2020</v>
      </c>
      <c r="H1349" t="s">
        <v>15</v>
      </c>
      <c r="I1349" t="s">
        <v>1589</v>
      </c>
      <c r="J1349" t="s">
        <v>548</v>
      </c>
      <c r="K1349" t="s">
        <v>2003</v>
      </c>
    </row>
    <row r="1350" spans="1:11" x14ac:dyDescent="0.25">
      <c r="A1350" s="7">
        <v>43879.722719907404</v>
      </c>
      <c r="B1350">
        <v>2387</v>
      </c>
      <c r="C1350" s="8">
        <v>8.99</v>
      </c>
      <c r="D1350">
        <v>18</v>
      </c>
      <c r="E1350" t="s">
        <v>14</v>
      </c>
      <c r="F1350">
        <v>2</v>
      </c>
      <c r="G1350">
        <v>2020</v>
      </c>
      <c r="H1350" t="s">
        <v>15</v>
      </c>
      <c r="I1350" t="s">
        <v>1605</v>
      </c>
      <c r="J1350" t="s">
        <v>1606</v>
      </c>
      <c r="K1350" t="s">
        <v>2353</v>
      </c>
    </row>
    <row r="1351" spans="1:11" x14ac:dyDescent="0.25">
      <c r="A1351" s="7">
        <v>43880.004189814812</v>
      </c>
      <c r="B1351">
        <v>2387</v>
      </c>
      <c r="C1351" s="8">
        <v>10.95</v>
      </c>
      <c r="D1351">
        <v>19</v>
      </c>
      <c r="E1351" t="s">
        <v>28</v>
      </c>
      <c r="F1351">
        <v>2</v>
      </c>
      <c r="G1351">
        <v>2020</v>
      </c>
      <c r="H1351" t="s">
        <v>15</v>
      </c>
      <c r="I1351" t="s">
        <v>59</v>
      </c>
      <c r="J1351" t="s">
        <v>60</v>
      </c>
      <c r="K1351" t="s">
        <v>1699</v>
      </c>
    </row>
    <row r="1352" spans="1:11" x14ac:dyDescent="0.25">
      <c r="A1352" s="7">
        <v>43880.022291666668</v>
      </c>
      <c r="B1352">
        <v>2387</v>
      </c>
      <c r="C1352" s="8">
        <v>160.18</v>
      </c>
      <c r="D1352">
        <v>19</v>
      </c>
      <c r="E1352" t="s">
        <v>28</v>
      </c>
      <c r="F1352">
        <v>2</v>
      </c>
      <c r="G1352">
        <v>2020</v>
      </c>
      <c r="H1352" t="s">
        <v>15</v>
      </c>
      <c r="I1352" t="s">
        <v>170</v>
      </c>
      <c r="J1352" t="s">
        <v>171</v>
      </c>
      <c r="K1352" t="s">
        <v>2136</v>
      </c>
    </row>
    <row r="1353" spans="1:11" x14ac:dyDescent="0.25">
      <c r="A1353" s="7">
        <v>43880.68954861111</v>
      </c>
      <c r="B1353">
        <v>2387</v>
      </c>
      <c r="C1353" s="8">
        <v>8.99</v>
      </c>
      <c r="D1353">
        <v>19</v>
      </c>
      <c r="E1353" t="s">
        <v>28</v>
      </c>
      <c r="F1353">
        <v>2</v>
      </c>
      <c r="G1353">
        <v>2020</v>
      </c>
      <c r="H1353" t="s">
        <v>15</v>
      </c>
      <c r="I1353" t="s">
        <v>1605</v>
      </c>
      <c r="J1353" t="s">
        <v>1606</v>
      </c>
      <c r="K1353" t="s">
        <v>2353</v>
      </c>
    </row>
    <row r="1354" spans="1:11" x14ac:dyDescent="0.25">
      <c r="A1354" s="7">
        <v>43881.013472222221</v>
      </c>
      <c r="B1354">
        <v>2387</v>
      </c>
      <c r="C1354" s="8">
        <v>34.06</v>
      </c>
      <c r="D1354">
        <v>20</v>
      </c>
      <c r="E1354" t="s">
        <v>23</v>
      </c>
      <c r="F1354">
        <v>2</v>
      </c>
      <c r="G1354">
        <v>2020</v>
      </c>
      <c r="H1354" t="s">
        <v>15</v>
      </c>
      <c r="I1354" t="s">
        <v>1565</v>
      </c>
      <c r="J1354" t="s">
        <v>189</v>
      </c>
      <c r="K1354" t="s">
        <v>1668</v>
      </c>
    </row>
    <row r="1355" spans="1:11" x14ac:dyDescent="0.25">
      <c r="A1355" s="7">
        <v>43881.710011574076</v>
      </c>
      <c r="B1355">
        <v>2387</v>
      </c>
      <c r="C1355" s="8">
        <v>6</v>
      </c>
      <c r="D1355">
        <v>20</v>
      </c>
      <c r="E1355" t="s">
        <v>23</v>
      </c>
      <c r="F1355">
        <v>2</v>
      </c>
      <c r="G1355">
        <v>2020</v>
      </c>
      <c r="H1355" t="s">
        <v>15</v>
      </c>
      <c r="I1355" t="s">
        <v>1605</v>
      </c>
      <c r="J1355" t="s">
        <v>1606</v>
      </c>
      <c r="K1355" t="s">
        <v>2353</v>
      </c>
    </row>
    <row r="1356" spans="1:11" x14ac:dyDescent="0.25">
      <c r="A1356" s="7">
        <v>43881.71670138889</v>
      </c>
      <c r="B1356">
        <v>2387</v>
      </c>
      <c r="C1356" s="8">
        <v>8.99</v>
      </c>
      <c r="D1356">
        <v>20</v>
      </c>
      <c r="E1356" t="s">
        <v>23</v>
      </c>
      <c r="F1356">
        <v>2</v>
      </c>
      <c r="G1356">
        <v>2020</v>
      </c>
      <c r="H1356" t="s">
        <v>15</v>
      </c>
      <c r="I1356" t="s">
        <v>1605</v>
      </c>
      <c r="J1356" t="s">
        <v>1606</v>
      </c>
      <c r="K1356" t="s">
        <v>2353</v>
      </c>
    </row>
    <row r="1357" spans="1:11" x14ac:dyDescent="0.25">
      <c r="A1357" s="7">
        <v>43882.275381944448</v>
      </c>
      <c r="B1357">
        <v>3311</v>
      </c>
      <c r="C1357" s="8">
        <v>301.54000000000002</v>
      </c>
      <c r="D1357">
        <v>21</v>
      </c>
      <c r="E1357" t="s">
        <v>37</v>
      </c>
      <c r="F1357">
        <v>2</v>
      </c>
      <c r="G1357">
        <v>2020</v>
      </c>
      <c r="H1357" t="s">
        <v>11</v>
      </c>
      <c r="I1357" t="s">
        <v>1560</v>
      </c>
      <c r="J1357" t="s">
        <v>263</v>
      </c>
      <c r="K1357" t="s">
        <v>1846</v>
      </c>
    </row>
    <row r="1358" spans="1:11" x14ac:dyDescent="0.25">
      <c r="A1358" s="7">
        <v>43882.756111111114</v>
      </c>
      <c r="B1358">
        <v>2387</v>
      </c>
      <c r="C1358" s="8">
        <v>8.99</v>
      </c>
      <c r="D1358">
        <v>21</v>
      </c>
      <c r="E1358" t="s">
        <v>37</v>
      </c>
      <c r="F1358">
        <v>2</v>
      </c>
      <c r="G1358">
        <v>2020</v>
      </c>
      <c r="H1358" t="s">
        <v>15</v>
      </c>
      <c r="I1358" t="s">
        <v>1605</v>
      </c>
      <c r="J1358" t="s">
        <v>1606</v>
      </c>
      <c r="K1358" t="s">
        <v>2353</v>
      </c>
    </row>
    <row r="1359" spans="1:11" x14ac:dyDescent="0.25">
      <c r="A1359" s="7">
        <v>43883.292453703703</v>
      </c>
      <c r="B1359">
        <v>2387</v>
      </c>
      <c r="C1359" s="8">
        <v>28.99</v>
      </c>
      <c r="D1359">
        <v>22</v>
      </c>
      <c r="E1359" t="s">
        <v>10</v>
      </c>
      <c r="F1359">
        <v>2</v>
      </c>
      <c r="G1359">
        <v>2020</v>
      </c>
      <c r="H1359" t="s">
        <v>15</v>
      </c>
      <c r="I1359" t="s">
        <v>1595</v>
      </c>
      <c r="J1359" t="s">
        <v>1483</v>
      </c>
      <c r="K1359" t="s">
        <v>2067</v>
      </c>
    </row>
    <row r="1360" spans="1:11" x14ac:dyDescent="0.25">
      <c r="A1360" s="7">
        <v>43883.808506944442</v>
      </c>
      <c r="B1360">
        <v>568</v>
      </c>
      <c r="C1360" s="8">
        <v>107.49</v>
      </c>
      <c r="D1360">
        <v>22</v>
      </c>
      <c r="E1360" t="s">
        <v>10</v>
      </c>
      <c r="F1360">
        <v>2</v>
      </c>
      <c r="G1360">
        <v>2020</v>
      </c>
      <c r="H1360" t="s">
        <v>187</v>
      </c>
      <c r="I1360" t="s">
        <v>1574</v>
      </c>
      <c r="J1360" t="s">
        <v>1575</v>
      </c>
      <c r="K1360" t="s">
        <v>2343</v>
      </c>
    </row>
    <row r="1361" spans="1:11" x14ac:dyDescent="0.25">
      <c r="A1361" s="7">
        <v>43884.479942129627</v>
      </c>
      <c r="B1361">
        <v>2387</v>
      </c>
      <c r="C1361" s="8">
        <v>26.86</v>
      </c>
      <c r="D1361">
        <v>23</v>
      </c>
      <c r="E1361" t="s">
        <v>20</v>
      </c>
      <c r="F1361">
        <v>2</v>
      </c>
      <c r="G1361">
        <v>2020</v>
      </c>
      <c r="H1361" t="s">
        <v>15</v>
      </c>
      <c r="I1361" t="s">
        <v>1567</v>
      </c>
      <c r="J1361" t="s">
        <v>1568</v>
      </c>
      <c r="K1361" t="s">
        <v>2340</v>
      </c>
    </row>
    <row r="1362" spans="1:11" x14ac:dyDescent="0.25">
      <c r="A1362" s="7">
        <v>43885.466168981482</v>
      </c>
      <c r="B1362">
        <v>2387</v>
      </c>
      <c r="C1362" s="8">
        <v>16.97</v>
      </c>
      <c r="D1362">
        <v>24</v>
      </c>
      <c r="E1362" t="s">
        <v>56</v>
      </c>
      <c r="F1362">
        <v>2</v>
      </c>
      <c r="G1362">
        <v>2020</v>
      </c>
      <c r="H1362" t="s">
        <v>15</v>
      </c>
      <c r="I1362" t="s">
        <v>1563</v>
      </c>
      <c r="J1362" t="s">
        <v>1564</v>
      </c>
      <c r="K1362" t="s">
        <v>2339</v>
      </c>
    </row>
    <row r="1363" spans="1:11" x14ac:dyDescent="0.25">
      <c r="A1363" s="7">
        <v>43885.626481481479</v>
      </c>
      <c r="B1363">
        <v>2387</v>
      </c>
      <c r="C1363" s="8">
        <v>132.43</v>
      </c>
      <c r="D1363">
        <v>24</v>
      </c>
      <c r="E1363" t="s">
        <v>56</v>
      </c>
      <c r="F1363">
        <v>2</v>
      </c>
      <c r="G1363">
        <v>2020</v>
      </c>
      <c r="H1363" t="s">
        <v>15</v>
      </c>
      <c r="I1363" t="s">
        <v>1574</v>
      </c>
      <c r="J1363" t="s">
        <v>1575</v>
      </c>
      <c r="K1363" t="s">
        <v>2343</v>
      </c>
    </row>
    <row r="1364" spans="1:11" x14ac:dyDescent="0.25">
      <c r="A1364" s="7">
        <v>43885.713576388887</v>
      </c>
      <c r="B1364">
        <v>2387</v>
      </c>
      <c r="C1364" s="8">
        <v>7.19</v>
      </c>
      <c r="D1364">
        <v>24</v>
      </c>
      <c r="E1364" t="s">
        <v>56</v>
      </c>
      <c r="F1364">
        <v>2</v>
      </c>
      <c r="G1364">
        <v>2020</v>
      </c>
      <c r="H1364" t="s">
        <v>15</v>
      </c>
      <c r="I1364" t="s">
        <v>1607</v>
      </c>
      <c r="J1364" t="s">
        <v>1608</v>
      </c>
      <c r="K1364" t="s">
        <v>2354</v>
      </c>
    </row>
    <row r="1365" spans="1:11" x14ac:dyDescent="0.25">
      <c r="A1365" s="7">
        <v>43885.935266203705</v>
      </c>
      <c r="B1365">
        <v>2387</v>
      </c>
      <c r="C1365" s="8">
        <v>5.08</v>
      </c>
      <c r="D1365">
        <v>24</v>
      </c>
      <c r="E1365" t="s">
        <v>56</v>
      </c>
      <c r="F1365">
        <v>2</v>
      </c>
      <c r="G1365">
        <v>2020</v>
      </c>
      <c r="H1365" t="s">
        <v>15</v>
      </c>
      <c r="I1365" t="s">
        <v>1563</v>
      </c>
      <c r="J1365" t="s">
        <v>1564</v>
      </c>
      <c r="K1365" t="s">
        <v>2339</v>
      </c>
    </row>
    <row r="1366" spans="1:11" x14ac:dyDescent="0.25">
      <c r="A1366" s="7">
        <v>43885.935300925928</v>
      </c>
      <c r="B1366">
        <v>2387</v>
      </c>
      <c r="C1366" s="8">
        <v>24.71</v>
      </c>
      <c r="D1366">
        <v>24</v>
      </c>
      <c r="E1366" t="s">
        <v>56</v>
      </c>
      <c r="F1366">
        <v>2</v>
      </c>
      <c r="G1366">
        <v>2020</v>
      </c>
      <c r="H1366" t="s">
        <v>15</v>
      </c>
      <c r="I1366" t="s">
        <v>1563</v>
      </c>
      <c r="J1366" t="s">
        <v>1564</v>
      </c>
      <c r="K1366" t="s">
        <v>2339</v>
      </c>
    </row>
    <row r="1367" spans="1:11" x14ac:dyDescent="0.25">
      <c r="A1367" s="7">
        <v>43886.672129629631</v>
      </c>
      <c r="B1367">
        <v>2387</v>
      </c>
      <c r="C1367" s="8">
        <v>8.99</v>
      </c>
      <c r="D1367">
        <v>25</v>
      </c>
      <c r="E1367" t="s">
        <v>14</v>
      </c>
      <c r="F1367">
        <v>2</v>
      </c>
      <c r="G1367">
        <v>2020</v>
      </c>
      <c r="H1367" t="s">
        <v>15</v>
      </c>
      <c r="I1367" t="s">
        <v>1605</v>
      </c>
      <c r="J1367" t="s">
        <v>1606</v>
      </c>
      <c r="K1367" t="s">
        <v>2353</v>
      </c>
    </row>
    <row r="1368" spans="1:11" x14ac:dyDescent="0.25">
      <c r="A1368" s="7">
        <v>43886.697743055556</v>
      </c>
      <c r="B1368">
        <v>2387</v>
      </c>
      <c r="C1368" s="8">
        <v>3.43</v>
      </c>
      <c r="D1368">
        <v>25</v>
      </c>
      <c r="E1368" t="s">
        <v>14</v>
      </c>
      <c r="F1368">
        <v>2</v>
      </c>
      <c r="G1368">
        <v>2020</v>
      </c>
      <c r="H1368" t="s">
        <v>15</v>
      </c>
      <c r="I1368" t="s">
        <v>1589</v>
      </c>
      <c r="J1368" t="s">
        <v>548</v>
      </c>
      <c r="K1368" t="s">
        <v>2003</v>
      </c>
    </row>
    <row r="1369" spans="1:11" x14ac:dyDescent="0.25">
      <c r="A1369" s="7">
        <v>43886.862546296295</v>
      </c>
      <c r="B1369">
        <v>2387</v>
      </c>
      <c r="C1369" s="8">
        <v>7.03</v>
      </c>
      <c r="D1369">
        <v>25</v>
      </c>
      <c r="E1369" t="s">
        <v>14</v>
      </c>
      <c r="F1369">
        <v>2</v>
      </c>
      <c r="G1369">
        <v>2020</v>
      </c>
      <c r="H1369" t="s">
        <v>15</v>
      </c>
      <c r="I1369" t="s">
        <v>1589</v>
      </c>
      <c r="J1369" t="s">
        <v>548</v>
      </c>
      <c r="K1369" t="s">
        <v>2003</v>
      </c>
    </row>
    <row r="1370" spans="1:11" x14ac:dyDescent="0.25">
      <c r="A1370" s="7">
        <v>43887.000578703701</v>
      </c>
      <c r="B1370">
        <v>2387</v>
      </c>
      <c r="C1370" s="8">
        <v>128.80000000000001</v>
      </c>
      <c r="D1370">
        <v>26</v>
      </c>
      <c r="E1370" t="s">
        <v>28</v>
      </c>
      <c r="F1370">
        <v>2</v>
      </c>
      <c r="G1370">
        <v>2020</v>
      </c>
      <c r="H1370" t="s">
        <v>15</v>
      </c>
      <c r="I1370" t="s">
        <v>66</v>
      </c>
      <c r="J1370" t="s">
        <v>67</v>
      </c>
      <c r="K1370" t="s">
        <v>2117</v>
      </c>
    </row>
    <row r="1371" spans="1:11" x14ac:dyDescent="0.25">
      <c r="A1371" s="7">
        <v>43887.001712962963</v>
      </c>
      <c r="B1371">
        <v>2387</v>
      </c>
      <c r="C1371" s="8">
        <v>39.950000000000003</v>
      </c>
      <c r="D1371">
        <v>26</v>
      </c>
      <c r="E1371" t="s">
        <v>28</v>
      </c>
      <c r="F1371">
        <v>2</v>
      </c>
      <c r="G1371">
        <v>2020</v>
      </c>
      <c r="H1371" t="s">
        <v>15</v>
      </c>
      <c r="I1371" t="s">
        <v>839</v>
      </c>
      <c r="J1371" t="s">
        <v>840</v>
      </c>
      <c r="K1371" t="s">
        <v>2285</v>
      </c>
    </row>
    <row r="1372" spans="1:11" x14ac:dyDescent="0.25">
      <c r="A1372" s="7">
        <v>43887.037523148145</v>
      </c>
      <c r="B1372">
        <v>2387</v>
      </c>
      <c r="C1372" s="8">
        <v>8</v>
      </c>
      <c r="D1372">
        <v>26</v>
      </c>
      <c r="E1372" t="s">
        <v>28</v>
      </c>
      <c r="F1372">
        <v>2</v>
      </c>
      <c r="G1372">
        <v>2020</v>
      </c>
      <c r="H1372" t="s">
        <v>15</v>
      </c>
      <c r="I1372" t="s">
        <v>238</v>
      </c>
      <c r="J1372" t="s">
        <v>45</v>
      </c>
      <c r="K1372" t="s">
        <v>1629</v>
      </c>
    </row>
    <row r="1373" spans="1:11" x14ac:dyDescent="0.25">
      <c r="A1373" s="7">
        <v>43887.569953703707</v>
      </c>
      <c r="B1373">
        <v>2387</v>
      </c>
      <c r="C1373" s="8">
        <v>7.24</v>
      </c>
      <c r="D1373">
        <v>26</v>
      </c>
      <c r="E1373" t="s">
        <v>28</v>
      </c>
      <c r="F1373">
        <v>2</v>
      </c>
      <c r="G1373">
        <v>2020</v>
      </c>
      <c r="H1373" t="s">
        <v>15</v>
      </c>
      <c r="I1373" t="s">
        <v>1605</v>
      </c>
      <c r="J1373" t="s">
        <v>1606</v>
      </c>
      <c r="K1373" t="s">
        <v>2353</v>
      </c>
    </row>
    <row r="1374" spans="1:11" x14ac:dyDescent="0.25">
      <c r="A1374" s="7">
        <v>43887.607453703706</v>
      </c>
      <c r="B1374">
        <v>2387</v>
      </c>
      <c r="C1374" s="8">
        <v>46.96</v>
      </c>
      <c r="D1374">
        <v>26</v>
      </c>
      <c r="E1374" t="s">
        <v>28</v>
      </c>
      <c r="F1374">
        <v>2</v>
      </c>
      <c r="G1374">
        <v>2020</v>
      </c>
      <c r="H1374" t="s">
        <v>15</v>
      </c>
      <c r="I1374" t="s">
        <v>1574</v>
      </c>
      <c r="J1374" t="s">
        <v>1575</v>
      </c>
      <c r="K1374" t="s">
        <v>2343</v>
      </c>
    </row>
    <row r="1375" spans="1:11" x14ac:dyDescent="0.25">
      <c r="A1375" s="7">
        <v>43887.703738425924</v>
      </c>
      <c r="B1375">
        <v>2387</v>
      </c>
      <c r="C1375" s="8">
        <v>8.99</v>
      </c>
      <c r="D1375">
        <v>26</v>
      </c>
      <c r="E1375" t="s">
        <v>28</v>
      </c>
      <c r="F1375">
        <v>2</v>
      </c>
      <c r="G1375">
        <v>2020</v>
      </c>
      <c r="H1375" t="s">
        <v>15</v>
      </c>
      <c r="I1375" t="s">
        <v>1605</v>
      </c>
      <c r="J1375" t="s">
        <v>1606</v>
      </c>
      <c r="K1375" t="s">
        <v>2353</v>
      </c>
    </row>
    <row r="1376" spans="1:11" x14ac:dyDescent="0.25">
      <c r="A1376" s="7">
        <v>43887.976238425923</v>
      </c>
      <c r="B1376">
        <v>2387</v>
      </c>
      <c r="C1376" s="8">
        <v>10.34</v>
      </c>
      <c r="D1376">
        <v>26</v>
      </c>
      <c r="E1376" t="s">
        <v>28</v>
      </c>
      <c r="F1376">
        <v>2</v>
      </c>
      <c r="G1376">
        <v>2020</v>
      </c>
      <c r="H1376" t="s">
        <v>15</v>
      </c>
      <c r="I1376" t="s">
        <v>54</v>
      </c>
      <c r="J1376" t="s">
        <v>55</v>
      </c>
      <c r="K1376" t="s">
        <v>1648</v>
      </c>
    </row>
    <row r="1377" spans="1:11" x14ac:dyDescent="0.25">
      <c r="A1377" s="7">
        <v>43888.274884259263</v>
      </c>
      <c r="B1377">
        <v>3311</v>
      </c>
      <c r="C1377" s="8">
        <v>11</v>
      </c>
      <c r="D1377">
        <v>27</v>
      </c>
      <c r="E1377" t="s">
        <v>23</v>
      </c>
      <c r="F1377">
        <v>2</v>
      </c>
      <c r="G1377">
        <v>2020</v>
      </c>
      <c r="H1377" t="s">
        <v>11</v>
      </c>
      <c r="I1377" t="s">
        <v>1558</v>
      </c>
      <c r="J1377" t="s">
        <v>1559</v>
      </c>
      <c r="K1377" t="s">
        <v>2337</v>
      </c>
    </row>
    <row r="1378" spans="1:11" x14ac:dyDescent="0.25">
      <c r="A1378" s="7">
        <v>43888.274895833332</v>
      </c>
      <c r="B1378">
        <v>3311</v>
      </c>
      <c r="C1378" s="8">
        <v>94.29</v>
      </c>
      <c r="D1378">
        <v>27</v>
      </c>
      <c r="E1378" t="s">
        <v>23</v>
      </c>
      <c r="F1378">
        <v>2</v>
      </c>
      <c r="G1378">
        <v>2020</v>
      </c>
      <c r="H1378" t="s">
        <v>11</v>
      </c>
      <c r="I1378" t="s">
        <v>1558</v>
      </c>
      <c r="J1378" t="s">
        <v>1559</v>
      </c>
      <c r="K1378" t="s">
        <v>2337</v>
      </c>
    </row>
    <row r="1379" spans="1:11" x14ac:dyDescent="0.25">
      <c r="A1379" s="7">
        <v>43888.698055555556</v>
      </c>
      <c r="B1379">
        <v>2387</v>
      </c>
      <c r="C1379" s="8">
        <v>8.99</v>
      </c>
      <c r="D1379">
        <v>27</v>
      </c>
      <c r="E1379" t="s">
        <v>23</v>
      </c>
      <c r="F1379">
        <v>2</v>
      </c>
      <c r="G1379">
        <v>2020</v>
      </c>
      <c r="H1379" t="s">
        <v>15</v>
      </c>
      <c r="I1379" t="s">
        <v>1605</v>
      </c>
      <c r="J1379" t="s">
        <v>1606</v>
      </c>
      <c r="K1379" t="s">
        <v>2353</v>
      </c>
    </row>
    <row r="1380" spans="1:11" x14ac:dyDescent="0.25">
      <c r="A1380" s="7">
        <v>43888.988240740742</v>
      </c>
      <c r="B1380">
        <v>2387</v>
      </c>
      <c r="C1380" s="8">
        <v>9.9499999999999993</v>
      </c>
      <c r="D1380">
        <v>27</v>
      </c>
      <c r="E1380" t="s">
        <v>23</v>
      </c>
      <c r="F1380">
        <v>2</v>
      </c>
      <c r="G1380">
        <v>2020</v>
      </c>
      <c r="H1380" t="s">
        <v>15</v>
      </c>
      <c r="I1380" t="s">
        <v>59</v>
      </c>
      <c r="J1380" t="s">
        <v>60</v>
      </c>
      <c r="K1380" t="s">
        <v>1699</v>
      </c>
    </row>
    <row r="1381" spans="1:11" x14ac:dyDescent="0.25">
      <c r="A1381" s="7">
        <v>43888.999965277777</v>
      </c>
      <c r="B1381">
        <v>2387</v>
      </c>
      <c r="C1381" s="8">
        <v>21.34</v>
      </c>
      <c r="D1381">
        <v>27</v>
      </c>
      <c r="E1381" t="s">
        <v>23</v>
      </c>
      <c r="F1381">
        <v>2</v>
      </c>
      <c r="G1381">
        <v>2020</v>
      </c>
      <c r="H1381" t="s">
        <v>15</v>
      </c>
      <c r="I1381" t="s">
        <v>1590</v>
      </c>
      <c r="J1381" t="s">
        <v>237</v>
      </c>
      <c r="K1381" t="s">
        <v>1799</v>
      </c>
    </row>
    <row r="1382" spans="1:11" x14ac:dyDescent="0.25">
      <c r="A1382" s="7">
        <v>43889.568298611113</v>
      </c>
      <c r="B1382">
        <v>568</v>
      </c>
      <c r="C1382" s="8">
        <v>5.9</v>
      </c>
      <c r="D1382">
        <v>28</v>
      </c>
      <c r="E1382" t="s">
        <v>37</v>
      </c>
      <c r="F1382">
        <v>2</v>
      </c>
      <c r="G1382">
        <v>2020</v>
      </c>
      <c r="H1382" t="s">
        <v>187</v>
      </c>
      <c r="I1382" t="s">
        <v>126</v>
      </c>
      <c r="J1382" t="s">
        <v>127</v>
      </c>
      <c r="K1382" t="s">
        <v>1692</v>
      </c>
    </row>
    <row r="1383" spans="1:11" x14ac:dyDescent="0.25">
      <c r="A1383" s="7">
        <v>43889.784629629627</v>
      </c>
      <c r="B1383">
        <v>2387</v>
      </c>
      <c r="C1383" s="8">
        <v>8.99</v>
      </c>
      <c r="D1383">
        <v>28</v>
      </c>
      <c r="E1383" t="s">
        <v>37</v>
      </c>
      <c r="F1383">
        <v>2</v>
      </c>
      <c r="G1383">
        <v>2020</v>
      </c>
      <c r="H1383" t="s">
        <v>15</v>
      </c>
      <c r="I1383" t="s">
        <v>1607</v>
      </c>
      <c r="J1383" t="s">
        <v>1608</v>
      </c>
      <c r="K1383" t="s">
        <v>2354</v>
      </c>
    </row>
    <row r="1384" spans="1:11" x14ac:dyDescent="0.25">
      <c r="A1384" s="7">
        <v>43890.736435185187</v>
      </c>
      <c r="B1384">
        <v>2387</v>
      </c>
      <c r="C1384" s="8">
        <v>10.98</v>
      </c>
      <c r="D1384">
        <v>29</v>
      </c>
      <c r="E1384" t="s">
        <v>10</v>
      </c>
      <c r="F1384">
        <v>2</v>
      </c>
      <c r="G1384">
        <v>2020</v>
      </c>
      <c r="H1384" t="s">
        <v>15</v>
      </c>
      <c r="I1384" t="s">
        <v>83</v>
      </c>
      <c r="J1384" t="s">
        <v>84</v>
      </c>
      <c r="K1384" t="s">
        <v>1661</v>
      </c>
    </row>
    <row r="1385" spans="1:11" x14ac:dyDescent="0.25">
      <c r="A1385" s="7">
        <v>43890.986377314817</v>
      </c>
      <c r="B1385">
        <v>2387</v>
      </c>
      <c r="C1385" s="8">
        <v>29.16</v>
      </c>
      <c r="D1385">
        <v>29</v>
      </c>
      <c r="E1385" t="s">
        <v>10</v>
      </c>
      <c r="F1385">
        <v>2</v>
      </c>
      <c r="G1385">
        <v>2020</v>
      </c>
      <c r="H1385" t="s">
        <v>15</v>
      </c>
      <c r="I1385" t="s">
        <v>136</v>
      </c>
      <c r="J1385" t="s">
        <v>107</v>
      </c>
      <c r="K1385" t="s">
        <v>1687</v>
      </c>
    </row>
    <row r="1386" spans="1:11" x14ac:dyDescent="0.25">
      <c r="A1386" s="7">
        <v>43891.061192129629</v>
      </c>
      <c r="B1386">
        <v>2387</v>
      </c>
      <c r="C1386" s="8">
        <v>25.92</v>
      </c>
      <c r="D1386">
        <v>1</v>
      </c>
      <c r="E1386" t="s">
        <v>20</v>
      </c>
      <c r="F1386">
        <v>3</v>
      </c>
      <c r="G1386">
        <v>2020</v>
      </c>
      <c r="H1386" t="s">
        <v>15</v>
      </c>
      <c r="I1386" t="s">
        <v>555</v>
      </c>
      <c r="J1386" t="s">
        <v>556</v>
      </c>
      <c r="K1386" t="s">
        <v>1697</v>
      </c>
    </row>
    <row r="1387" spans="1:11" x14ac:dyDescent="0.25">
      <c r="A1387" s="7">
        <v>43891.851064814815</v>
      </c>
      <c r="B1387">
        <v>2387</v>
      </c>
      <c r="C1387" s="8">
        <v>7.99</v>
      </c>
      <c r="D1387">
        <v>1</v>
      </c>
      <c r="E1387" t="s">
        <v>20</v>
      </c>
      <c r="F1387">
        <v>3</v>
      </c>
      <c r="G1387">
        <v>2020</v>
      </c>
      <c r="H1387" t="s">
        <v>15</v>
      </c>
      <c r="I1387" t="s">
        <v>54</v>
      </c>
      <c r="J1387" t="s">
        <v>55</v>
      </c>
      <c r="K1387" t="s">
        <v>1648</v>
      </c>
    </row>
    <row r="1388" spans="1:11" x14ac:dyDescent="0.25">
      <c r="A1388" s="7">
        <v>43892.102476851855</v>
      </c>
      <c r="B1388">
        <v>2387</v>
      </c>
      <c r="C1388" s="8">
        <v>1032.52</v>
      </c>
      <c r="D1388">
        <v>2</v>
      </c>
      <c r="E1388" t="s">
        <v>56</v>
      </c>
      <c r="F1388">
        <v>3</v>
      </c>
      <c r="G1388">
        <v>2020</v>
      </c>
      <c r="H1388" t="s">
        <v>15</v>
      </c>
      <c r="I1388" t="s">
        <v>31</v>
      </c>
      <c r="J1388" t="s">
        <v>32</v>
      </c>
      <c r="K1388" t="s">
        <v>1656</v>
      </c>
    </row>
    <row r="1389" spans="1:11" x14ac:dyDescent="0.25">
      <c r="A1389" s="7">
        <v>43892.104166666664</v>
      </c>
      <c r="B1389">
        <v>3311</v>
      </c>
      <c r="C1389" s="8">
        <v>650</v>
      </c>
      <c r="D1389">
        <v>2</v>
      </c>
      <c r="E1389" t="s">
        <v>56</v>
      </c>
      <c r="F1389">
        <v>3</v>
      </c>
      <c r="G1389">
        <v>2020</v>
      </c>
      <c r="H1389" t="s">
        <v>91</v>
      </c>
      <c r="I1389" t="s">
        <v>1577</v>
      </c>
      <c r="J1389" t="s">
        <v>1578</v>
      </c>
      <c r="K1389" t="s">
        <v>2344</v>
      </c>
    </row>
    <row r="1390" spans="1:11" x14ac:dyDescent="0.25">
      <c r="A1390" s="7">
        <v>43892.59652777778</v>
      </c>
      <c r="B1390">
        <v>3311</v>
      </c>
      <c r="C1390" s="8">
        <v>2594.69</v>
      </c>
      <c r="D1390">
        <v>2</v>
      </c>
      <c r="E1390" t="s">
        <v>56</v>
      </c>
      <c r="F1390">
        <v>3</v>
      </c>
      <c r="G1390">
        <v>2020</v>
      </c>
      <c r="H1390" t="s">
        <v>91</v>
      </c>
      <c r="I1390" t="s">
        <v>1581</v>
      </c>
      <c r="J1390" t="s">
        <v>93</v>
      </c>
      <c r="K1390" t="s">
        <v>1669</v>
      </c>
    </row>
    <row r="1391" spans="1:11" x14ac:dyDescent="0.25">
      <c r="A1391" s="7">
        <v>43892.712048611109</v>
      </c>
      <c r="B1391">
        <v>2387</v>
      </c>
      <c r="C1391" s="8">
        <v>7.99</v>
      </c>
      <c r="D1391">
        <v>2</v>
      </c>
      <c r="E1391" t="s">
        <v>56</v>
      </c>
      <c r="F1391">
        <v>3</v>
      </c>
      <c r="G1391">
        <v>2020</v>
      </c>
      <c r="H1391" t="s">
        <v>15</v>
      </c>
      <c r="I1391" t="s">
        <v>1605</v>
      </c>
      <c r="J1391" t="s">
        <v>1606</v>
      </c>
      <c r="K1391" t="s">
        <v>2353</v>
      </c>
    </row>
    <row r="1392" spans="1:11" x14ac:dyDescent="0.25">
      <c r="A1392" s="7">
        <v>43893.39167824074</v>
      </c>
      <c r="B1392">
        <v>968</v>
      </c>
      <c r="C1392" s="8">
        <v>0.54</v>
      </c>
      <c r="D1392">
        <v>3</v>
      </c>
      <c r="E1392" t="s">
        <v>14</v>
      </c>
      <c r="F1392">
        <v>3</v>
      </c>
      <c r="G1392">
        <v>2020</v>
      </c>
      <c r="H1392" t="s">
        <v>15</v>
      </c>
      <c r="I1392" t="s">
        <v>1592</v>
      </c>
      <c r="J1392" t="s">
        <v>1593</v>
      </c>
      <c r="K1392" t="s">
        <v>2348</v>
      </c>
    </row>
    <row r="1393" spans="1:11" x14ac:dyDescent="0.25">
      <c r="A1393" s="7">
        <v>43893.504548611112</v>
      </c>
      <c r="B1393">
        <v>2387</v>
      </c>
      <c r="C1393" s="8">
        <v>4</v>
      </c>
      <c r="D1393">
        <v>3</v>
      </c>
      <c r="E1393" t="s">
        <v>14</v>
      </c>
      <c r="F1393">
        <v>3</v>
      </c>
      <c r="G1393">
        <v>2020</v>
      </c>
      <c r="H1393" t="s">
        <v>15</v>
      </c>
      <c r="I1393" t="s">
        <v>311</v>
      </c>
      <c r="J1393" t="s">
        <v>312</v>
      </c>
      <c r="K1393" t="s">
        <v>2156</v>
      </c>
    </row>
    <row r="1394" spans="1:11" x14ac:dyDescent="0.25">
      <c r="A1394" s="7">
        <v>43893.830509259256</v>
      </c>
      <c r="B1394">
        <v>2387</v>
      </c>
      <c r="C1394" s="8">
        <v>10.7</v>
      </c>
      <c r="D1394">
        <v>3</v>
      </c>
      <c r="E1394" t="s">
        <v>14</v>
      </c>
      <c r="F1394">
        <v>3</v>
      </c>
      <c r="G1394">
        <v>2020</v>
      </c>
      <c r="H1394" t="s">
        <v>15</v>
      </c>
      <c r="I1394" t="s">
        <v>1600</v>
      </c>
      <c r="J1394" t="s">
        <v>1601</v>
      </c>
      <c r="K1394" t="s">
        <v>2351</v>
      </c>
    </row>
    <row r="1395" spans="1:11" x14ac:dyDescent="0.25">
      <c r="A1395" s="7">
        <v>43893.996087962965</v>
      </c>
      <c r="B1395">
        <v>2387</v>
      </c>
      <c r="C1395" s="8">
        <v>19.48</v>
      </c>
      <c r="D1395">
        <v>3</v>
      </c>
      <c r="E1395" t="s">
        <v>14</v>
      </c>
      <c r="F1395">
        <v>3</v>
      </c>
      <c r="G1395">
        <v>2020</v>
      </c>
      <c r="H1395" t="s">
        <v>15</v>
      </c>
      <c r="I1395" t="s">
        <v>1566</v>
      </c>
      <c r="J1395" t="s">
        <v>189</v>
      </c>
      <c r="K1395" t="s">
        <v>1668</v>
      </c>
    </row>
    <row r="1396" spans="1:11" x14ac:dyDescent="0.25">
      <c r="A1396" s="7">
        <v>43894.005520833336</v>
      </c>
      <c r="B1396">
        <v>2387</v>
      </c>
      <c r="C1396" s="8">
        <v>16</v>
      </c>
      <c r="D1396">
        <v>4</v>
      </c>
      <c r="E1396" t="s">
        <v>28</v>
      </c>
      <c r="F1396">
        <v>3</v>
      </c>
      <c r="G1396">
        <v>2020</v>
      </c>
      <c r="H1396" t="s">
        <v>15</v>
      </c>
      <c r="I1396" t="s">
        <v>1594</v>
      </c>
      <c r="J1396" t="s">
        <v>237</v>
      </c>
      <c r="K1396" t="s">
        <v>1799</v>
      </c>
    </row>
    <row r="1397" spans="1:11" x14ac:dyDescent="0.25">
      <c r="A1397" s="7">
        <v>43894.705138888887</v>
      </c>
      <c r="B1397">
        <v>2387</v>
      </c>
      <c r="C1397" s="8">
        <v>15.07</v>
      </c>
      <c r="D1397">
        <v>4</v>
      </c>
      <c r="E1397" t="s">
        <v>28</v>
      </c>
      <c r="F1397">
        <v>3</v>
      </c>
      <c r="G1397">
        <v>2020</v>
      </c>
      <c r="H1397" t="s">
        <v>15</v>
      </c>
      <c r="I1397" t="s">
        <v>128</v>
      </c>
      <c r="J1397" t="s">
        <v>129</v>
      </c>
      <c r="K1397" t="s">
        <v>2128</v>
      </c>
    </row>
    <row r="1398" spans="1:11" x14ac:dyDescent="0.25">
      <c r="A1398" s="7">
        <v>43894.804756944446</v>
      </c>
      <c r="B1398">
        <v>2387</v>
      </c>
      <c r="C1398" s="8">
        <v>32.25</v>
      </c>
      <c r="D1398">
        <v>4</v>
      </c>
      <c r="E1398" t="s">
        <v>28</v>
      </c>
      <c r="F1398">
        <v>3</v>
      </c>
      <c r="G1398">
        <v>2020</v>
      </c>
      <c r="H1398" t="s">
        <v>15</v>
      </c>
      <c r="I1398" t="s">
        <v>1574</v>
      </c>
      <c r="J1398" t="s">
        <v>1575</v>
      </c>
      <c r="K1398" t="s">
        <v>2343</v>
      </c>
    </row>
    <row r="1399" spans="1:11" x14ac:dyDescent="0.25">
      <c r="A1399" s="7">
        <v>43895.528761574074</v>
      </c>
      <c r="B1399">
        <v>2387</v>
      </c>
      <c r="C1399" s="8">
        <v>16.07</v>
      </c>
      <c r="D1399">
        <v>5</v>
      </c>
      <c r="E1399" t="s">
        <v>23</v>
      </c>
      <c r="F1399">
        <v>3</v>
      </c>
      <c r="G1399">
        <v>2020</v>
      </c>
      <c r="H1399" t="s">
        <v>15</v>
      </c>
      <c r="I1399" t="s">
        <v>68</v>
      </c>
      <c r="J1399" t="s">
        <v>51</v>
      </c>
      <c r="K1399" t="s">
        <v>1644</v>
      </c>
    </row>
    <row r="1400" spans="1:11" x14ac:dyDescent="0.25">
      <c r="A1400" s="7">
        <v>43895.721979166665</v>
      </c>
      <c r="B1400">
        <v>2387</v>
      </c>
      <c r="C1400" s="8">
        <v>8.99</v>
      </c>
      <c r="D1400">
        <v>5</v>
      </c>
      <c r="E1400" t="s">
        <v>23</v>
      </c>
      <c r="F1400">
        <v>3</v>
      </c>
      <c r="G1400">
        <v>2020</v>
      </c>
      <c r="H1400" t="s">
        <v>15</v>
      </c>
      <c r="I1400" t="s">
        <v>1605</v>
      </c>
      <c r="J1400" t="s">
        <v>1606</v>
      </c>
      <c r="K1400" t="s">
        <v>2353</v>
      </c>
    </row>
    <row r="1401" spans="1:11" x14ac:dyDescent="0.25">
      <c r="A1401" s="7">
        <v>43895.764143518521</v>
      </c>
      <c r="B1401">
        <v>2387</v>
      </c>
      <c r="C1401" s="8">
        <v>6.72</v>
      </c>
      <c r="D1401">
        <v>5</v>
      </c>
      <c r="E1401" t="s">
        <v>23</v>
      </c>
      <c r="F1401">
        <v>3</v>
      </c>
      <c r="G1401">
        <v>2020</v>
      </c>
      <c r="H1401" t="s">
        <v>15</v>
      </c>
      <c r="I1401" t="s">
        <v>1589</v>
      </c>
      <c r="J1401" t="s">
        <v>548</v>
      </c>
      <c r="K1401" t="s">
        <v>2003</v>
      </c>
    </row>
    <row r="1402" spans="1:11" x14ac:dyDescent="0.25">
      <c r="A1402" s="7">
        <v>43895.970509259256</v>
      </c>
      <c r="B1402">
        <v>2387</v>
      </c>
      <c r="C1402" s="8">
        <v>10.7</v>
      </c>
      <c r="D1402">
        <v>5</v>
      </c>
      <c r="E1402" t="s">
        <v>23</v>
      </c>
      <c r="F1402">
        <v>3</v>
      </c>
      <c r="G1402">
        <v>2020</v>
      </c>
      <c r="H1402" t="s">
        <v>15</v>
      </c>
      <c r="I1402" t="s">
        <v>1600</v>
      </c>
      <c r="J1402" t="s">
        <v>1601</v>
      </c>
      <c r="K1402" t="s">
        <v>2351</v>
      </c>
    </row>
    <row r="1403" spans="1:11" x14ac:dyDescent="0.25">
      <c r="A1403" s="7">
        <v>43896.741597222222</v>
      </c>
      <c r="B1403">
        <v>2387</v>
      </c>
      <c r="C1403" s="8">
        <v>16.48</v>
      </c>
      <c r="D1403">
        <v>6</v>
      </c>
      <c r="E1403" t="s">
        <v>37</v>
      </c>
      <c r="F1403">
        <v>3</v>
      </c>
      <c r="G1403">
        <v>2020</v>
      </c>
      <c r="H1403" t="s">
        <v>15</v>
      </c>
      <c r="I1403" t="s">
        <v>54</v>
      </c>
      <c r="J1403" t="s">
        <v>55</v>
      </c>
      <c r="K1403" t="s">
        <v>1648</v>
      </c>
    </row>
    <row r="1404" spans="1:11" x14ac:dyDescent="0.25">
      <c r="A1404" s="7">
        <v>43896.775590277779</v>
      </c>
      <c r="B1404">
        <v>2387</v>
      </c>
      <c r="C1404" s="8">
        <v>7.99</v>
      </c>
      <c r="D1404">
        <v>6</v>
      </c>
      <c r="E1404" t="s">
        <v>37</v>
      </c>
      <c r="F1404">
        <v>3</v>
      </c>
      <c r="G1404">
        <v>2020</v>
      </c>
      <c r="H1404" t="s">
        <v>15</v>
      </c>
      <c r="I1404" t="s">
        <v>54</v>
      </c>
      <c r="J1404" t="s">
        <v>55</v>
      </c>
      <c r="K1404" t="s">
        <v>1648</v>
      </c>
    </row>
    <row r="1405" spans="1:11" x14ac:dyDescent="0.25">
      <c r="A1405" s="7">
        <v>43896.883148148147</v>
      </c>
      <c r="B1405">
        <v>2387</v>
      </c>
      <c r="C1405" s="8">
        <v>49.44</v>
      </c>
      <c r="D1405">
        <v>6</v>
      </c>
      <c r="E1405" t="s">
        <v>37</v>
      </c>
      <c r="F1405">
        <v>3</v>
      </c>
      <c r="G1405">
        <v>2020</v>
      </c>
      <c r="H1405" t="s">
        <v>15</v>
      </c>
      <c r="I1405" t="s">
        <v>1574</v>
      </c>
      <c r="J1405" t="s">
        <v>1575</v>
      </c>
      <c r="K1405" t="s">
        <v>2343</v>
      </c>
    </row>
    <row r="1406" spans="1:11" x14ac:dyDescent="0.25">
      <c r="A1406" s="7">
        <v>43897.116608796299</v>
      </c>
      <c r="B1406">
        <v>2387</v>
      </c>
      <c r="C1406" s="8">
        <v>19.2</v>
      </c>
      <c r="D1406">
        <v>7</v>
      </c>
      <c r="E1406" t="s">
        <v>10</v>
      </c>
      <c r="F1406">
        <v>3</v>
      </c>
      <c r="G1406">
        <v>2020</v>
      </c>
      <c r="H1406" t="s">
        <v>15</v>
      </c>
      <c r="I1406" t="s">
        <v>1594</v>
      </c>
      <c r="J1406" t="s">
        <v>237</v>
      </c>
      <c r="K1406" t="s">
        <v>1799</v>
      </c>
    </row>
    <row r="1407" spans="1:11" x14ac:dyDescent="0.25">
      <c r="A1407" s="7">
        <v>43897.194814814815</v>
      </c>
      <c r="B1407">
        <v>2387</v>
      </c>
      <c r="C1407" s="8">
        <v>3.21</v>
      </c>
      <c r="D1407">
        <v>7</v>
      </c>
      <c r="E1407" t="s">
        <v>10</v>
      </c>
      <c r="F1407">
        <v>3</v>
      </c>
      <c r="G1407">
        <v>2020</v>
      </c>
      <c r="H1407" t="s">
        <v>15</v>
      </c>
      <c r="I1407" t="s">
        <v>126</v>
      </c>
      <c r="J1407" t="s">
        <v>127</v>
      </c>
      <c r="K1407" t="s">
        <v>1692</v>
      </c>
    </row>
    <row r="1408" spans="1:11" x14ac:dyDescent="0.25">
      <c r="A1408" s="7">
        <v>43897.278611111113</v>
      </c>
      <c r="B1408">
        <v>2387</v>
      </c>
      <c r="C1408" s="8">
        <v>73.099999999999994</v>
      </c>
      <c r="D1408">
        <v>7</v>
      </c>
      <c r="E1408" t="s">
        <v>10</v>
      </c>
      <c r="F1408">
        <v>3</v>
      </c>
      <c r="G1408">
        <v>2020</v>
      </c>
      <c r="H1408" t="s">
        <v>15</v>
      </c>
      <c r="I1408" t="s">
        <v>1574</v>
      </c>
      <c r="J1408" t="s">
        <v>1575</v>
      </c>
      <c r="K1408" t="s">
        <v>2343</v>
      </c>
    </row>
    <row r="1409" spans="1:11" x14ac:dyDescent="0.25">
      <c r="A1409" s="7">
        <v>43897.696689814817</v>
      </c>
      <c r="B1409">
        <v>2387</v>
      </c>
      <c r="C1409" s="8">
        <v>17.47</v>
      </c>
      <c r="D1409">
        <v>7</v>
      </c>
      <c r="E1409" t="s">
        <v>10</v>
      </c>
      <c r="F1409">
        <v>3</v>
      </c>
      <c r="G1409">
        <v>2020</v>
      </c>
      <c r="H1409" t="s">
        <v>15</v>
      </c>
      <c r="I1409" t="s">
        <v>1484</v>
      </c>
      <c r="J1409" t="s">
        <v>1485</v>
      </c>
      <c r="K1409" t="s">
        <v>2070</v>
      </c>
    </row>
    <row r="1410" spans="1:11" x14ac:dyDescent="0.25">
      <c r="A1410" s="7">
        <v>43897.929074074076</v>
      </c>
      <c r="B1410">
        <v>2387</v>
      </c>
      <c r="C1410" s="8">
        <v>48.59</v>
      </c>
      <c r="D1410">
        <v>7</v>
      </c>
      <c r="E1410" t="s">
        <v>10</v>
      </c>
      <c r="F1410">
        <v>3</v>
      </c>
      <c r="G1410">
        <v>2020</v>
      </c>
      <c r="H1410" t="s">
        <v>15</v>
      </c>
      <c r="I1410" t="s">
        <v>1566</v>
      </c>
      <c r="J1410" t="s">
        <v>189</v>
      </c>
      <c r="K1410" t="s">
        <v>1668</v>
      </c>
    </row>
    <row r="1411" spans="1:11" x14ac:dyDescent="0.25">
      <c r="A1411" s="7">
        <v>43898.755347222221</v>
      </c>
      <c r="B1411">
        <v>2387</v>
      </c>
      <c r="C1411" s="8">
        <v>10.74</v>
      </c>
      <c r="D1411">
        <v>8</v>
      </c>
      <c r="E1411" t="s">
        <v>20</v>
      </c>
      <c r="F1411">
        <v>3</v>
      </c>
      <c r="G1411">
        <v>2020</v>
      </c>
      <c r="H1411" t="s">
        <v>15</v>
      </c>
      <c r="I1411" t="s">
        <v>1572</v>
      </c>
      <c r="J1411" t="s">
        <v>1573</v>
      </c>
      <c r="K1411" t="s">
        <v>2342</v>
      </c>
    </row>
    <row r="1412" spans="1:11" x14ac:dyDescent="0.25">
      <c r="A1412" s="7">
        <v>43898.891296296293</v>
      </c>
      <c r="B1412">
        <v>2387</v>
      </c>
      <c r="C1412" s="8">
        <v>7.46</v>
      </c>
      <c r="D1412">
        <v>8</v>
      </c>
      <c r="E1412" t="s">
        <v>20</v>
      </c>
      <c r="F1412">
        <v>3</v>
      </c>
      <c r="G1412">
        <v>2020</v>
      </c>
      <c r="H1412" t="s">
        <v>15</v>
      </c>
      <c r="I1412" t="s">
        <v>1590</v>
      </c>
      <c r="J1412" t="s">
        <v>237</v>
      </c>
      <c r="K1412" t="s">
        <v>1799</v>
      </c>
    </row>
    <row r="1413" spans="1:11" x14ac:dyDescent="0.25">
      <c r="A1413" s="7">
        <v>43899.234548611108</v>
      </c>
      <c r="B1413">
        <v>3311</v>
      </c>
      <c r="C1413" s="8">
        <v>172.08</v>
      </c>
      <c r="D1413">
        <v>9</v>
      </c>
      <c r="E1413" t="s">
        <v>56</v>
      </c>
      <c r="F1413">
        <v>3</v>
      </c>
      <c r="G1413">
        <v>2020</v>
      </c>
      <c r="H1413" t="s">
        <v>11</v>
      </c>
      <c r="I1413" t="s">
        <v>246</v>
      </c>
      <c r="J1413" t="s">
        <v>247</v>
      </c>
      <c r="K1413" t="s">
        <v>1800</v>
      </c>
    </row>
    <row r="1414" spans="1:11" x14ac:dyDescent="0.25">
      <c r="A1414" s="7">
        <v>43899.681134259263</v>
      </c>
      <c r="B1414">
        <v>2387</v>
      </c>
      <c r="C1414" s="8">
        <v>9.09</v>
      </c>
      <c r="D1414">
        <v>9</v>
      </c>
      <c r="E1414" t="s">
        <v>56</v>
      </c>
      <c r="F1414">
        <v>3</v>
      </c>
      <c r="G1414">
        <v>2020</v>
      </c>
      <c r="H1414" t="s">
        <v>15</v>
      </c>
      <c r="I1414" t="s">
        <v>57</v>
      </c>
      <c r="J1414" t="s">
        <v>58</v>
      </c>
      <c r="K1414" t="s">
        <v>1829</v>
      </c>
    </row>
    <row r="1415" spans="1:11" x14ac:dyDescent="0.25">
      <c r="A1415" s="7">
        <v>43899.947743055556</v>
      </c>
      <c r="B1415">
        <v>2387</v>
      </c>
      <c r="C1415" s="8">
        <v>8.49</v>
      </c>
      <c r="D1415">
        <v>9</v>
      </c>
      <c r="E1415" t="s">
        <v>56</v>
      </c>
      <c r="F1415">
        <v>3</v>
      </c>
      <c r="G1415">
        <v>2020</v>
      </c>
      <c r="H1415" t="s">
        <v>15</v>
      </c>
      <c r="I1415" t="s">
        <v>54</v>
      </c>
      <c r="J1415" t="s">
        <v>55</v>
      </c>
      <c r="K1415" t="s">
        <v>1648</v>
      </c>
    </row>
    <row r="1416" spans="1:11" x14ac:dyDescent="0.25">
      <c r="A1416" s="7">
        <v>43900.441527777781</v>
      </c>
      <c r="B1416">
        <v>2387</v>
      </c>
      <c r="C1416" s="8">
        <v>100</v>
      </c>
      <c r="D1416">
        <v>10</v>
      </c>
      <c r="E1416" t="s">
        <v>14</v>
      </c>
      <c r="F1416">
        <v>3</v>
      </c>
      <c r="G1416">
        <v>2020</v>
      </c>
      <c r="H1416" t="s">
        <v>15</v>
      </c>
      <c r="I1416" t="s">
        <v>98</v>
      </c>
      <c r="J1416" t="s">
        <v>99</v>
      </c>
      <c r="K1416" t="s">
        <v>1653</v>
      </c>
    </row>
    <row r="1417" spans="1:11" x14ac:dyDescent="0.25">
      <c r="A1417" s="7">
        <v>43900.646736111114</v>
      </c>
      <c r="B1417">
        <v>2387</v>
      </c>
      <c r="C1417" s="8">
        <v>8.99</v>
      </c>
      <c r="D1417">
        <v>10</v>
      </c>
      <c r="E1417" t="s">
        <v>14</v>
      </c>
      <c r="F1417">
        <v>3</v>
      </c>
      <c r="G1417">
        <v>2020</v>
      </c>
      <c r="H1417" t="s">
        <v>15</v>
      </c>
      <c r="I1417" t="s">
        <v>377</v>
      </c>
      <c r="J1417" t="s">
        <v>378</v>
      </c>
      <c r="K1417" t="s">
        <v>1776</v>
      </c>
    </row>
    <row r="1418" spans="1:11" x14ac:dyDescent="0.25">
      <c r="A1418" s="7">
        <v>43900.77685185185</v>
      </c>
      <c r="B1418">
        <v>2387</v>
      </c>
      <c r="C1418" s="8">
        <v>2.19</v>
      </c>
      <c r="D1418">
        <v>10</v>
      </c>
      <c r="E1418" t="s">
        <v>14</v>
      </c>
      <c r="F1418">
        <v>3</v>
      </c>
      <c r="G1418">
        <v>2020</v>
      </c>
      <c r="H1418" t="s">
        <v>15</v>
      </c>
      <c r="I1418" t="s">
        <v>1589</v>
      </c>
      <c r="J1418" t="s">
        <v>548</v>
      </c>
      <c r="K1418" t="s">
        <v>2003</v>
      </c>
    </row>
    <row r="1419" spans="1:11" x14ac:dyDescent="0.25">
      <c r="A1419" s="7">
        <v>43901.011099537034</v>
      </c>
      <c r="B1419">
        <v>2387</v>
      </c>
      <c r="C1419" s="8">
        <v>8.49</v>
      </c>
      <c r="D1419">
        <v>11</v>
      </c>
      <c r="E1419" t="s">
        <v>28</v>
      </c>
      <c r="F1419">
        <v>3</v>
      </c>
      <c r="G1419">
        <v>2020</v>
      </c>
      <c r="H1419" t="s">
        <v>15</v>
      </c>
      <c r="I1419" t="s">
        <v>749</v>
      </c>
      <c r="J1419" t="s">
        <v>750</v>
      </c>
      <c r="K1419" t="s">
        <v>1737</v>
      </c>
    </row>
    <row r="1420" spans="1:11" x14ac:dyDescent="0.25">
      <c r="A1420" s="7">
        <v>43901.644236111111</v>
      </c>
      <c r="B1420">
        <v>2387</v>
      </c>
      <c r="C1420" s="8">
        <v>8.99</v>
      </c>
      <c r="D1420">
        <v>11</v>
      </c>
      <c r="E1420" t="s">
        <v>28</v>
      </c>
      <c r="F1420">
        <v>3</v>
      </c>
      <c r="G1420">
        <v>2020</v>
      </c>
      <c r="H1420" t="s">
        <v>15</v>
      </c>
      <c r="I1420" t="s">
        <v>377</v>
      </c>
      <c r="J1420" t="s">
        <v>378</v>
      </c>
      <c r="K1420" t="s">
        <v>1776</v>
      </c>
    </row>
    <row r="1421" spans="1:11" x14ac:dyDescent="0.25">
      <c r="A1421" s="7">
        <v>43901.95140046296</v>
      </c>
      <c r="B1421">
        <v>2387</v>
      </c>
      <c r="C1421" s="8">
        <v>38.58</v>
      </c>
      <c r="D1421">
        <v>11</v>
      </c>
      <c r="E1421" t="s">
        <v>28</v>
      </c>
      <c r="F1421">
        <v>3</v>
      </c>
      <c r="G1421">
        <v>2020</v>
      </c>
      <c r="H1421" t="s">
        <v>15</v>
      </c>
      <c r="I1421" t="s">
        <v>87</v>
      </c>
      <c r="J1421" t="s">
        <v>88</v>
      </c>
      <c r="K1421" t="s">
        <v>1672</v>
      </c>
    </row>
    <row r="1422" spans="1:11" x14ac:dyDescent="0.25">
      <c r="A1422" s="7">
        <v>43902.233495370368</v>
      </c>
      <c r="B1422">
        <v>3311</v>
      </c>
      <c r="C1422" s="8">
        <v>39.5</v>
      </c>
      <c r="D1422">
        <v>12</v>
      </c>
      <c r="E1422" t="s">
        <v>23</v>
      </c>
      <c r="F1422">
        <v>3</v>
      </c>
      <c r="G1422">
        <v>2020</v>
      </c>
      <c r="H1422" t="s">
        <v>11</v>
      </c>
      <c r="I1422" t="s">
        <v>1582</v>
      </c>
      <c r="J1422" t="s">
        <v>1583</v>
      </c>
      <c r="K1422" t="s">
        <v>2345</v>
      </c>
    </row>
    <row r="1423" spans="1:11" x14ac:dyDescent="0.25">
      <c r="A1423" s="7">
        <v>43902.472905092596</v>
      </c>
      <c r="B1423">
        <v>2387</v>
      </c>
      <c r="C1423" s="8">
        <v>17.190000000000001</v>
      </c>
      <c r="D1423">
        <v>12</v>
      </c>
      <c r="E1423" t="s">
        <v>23</v>
      </c>
      <c r="F1423">
        <v>3</v>
      </c>
      <c r="G1423">
        <v>2020</v>
      </c>
      <c r="H1423" t="s">
        <v>15</v>
      </c>
      <c r="I1423" t="s">
        <v>460</v>
      </c>
      <c r="J1423" t="s">
        <v>461</v>
      </c>
      <c r="K1423" t="s">
        <v>1664</v>
      </c>
    </row>
    <row r="1424" spans="1:11" x14ac:dyDescent="0.25">
      <c r="A1424" s="7">
        <v>43902.626967592594</v>
      </c>
      <c r="B1424">
        <v>2387</v>
      </c>
      <c r="C1424" s="8">
        <v>8.99</v>
      </c>
      <c r="D1424">
        <v>12</v>
      </c>
      <c r="E1424" t="s">
        <v>23</v>
      </c>
      <c r="F1424">
        <v>3</v>
      </c>
      <c r="G1424">
        <v>2020</v>
      </c>
      <c r="H1424" t="s">
        <v>15</v>
      </c>
      <c r="I1424" t="s">
        <v>377</v>
      </c>
      <c r="J1424" t="s">
        <v>378</v>
      </c>
      <c r="K1424" t="s">
        <v>1776</v>
      </c>
    </row>
    <row r="1425" spans="1:11" x14ac:dyDescent="0.25">
      <c r="A1425" s="7">
        <v>43902.723668981482</v>
      </c>
      <c r="B1425">
        <v>2387</v>
      </c>
      <c r="C1425" s="8">
        <v>6.72</v>
      </c>
      <c r="D1425">
        <v>12</v>
      </c>
      <c r="E1425" t="s">
        <v>23</v>
      </c>
      <c r="F1425">
        <v>3</v>
      </c>
      <c r="G1425">
        <v>2020</v>
      </c>
      <c r="H1425" t="s">
        <v>15</v>
      </c>
      <c r="I1425" t="s">
        <v>1589</v>
      </c>
      <c r="J1425" t="s">
        <v>548</v>
      </c>
      <c r="K1425" t="s">
        <v>2003</v>
      </c>
    </row>
    <row r="1426" spans="1:11" x14ac:dyDescent="0.25">
      <c r="A1426" s="7">
        <v>43903.100763888891</v>
      </c>
      <c r="B1426">
        <v>2387</v>
      </c>
      <c r="C1426" s="8">
        <v>21</v>
      </c>
      <c r="D1426">
        <v>13</v>
      </c>
      <c r="E1426" t="s">
        <v>37</v>
      </c>
      <c r="F1426">
        <v>3</v>
      </c>
      <c r="G1426">
        <v>2020</v>
      </c>
      <c r="H1426" t="s">
        <v>15</v>
      </c>
      <c r="I1426" t="s">
        <v>353</v>
      </c>
      <c r="J1426" t="s">
        <v>354</v>
      </c>
      <c r="K1426" t="s">
        <v>1665</v>
      </c>
    </row>
    <row r="1427" spans="1:11" x14ac:dyDescent="0.25">
      <c r="A1427" s="7">
        <v>43903.351747685185</v>
      </c>
      <c r="B1427">
        <v>3311</v>
      </c>
      <c r="C1427" s="8">
        <v>1000</v>
      </c>
      <c r="D1427">
        <v>13</v>
      </c>
      <c r="E1427" t="s">
        <v>37</v>
      </c>
      <c r="F1427">
        <v>3</v>
      </c>
      <c r="G1427">
        <v>2020</v>
      </c>
      <c r="H1427" t="s">
        <v>11</v>
      </c>
      <c r="I1427" t="s">
        <v>476</v>
      </c>
      <c r="J1427" t="s">
        <v>282</v>
      </c>
      <c r="K1427" t="s">
        <v>1772</v>
      </c>
    </row>
    <row r="1428" spans="1:11" x14ac:dyDescent="0.25">
      <c r="A1428" s="7">
        <v>43903.600694444445</v>
      </c>
      <c r="B1428">
        <v>3311</v>
      </c>
      <c r="C1428" s="8">
        <v>0.54</v>
      </c>
      <c r="D1428">
        <v>13</v>
      </c>
      <c r="E1428" t="s">
        <v>37</v>
      </c>
      <c r="F1428">
        <v>3</v>
      </c>
      <c r="G1428">
        <v>2020</v>
      </c>
      <c r="H1428" t="s">
        <v>91</v>
      </c>
      <c r="I1428" t="s">
        <v>1580</v>
      </c>
      <c r="J1428" t="s">
        <v>93</v>
      </c>
      <c r="K1428" t="s">
        <v>1669</v>
      </c>
    </row>
    <row r="1429" spans="1:11" x14ac:dyDescent="0.25">
      <c r="A1429" s="7">
        <v>43904.2343287037</v>
      </c>
      <c r="B1429">
        <v>3311</v>
      </c>
      <c r="C1429" s="8">
        <v>13.68</v>
      </c>
      <c r="D1429">
        <v>14</v>
      </c>
      <c r="E1429" t="s">
        <v>10</v>
      </c>
      <c r="F1429">
        <v>3</v>
      </c>
      <c r="G1429">
        <v>2020</v>
      </c>
      <c r="H1429" t="s">
        <v>11</v>
      </c>
      <c r="I1429" t="s">
        <v>1558</v>
      </c>
      <c r="J1429" t="s">
        <v>1559</v>
      </c>
      <c r="K1429" t="s">
        <v>2337</v>
      </c>
    </row>
    <row r="1430" spans="1:11" x14ac:dyDescent="0.25">
      <c r="A1430" s="7">
        <v>43904.2343287037</v>
      </c>
      <c r="B1430">
        <v>3311</v>
      </c>
      <c r="C1430" s="8">
        <v>300</v>
      </c>
      <c r="D1430">
        <v>14</v>
      </c>
      <c r="E1430" t="s">
        <v>10</v>
      </c>
      <c r="F1430">
        <v>3</v>
      </c>
      <c r="G1430">
        <v>2020</v>
      </c>
      <c r="H1430" t="s">
        <v>11</v>
      </c>
      <c r="I1430" t="s">
        <v>1582</v>
      </c>
      <c r="J1430" t="s">
        <v>1583</v>
      </c>
      <c r="K1430" t="s">
        <v>2345</v>
      </c>
    </row>
    <row r="1431" spans="1:11" x14ac:dyDescent="0.25">
      <c r="A1431" s="7">
        <v>43904.234340277777</v>
      </c>
      <c r="B1431">
        <v>3311</v>
      </c>
      <c r="C1431" s="8">
        <v>200</v>
      </c>
      <c r="D1431">
        <v>14</v>
      </c>
      <c r="E1431" t="s">
        <v>10</v>
      </c>
      <c r="F1431">
        <v>3</v>
      </c>
      <c r="G1431">
        <v>2020</v>
      </c>
      <c r="H1431" t="s">
        <v>11</v>
      </c>
      <c r="I1431" t="s">
        <v>1569</v>
      </c>
      <c r="J1431" t="s">
        <v>1570</v>
      </c>
      <c r="K1431" t="s">
        <v>2341</v>
      </c>
    </row>
    <row r="1432" spans="1:11" x14ac:dyDescent="0.25">
      <c r="A1432" s="7">
        <v>43904.354664351849</v>
      </c>
      <c r="B1432">
        <v>2387</v>
      </c>
      <c r="C1432" s="8">
        <v>20</v>
      </c>
      <c r="D1432">
        <v>14</v>
      </c>
      <c r="E1432" t="s">
        <v>10</v>
      </c>
      <c r="F1432">
        <v>3</v>
      </c>
      <c r="G1432">
        <v>2020</v>
      </c>
      <c r="H1432" t="s">
        <v>15</v>
      </c>
      <c r="I1432" t="s">
        <v>1198</v>
      </c>
      <c r="J1432" t="s">
        <v>1199</v>
      </c>
      <c r="K1432" t="s">
        <v>1864</v>
      </c>
    </row>
    <row r="1433" spans="1:11" x14ac:dyDescent="0.25">
      <c r="A1433" s="7">
        <v>43905.76599537037</v>
      </c>
      <c r="B1433">
        <v>2387</v>
      </c>
      <c r="C1433" s="8">
        <v>7.99</v>
      </c>
      <c r="D1433">
        <v>15</v>
      </c>
      <c r="E1433" t="s">
        <v>20</v>
      </c>
      <c r="F1433">
        <v>3</v>
      </c>
      <c r="G1433">
        <v>2020</v>
      </c>
      <c r="H1433" t="s">
        <v>15</v>
      </c>
      <c r="I1433" t="s">
        <v>749</v>
      </c>
      <c r="J1433" t="s">
        <v>750</v>
      </c>
      <c r="K1433" t="s">
        <v>1737</v>
      </c>
    </row>
    <row r="1434" spans="1:11" x14ac:dyDescent="0.25">
      <c r="A1434" s="7">
        <v>43906.233773148146</v>
      </c>
      <c r="B1434">
        <v>3311</v>
      </c>
      <c r="C1434" s="8">
        <v>2000</v>
      </c>
      <c r="D1434">
        <v>16</v>
      </c>
      <c r="E1434" t="s">
        <v>56</v>
      </c>
      <c r="F1434">
        <v>3</v>
      </c>
      <c r="G1434">
        <v>2020</v>
      </c>
      <c r="H1434" t="s">
        <v>11</v>
      </c>
      <c r="I1434" t="s">
        <v>476</v>
      </c>
      <c r="J1434" t="s">
        <v>282</v>
      </c>
      <c r="K1434" t="s">
        <v>1772</v>
      </c>
    </row>
    <row r="1435" spans="1:11" x14ac:dyDescent="0.25">
      <c r="A1435" s="7">
        <v>43906.605729166666</v>
      </c>
      <c r="B1435">
        <v>2387</v>
      </c>
      <c r="C1435" s="8">
        <v>3.43</v>
      </c>
      <c r="D1435">
        <v>16</v>
      </c>
      <c r="E1435" t="s">
        <v>56</v>
      </c>
      <c r="F1435">
        <v>3</v>
      </c>
      <c r="G1435">
        <v>2020</v>
      </c>
      <c r="H1435" t="s">
        <v>15</v>
      </c>
      <c r="I1435" t="s">
        <v>1589</v>
      </c>
      <c r="J1435" t="s">
        <v>548</v>
      </c>
      <c r="K1435" t="s">
        <v>2003</v>
      </c>
    </row>
    <row r="1436" spans="1:11" x14ac:dyDescent="0.25">
      <c r="A1436" s="7">
        <v>43906.670983796299</v>
      </c>
      <c r="B1436">
        <v>2387</v>
      </c>
      <c r="C1436" s="8">
        <v>7.99</v>
      </c>
      <c r="D1436">
        <v>16</v>
      </c>
      <c r="E1436" t="s">
        <v>56</v>
      </c>
      <c r="F1436">
        <v>3</v>
      </c>
      <c r="G1436">
        <v>2020</v>
      </c>
      <c r="H1436" t="s">
        <v>15</v>
      </c>
      <c r="I1436" t="s">
        <v>377</v>
      </c>
      <c r="J1436" t="s">
        <v>378</v>
      </c>
      <c r="K1436" t="s">
        <v>1776</v>
      </c>
    </row>
    <row r="1437" spans="1:11" x14ac:dyDescent="0.25">
      <c r="A1437" s="7">
        <v>43906.759004629632</v>
      </c>
      <c r="B1437">
        <v>2387</v>
      </c>
      <c r="C1437" s="8">
        <v>29.94</v>
      </c>
      <c r="D1437">
        <v>16</v>
      </c>
      <c r="E1437" t="s">
        <v>56</v>
      </c>
      <c r="F1437">
        <v>3</v>
      </c>
      <c r="G1437">
        <v>2020</v>
      </c>
      <c r="H1437" t="s">
        <v>15</v>
      </c>
      <c r="I1437" t="s">
        <v>1565</v>
      </c>
      <c r="J1437" t="s">
        <v>189</v>
      </c>
      <c r="K1437" t="s">
        <v>1668</v>
      </c>
    </row>
    <row r="1438" spans="1:11" x14ac:dyDescent="0.25">
      <c r="A1438" s="7">
        <v>43908.234050925923</v>
      </c>
      <c r="B1438">
        <v>3311</v>
      </c>
      <c r="C1438" s="8">
        <v>78.959999999999994</v>
      </c>
      <c r="D1438">
        <v>18</v>
      </c>
      <c r="E1438" t="s">
        <v>28</v>
      </c>
      <c r="F1438">
        <v>3</v>
      </c>
      <c r="G1438">
        <v>2020</v>
      </c>
      <c r="H1438" t="s">
        <v>11</v>
      </c>
      <c r="I1438" t="s">
        <v>1558</v>
      </c>
      <c r="J1438" t="s">
        <v>1559</v>
      </c>
      <c r="K1438" t="s">
        <v>2337</v>
      </c>
    </row>
    <row r="1439" spans="1:11" x14ac:dyDescent="0.25">
      <c r="A1439" s="7">
        <v>43909.233749999999</v>
      </c>
      <c r="B1439">
        <v>3311</v>
      </c>
      <c r="C1439" s="8">
        <v>21.4</v>
      </c>
      <c r="D1439">
        <v>19</v>
      </c>
      <c r="E1439" t="s">
        <v>23</v>
      </c>
      <c r="F1439">
        <v>3</v>
      </c>
      <c r="G1439">
        <v>2020</v>
      </c>
      <c r="H1439" t="s">
        <v>11</v>
      </c>
      <c r="I1439" t="s">
        <v>1558</v>
      </c>
      <c r="J1439" t="s">
        <v>1559</v>
      </c>
      <c r="K1439" t="s">
        <v>2337</v>
      </c>
    </row>
    <row r="1440" spans="1:11" x14ac:dyDescent="0.25">
      <c r="A1440" s="7">
        <v>43910.68855324074</v>
      </c>
      <c r="B1440">
        <v>2387</v>
      </c>
      <c r="C1440" s="8">
        <v>14.66</v>
      </c>
      <c r="D1440">
        <v>20</v>
      </c>
      <c r="E1440" t="s">
        <v>37</v>
      </c>
      <c r="F1440">
        <v>3</v>
      </c>
      <c r="G1440">
        <v>2020</v>
      </c>
      <c r="H1440" t="s">
        <v>15</v>
      </c>
      <c r="I1440" t="s">
        <v>269</v>
      </c>
      <c r="J1440" t="s">
        <v>270</v>
      </c>
      <c r="K1440" t="s">
        <v>2092</v>
      </c>
    </row>
    <row r="1441" spans="1:11" x14ac:dyDescent="0.25">
      <c r="A1441" s="7">
        <v>43911.233530092592</v>
      </c>
      <c r="B1441">
        <v>3311</v>
      </c>
      <c r="C1441" s="8">
        <v>301.54000000000002</v>
      </c>
      <c r="D1441">
        <v>21</v>
      </c>
      <c r="E1441" t="s">
        <v>10</v>
      </c>
      <c r="F1441">
        <v>3</v>
      </c>
      <c r="G1441">
        <v>2020</v>
      </c>
      <c r="H1441" t="s">
        <v>11</v>
      </c>
      <c r="I1441" t="s">
        <v>1560</v>
      </c>
      <c r="J1441" t="s">
        <v>263</v>
      </c>
      <c r="K1441" t="s">
        <v>1846</v>
      </c>
    </row>
    <row r="1442" spans="1:11" x14ac:dyDescent="0.25">
      <c r="A1442" s="7">
        <v>43911.780393518522</v>
      </c>
      <c r="B1442">
        <v>2387</v>
      </c>
      <c r="C1442" s="8">
        <v>15</v>
      </c>
      <c r="D1442">
        <v>21</v>
      </c>
      <c r="E1442" t="s">
        <v>10</v>
      </c>
      <c r="F1442">
        <v>3</v>
      </c>
      <c r="G1442">
        <v>2020</v>
      </c>
      <c r="H1442" t="s">
        <v>15</v>
      </c>
      <c r="I1442" t="s">
        <v>238</v>
      </c>
      <c r="J1442" t="s">
        <v>45</v>
      </c>
      <c r="K1442" t="s">
        <v>1629</v>
      </c>
    </row>
    <row r="1443" spans="1:11" x14ac:dyDescent="0.25">
      <c r="A1443" s="7">
        <v>43912.250937500001</v>
      </c>
      <c r="B1443">
        <v>2387</v>
      </c>
      <c r="C1443" s="8">
        <v>28.99</v>
      </c>
      <c r="D1443">
        <v>22</v>
      </c>
      <c r="E1443" t="s">
        <v>20</v>
      </c>
      <c r="F1443">
        <v>3</v>
      </c>
      <c r="G1443">
        <v>2020</v>
      </c>
      <c r="H1443" t="s">
        <v>15</v>
      </c>
      <c r="I1443" t="s">
        <v>1595</v>
      </c>
      <c r="J1443" t="s">
        <v>1483</v>
      </c>
      <c r="K1443" t="s">
        <v>2067</v>
      </c>
    </row>
    <row r="1444" spans="1:11" x14ac:dyDescent="0.25">
      <c r="A1444" s="7">
        <v>43913.298831018517</v>
      </c>
      <c r="B1444">
        <v>2387</v>
      </c>
      <c r="C1444" s="8">
        <v>26.86</v>
      </c>
      <c r="D1444">
        <v>23</v>
      </c>
      <c r="E1444" t="s">
        <v>56</v>
      </c>
      <c r="F1444">
        <v>3</v>
      </c>
      <c r="G1444">
        <v>2020</v>
      </c>
      <c r="H1444" t="s">
        <v>15</v>
      </c>
      <c r="I1444" t="s">
        <v>1567</v>
      </c>
      <c r="J1444" t="s">
        <v>1568</v>
      </c>
      <c r="K1444" t="s">
        <v>2340</v>
      </c>
    </row>
    <row r="1445" spans="1:11" x14ac:dyDescent="0.25">
      <c r="A1445" s="7">
        <v>43913.929108796299</v>
      </c>
      <c r="B1445">
        <v>2387</v>
      </c>
      <c r="C1445" s="8">
        <v>16.38</v>
      </c>
      <c r="D1445">
        <v>23</v>
      </c>
      <c r="E1445" t="s">
        <v>56</v>
      </c>
      <c r="F1445">
        <v>3</v>
      </c>
      <c r="G1445">
        <v>2020</v>
      </c>
      <c r="H1445" t="s">
        <v>15</v>
      </c>
      <c r="I1445" t="s">
        <v>336</v>
      </c>
      <c r="J1445" t="s">
        <v>337</v>
      </c>
      <c r="K1445" t="s">
        <v>2165</v>
      </c>
    </row>
    <row r="1446" spans="1:11" x14ac:dyDescent="0.25">
      <c r="A1446" s="7">
        <v>43913.964166666665</v>
      </c>
      <c r="B1446">
        <v>2387</v>
      </c>
      <c r="C1446" s="8">
        <v>29.01</v>
      </c>
      <c r="D1446">
        <v>23</v>
      </c>
      <c r="E1446" t="s">
        <v>56</v>
      </c>
      <c r="F1446">
        <v>3</v>
      </c>
      <c r="G1446">
        <v>2020</v>
      </c>
      <c r="H1446" t="s">
        <v>15</v>
      </c>
      <c r="I1446" t="s">
        <v>1574</v>
      </c>
      <c r="J1446" t="s">
        <v>1575</v>
      </c>
      <c r="K1446" t="s">
        <v>2343</v>
      </c>
    </row>
    <row r="1447" spans="1:11" x14ac:dyDescent="0.25">
      <c r="A1447" s="7">
        <v>43915.656226851854</v>
      </c>
      <c r="B1447">
        <v>2387</v>
      </c>
      <c r="C1447" s="8">
        <v>70.92</v>
      </c>
      <c r="D1447">
        <v>25</v>
      </c>
      <c r="E1447" t="s">
        <v>28</v>
      </c>
      <c r="F1447">
        <v>3</v>
      </c>
      <c r="G1447">
        <v>2020</v>
      </c>
      <c r="H1447" t="s">
        <v>15</v>
      </c>
      <c r="I1447" t="s">
        <v>1566</v>
      </c>
      <c r="J1447" t="s">
        <v>189</v>
      </c>
      <c r="K1447" t="s">
        <v>1668</v>
      </c>
    </row>
    <row r="1448" spans="1:11" x14ac:dyDescent="0.25">
      <c r="A1448" s="7">
        <v>43916.01116898148</v>
      </c>
      <c r="B1448">
        <v>2387</v>
      </c>
      <c r="C1448" s="8">
        <v>13.87</v>
      </c>
      <c r="D1448">
        <v>26</v>
      </c>
      <c r="E1448" t="s">
        <v>23</v>
      </c>
      <c r="F1448">
        <v>3</v>
      </c>
      <c r="G1448">
        <v>2020</v>
      </c>
      <c r="H1448" t="s">
        <v>15</v>
      </c>
      <c r="I1448" t="s">
        <v>1590</v>
      </c>
      <c r="J1448" t="s">
        <v>237</v>
      </c>
      <c r="K1448" t="s">
        <v>1799</v>
      </c>
    </row>
    <row r="1449" spans="1:11" x14ac:dyDescent="0.25">
      <c r="A1449" s="7">
        <v>43916.346400462964</v>
      </c>
      <c r="B1449">
        <v>3311</v>
      </c>
      <c r="C1449" s="8">
        <v>7.5</v>
      </c>
      <c r="D1449">
        <v>26</v>
      </c>
      <c r="E1449" t="s">
        <v>23</v>
      </c>
      <c r="F1449">
        <v>3</v>
      </c>
      <c r="G1449">
        <v>2020</v>
      </c>
      <c r="H1449" t="s">
        <v>11</v>
      </c>
      <c r="I1449" t="s">
        <v>1558</v>
      </c>
      <c r="J1449" t="s">
        <v>1559</v>
      </c>
      <c r="K1449" t="s">
        <v>2337</v>
      </c>
    </row>
    <row r="1450" spans="1:11" x14ac:dyDescent="0.25">
      <c r="A1450" s="7">
        <v>43916.832511574074</v>
      </c>
      <c r="B1450">
        <v>2387</v>
      </c>
      <c r="C1450" s="8">
        <v>118.23</v>
      </c>
      <c r="D1450">
        <v>26</v>
      </c>
      <c r="E1450" t="s">
        <v>23</v>
      </c>
      <c r="F1450">
        <v>3</v>
      </c>
      <c r="G1450">
        <v>2020</v>
      </c>
      <c r="H1450" t="s">
        <v>15</v>
      </c>
      <c r="I1450" t="s">
        <v>595</v>
      </c>
      <c r="J1450" t="s">
        <v>596</v>
      </c>
      <c r="K1450" t="s">
        <v>2223</v>
      </c>
    </row>
    <row r="1451" spans="1:11" x14ac:dyDescent="0.25">
      <c r="A1451" s="7">
        <v>43916.901296296295</v>
      </c>
      <c r="B1451">
        <v>2387</v>
      </c>
      <c r="C1451" s="8">
        <v>59.82</v>
      </c>
      <c r="D1451">
        <v>26</v>
      </c>
      <c r="E1451" t="s">
        <v>23</v>
      </c>
      <c r="F1451">
        <v>3</v>
      </c>
      <c r="G1451">
        <v>2020</v>
      </c>
      <c r="H1451" t="s">
        <v>15</v>
      </c>
      <c r="I1451" t="s">
        <v>1565</v>
      </c>
      <c r="J1451" t="s">
        <v>189</v>
      </c>
      <c r="K1451" t="s">
        <v>1668</v>
      </c>
    </row>
    <row r="1452" spans="1:11" x14ac:dyDescent="0.25">
      <c r="A1452" s="7">
        <v>43917.562222222223</v>
      </c>
      <c r="B1452">
        <v>2387</v>
      </c>
      <c r="C1452" s="8">
        <v>115</v>
      </c>
      <c r="D1452">
        <v>27</v>
      </c>
      <c r="E1452" t="s">
        <v>37</v>
      </c>
      <c r="F1452">
        <v>3</v>
      </c>
      <c r="G1452">
        <v>2020</v>
      </c>
      <c r="H1452" t="s">
        <v>15</v>
      </c>
      <c r="I1452" t="s">
        <v>703</v>
      </c>
      <c r="J1452" t="s">
        <v>704</v>
      </c>
      <c r="K1452" t="s">
        <v>1944</v>
      </c>
    </row>
    <row r="1453" spans="1:11" x14ac:dyDescent="0.25">
      <c r="A1453" s="7">
        <v>43917.626597222225</v>
      </c>
      <c r="B1453">
        <v>2387</v>
      </c>
      <c r="C1453" s="8">
        <v>15.03</v>
      </c>
      <c r="D1453">
        <v>27</v>
      </c>
      <c r="E1453" t="s">
        <v>37</v>
      </c>
      <c r="F1453">
        <v>3</v>
      </c>
      <c r="G1453">
        <v>2020</v>
      </c>
      <c r="H1453" t="s">
        <v>15</v>
      </c>
      <c r="I1453" t="s">
        <v>1563</v>
      </c>
      <c r="J1453" t="s">
        <v>1564</v>
      </c>
      <c r="K1453" t="s">
        <v>2339</v>
      </c>
    </row>
    <row r="1454" spans="1:11" x14ac:dyDescent="0.25">
      <c r="A1454" s="7">
        <v>43918.094305555554</v>
      </c>
      <c r="B1454">
        <v>2387</v>
      </c>
      <c r="C1454" s="8">
        <v>29.99</v>
      </c>
      <c r="D1454">
        <v>28</v>
      </c>
      <c r="E1454" t="s">
        <v>10</v>
      </c>
      <c r="F1454">
        <v>3</v>
      </c>
      <c r="G1454">
        <v>2020</v>
      </c>
      <c r="H1454" t="s">
        <v>15</v>
      </c>
      <c r="I1454" t="s">
        <v>651</v>
      </c>
      <c r="J1454" t="s">
        <v>169</v>
      </c>
      <c r="K1454" t="s">
        <v>1734</v>
      </c>
    </row>
    <row r="1455" spans="1:11" x14ac:dyDescent="0.25">
      <c r="A1455" s="7">
        <v>43919.736597222225</v>
      </c>
      <c r="B1455">
        <v>2387</v>
      </c>
      <c r="C1455" s="8">
        <v>16.11</v>
      </c>
      <c r="D1455">
        <v>29</v>
      </c>
      <c r="E1455" t="s">
        <v>20</v>
      </c>
      <c r="F1455">
        <v>3</v>
      </c>
      <c r="G1455">
        <v>2020</v>
      </c>
      <c r="H1455" t="s">
        <v>15</v>
      </c>
      <c r="I1455" t="s">
        <v>160</v>
      </c>
      <c r="J1455" t="s">
        <v>161</v>
      </c>
      <c r="K1455" t="s">
        <v>1625</v>
      </c>
    </row>
    <row r="1456" spans="1:11" x14ac:dyDescent="0.25">
      <c r="A1456" s="7">
        <v>43919.736643518518</v>
      </c>
      <c r="B1456">
        <v>2387</v>
      </c>
      <c r="C1456" s="8">
        <v>13.96</v>
      </c>
      <c r="D1456">
        <v>29</v>
      </c>
      <c r="E1456" t="s">
        <v>20</v>
      </c>
      <c r="F1456">
        <v>3</v>
      </c>
      <c r="G1456">
        <v>2020</v>
      </c>
      <c r="H1456" t="s">
        <v>15</v>
      </c>
      <c r="I1456" t="s">
        <v>68</v>
      </c>
      <c r="J1456" t="s">
        <v>51</v>
      </c>
      <c r="K1456" t="s">
        <v>1644</v>
      </c>
    </row>
    <row r="1457" spans="1:11" x14ac:dyDescent="0.25">
      <c r="A1457" s="7">
        <v>43920.634201388886</v>
      </c>
      <c r="B1457">
        <v>2387</v>
      </c>
      <c r="C1457" s="8">
        <v>85.44</v>
      </c>
      <c r="D1457">
        <v>30</v>
      </c>
      <c r="E1457" t="s">
        <v>56</v>
      </c>
      <c r="F1457">
        <v>3</v>
      </c>
      <c r="G1457">
        <v>2020</v>
      </c>
      <c r="H1457" t="s">
        <v>15</v>
      </c>
      <c r="I1457" t="s">
        <v>1566</v>
      </c>
      <c r="J1457" t="s">
        <v>189</v>
      </c>
      <c r="K1457" t="s">
        <v>1668</v>
      </c>
    </row>
    <row r="1458" spans="1:11" x14ac:dyDescent="0.25">
      <c r="A1458" s="7">
        <v>43922.581655092596</v>
      </c>
      <c r="B1458">
        <v>2387</v>
      </c>
      <c r="C1458" s="8">
        <v>125</v>
      </c>
      <c r="D1458">
        <v>1</v>
      </c>
      <c r="E1458" t="s">
        <v>28</v>
      </c>
      <c r="F1458">
        <v>4</v>
      </c>
      <c r="G1458">
        <v>2020</v>
      </c>
      <c r="H1458" t="s">
        <v>15</v>
      </c>
      <c r="I1458" t="s">
        <v>367</v>
      </c>
      <c r="J1458" t="s">
        <v>368</v>
      </c>
      <c r="K1458" t="s">
        <v>1943</v>
      </c>
    </row>
    <row r="1459" spans="1:11" x14ac:dyDescent="0.25">
      <c r="A1459" s="7">
        <v>43922.898611111108</v>
      </c>
      <c r="B1459">
        <v>3311</v>
      </c>
      <c r="C1459" s="8">
        <v>1383.28</v>
      </c>
      <c r="D1459">
        <v>1</v>
      </c>
      <c r="E1459" t="s">
        <v>28</v>
      </c>
      <c r="F1459">
        <v>4</v>
      </c>
      <c r="G1459">
        <v>2020</v>
      </c>
      <c r="H1459" t="s">
        <v>91</v>
      </c>
      <c r="I1459" t="s">
        <v>1581</v>
      </c>
      <c r="J1459" t="s">
        <v>93</v>
      </c>
      <c r="K1459" t="s">
        <v>1669</v>
      </c>
    </row>
    <row r="1460" spans="1:11" x14ac:dyDescent="0.25">
      <c r="A1460" s="7">
        <v>43923.104166666664</v>
      </c>
      <c r="B1460">
        <v>3311</v>
      </c>
      <c r="C1460" s="8">
        <v>650</v>
      </c>
      <c r="D1460">
        <v>2</v>
      </c>
      <c r="E1460" t="s">
        <v>23</v>
      </c>
      <c r="F1460">
        <v>4</v>
      </c>
      <c r="G1460">
        <v>2020</v>
      </c>
      <c r="H1460" t="s">
        <v>91</v>
      </c>
      <c r="I1460" t="s">
        <v>1577</v>
      </c>
      <c r="J1460" t="s">
        <v>1578</v>
      </c>
      <c r="K1460" t="s">
        <v>2344</v>
      </c>
    </row>
    <row r="1461" spans="1:11" x14ac:dyDescent="0.25">
      <c r="A1461" s="7">
        <v>43923.1405787037</v>
      </c>
      <c r="B1461">
        <v>2387</v>
      </c>
      <c r="C1461" s="8">
        <v>975</v>
      </c>
      <c r="D1461">
        <v>2</v>
      </c>
      <c r="E1461" t="s">
        <v>23</v>
      </c>
      <c r="F1461">
        <v>4</v>
      </c>
      <c r="G1461">
        <v>2020</v>
      </c>
      <c r="H1461" t="s">
        <v>15</v>
      </c>
      <c r="I1461" t="s">
        <v>31</v>
      </c>
      <c r="J1461" t="s">
        <v>32</v>
      </c>
      <c r="K1461" t="s">
        <v>1656</v>
      </c>
    </row>
    <row r="1462" spans="1:11" x14ac:dyDescent="0.25">
      <c r="A1462" s="7">
        <v>43924.466793981483</v>
      </c>
      <c r="B1462">
        <v>968</v>
      </c>
      <c r="C1462" s="8">
        <v>0.54</v>
      </c>
      <c r="D1462">
        <v>3</v>
      </c>
      <c r="E1462" t="s">
        <v>37</v>
      </c>
      <c r="F1462">
        <v>4</v>
      </c>
      <c r="G1462">
        <v>2020</v>
      </c>
      <c r="H1462" t="s">
        <v>15</v>
      </c>
      <c r="I1462" t="s">
        <v>1592</v>
      </c>
      <c r="J1462" t="s">
        <v>1593</v>
      </c>
      <c r="K1462" t="s">
        <v>2348</v>
      </c>
    </row>
    <row r="1463" spans="1:11" x14ac:dyDescent="0.25">
      <c r="A1463" s="7">
        <v>43924.573611111111</v>
      </c>
      <c r="B1463">
        <v>3311</v>
      </c>
      <c r="C1463" s="8">
        <v>1100</v>
      </c>
      <c r="D1463">
        <v>3</v>
      </c>
      <c r="E1463" t="s">
        <v>37</v>
      </c>
      <c r="F1463">
        <v>4</v>
      </c>
      <c r="G1463">
        <v>2020</v>
      </c>
      <c r="H1463" t="s">
        <v>91</v>
      </c>
      <c r="I1463" t="s">
        <v>1581</v>
      </c>
      <c r="J1463" t="s">
        <v>93</v>
      </c>
      <c r="K1463" t="s">
        <v>1669</v>
      </c>
    </row>
    <row r="1464" spans="1:11" x14ac:dyDescent="0.25">
      <c r="A1464" s="7">
        <v>43925.016423611109</v>
      </c>
      <c r="B1464">
        <v>2387</v>
      </c>
      <c r="C1464" s="8">
        <v>26.68</v>
      </c>
      <c r="D1464">
        <v>4</v>
      </c>
      <c r="E1464" t="s">
        <v>10</v>
      </c>
      <c r="F1464">
        <v>4</v>
      </c>
      <c r="G1464">
        <v>2020</v>
      </c>
      <c r="H1464" t="s">
        <v>15</v>
      </c>
      <c r="I1464" t="s">
        <v>236</v>
      </c>
      <c r="J1464" t="s">
        <v>237</v>
      </c>
      <c r="K1464" t="s">
        <v>1799</v>
      </c>
    </row>
    <row r="1465" spans="1:11" x14ac:dyDescent="0.25">
      <c r="A1465" s="7">
        <v>43926.080671296295</v>
      </c>
      <c r="B1465">
        <v>2387</v>
      </c>
      <c r="C1465" s="8">
        <v>5</v>
      </c>
      <c r="D1465">
        <v>5</v>
      </c>
      <c r="E1465" t="s">
        <v>20</v>
      </c>
      <c r="F1465">
        <v>4</v>
      </c>
      <c r="G1465">
        <v>2020</v>
      </c>
      <c r="H1465" t="s">
        <v>15</v>
      </c>
      <c r="I1465" t="s">
        <v>651</v>
      </c>
      <c r="J1465" t="s">
        <v>169</v>
      </c>
      <c r="K1465" t="s">
        <v>1734</v>
      </c>
    </row>
    <row r="1466" spans="1:11" x14ac:dyDescent="0.25">
      <c r="A1466" s="7">
        <v>43926.535532407404</v>
      </c>
      <c r="B1466">
        <v>2387</v>
      </c>
      <c r="C1466" s="8">
        <v>16.07</v>
      </c>
      <c r="D1466">
        <v>5</v>
      </c>
      <c r="E1466" t="s">
        <v>20</v>
      </c>
      <c r="F1466">
        <v>4</v>
      </c>
      <c r="G1466">
        <v>2020</v>
      </c>
      <c r="H1466" t="s">
        <v>15</v>
      </c>
      <c r="I1466" t="s">
        <v>68</v>
      </c>
      <c r="J1466" t="s">
        <v>51</v>
      </c>
      <c r="K1466" t="s">
        <v>1644</v>
      </c>
    </row>
    <row r="1467" spans="1:11" x14ac:dyDescent="0.25">
      <c r="A1467" s="7">
        <v>43926.545393518521</v>
      </c>
      <c r="B1467">
        <v>2387</v>
      </c>
      <c r="C1467" s="8">
        <v>62.1</v>
      </c>
      <c r="D1467">
        <v>5</v>
      </c>
      <c r="E1467" t="s">
        <v>20</v>
      </c>
      <c r="F1467">
        <v>4</v>
      </c>
      <c r="G1467">
        <v>2020</v>
      </c>
      <c r="H1467" t="s">
        <v>15</v>
      </c>
      <c r="I1467" t="s">
        <v>1566</v>
      </c>
      <c r="J1467" t="s">
        <v>189</v>
      </c>
      <c r="K1467" t="s">
        <v>1668</v>
      </c>
    </row>
    <row r="1468" spans="1:11" x14ac:dyDescent="0.25">
      <c r="A1468" s="7">
        <v>43926.576041666667</v>
      </c>
      <c r="B1468">
        <v>2387</v>
      </c>
      <c r="C1468" s="8">
        <v>30.88</v>
      </c>
      <c r="D1468">
        <v>5</v>
      </c>
      <c r="E1468" t="s">
        <v>20</v>
      </c>
      <c r="F1468">
        <v>4</v>
      </c>
      <c r="G1468">
        <v>2020</v>
      </c>
      <c r="H1468" t="s">
        <v>15</v>
      </c>
      <c r="I1468" t="s">
        <v>1565</v>
      </c>
      <c r="J1468" t="s">
        <v>189</v>
      </c>
      <c r="K1468" t="s">
        <v>1668</v>
      </c>
    </row>
    <row r="1469" spans="1:11" x14ac:dyDescent="0.25">
      <c r="A1469" s="7">
        <v>43929.755347222221</v>
      </c>
      <c r="B1469">
        <v>2387</v>
      </c>
      <c r="C1469" s="8">
        <v>10.74</v>
      </c>
      <c r="D1469">
        <v>8</v>
      </c>
      <c r="E1469" t="s">
        <v>28</v>
      </c>
      <c r="F1469">
        <v>4</v>
      </c>
      <c r="G1469">
        <v>2020</v>
      </c>
      <c r="H1469" t="s">
        <v>15</v>
      </c>
      <c r="I1469" t="s">
        <v>1572</v>
      </c>
      <c r="J1469" t="s">
        <v>1573</v>
      </c>
      <c r="K1469" t="s">
        <v>2342</v>
      </c>
    </row>
    <row r="1470" spans="1:11" x14ac:dyDescent="0.25">
      <c r="A1470" s="7">
        <v>43932.6875</v>
      </c>
      <c r="B1470">
        <v>3311</v>
      </c>
      <c r="C1470" s="8">
        <v>0.54</v>
      </c>
      <c r="D1470">
        <v>11</v>
      </c>
      <c r="E1470" t="s">
        <v>10</v>
      </c>
      <c r="F1470">
        <v>4</v>
      </c>
      <c r="G1470">
        <v>2020</v>
      </c>
      <c r="H1470" t="s">
        <v>91</v>
      </c>
      <c r="I1470" t="s">
        <v>1580</v>
      </c>
      <c r="J1470" t="s">
        <v>93</v>
      </c>
      <c r="K1470" t="s">
        <v>1669</v>
      </c>
    </row>
    <row r="1471" spans="1:11" x14ac:dyDescent="0.25">
      <c r="A1471" s="7">
        <v>43932.690023148149</v>
      </c>
      <c r="B1471">
        <v>2387</v>
      </c>
      <c r="C1471" s="8">
        <v>40.44</v>
      </c>
      <c r="D1471">
        <v>11</v>
      </c>
      <c r="E1471" t="s">
        <v>10</v>
      </c>
      <c r="F1471">
        <v>4</v>
      </c>
      <c r="G1471">
        <v>2020</v>
      </c>
      <c r="H1471" t="s">
        <v>15</v>
      </c>
      <c r="I1471" t="s">
        <v>1566</v>
      </c>
      <c r="J1471" t="s">
        <v>189</v>
      </c>
      <c r="K1471" t="s">
        <v>1668</v>
      </c>
    </row>
    <row r="1472" spans="1:11" x14ac:dyDescent="0.25">
      <c r="A1472" s="7">
        <v>43933.456180555557</v>
      </c>
      <c r="B1472">
        <v>2387</v>
      </c>
      <c r="C1472" s="8">
        <v>17.190000000000001</v>
      </c>
      <c r="D1472">
        <v>12</v>
      </c>
      <c r="E1472" t="s">
        <v>20</v>
      </c>
      <c r="F1472">
        <v>4</v>
      </c>
      <c r="G1472">
        <v>2020</v>
      </c>
      <c r="H1472" t="s">
        <v>15</v>
      </c>
      <c r="I1472" t="s">
        <v>460</v>
      </c>
      <c r="J1472" t="s">
        <v>461</v>
      </c>
      <c r="K1472" t="s">
        <v>1664</v>
      </c>
    </row>
    <row r="1473" spans="1:11" x14ac:dyDescent="0.25">
      <c r="A1473" s="7">
        <v>43934.11041666667</v>
      </c>
      <c r="B1473">
        <v>2387</v>
      </c>
      <c r="C1473" s="8">
        <v>299</v>
      </c>
      <c r="D1473">
        <v>13</v>
      </c>
      <c r="E1473" t="s">
        <v>56</v>
      </c>
      <c r="F1473">
        <v>4</v>
      </c>
      <c r="G1473">
        <v>2020</v>
      </c>
      <c r="H1473" t="s">
        <v>15</v>
      </c>
      <c r="I1473" t="s">
        <v>498</v>
      </c>
      <c r="J1473" t="s">
        <v>499</v>
      </c>
      <c r="K1473" t="s">
        <v>2197</v>
      </c>
    </row>
    <row r="1474" spans="1:11" x14ac:dyDescent="0.25">
      <c r="A1474" s="7">
        <v>43934.506423611114</v>
      </c>
      <c r="B1474">
        <v>2387</v>
      </c>
      <c r="C1474" s="8">
        <v>13.97</v>
      </c>
      <c r="D1474">
        <v>13</v>
      </c>
      <c r="E1474" t="s">
        <v>56</v>
      </c>
      <c r="F1474">
        <v>4</v>
      </c>
      <c r="G1474">
        <v>2020</v>
      </c>
      <c r="H1474" t="s">
        <v>15</v>
      </c>
      <c r="I1474" t="s">
        <v>1574</v>
      </c>
      <c r="J1474" t="s">
        <v>1575</v>
      </c>
      <c r="K1474" t="s">
        <v>2343</v>
      </c>
    </row>
    <row r="1475" spans="1:11" x14ac:dyDescent="0.25">
      <c r="A1475" s="7">
        <v>43934.534155092595</v>
      </c>
      <c r="B1475">
        <v>2387</v>
      </c>
      <c r="C1475" s="8">
        <v>13.85</v>
      </c>
      <c r="D1475">
        <v>13</v>
      </c>
      <c r="E1475" t="s">
        <v>56</v>
      </c>
      <c r="F1475">
        <v>4</v>
      </c>
      <c r="G1475">
        <v>2020</v>
      </c>
      <c r="H1475" t="s">
        <v>15</v>
      </c>
      <c r="I1475" t="s">
        <v>1563</v>
      </c>
      <c r="J1475" t="s">
        <v>1564</v>
      </c>
      <c r="K1475" t="s">
        <v>2339</v>
      </c>
    </row>
    <row r="1476" spans="1:11" x14ac:dyDescent="0.25">
      <c r="A1476" s="7">
        <v>43934.69972222222</v>
      </c>
      <c r="B1476">
        <v>3311</v>
      </c>
      <c r="C1476" s="8">
        <v>39.5</v>
      </c>
      <c r="D1476">
        <v>13</v>
      </c>
      <c r="E1476" t="s">
        <v>56</v>
      </c>
      <c r="F1476">
        <v>4</v>
      </c>
      <c r="G1476">
        <v>2020</v>
      </c>
      <c r="H1476" t="s">
        <v>11</v>
      </c>
      <c r="I1476" t="s">
        <v>1582</v>
      </c>
      <c r="J1476" t="s">
        <v>1583</v>
      </c>
      <c r="K1476" t="s">
        <v>2345</v>
      </c>
    </row>
    <row r="1477" spans="1:11" x14ac:dyDescent="0.25">
      <c r="A1477" s="7">
        <v>43936.236064814817</v>
      </c>
      <c r="B1477">
        <v>3311</v>
      </c>
      <c r="C1477" s="8">
        <v>300</v>
      </c>
      <c r="D1477">
        <v>15</v>
      </c>
      <c r="E1477" t="s">
        <v>28</v>
      </c>
      <c r="F1477">
        <v>4</v>
      </c>
      <c r="G1477">
        <v>2020</v>
      </c>
      <c r="H1477" t="s">
        <v>11</v>
      </c>
      <c r="I1477" t="s">
        <v>1582</v>
      </c>
      <c r="J1477" t="s">
        <v>1583</v>
      </c>
      <c r="K1477" t="s">
        <v>2345</v>
      </c>
    </row>
    <row r="1478" spans="1:11" x14ac:dyDescent="0.25">
      <c r="A1478" s="7">
        <v>43936.236076388886</v>
      </c>
      <c r="B1478">
        <v>3311</v>
      </c>
      <c r="C1478" s="8">
        <v>200</v>
      </c>
      <c r="D1478">
        <v>15</v>
      </c>
      <c r="E1478" t="s">
        <v>28</v>
      </c>
      <c r="F1478">
        <v>4</v>
      </c>
      <c r="G1478">
        <v>2020</v>
      </c>
      <c r="H1478" t="s">
        <v>11</v>
      </c>
      <c r="I1478" t="s">
        <v>1569</v>
      </c>
      <c r="J1478" t="s">
        <v>1570</v>
      </c>
      <c r="K1478" t="s">
        <v>2341</v>
      </c>
    </row>
    <row r="1479" spans="1:11" x14ac:dyDescent="0.25">
      <c r="A1479" s="7">
        <v>43937.65934027778</v>
      </c>
      <c r="B1479">
        <v>2387</v>
      </c>
      <c r="C1479" s="8">
        <v>89.32</v>
      </c>
      <c r="D1479">
        <v>16</v>
      </c>
      <c r="E1479" t="s">
        <v>23</v>
      </c>
      <c r="F1479">
        <v>4</v>
      </c>
      <c r="G1479">
        <v>2020</v>
      </c>
      <c r="H1479" t="s">
        <v>15</v>
      </c>
      <c r="I1479" t="s">
        <v>1566</v>
      </c>
      <c r="J1479" t="s">
        <v>189</v>
      </c>
      <c r="K1479" t="s">
        <v>1668</v>
      </c>
    </row>
    <row r="1480" spans="1:11" x14ac:dyDescent="0.25">
      <c r="A1480" s="7">
        <v>43938.058356481481</v>
      </c>
      <c r="B1480">
        <v>2387</v>
      </c>
      <c r="C1480" s="8">
        <v>91.39</v>
      </c>
      <c r="D1480">
        <v>17</v>
      </c>
      <c r="E1480" t="s">
        <v>37</v>
      </c>
      <c r="F1480">
        <v>4</v>
      </c>
      <c r="G1480">
        <v>2020</v>
      </c>
      <c r="H1480" t="s">
        <v>15</v>
      </c>
      <c r="I1480" t="s">
        <v>234</v>
      </c>
      <c r="J1480" t="s">
        <v>235</v>
      </c>
      <c r="K1480" t="s">
        <v>1793</v>
      </c>
    </row>
    <row r="1481" spans="1:11" x14ac:dyDescent="0.25">
      <c r="A1481" s="7">
        <v>43938.889328703706</v>
      </c>
      <c r="B1481">
        <v>2387</v>
      </c>
      <c r="C1481" s="8">
        <v>25</v>
      </c>
      <c r="D1481">
        <v>17</v>
      </c>
      <c r="E1481" t="s">
        <v>37</v>
      </c>
      <c r="F1481">
        <v>4</v>
      </c>
      <c r="G1481">
        <v>2020</v>
      </c>
      <c r="H1481" t="s">
        <v>15</v>
      </c>
      <c r="I1481" t="s">
        <v>1161</v>
      </c>
      <c r="J1481" t="s">
        <v>169</v>
      </c>
      <c r="K1481" t="s">
        <v>1734</v>
      </c>
    </row>
    <row r="1482" spans="1:11" x14ac:dyDescent="0.25">
      <c r="A1482" s="7">
        <v>43938.928078703706</v>
      </c>
      <c r="B1482">
        <v>2387</v>
      </c>
      <c r="C1482" s="8">
        <v>38.32</v>
      </c>
      <c r="D1482">
        <v>17</v>
      </c>
      <c r="E1482" t="s">
        <v>37</v>
      </c>
      <c r="F1482">
        <v>4</v>
      </c>
      <c r="G1482">
        <v>2020</v>
      </c>
      <c r="H1482" t="s">
        <v>15</v>
      </c>
      <c r="I1482" t="s">
        <v>1574</v>
      </c>
      <c r="J1482" t="s">
        <v>1575</v>
      </c>
      <c r="K1482" t="s">
        <v>2343</v>
      </c>
    </row>
    <row r="1483" spans="1:11" x14ac:dyDescent="0.25">
      <c r="A1483" s="7">
        <v>43938.931875000002</v>
      </c>
      <c r="B1483">
        <v>2387</v>
      </c>
      <c r="C1483" s="8">
        <v>25</v>
      </c>
      <c r="D1483">
        <v>17</v>
      </c>
      <c r="E1483" t="s">
        <v>37</v>
      </c>
      <c r="F1483">
        <v>4</v>
      </c>
      <c r="G1483">
        <v>2020</v>
      </c>
      <c r="H1483" t="s">
        <v>15</v>
      </c>
      <c r="I1483" t="s">
        <v>651</v>
      </c>
      <c r="J1483" t="s">
        <v>169</v>
      </c>
      <c r="K1483" t="s">
        <v>1734</v>
      </c>
    </row>
    <row r="1484" spans="1:11" x14ac:dyDescent="0.25">
      <c r="A1484" s="7">
        <v>43941.068344907406</v>
      </c>
      <c r="B1484">
        <v>2387</v>
      </c>
      <c r="C1484" s="8">
        <v>13.87</v>
      </c>
      <c r="D1484">
        <v>20</v>
      </c>
      <c r="E1484" t="s">
        <v>56</v>
      </c>
      <c r="F1484">
        <v>4</v>
      </c>
      <c r="G1484">
        <v>2020</v>
      </c>
      <c r="H1484" t="s">
        <v>15</v>
      </c>
      <c r="I1484" t="s">
        <v>1590</v>
      </c>
      <c r="J1484" t="s">
        <v>237</v>
      </c>
      <c r="K1484" t="s">
        <v>1799</v>
      </c>
    </row>
    <row r="1485" spans="1:11" x14ac:dyDescent="0.25">
      <c r="A1485" s="7">
        <v>43941.233680555553</v>
      </c>
      <c r="B1485">
        <v>3311</v>
      </c>
      <c r="C1485" s="8">
        <v>30</v>
      </c>
      <c r="D1485">
        <v>20</v>
      </c>
      <c r="E1485" t="s">
        <v>56</v>
      </c>
      <c r="F1485">
        <v>4</v>
      </c>
      <c r="G1485">
        <v>2020</v>
      </c>
      <c r="H1485" t="s">
        <v>11</v>
      </c>
      <c r="I1485" t="s">
        <v>1558</v>
      </c>
      <c r="J1485" t="s">
        <v>1559</v>
      </c>
      <c r="K1485" t="s">
        <v>2337</v>
      </c>
    </row>
    <row r="1486" spans="1:11" x14ac:dyDescent="0.25">
      <c r="A1486" s="7">
        <v>43941.239884259259</v>
      </c>
      <c r="B1486">
        <v>3311</v>
      </c>
      <c r="C1486" s="8">
        <v>20</v>
      </c>
      <c r="D1486">
        <v>20</v>
      </c>
      <c r="E1486" t="s">
        <v>56</v>
      </c>
      <c r="F1486">
        <v>4</v>
      </c>
      <c r="G1486">
        <v>2020</v>
      </c>
      <c r="H1486" t="s">
        <v>11</v>
      </c>
      <c r="I1486" t="s">
        <v>1558</v>
      </c>
      <c r="J1486" t="s">
        <v>1559</v>
      </c>
      <c r="K1486" t="s">
        <v>2337</v>
      </c>
    </row>
    <row r="1487" spans="1:11" x14ac:dyDescent="0.25">
      <c r="A1487" s="7">
        <v>43942.235150462962</v>
      </c>
      <c r="B1487">
        <v>3311</v>
      </c>
      <c r="C1487" s="8">
        <v>301.54000000000002</v>
      </c>
      <c r="D1487">
        <v>21</v>
      </c>
      <c r="E1487" t="s">
        <v>14</v>
      </c>
      <c r="F1487">
        <v>4</v>
      </c>
      <c r="G1487">
        <v>2020</v>
      </c>
      <c r="H1487" t="s">
        <v>11</v>
      </c>
      <c r="I1487" t="s">
        <v>1560</v>
      </c>
      <c r="J1487" t="s">
        <v>263</v>
      </c>
      <c r="K1487" t="s">
        <v>1846</v>
      </c>
    </row>
    <row r="1488" spans="1:11" x14ac:dyDescent="0.25">
      <c r="A1488" s="7">
        <v>43942.903090277781</v>
      </c>
      <c r="B1488">
        <v>2387</v>
      </c>
      <c r="C1488" s="8">
        <v>34.18</v>
      </c>
      <c r="D1488">
        <v>21</v>
      </c>
      <c r="E1488" t="s">
        <v>14</v>
      </c>
      <c r="F1488">
        <v>4</v>
      </c>
      <c r="G1488">
        <v>2020</v>
      </c>
      <c r="H1488" t="s">
        <v>15</v>
      </c>
      <c r="I1488" t="s">
        <v>757</v>
      </c>
      <c r="J1488" t="s">
        <v>758</v>
      </c>
      <c r="K1488" t="s">
        <v>2263</v>
      </c>
    </row>
    <row r="1489" spans="1:11" x14ac:dyDescent="0.25">
      <c r="A1489" s="7">
        <v>43943.891481481478</v>
      </c>
      <c r="B1489">
        <v>2387</v>
      </c>
      <c r="C1489" s="8">
        <v>97.56</v>
      </c>
      <c r="D1489">
        <v>22</v>
      </c>
      <c r="E1489" t="s">
        <v>28</v>
      </c>
      <c r="F1489">
        <v>4</v>
      </c>
      <c r="G1489">
        <v>2020</v>
      </c>
      <c r="H1489" t="s">
        <v>15</v>
      </c>
      <c r="I1489" t="s">
        <v>1565</v>
      </c>
      <c r="J1489" t="s">
        <v>189</v>
      </c>
      <c r="K1489" t="s">
        <v>1668</v>
      </c>
    </row>
    <row r="1490" spans="1:11" x14ac:dyDescent="0.25">
      <c r="A1490" s="7">
        <v>43944.993402777778</v>
      </c>
      <c r="B1490">
        <v>2387</v>
      </c>
      <c r="C1490" s="8">
        <v>74.709999999999994</v>
      </c>
      <c r="D1490">
        <v>23</v>
      </c>
      <c r="E1490" t="s">
        <v>23</v>
      </c>
      <c r="F1490">
        <v>4</v>
      </c>
      <c r="G1490">
        <v>2020</v>
      </c>
      <c r="H1490" t="s">
        <v>15</v>
      </c>
      <c r="I1490" t="s">
        <v>1225</v>
      </c>
      <c r="J1490" t="s">
        <v>1119</v>
      </c>
      <c r="K1490" t="s">
        <v>1774</v>
      </c>
    </row>
    <row r="1491" spans="1:11" x14ac:dyDescent="0.25">
      <c r="A1491" s="7">
        <v>43946.880231481482</v>
      </c>
      <c r="B1491">
        <v>2387</v>
      </c>
      <c r="C1491" s="8">
        <v>29.51</v>
      </c>
      <c r="D1491">
        <v>25</v>
      </c>
      <c r="E1491" t="s">
        <v>10</v>
      </c>
      <c r="F1491">
        <v>4</v>
      </c>
      <c r="G1491">
        <v>2020</v>
      </c>
      <c r="H1491" t="s">
        <v>15</v>
      </c>
      <c r="I1491" t="s">
        <v>1603</v>
      </c>
      <c r="J1491" t="s">
        <v>1604</v>
      </c>
      <c r="K1491" t="s">
        <v>2352</v>
      </c>
    </row>
    <row r="1492" spans="1:11" x14ac:dyDescent="0.25">
      <c r="A1492" s="7">
        <v>43946.968738425923</v>
      </c>
      <c r="B1492">
        <v>568</v>
      </c>
      <c r="C1492" s="8">
        <v>127.93</v>
      </c>
      <c r="D1492">
        <v>25</v>
      </c>
      <c r="E1492" t="s">
        <v>10</v>
      </c>
      <c r="F1492">
        <v>4</v>
      </c>
      <c r="G1492">
        <v>2020</v>
      </c>
      <c r="H1492" t="s">
        <v>187</v>
      </c>
      <c r="I1492" t="s">
        <v>174</v>
      </c>
      <c r="J1492" t="s">
        <v>175</v>
      </c>
      <c r="K1492" t="s">
        <v>2020</v>
      </c>
    </row>
    <row r="1493" spans="1:11" x14ac:dyDescent="0.25">
      <c r="A1493" s="7">
        <v>43947.857951388891</v>
      </c>
      <c r="B1493">
        <v>2387</v>
      </c>
      <c r="C1493" s="8">
        <v>40.92</v>
      </c>
      <c r="D1493">
        <v>26</v>
      </c>
      <c r="E1493" t="s">
        <v>20</v>
      </c>
      <c r="F1493">
        <v>4</v>
      </c>
      <c r="G1493">
        <v>2020</v>
      </c>
      <c r="H1493" t="s">
        <v>15</v>
      </c>
      <c r="I1493" t="s">
        <v>255</v>
      </c>
      <c r="J1493" t="s">
        <v>256</v>
      </c>
      <c r="K1493" t="s">
        <v>1754</v>
      </c>
    </row>
    <row r="1494" spans="1:11" x14ac:dyDescent="0.25">
      <c r="A1494" s="7">
        <v>43948.232141203705</v>
      </c>
      <c r="B1494">
        <v>3311</v>
      </c>
      <c r="C1494" s="8">
        <v>391.3</v>
      </c>
      <c r="D1494">
        <v>27</v>
      </c>
      <c r="E1494" t="s">
        <v>56</v>
      </c>
      <c r="F1494">
        <v>4</v>
      </c>
      <c r="G1494">
        <v>2020</v>
      </c>
      <c r="H1494" t="s">
        <v>11</v>
      </c>
      <c r="I1494" t="s">
        <v>1558</v>
      </c>
      <c r="J1494" t="s">
        <v>1559</v>
      </c>
      <c r="K1494" t="s">
        <v>2337</v>
      </c>
    </row>
    <row r="1495" spans="1:11" x14ac:dyDescent="0.25">
      <c r="A1495" s="7">
        <v>43949.931655092594</v>
      </c>
      <c r="B1495">
        <v>2387</v>
      </c>
      <c r="C1495" s="8">
        <v>15</v>
      </c>
      <c r="D1495">
        <v>28</v>
      </c>
      <c r="E1495" t="s">
        <v>14</v>
      </c>
      <c r="F1495">
        <v>4</v>
      </c>
      <c r="G1495">
        <v>2020</v>
      </c>
      <c r="H1495" t="s">
        <v>15</v>
      </c>
      <c r="I1495" t="s">
        <v>238</v>
      </c>
      <c r="J1495" t="s">
        <v>45</v>
      </c>
      <c r="K1495" t="s">
        <v>1629</v>
      </c>
    </row>
    <row r="1496" spans="1:11" x14ac:dyDescent="0.25">
      <c r="A1496" s="7">
        <v>43950.851203703707</v>
      </c>
      <c r="B1496">
        <v>2387</v>
      </c>
      <c r="C1496" s="8">
        <v>20.76</v>
      </c>
      <c r="D1496">
        <v>29</v>
      </c>
      <c r="E1496" t="s">
        <v>28</v>
      </c>
      <c r="F1496">
        <v>4</v>
      </c>
      <c r="G1496">
        <v>2020</v>
      </c>
      <c r="H1496" t="s">
        <v>15</v>
      </c>
      <c r="I1496" t="s">
        <v>523</v>
      </c>
      <c r="J1496" t="s">
        <v>524</v>
      </c>
      <c r="K1496" t="s">
        <v>1845</v>
      </c>
    </row>
    <row r="1497" spans="1:11" x14ac:dyDescent="0.25">
      <c r="A1497" s="7">
        <v>43951.104166666664</v>
      </c>
      <c r="B1497">
        <v>3311</v>
      </c>
      <c r="C1497" s="8">
        <v>650</v>
      </c>
      <c r="D1497">
        <v>30</v>
      </c>
      <c r="E1497" t="s">
        <v>23</v>
      </c>
      <c r="F1497">
        <v>4</v>
      </c>
      <c r="G1497">
        <v>2020</v>
      </c>
      <c r="H1497" t="s">
        <v>91</v>
      </c>
      <c r="I1497" t="s">
        <v>1577</v>
      </c>
      <c r="J1497" t="s">
        <v>1578</v>
      </c>
      <c r="K1497" t="s">
        <v>2344</v>
      </c>
    </row>
    <row r="1498" spans="1:11" x14ac:dyDescent="0.25">
      <c r="A1498" s="7">
        <v>43952.23609953704</v>
      </c>
      <c r="B1498">
        <v>3311</v>
      </c>
      <c r="C1498" s="8">
        <v>7</v>
      </c>
      <c r="D1498">
        <v>1</v>
      </c>
      <c r="E1498" t="s">
        <v>37</v>
      </c>
      <c r="F1498">
        <v>5</v>
      </c>
      <c r="G1498">
        <v>2020</v>
      </c>
      <c r="H1498" t="s">
        <v>11</v>
      </c>
      <c r="I1498" t="s">
        <v>1558</v>
      </c>
      <c r="J1498" t="s">
        <v>1559</v>
      </c>
      <c r="K1498" t="s">
        <v>2337</v>
      </c>
    </row>
    <row r="1499" spans="1:11" x14ac:dyDescent="0.25">
      <c r="A1499" s="7">
        <v>43952.236111111109</v>
      </c>
      <c r="B1499">
        <v>3311</v>
      </c>
      <c r="C1499" s="8">
        <v>127.93</v>
      </c>
      <c r="D1499">
        <v>1</v>
      </c>
      <c r="E1499" t="s">
        <v>37</v>
      </c>
      <c r="F1499">
        <v>5</v>
      </c>
      <c r="G1499">
        <v>2020</v>
      </c>
      <c r="H1499" t="s">
        <v>11</v>
      </c>
      <c r="I1499" t="s">
        <v>246</v>
      </c>
      <c r="J1499" t="s">
        <v>247</v>
      </c>
      <c r="K1499" t="s">
        <v>1800</v>
      </c>
    </row>
    <row r="1500" spans="1:11" x14ac:dyDescent="0.25">
      <c r="A1500" s="7">
        <v>43952.31527777778</v>
      </c>
      <c r="B1500">
        <v>3311</v>
      </c>
      <c r="C1500" s="8">
        <v>1134.05</v>
      </c>
      <c r="D1500">
        <v>1</v>
      </c>
      <c r="E1500" t="s">
        <v>37</v>
      </c>
      <c r="F1500">
        <v>5</v>
      </c>
      <c r="G1500">
        <v>2020</v>
      </c>
      <c r="H1500" t="s">
        <v>91</v>
      </c>
      <c r="I1500" t="s">
        <v>1581</v>
      </c>
      <c r="J1500" t="s">
        <v>93</v>
      </c>
      <c r="K1500" t="s">
        <v>1669</v>
      </c>
    </row>
    <row r="1501" spans="1:11" x14ac:dyDescent="0.25">
      <c r="A1501" s="7">
        <v>43952.847141203703</v>
      </c>
      <c r="B1501">
        <v>2387</v>
      </c>
      <c r="C1501" s="8">
        <v>19.329999999999998</v>
      </c>
      <c r="D1501">
        <v>1</v>
      </c>
      <c r="E1501" t="s">
        <v>37</v>
      </c>
      <c r="F1501">
        <v>5</v>
      </c>
      <c r="G1501">
        <v>2020</v>
      </c>
      <c r="H1501" t="s">
        <v>15</v>
      </c>
      <c r="I1501" t="s">
        <v>1566</v>
      </c>
      <c r="J1501" t="s">
        <v>189</v>
      </c>
      <c r="K1501" t="s">
        <v>1668</v>
      </c>
    </row>
    <row r="1502" spans="1:11" x14ac:dyDescent="0.25">
      <c r="A1502" s="7">
        <v>43952.898460648146</v>
      </c>
      <c r="B1502">
        <v>2387</v>
      </c>
      <c r="C1502" s="8">
        <v>975</v>
      </c>
      <c r="D1502">
        <v>1</v>
      </c>
      <c r="E1502" t="s">
        <v>37</v>
      </c>
      <c r="F1502">
        <v>5</v>
      </c>
      <c r="G1502">
        <v>2020</v>
      </c>
      <c r="H1502" t="s">
        <v>15</v>
      </c>
      <c r="I1502" t="s">
        <v>31</v>
      </c>
      <c r="J1502" t="s">
        <v>32</v>
      </c>
      <c r="K1502" t="s">
        <v>1656</v>
      </c>
    </row>
    <row r="1503" spans="1:11" x14ac:dyDescent="0.25">
      <c r="A1503" s="7">
        <v>43953.112222222226</v>
      </c>
      <c r="B1503">
        <v>2387</v>
      </c>
      <c r="C1503" s="8">
        <v>11.54</v>
      </c>
      <c r="D1503">
        <v>2</v>
      </c>
      <c r="E1503" t="s">
        <v>10</v>
      </c>
      <c r="F1503">
        <v>5</v>
      </c>
      <c r="G1503">
        <v>2020</v>
      </c>
      <c r="H1503" t="s">
        <v>15</v>
      </c>
      <c r="I1503" t="s">
        <v>651</v>
      </c>
      <c r="J1503" t="s">
        <v>169</v>
      </c>
      <c r="K1503" t="s">
        <v>1734</v>
      </c>
    </row>
    <row r="1504" spans="1:11" x14ac:dyDescent="0.25">
      <c r="A1504" s="7">
        <v>43953.234965277778</v>
      </c>
      <c r="B1504">
        <v>3311</v>
      </c>
      <c r="C1504" s="8">
        <v>10</v>
      </c>
      <c r="D1504">
        <v>2</v>
      </c>
      <c r="E1504" t="s">
        <v>10</v>
      </c>
      <c r="F1504">
        <v>5</v>
      </c>
      <c r="G1504">
        <v>2020</v>
      </c>
      <c r="H1504" t="s">
        <v>11</v>
      </c>
      <c r="I1504" t="s">
        <v>1558</v>
      </c>
      <c r="J1504" t="s">
        <v>1559</v>
      </c>
      <c r="K1504" t="s">
        <v>2337</v>
      </c>
    </row>
    <row r="1505" spans="1:11" x14ac:dyDescent="0.25">
      <c r="A1505" s="7">
        <v>43953.501388888886</v>
      </c>
      <c r="B1505">
        <v>3311</v>
      </c>
      <c r="C1505" s="8">
        <v>1005.87</v>
      </c>
      <c r="D1505">
        <v>2</v>
      </c>
      <c r="E1505" t="s">
        <v>10</v>
      </c>
      <c r="F1505">
        <v>5</v>
      </c>
      <c r="G1505">
        <v>2020</v>
      </c>
      <c r="H1505" t="s">
        <v>91</v>
      </c>
      <c r="I1505" t="s">
        <v>1581</v>
      </c>
      <c r="J1505" t="s">
        <v>93</v>
      </c>
      <c r="K1505" t="s">
        <v>1669</v>
      </c>
    </row>
    <row r="1506" spans="1:11" x14ac:dyDescent="0.25">
      <c r="A1506" s="7">
        <v>43953.784710648149</v>
      </c>
      <c r="B1506">
        <v>2387</v>
      </c>
      <c r="C1506" s="8">
        <v>19.829999999999998</v>
      </c>
      <c r="D1506">
        <v>2</v>
      </c>
      <c r="E1506" t="s">
        <v>10</v>
      </c>
      <c r="F1506">
        <v>5</v>
      </c>
      <c r="G1506">
        <v>2020</v>
      </c>
      <c r="H1506" t="s">
        <v>15</v>
      </c>
      <c r="I1506" t="s">
        <v>1603</v>
      </c>
      <c r="J1506" t="s">
        <v>1604</v>
      </c>
      <c r="K1506" t="s">
        <v>2352</v>
      </c>
    </row>
    <row r="1507" spans="1:11" x14ac:dyDescent="0.25">
      <c r="A1507" s="7">
        <v>43953.916122685187</v>
      </c>
      <c r="B1507">
        <v>968</v>
      </c>
      <c r="C1507" s="8">
        <v>0.54</v>
      </c>
      <c r="D1507">
        <v>2</v>
      </c>
      <c r="E1507" t="s">
        <v>10</v>
      </c>
      <c r="F1507">
        <v>5</v>
      </c>
      <c r="G1507">
        <v>2020</v>
      </c>
      <c r="H1507" t="s">
        <v>15</v>
      </c>
      <c r="I1507" t="s">
        <v>1592</v>
      </c>
      <c r="J1507" t="s">
        <v>1593</v>
      </c>
      <c r="K1507" t="s">
        <v>2348</v>
      </c>
    </row>
    <row r="1508" spans="1:11" x14ac:dyDescent="0.25">
      <c r="A1508" s="7">
        <v>43953.935081018521</v>
      </c>
      <c r="B1508">
        <v>2387</v>
      </c>
      <c r="C1508" s="8">
        <v>36.5</v>
      </c>
      <c r="D1508">
        <v>2</v>
      </c>
      <c r="E1508" t="s">
        <v>10</v>
      </c>
      <c r="F1508">
        <v>5</v>
      </c>
      <c r="G1508">
        <v>2020</v>
      </c>
      <c r="H1508" t="s">
        <v>15</v>
      </c>
      <c r="I1508" t="s">
        <v>529</v>
      </c>
      <c r="J1508" t="s">
        <v>19</v>
      </c>
      <c r="K1508" t="s">
        <v>1642</v>
      </c>
    </row>
    <row r="1509" spans="1:11" x14ac:dyDescent="0.25">
      <c r="A1509" s="7">
        <v>43954.903946759259</v>
      </c>
      <c r="B1509">
        <v>2387</v>
      </c>
      <c r="C1509" s="8">
        <v>40.15</v>
      </c>
      <c r="D1509">
        <v>3</v>
      </c>
      <c r="E1509" t="s">
        <v>20</v>
      </c>
      <c r="F1509">
        <v>5</v>
      </c>
      <c r="G1509">
        <v>2020</v>
      </c>
      <c r="H1509" t="s">
        <v>15</v>
      </c>
      <c r="I1509" t="s">
        <v>1221</v>
      </c>
      <c r="J1509" t="s">
        <v>1222</v>
      </c>
      <c r="K1509" t="s">
        <v>1883</v>
      </c>
    </row>
    <row r="1510" spans="1:11" x14ac:dyDescent="0.25">
      <c r="A1510" s="7">
        <v>43955.234618055554</v>
      </c>
      <c r="B1510">
        <v>3311</v>
      </c>
      <c r="C1510" s="8">
        <v>19</v>
      </c>
      <c r="D1510">
        <v>4</v>
      </c>
      <c r="E1510" t="s">
        <v>56</v>
      </c>
      <c r="F1510">
        <v>5</v>
      </c>
      <c r="G1510">
        <v>2020</v>
      </c>
      <c r="H1510" t="s">
        <v>11</v>
      </c>
      <c r="I1510" t="s">
        <v>1558</v>
      </c>
      <c r="J1510" t="s">
        <v>1559</v>
      </c>
      <c r="K1510" t="s">
        <v>2337</v>
      </c>
    </row>
    <row r="1511" spans="1:11" x14ac:dyDescent="0.25">
      <c r="A1511" s="7">
        <v>43955.234618055554</v>
      </c>
      <c r="B1511">
        <v>3311</v>
      </c>
      <c r="C1511" s="8">
        <v>20</v>
      </c>
      <c r="D1511">
        <v>4</v>
      </c>
      <c r="E1511" t="s">
        <v>56</v>
      </c>
      <c r="F1511">
        <v>5</v>
      </c>
      <c r="G1511">
        <v>2020</v>
      </c>
      <c r="H1511" t="s">
        <v>11</v>
      </c>
      <c r="I1511" t="s">
        <v>1558</v>
      </c>
      <c r="J1511" t="s">
        <v>1559</v>
      </c>
      <c r="K1511" t="s">
        <v>2337</v>
      </c>
    </row>
    <row r="1512" spans="1:11" x14ac:dyDescent="0.25">
      <c r="A1512" s="7">
        <v>43955.703240740739</v>
      </c>
      <c r="B1512">
        <v>2387</v>
      </c>
      <c r="C1512" s="8">
        <v>7</v>
      </c>
      <c r="D1512">
        <v>4</v>
      </c>
      <c r="E1512" t="s">
        <v>56</v>
      </c>
      <c r="F1512">
        <v>5</v>
      </c>
      <c r="G1512">
        <v>2020</v>
      </c>
      <c r="H1512" t="s">
        <v>15</v>
      </c>
      <c r="I1512" t="s">
        <v>238</v>
      </c>
      <c r="J1512" t="s">
        <v>45</v>
      </c>
      <c r="K1512" t="s">
        <v>1629</v>
      </c>
    </row>
    <row r="1513" spans="1:11" x14ac:dyDescent="0.25">
      <c r="A1513" s="7">
        <v>43955.961018518516</v>
      </c>
      <c r="B1513">
        <v>2387</v>
      </c>
      <c r="C1513" s="8">
        <v>28.04</v>
      </c>
      <c r="D1513">
        <v>4</v>
      </c>
      <c r="E1513" t="s">
        <v>56</v>
      </c>
      <c r="F1513">
        <v>5</v>
      </c>
      <c r="G1513">
        <v>2020</v>
      </c>
      <c r="H1513" t="s">
        <v>15</v>
      </c>
      <c r="I1513" t="s">
        <v>1603</v>
      </c>
      <c r="J1513" t="s">
        <v>1604</v>
      </c>
      <c r="K1513" t="s">
        <v>2352</v>
      </c>
    </row>
    <row r="1514" spans="1:11" x14ac:dyDescent="0.25">
      <c r="A1514" s="7">
        <v>43956.529097222221</v>
      </c>
      <c r="B1514">
        <v>2387</v>
      </c>
      <c r="C1514" s="8">
        <v>16.07</v>
      </c>
      <c r="D1514">
        <v>5</v>
      </c>
      <c r="E1514" t="s">
        <v>14</v>
      </c>
      <c r="F1514">
        <v>5</v>
      </c>
      <c r="G1514">
        <v>2020</v>
      </c>
      <c r="H1514" t="s">
        <v>15</v>
      </c>
      <c r="I1514" t="s">
        <v>68</v>
      </c>
      <c r="J1514" t="s">
        <v>51</v>
      </c>
      <c r="K1514" t="s">
        <v>1644</v>
      </c>
    </row>
    <row r="1515" spans="1:11" x14ac:dyDescent="0.25">
      <c r="A1515" s="7">
        <v>43956.877997685187</v>
      </c>
      <c r="B1515">
        <v>2387</v>
      </c>
      <c r="C1515" s="8">
        <v>15.98</v>
      </c>
      <c r="D1515">
        <v>5</v>
      </c>
      <c r="E1515" t="s">
        <v>14</v>
      </c>
      <c r="F1515">
        <v>5</v>
      </c>
      <c r="G1515">
        <v>2020</v>
      </c>
      <c r="H1515" t="s">
        <v>15</v>
      </c>
      <c r="I1515" t="s">
        <v>749</v>
      </c>
      <c r="J1515" t="s">
        <v>750</v>
      </c>
      <c r="K1515" t="s">
        <v>1737</v>
      </c>
    </row>
    <row r="1516" spans="1:11" x14ac:dyDescent="0.25">
      <c r="A1516" s="7">
        <v>43957.242569444446</v>
      </c>
      <c r="B1516">
        <v>3311</v>
      </c>
      <c r="C1516" s="8">
        <v>37</v>
      </c>
      <c r="D1516">
        <v>6</v>
      </c>
      <c r="E1516" t="s">
        <v>28</v>
      </c>
      <c r="F1516">
        <v>5</v>
      </c>
      <c r="G1516">
        <v>2020</v>
      </c>
      <c r="H1516" t="s">
        <v>11</v>
      </c>
      <c r="I1516" t="s">
        <v>1558</v>
      </c>
      <c r="J1516" t="s">
        <v>1559</v>
      </c>
      <c r="K1516" t="s">
        <v>2337</v>
      </c>
    </row>
    <row r="1517" spans="1:11" x14ac:dyDescent="0.25">
      <c r="A1517" s="7">
        <v>43957.488634259258</v>
      </c>
      <c r="B1517">
        <v>568</v>
      </c>
      <c r="C1517" s="8">
        <v>101.87</v>
      </c>
      <c r="D1517">
        <v>6</v>
      </c>
      <c r="E1517" t="s">
        <v>28</v>
      </c>
      <c r="F1517">
        <v>5</v>
      </c>
      <c r="G1517">
        <v>2020</v>
      </c>
      <c r="H1517" t="s">
        <v>187</v>
      </c>
      <c r="I1517" t="s">
        <v>705</v>
      </c>
      <c r="J1517" t="s">
        <v>706</v>
      </c>
      <c r="K1517" t="s">
        <v>2010</v>
      </c>
    </row>
    <row r="1518" spans="1:11" x14ac:dyDescent="0.25">
      <c r="A1518" s="7">
        <v>43957.904768518521</v>
      </c>
      <c r="B1518">
        <v>2387</v>
      </c>
      <c r="C1518" s="8">
        <v>29.04</v>
      </c>
      <c r="D1518">
        <v>6</v>
      </c>
      <c r="E1518" t="s">
        <v>28</v>
      </c>
      <c r="F1518">
        <v>5</v>
      </c>
      <c r="G1518">
        <v>2020</v>
      </c>
      <c r="H1518" t="s">
        <v>15</v>
      </c>
      <c r="I1518" t="s">
        <v>1603</v>
      </c>
      <c r="J1518" t="s">
        <v>1604</v>
      </c>
      <c r="K1518" t="s">
        <v>2352</v>
      </c>
    </row>
    <row r="1519" spans="1:11" x14ac:dyDescent="0.25">
      <c r="A1519" s="7">
        <v>43958.251076388886</v>
      </c>
      <c r="B1519">
        <v>2387</v>
      </c>
      <c r="C1519" s="8">
        <v>28.99</v>
      </c>
      <c r="D1519">
        <v>7</v>
      </c>
      <c r="E1519" t="s">
        <v>23</v>
      </c>
      <c r="F1519">
        <v>5</v>
      </c>
      <c r="G1519">
        <v>2020</v>
      </c>
      <c r="H1519" t="s">
        <v>15</v>
      </c>
      <c r="I1519" t="s">
        <v>1595</v>
      </c>
      <c r="J1519" t="s">
        <v>1483</v>
      </c>
      <c r="K1519" t="s">
        <v>2067</v>
      </c>
    </row>
    <row r="1520" spans="1:11" x14ac:dyDescent="0.25">
      <c r="A1520" s="7">
        <v>43958.932210648149</v>
      </c>
      <c r="B1520">
        <v>2387</v>
      </c>
      <c r="C1520" s="8">
        <v>46.8</v>
      </c>
      <c r="D1520">
        <v>7</v>
      </c>
      <c r="E1520" t="s">
        <v>23</v>
      </c>
      <c r="F1520">
        <v>5</v>
      </c>
      <c r="G1520">
        <v>2020</v>
      </c>
      <c r="H1520" t="s">
        <v>15</v>
      </c>
      <c r="I1520" t="s">
        <v>1152</v>
      </c>
      <c r="J1520" t="s">
        <v>1153</v>
      </c>
      <c r="K1520" t="s">
        <v>1815</v>
      </c>
    </row>
    <row r="1521" spans="1:11" x14ac:dyDescent="0.25">
      <c r="A1521" s="7">
        <v>43959.69940972222</v>
      </c>
      <c r="B1521">
        <v>2387</v>
      </c>
      <c r="C1521" s="8">
        <v>28.04</v>
      </c>
      <c r="D1521">
        <v>8</v>
      </c>
      <c r="E1521" t="s">
        <v>37</v>
      </c>
      <c r="F1521">
        <v>5</v>
      </c>
      <c r="G1521">
        <v>2020</v>
      </c>
      <c r="H1521" t="s">
        <v>15</v>
      </c>
      <c r="I1521" t="s">
        <v>1603</v>
      </c>
      <c r="J1521" t="s">
        <v>1604</v>
      </c>
      <c r="K1521" t="s">
        <v>2352</v>
      </c>
    </row>
    <row r="1522" spans="1:11" x14ac:dyDescent="0.25">
      <c r="A1522" s="7">
        <v>43959.755324074074</v>
      </c>
      <c r="B1522">
        <v>2387</v>
      </c>
      <c r="C1522" s="8">
        <v>10.74</v>
      </c>
      <c r="D1522">
        <v>8</v>
      </c>
      <c r="E1522" t="s">
        <v>37</v>
      </c>
      <c r="F1522">
        <v>5</v>
      </c>
      <c r="G1522">
        <v>2020</v>
      </c>
      <c r="H1522" t="s">
        <v>15</v>
      </c>
      <c r="I1522" t="s">
        <v>1572</v>
      </c>
      <c r="J1522" t="s">
        <v>1573</v>
      </c>
      <c r="K1522" t="s">
        <v>2342</v>
      </c>
    </row>
    <row r="1523" spans="1:11" x14ac:dyDescent="0.25">
      <c r="A1523" s="7">
        <v>43960.54954861111</v>
      </c>
      <c r="B1523">
        <v>2387</v>
      </c>
      <c r="C1523" s="8">
        <v>24.65</v>
      </c>
      <c r="D1523">
        <v>9</v>
      </c>
      <c r="E1523" t="s">
        <v>10</v>
      </c>
      <c r="F1523">
        <v>5</v>
      </c>
      <c r="G1523">
        <v>2020</v>
      </c>
      <c r="H1523" t="s">
        <v>15</v>
      </c>
      <c r="I1523" t="s">
        <v>564</v>
      </c>
      <c r="J1523" t="s">
        <v>565</v>
      </c>
      <c r="K1523" t="s">
        <v>2068</v>
      </c>
    </row>
    <row r="1524" spans="1:11" x14ac:dyDescent="0.25">
      <c r="A1524" s="7">
        <v>43960.928854166668</v>
      </c>
      <c r="B1524">
        <v>2387</v>
      </c>
      <c r="C1524" s="8">
        <v>22.47</v>
      </c>
      <c r="D1524">
        <v>9</v>
      </c>
      <c r="E1524" t="s">
        <v>10</v>
      </c>
      <c r="F1524">
        <v>5</v>
      </c>
      <c r="G1524">
        <v>2020</v>
      </c>
      <c r="H1524" t="s">
        <v>15</v>
      </c>
      <c r="I1524" t="s">
        <v>741</v>
      </c>
      <c r="J1524" t="s">
        <v>742</v>
      </c>
      <c r="K1524" t="s">
        <v>2257</v>
      </c>
    </row>
    <row r="1525" spans="1:11" x14ac:dyDescent="0.25">
      <c r="A1525" s="7">
        <v>43961.753171296295</v>
      </c>
      <c r="B1525">
        <v>2387</v>
      </c>
      <c r="C1525" s="8">
        <v>28.04</v>
      </c>
      <c r="D1525">
        <v>10</v>
      </c>
      <c r="E1525" t="s">
        <v>20</v>
      </c>
      <c r="F1525">
        <v>5</v>
      </c>
      <c r="G1525">
        <v>2020</v>
      </c>
      <c r="H1525" t="s">
        <v>15</v>
      </c>
      <c r="I1525" t="s">
        <v>1603</v>
      </c>
      <c r="J1525" t="s">
        <v>1604</v>
      </c>
      <c r="K1525" t="s">
        <v>2352</v>
      </c>
    </row>
    <row r="1526" spans="1:11" x14ac:dyDescent="0.25">
      <c r="A1526" s="7">
        <v>43962.923252314817</v>
      </c>
      <c r="B1526">
        <v>2387</v>
      </c>
      <c r="C1526" s="8">
        <v>85</v>
      </c>
      <c r="D1526">
        <v>11</v>
      </c>
      <c r="E1526" t="s">
        <v>56</v>
      </c>
      <c r="F1526">
        <v>5</v>
      </c>
      <c r="G1526">
        <v>2020</v>
      </c>
      <c r="H1526" t="s">
        <v>15</v>
      </c>
      <c r="I1526" t="s">
        <v>1236</v>
      </c>
      <c r="J1526" t="s">
        <v>1237</v>
      </c>
      <c r="K1526" t="s">
        <v>1894</v>
      </c>
    </row>
    <row r="1527" spans="1:11" x14ac:dyDescent="0.25">
      <c r="A1527" s="7">
        <v>43963.032511574071</v>
      </c>
      <c r="B1527">
        <v>2387</v>
      </c>
      <c r="C1527" s="8">
        <v>21.57</v>
      </c>
      <c r="D1527">
        <v>12</v>
      </c>
      <c r="E1527" t="s">
        <v>14</v>
      </c>
      <c r="F1527">
        <v>5</v>
      </c>
      <c r="G1527">
        <v>2020</v>
      </c>
      <c r="H1527" t="s">
        <v>15</v>
      </c>
      <c r="I1527" t="s">
        <v>1087</v>
      </c>
      <c r="J1527" t="s">
        <v>1088</v>
      </c>
      <c r="K1527" t="s">
        <v>1741</v>
      </c>
    </row>
    <row r="1528" spans="1:11" x14ac:dyDescent="0.25">
      <c r="A1528" s="7">
        <v>43963.699872685182</v>
      </c>
      <c r="B1528">
        <v>3311</v>
      </c>
      <c r="C1528" s="8">
        <v>39.5</v>
      </c>
      <c r="D1528">
        <v>12</v>
      </c>
      <c r="E1528" t="s">
        <v>14</v>
      </c>
      <c r="F1528">
        <v>5</v>
      </c>
      <c r="G1528">
        <v>2020</v>
      </c>
      <c r="H1528" t="s">
        <v>11</v>
      </c>
      <c r="I1528" t="s">
        <v>1582</v>
      </c>
      <c r="J1528" t="s">
        <v>1583</v>
      </c>
      <c r="K1528" t="s">
        <v>2345</v>
      </c>
    </row>
    <row r="1529" spans="1:11" x14ac:dyDescent="0.25">
      <c r="A1529" s="7">
        <v>43963.867650462962</v>
      </c>
      <c r="B1529">
        <v>2387</v>
      </c>
      <c r="C1529" s="8">
        <v>36.130000000000003</v>
      </c>
      <c r="D1529">
        <v>12</v>
      </c>
      <c r="E1529" t="s">
        <v>14</v>
      </c>
      <c r="F1529">
        <v>5</v>
      </c>
      <c r="G1529">
        <v>2020</v>
      </c>
      <c r="H1529" t="s">
        <v>15</v>
      </c>
      <c r="I1529" t="s">
        <v>564</v>
      </c>
      <c r="J1529" t="s">
        <v>565</v>
      </c>
      <c r="K1529" t="s">
        <v>2068</v>
      </c>
    </row>
    <row r="1530" spans="1:11" x14ac:dyDescent="0.25">
      <c r="A1530" s="7">
        <v>43964.242071759261</v>
      </c>
      <c r="B1530">
        <v>3311</v>
      </c>
      <c r="C1530" s="8">
        <v>7.25</v>
      </c>
      <c r="D1530">
        <v>13</v>
      </c>
      <c r="E1530" t="s">
        <v>28</v>
      </c>
      <c r="F1530">
        <v>5</v>
      </c>
      <c r="G1530">
        <v>2020</v>
      </c>
      <c r="H1530" t="s">
        <v>11</v>
      </c>
      <c r="I1530" t="s">
        <v>1558</v>
      </c>
      <c r="J1530" t="s">
        <v>1559</v>
      </c>
      <c r="K1530" t="s">
        <v>2337</v>
      </c>
    </row>
    <row r="1531" spans="1:11" x14ac:dyDescent="0.25">
      <c r="A1531" s="7">
        <v>43964.909618055557</v>
      </c>
      <c r="B1531">
        <v>2387</v>
      </c>
      <c r="C1531" s="8">
        <v>28.27</v>
      </c>
      <c r="D1531">
        <v>13</v>
      </c>
      <c r="E1531" t="s">
        <v>28</v>
      </c>
      <c r="F1531">
        <v>5</v>
      </c>
      <c r="G1531">
        <v>2020</v>
      </c>
      <c r="H1531" t="s">
        <v>15</v>
      </c>
      <c r="I1531" t="s">
        <v>1603</v>
      </c>
      <c r="J1531" t="s">
        <v>1604</v>
      </c>
      <c r="K1531" t="s">
        <v>2352</v>
      </c>
    </row>
    <row r="1532" spans="1:11" x14ac:dyDescent="0.25">
      <c r="A1532" s="7">
        <v>43966.235196759262</v>
      </c>
      <c r="B1532">
        <v>3311</v>
      </c>
      <c r="C1532" s="8">
        <v>300</v>
      </c>
      <c r="D1532">
        <v>15</v>
      </c>
      <c r="E1532" t="s">
        <v>37</v>
      </c>
      <c r="F1532">
        <v>5</v>
      </c>
      <c r="G1532">
        <v>2020</v>
      </c>
      <c r="H1532" t="s">
        <v>11</v>
      </c>
      <c r="I1532" t="s">
        <v>1582</v>
      </c>
      <c r="J1532" t="s">
        <v>1583</v>
      </c>
      <c r="K1532" t="s">
        <v>2345</v>
      </c>
    </row>
    <row r="1533" spans="1:11" x14ac:dyDescent="0.25">
      <c r="A1533" s="7">
        <v>43966.236562500002</v>
      </c>
      <c r="B1533">
        <v>3311</v>
      </c>
      <c r="C1533" s="8">
        <v>131.66999999999999</v>
      </c>
      <c r="D1533">
        <v>15</v>
      </c>
      <c r="E1533" t="s">
        <v>37</v>
      </c>
      <c r="F1533">
        <v>5</v>
      </c>
      <c r="G1533">
        <v>2020</v>
      </c>
      <c r="H1533" t="s">
        <v>11</v>
      </c>
      <c r="I1533" t="s">
        <v>1558</v>
      </c>
      <c r="J1533" t="s">
        <v>1559</v>
      </c>
      <c r="K1533" t="s">
        <v>2337</v>
      </c>
    </row>
    <row r="1534" spans="1:11" x14ac:dyDescent="0.25">
      <c r="A1534" s="7">
        <v>43966.238888888889</v>
      </c>
      <c r="B1534">
        <v>3311</v>
      </c>
      <c r="C1534" s="8">
        <v>42.5</v>
      </c>
      <c r="D1534">
        <v>15</v>
      </c>
      <c r="E1534" t="s">
        <v>37</v>
      </c>
      <c r="F1534">
        <v>5</v>
      </c>
      <c r="G1534">
        <v>2020</v>
      </c>
      <c r="H1534" t="s">
        <v>11</v>
      </c>
      <c r="I1534" t="s">
        <v>1558</v>
      </c>
      <c r="J1534" t="s">
        <v>1559</v>
      </c>
      <c r="K1534" t="s">
        <v>2337</v>
      </c>
    </row>
    <row r="1535" spans="1:11" x14ac:dyDescent="0.25">
      <c r="A1535" s="7">
        <v>43966.240266203706</v>
      </c>
      <c r="B1535">
        <v>3311</v>
      </c>
      <c r="C1535" s="8">
        <v>200</v>
      </c>
      <c r="D1535">
        <v>15</v>
      </c>
      <c r="E1535" t="s">
        <v>37</v>
      </c>
      <c r="F1535">
        <v>5</v>
      </c>
      <c r="G1535">
        <v>2020</v>
      </c>
      <c r="H1535" t="s">
        <v>11</v>
      </c>
      <c r="I1535" t="s">
        <v>1569</v>
      </c>
      <c r="J1535" t="s">
        <v>1570</v>
      </c>
      <c r="K1535" t="s">
        <v>2341</v>
      </c>
    </row>
    <row r="1536" spans="1:11" x14ac:dyDescent="0.25">
      <c r="A1536" s="7">
        <v>43966.351006944446</v>
      </c>
      <c r="B1536">
        <v>3311</v>
      </c>
      <c r="C1536" s="8">
        <v>10</v>
      </c>
      <c r="D1536">
        <v>15</v>
      </c>
      <c r="E1536" t="s">
        <v>37</v>
      </c>
      <c r="F1536">
        <v>5</v>
      </c>
      <c r="G1536">
        <v>2020</v>
      </c>
      <c r="H1536" t="s">
        <v>11</v>
      </c>
      <c r="I1536" t="s">
        <v>1558</v>
      </c>
      <c r="J1536" t="s">
        <v>1559</v>
      </c>
      <c r="K1536" t="s">
        <v>2337</v>
      </c>
    </row>
    <row r="1537" spans="1:11" x14ac:dyDescent="0.25">
      <c r="A1537" s="7">
        <v>43966.702511574076</v>
      </c>
      <c r="B1537">
        <v>2387</v>
      </c>
      <c r="C1537" s="8">
        <v>8.49</v>
      </c>
      <c r="D1537">
        <v>15</v>
      </c>
      <c r="E1537" t="s">
        <v>37</v>
      </c>
      <c r="F1537">
        <v>5</v>
      </c>
      <c r="G1537">
        <v>2020</v>
      </c>
      <c r="H1537" t="s">
        <v>15</v>
      </c>
      <c r="I1537" t="s">
        <v>749</v>
      </c>
      <c r="J1537" t="s">
        <v>750</v>
      </c>
      <c r="K1537" t="s">
        <v>1737</v>
      </c>
    </row>
    <row r="1538" spans="1:11" x14ac:dyDescent="0.25">
      <c r="A1538" s="7">
        <v>43967.556134259263</v>
      </c>
      <c r="B1538">
        <v>2387</v>
      </c>
      <c r="C1538" s="8">
        <v>212.66</v>
      </c>
      <c r="D1538">
        <v>16</v>
      </c>
      <c r="E1538" t="s">
        <v>10</v>
      </c>
      <c r="F1538">
        <v>5</v>
      </c>
      <c r="G1538">
        <v>2020</v>
      </c>
      <c r="H1538" t="s">
        <v>15</v>
      </c>
      <c r="I1538" t="s">
        <v>793</v>
      </c>
      <c r="J1538" t="s">
        <v>794</v>
      </c>
      <c r="K1538" t="s">
        <v>2273</v>
      </c>
    </row>
    <row r="1539" spans="1:11" x14ac:dyDescent="0.25">
      <c r="A1539" s="7">
        <v>43967.895057870373</v>
      </c>
      <c r="B1539">
        <v>2387</v>
      </c>
      <c r="C1539" s="8">
        <v>192.06</v>
      </c>
      <c r="D1539">
        <v>16</v>
      </c>
      <c r="E1539" t="s">
        <v>10</v>
      </c>
      <c r="F1539">
        <v>5</v>
      </c>
      <c r="G1539">
        <v>2020</v>
      </c>
      <c r="H1539" t="s">
        <v>15</v>
      </c>
      <c r="I1539" t="s">
        <v>1085</v>
      </c>
      <c r="J1539" t="s">
        <v>1086</v>
      </c>
      <c r="K1539" t="s">
        <v>1739</v>
      </c>
    </row>
    <row r="1540" spans="1:11" x14ac:dyDescent="0.25">
      <c r="A1540" s="7">
        <v>43968.945763888885</v>
      </c>
      <c r="B1540">
        <v>2387</v>
      </c>
      <c r="C1540" s="8">
        <v>12.78</v>
      </c>
      <c r="D1540">
        <v>17</v>
      </c>
      <c r="E1540" t="s">
        <v>20</v>
      </c>
      <c r="F1540">
        <v>5</v>
      </c>
      <c r="G1540">
        <v>2020</v>
      </c>
      <c r="H1540" t="s">
        <v>15</v>
      </c>
      <c r="I1540" t="s">
        <v>1563</v>
      </c>
      <c r="J1540" t="s">
        <v>1564</v>
      </c>
      <c r="K1540" t="s">
        <v>2339</v>
      </c>
    </row>
    <row r="1541" spans="1:11" x14ac:dyDescent="0.25">
      <c r="A1541" s="7">
        <v>43970.11409722222</v>
      </c>
      <c r="B1541">
        <v>2387</v>
      </c>
      <c r="C1541" s="8">
        <v>26.81</v>
      </c>
      <c r="D1541">
        <v>19</v>
      </c>
      <c r="E1541" t="s">
        <v>14</v>
      </c>
      <c r="F1541">
        <v>5</v>
      </c>
      <c r="G1541">
        <v>2020</v>
      </c>
      <c r="H1541" t="s">
        <v>15</v>
      </c>
      <c r="I1541" t="s">
        <v>1574</v>
      </c>
      <c r="J1541" t="s">
        <v>1575</v>
      </c>
      <c r="K1541" t="s">
        <v>2343</v>
      </c>
    </row>
    <row r="1542" spans="1:11" x14ac:dyDescent="0.25">
      <c r="A1542" s="7">
        <v>43970.242465277777</v>
      </c>
      <c r="B1542">
        <v>3311</v>
      </c>
      <c r="C1542" s="8">
        <v>11</v>
      </c>
      <c r="D1542">
        <v>19</v>
      </c>
      <c r="E1542" t="s">
        <v>14</v>
      </c>
      <c r="F1542">
        <v>5</v>
      </c>
      <c r="G1542">
        <v>2020</v>
      </c>
      <c r="H1542" t="s">
        <v>11</v>
      </c>
      <c r="I1542" t="s">
        <v>1558</v>
      </c>
      <c r="J1542" t="s">
        <v>1559</v>
      </c>
      <c r="K1542" t="s">
        <v>2337</v>
      </c>
    </row>
    <row r="1543" spans="1:11" x14ac:dyDescent="0.25">
      <c r="A1543" s="7">
        <v>43970.736111111109</v>
      </c>
      <c r="B1543">
        <v>3311</v>
      </c>
      <c r="C1543" s="8">
        <v>0.54</v>
      </c>
      <c r="D1543">
        <v>19</v>
      </c>
      <c r="E1543" t="s">
        <v>14</v>
      </c>
      <c r="F1543">
        <v>5</v>
      </c>
      <c r="G1543">
        <v>2020</v>
      </c>
      <c r="H1543" t="s">
        <v>91</v>
      </c>
      <c r="I1543" t="s">
        <v>1580</v>
      </c>
      <c r="J1543" t="s">
        <v>93</v>
      </c>
      <c r="K1543" t="s">
        <v>1669</v>
      </c>
    </row>
    <row r="1544" spans="1:11" x14ac:dyDescent="0.25">
      <c r="A1544" s="7">
        <v>43970.736111111109</v>
      </c>
      <c r="B1544">
        <v>3311</v>
      </c>
      <c r="C1544" s="8">
        <v>996.1</v>
      </c>
      <c r="D1544">
        <v>19</v>
      </c>
      <c r="E1544" t="s">
        <v>14</v>
      </c>
      <c r="F1544">
        <v>5</v>
      </c>
      <c r="G1544">
        <v>2020</v>
      </c>
      <c r="H1544" t="s">
        <v>91</v>
      </c>
      <c r="I1544" t="s">
        <v>1581</v>
      </c>
      <c r="J1544" t="s">
        <v>93</v>
      </c>
      <c r="K1544" t="s">
        <v>1669</v>
      </c>
    </row>
    <row r="1545" spans="1:11" x14ac:dyDescent="0.25">
      <c r="A1545" s="7">
        <v>43971.246400462966</v>
      </c>
      <c r="B1545">
        <v>3311</v>
      </c>
      <c r="C1545" s="8">
        <v>7.9</v>
      </c>
      <c r="D1545">
        <v>20</v>
      </c>
      <c r="E1545" t="s">
        <v>28</v>
      </c>
      <c r="F1545">
        <v>5</v>
      </c>
      <c r="G1545">
        <v>2020</v>
      </c>
      <c r="H1545" t="s">
        <v>11</v>
      </c>
      <c r="I1545" t="s">
        <v>1558</v>
      </c>
      <c r="J1545" t="s">
        <v>1559</v>
      </c>
      <c r="K1545" t="s">
        <v>2337</v>
      </c>
    </row>
    <row r="1546" spans="1:11" x14ac:dyDescent="0.25">
      <c r="A1546" s="7">
        <v>43972.244629629633</v>
      </c>
      <c r="B1546">
        <v>3311</v>
      </c>
      <c r="C1546" s="8">
        <v>32.57</v>
      </c>
      <c r="D1546">
        <v>21</v>
      </c>
      <c r="E1546" t="s">
        <v>23</v>
      </c>
      <c r="F1546">
        <v>5</v>
      </c>
      <c r="G1546">
        <v>2020</v>
      </c>
      <c r="H1546" t="s">
        <v>11</v>
      </c>
      <c r="I1546" t="s">
        <v>1558</v>
      </c>
      <c r="J1546" t="s">
        <v>1559</v>
      </c>
      <c r="K1546" t="s">
        <v>2337</v>
      </c>
    </row>
    <row r="1547" spans="1:11" x14ac:dyDescent="0.25">
      <c r="A1547" s="7">
        <v>43972.244629629633</v>
      </c>
      <c r="B1547">
        <v>3311</v>
      </c>
      <c r="C1547" s="8">
        <v>301.54000000000002</v>
      </c>
      <c r="D1547">
        <v>21</v>
      </c>
      <c r="E1547" t="s">
        <v>23</v>
      </c>
      <c r="F1547">
        <v>5</v>
      </c>
      <c r="G1547">
        <v>2020</v>
      </c>
      <c r="H1547" t="s">
        <v>11</v>
      </c>
      <c r="I1547" t="s">
        <v>1560</v>
      </c>
      <c r="J1547" t="s">
        <v>263</v>
      </c>
      <c r="K1547" t="s">
        <v>1846</v>
      </c>
    </row>
    <row r="1548" spans="1:11" x14ac:dyDescent="0.25">
      <c r="A1548" s="7">
        <v>43972.514988425923</v>
      </c>
      <c r="B1548">
        <v>2387</v>
      </c>
      <c r="C1548" s="8">
        <v>39</v>
      </c>
      <c r="D1548">
        <v>21</v>
      </c>
      <c r="E1548" t="s">
        <v>23</v>
      </c>
      <c r="F1548">
        <v>5</v>
      </c>
      <c r="G1548">
        <v>2020</v>
      </c>
      <c r="H1548" t="s">
        <v>15</v>
      </c>
      <c r="I1548" t="s">
        <v>1574</v>
      </c>
      <c r="J1548" t="s">
        <v>1575</v>
      </c>
      <c r="K1548" t="s">
        <v>2343</v>
      </c>
    </row>
    <row r="1549" spans="1:11" x14ac:dyDescent="0.25">
      <c r="A1549" s="7">
        <v>43972.661319444444</v>
      </c>
      <c r="B1549">
        <v>2387</v>
      </c>
      <c r="C1549" s="8">
        <v>39</v>
      </c>
      <c r="D1549">
        <v>21</v>
      </c>
      <c r="E1549" t="s">
        <v>23</v>
      </c>
      <c r="F1549">
        <v>5</v>
      </c>
      <c r="G1549">
        <v>2020</v>
      </c>
      <c r="H1549" t="s">
        <v>15</v>
      </c>
      <c r="I1549" t="s">
        <v>1574</v>
      </c>
      <c r="J1549" t="s">
        <v>1575</v>
      </c>
      <c r="K1549" t="s">
        <v>2343</v>
      </c>
    </row>
    <row r="1550" spans="1:11" x14ac:dyDescent="0.25">
      <c r="A1550" s="7">
        <v>43974.674189814818</v>
      </c>
      <c r="B1550">
        <v>3311</v>
      </c>
      <c r="C1550" s="8">
        <v>14</v>
      </c>
      <c r="D1550">
        <v>23</v>
      </c>
      <c r="E1550" t="s">
        <v>10</v>
      </c>
      <c r="F1550">
        <v>5</v>
      </c>
      <c r="G1550">
        <v>2020</v>
      </c>
      <c r="H1550" t="s">
        <v>11</v>
      </c>
      <c r="I1550" t="s">
        <v>1558</v>
      </c>
      <c r="J1550" t="s">
        <v>1559</v>
      </c>
      <c r="K1550" t="s">
        <v>2337</v>
      </c>
    </row>
    <row r="1551" spans="1:11" x14ac:dyDescent="0.25">
      <c r="A1551" s="7">
        <v>43976.314872685187</v>
      </c>
      <c r="B1551">
        <v>2387</v>
      </c>
      <c r="C1551" s="8">
        <v>224.3</v>
      </c>
      <c r="D1551">
        <v>25</v>
      </c>
      <c r="E1551" t="s">
        <v>56</v>
      </c>
      <c r="F1551">
        <v>5</v>
      </c>
      <c r="G1551">
        <v>2020</v>
      </c>
      <c r="H1551" t="s">
        <v>15</v>
      </c>
      <c r="I1551" t="s">
        <v>178</v>
      </c>
      <c r="J1551" t="s">
        <v>179</v>
      </c>
      <c r="K1551" t="s">
        <v>1706</v>
      </c>
    </row>
    <row r="1552" spans="1:11" x14ac:dyDescent="0.25">
      <c r="A1552" s="7">
        <v>43976.670358796298</v>
      </c>
      <c r="B1552">
        <v>2387</v>
      </c>
      <c r="C1552" s="8">
        <v>291.72000000000003</v>
      </c>
      <c r="D1552">
        <v>25</v>
      </c>
      <c r="E1552" t="s">
        <v>56</v>
      </c>
      <c r="F1552">
        <v>5</v>
      </c>
      <c r="G1552">
        <v>2020</v>
      </c>
      <c r="H1552" t="s">
        <v>15</v>
      </c>
      <c r="I1552" t="s">
        <v>1339</v>
      </c>
      <c r="J1552" t="s">
        <v>1340</v>
      </c>
      <c r="K1552" t="s">
        <v>1965</v>
      </c>
    </row>
    <row r="1553" spans="1:11" x14ac:dyDescent="0.25">
      <c r="A1553" s="7">
        <v>43977.37572916667</v>
      </c>
      <c r="B1553">
        <v>2387</v>
      </c>
      <c r="C1553" s="8">
        <v>93.33</v>
      </c>
      <c r="D1553">
        <v>26</v>
      </c>
      <c r="E1553" t="s">
        <v>14</v>
      </c>
      <c r="F1553">
        <v>5</v>
      </c>
      <c r="G1553">
        <v>2020</v>
      </c>
      <c r="H1553" t="s">
        <v>15</v>
      </c>
      <c r="I1553" t="s">
        <v>1566</v>
      </c>
      <c r="J1553" t="s">
        <v>189</v>
      </c>
      <c r="K1553" t="s">
        <v>1668</v>
      </c>
    </row>
    <row r="1554" spans="1:11" x14ac:dyDescent="0.25">
      <c r="A1554" s="7">
        <v>43977.546967592592</v>
      </c>
      <c r="B1554">
        <v>2387</v>
      </c>
      <c r="C1554" s="8">
        <v>150</v>
      </c>
      <c r="D1554">
        <v>26</v>
      </c>
      <c r="E1554" t="s">
        <v>14</v>
      </c>
      <c r="F1554">
        <v>5</v>
      </c>
      <c r="G1554">
        <v>2020</v>
      </c>
      <c r="H1554" t="s">
        <v>15</v>
      </c>
      <c r="I1554" t="s">
        <v>367</v>
      </c>
      <c r="J1554" t="s">
        <v>368</v>
      </c>
      <c r="K1554" t="s">
        <v>1943</v>
      </c>
    </row>
    <row r="1555" spans="1:11" x14ac:dyDescent="0.25">
      <c r="A1555" s="7">
        <v>43978.018703703703</v>
      </c>
      <c r="B1555">
        <v>2387</v>
      </c>
      <c r="C1555" s="8">
        <v>21.34</v>
      </c>
      <c r="D1555">
        <v>27</v>
      </c>
      <c r="E1555" t="s">
        <v>28</v>
      </c>
      <c r="F1555">
        <v>5</v>
      </c>
      <c r="G1555">
        <v>2020</v>
      </c>
      <c r="H1555" t="s">
        <v>15</v>
      </c>
      <c r="I1555" t="s">
        <v>236</v>
      </c>
      <c r="J1555" t="s">
        <v>237</v>
      </c>
      <c r="K1555" t="s">
        <v>1799</v>
      </c>
    </row>
    <row r="1556" spans="1:11" x14ac:dyDescent="0.25">
      <c r="A1556" s="7">
        <v>43978.944768518515</v>
      </c>
      <c r="B1556">
        <v>2387</v>
      </c>
      <c r="C1556" s="8">
        <v>96</v>
      </c>
      <c r="D1556">
        <v>27</v>
      </c>
      <c r="E1556" t="s">
        <v>28</v>
      </c>
      <c r="F1556">
        <v>5</v>
      </c>
      <c r="G1556">
        <v>2020</v>
      </c>
      <c r="H1556" t="s">
        <v>15</v>
      </c>
      <c r="I1556" t="s">
        <v>202</v>
      </c>
      <c r="J1556" t="s">
        <v>203</v>
      </c>
      <c r="K1556" t="s">
        <v>1623</v>
      </c>
    </row>
    <row r="1557" spans="1:11" x14ac:dyDescent="0.25">
      <c r="A1557" s="7">
        <v>43979.245081018518</v>
      </c>
      <c r="B1557">
        <v>3311</v>
      </c>
      <c r="C1557" s="8">
        <v>101.87</v>
      </c>
      <c r="D1557">
        <v>28</v>
      </c>
      <c r="E1557" t="s">
        <v>23</v>
      </c>
      <c r="F1557">
        <v>5</v>
      </c>
      <c r="G1557">
        <v>2020</v>
      </c>
      <c r="H1557" t="s">
        <v>11</v>
      </c>
      <c r="I1557" t="s">
        <v>246</v>
      </c>
      <c r="J1557" t="s">
        <v>247</v>
      </c>
      <c r="K1557" t="s">
        <v>1800</v>
      </c>
    </row>
    <row r="1558" spans="1:11" x14ac:dyDescent="0.25">
      <c r="A1558" s="7">
        <v>43979.986770833333</v>
      </c>
      <c r="B1558">
        <v>2387</v>
      </c>
      <c r="C1558" s="8">
        <v>17.190000000000001</v>
      </c>
      <c r="D1558">
        <v>28</v>
      </c>
      <c r="E1558" t="s">
        <v>23</v>
      </c>
      <c r="F1558">
        <v>5</v>
      </c>
      <c r="G1558">
        <v>2020</v>
      </c>
      <c r="H1558" t="s">
        <v>15</v>
      </c>
      <c r="I1558" t="s">
        <v>1574</v>
      </c>
      <c r="J1558" t="s">
        <v>1575</v>
      </c>
      <c r="K1558" t="s">
        <v>2343</v>
      </c>
    </row>
    <row r="1559" spans="1:11" x14ac:dyDescent="0.25">
      <c r="A1559" s="7">
        <v>43980.290972222225</v>
      </c>
      <c r="B1559">
        <v>3311</v>
      </c>
      <c r="C1559" s="8">
        <v>980.69</v>
      </c>
      <c r="D1559">
        <v>29</v>
      </c>
      <c r="E1559" t="s">
        <v>37</v>
      </c>
      <c r="F1559">
        <v>5</v>
      </c>
      <c r="G1559">
        <v>2020</v>
      </c>
      <c r="H1559" t="s">
        <v>91</v>
      </c>
      <c r="I1559" t="s">
        <v>1581</v>
      </c>
      <c r="J1559" t="s">
        <v>93</v>
      </c>
      <c r="K1559" t="s">
        <v>1669</v>
      </c>
    </row>
    <row r="1560" spans="1:11" x14ac:dyDescent="0.25">
      <c r="A1560" s="7">
        <v>43980.858043981483</v>
      </c>
      <c r="B1560">
        <v>2387</v>
      </c>
      <c r="C1560" s="8">
        <v>76.489999999999995</v>
      </c>
      <c r="D1560">
        <v>29</v>
      </c>
      <c r="E1560" t="s">
        <v>37</v>
      </c>
      <c r="F1560">
        <v>5</v>
      </c>
      <c r="G1560">
        <v>2020</v>
      </c>
      <c r="H1560" t="s">
        <v>15</v>
      </c>
      <c r="I1560" t="s">
        <v>1566</v>
      </c>
      <c r="J1560" t="s">
        <v>189</v>
      </c>
      <c r="K1560" t="s">
        <v>1668</v>
      </c>
    </row>
    <row r="1561" spans="1:11" x14ac:dyDescent="0.25">
      <c r="A1561" s="7">
        <v>43980.858680555553</v>
      </c>
      <c r="B1561">
        <v>2387</v>
      </c>
      <c r="C1561" s="8">
        <v>17.190000000000001</v>
      </c>
      <c r="D1561">
        <v>29</v>
      </c>
      <c r="E1561" t="s">
        <v>37</v>
      </c>
      <c r="F1561">
        <v>5</v>
      </c>
      <c r="G1561">
        <v>2020</v>
      </c>
      <c r="H1561" t="s">
        <v>15</v>
      </c>
      <c r="I1561" t="s">
        <v>1566</v>
      </c>
      <c r="J1561" t="s">
        <v>189</v>
      </c>
      <c r="K1561" t="s">
        <v>1668</v>
      </c>
    </row>
    <row r="1562" spans="1:11" x14ac:dyDescent="0.25">
      <c r="A1562" s="7">
        <v>43983.234386574077</v>
      </c>
      <c r="B1562">
        <v>3311</v>
      </c>
      <c r="C1562" s="8">
        <v>15</v>
      </c>
      <c r="D1562">
        <v>1</v>
      </c>
      <c r="E1562" t="s">
        <v>56</v>
      </c>
      <c r="F1562">
        <v>6</v>
      </c>
      <c r="G1562">
        <v>2020</v>
      </c>
      <c r="H1562" t="s">
        <v>11</v>
      </c>
      <c r="I1562" t="s">
        <v>1558</v>
      </c>
      <c r="J1562" t="s">
        <v>1559</v>
      </c>
      <c r="K1562" t="s">
        <v>2337</v>
      </c>
    </row>
    <row r="1563" spans="1:11" x14ac:dyDescent="0.25">
      <c r="A1563" s="7">
        <v>43983.619317129633</v>
      </c>
      <c r="B1563">
        <v>2387</v>
      </c>
      <c r="C1563" s="8">
        <v>975</v>
      </c>
      <c r="D1563">
        <v>1</v>
      </c>
      <c r="E1563" t="s">
        <v>56</v>
      </c>
      <c r="F1563">
        <v>6</v>
      </c>
      <c r="G1563">
        <v>2020</v>
      </c>
      <c r="H1563" t="s">
        <v>15</v>
      </c>
      <c r="I1563" t="s">
        <v>31</v>
      </c>
      <c r="J1563" t="s">
        <v>32</v>
      </c>
      <c r="K1563" t="s">
        <v>1656</v>
      </c>
    </row>
    <row r="1564" spans="1:11" x14ac:dyDescent="0.25">
      <c r="A1564" s="7">
        <v>43983.872407407405</v>
      </c>
      <c r="B1564">
        <v>2387</v>
      </c>
      <c r="C1564" s="8">
        <v>47.04</v>
      </c>
      <c r="D1564">
        <v>1</v>
      </c>
      <c r="E1564" t="s">
        <v>56</v>
      </c>
      <c r="F1564">
        <v>6</v>
      </c>
      <c r="G1564">
        <v>2020</v>
      </c>
      <c r="H1564" t="s">
        <v>15</v>
      </c>
      <c r="I1564" t="s">
        <v>1217</v>
      </c>
      <c r="J1564" t="s">
        <v>1218</v>
      </c>
      <c r="K1564" t="s">
        <v>1881</v>
      </c>
    </row>
    <row r="1565" spans="1:11" x14ac:dyDescent="0.25">
      <c r="A1565" s="7">
        <v>43984.104166666664</v>
      </c>
      <c r="B1565">
        <v>3311</v>
      </c>
      <c r="C1565" s="8">
        <v>650</v>
      </c>
      <c r="D1565">
        <v>2</v>
      </c>
      <c r="E1565" t="s">
        <v>14</v>
      </c>
      <c r="F1565">
        <v>6</v>
      </c>
      <c r="G1565">
        <v>2020</v>
      </c>
      <c r="H1565" t="s">
        <v>91</v>
      </c>
      <c r="I1565" t="s">
        <v>1577</v>
      </c>
      <c r="J1565" t="s">
        <v>1578</v>
      </c>
      <c r="K1565" t="s">
        <v>2344</v>
      </c>
    </row>
    <row r="1566" spans="1:11" x14ac:dyDescent="0.25">
      <c r="A1566" s="7">
        <v>43985.009988425925</v>
      </c>
      <c r="B1566">
        <v>968</v>
      </c>
      <c r="C1566" s="8">
        <v>0.54</v>
      </c>
      <c r="D1566">
        <v>3</v>
      </c>
      <c r="E1566" t="s">
        <v>28</v>
      </c>
      <c r="F1566">
        <v>6</v>
      </c>
      <c r="G1566">
        <v>2020</v>
      </c>
      <c r="H1566" t="s">
        <v>15</v>
      </c>
      <c r="I1566" t="s">
        <v>1592</v>
      </c>
      <c r="J1566" t="s">
        <v>1593</v>
      </c>
      <c r="K1566" t="s">
        <v>2348</v>
      </c>
    </row>
    <row r="1567" spans="1:11" x14ac:dyDescent="0.25">
      <c r="A1567" s="7">
        <v>43985.670925925922</v>
      </c>
      <c r="B1567">
        <v>2387</v>
      </c>
      <c r="C1567" s="8">
        <v>81.650000000000006</v>
      </c>
      <c r="D1567">
        <v>3</v>
      </c>
      <c r="E1567" t="s">
        <v>28</v>
      </c>
      <c r="F1567">
        <v>6</v>
      </c>
      <c r="G1567">
        <v>2020</v>
      </c>
      <c r="H1567" t="s">
        <v>15</v>
      </c>
      <c r="I1567" t="s">
        <v>1574</v>
      </c>
      <c r="J1567" t="s">
        <v>1575</v>
      </c>
      <c r="K1567" t="s">
        <v>2343</v>
      </c>
    </row>
    <row r="1568" spans="1:11" x14ac:dyDescent="0.25">
      <c r="A1568" s="7">
        <v>43985.985520833332</v>
      </c>
      <c r="B1568">
        <v>2387</v>
      </c>
      <c r="C1568" s="8">
        <v>62.5</v>
      </c>
      <c r="D1568">
        <v>3</v>
      </c>
      <c r="E1568" t="s">
        <v>28</v>
      </c>
      <c r="F1568">
        <v>6</v>
      </c>
      <c r="G1568">
        <v>2020</v>
      </c>
      <c r="H1568" t="s">
        <v>15</v>
      </c>
      <c r="I1568" t="s">
        <v>529</v>
      </c>
      <c r="J1568" t="s">
        <v>19</v>
      </c>
      <c r="K1568" t="s">
        <v>1642</v>
      </c>
    </row>
    <row r="1569" spans="1:11" x14ac:dyDescent="0.25">
      <c r="A1569" s="7">
        <v>43986.583078703705</v>
      </c>
      <c r="B1569">
        <v>2387</v>
      </c>
      <c r="C1569" s="8">
        <v>50</v>
      </c>
      <c r="D1569">
        <v>4</v>
      </c>
      <c r="E1569" t="s">
        <v>23</v>
      </c>
      <c r="F1569">
        <v>6</v>
      </c>
      <c r="G1569">
        <v>2020</v>
      </c>
      <c r="H1569" t="s">
        <v>15</v>
      </c>
      <c r="I1569" t="s">
        <v>1027</v>
      </c>
      <c r="J1569" t="s">
        <v>1028</v>
      </c>
      <c r="K1569" t="s">
        <v>1670</v>
      </c>
    </row>
    <row r="1570" spans="1:11" x14ac:dyDescent="0.25">
      <c r="A1570" s="7">
        <v>43986.633333333331</v>
      </c>
      <c r="B1570">
        <v>3311</v>
      </c>
      <c r="C1570" s="8">
        <v>1310.06</v>
      </c>
      <c r="D1570">
        <v>4</v>
      </c>
      <c r="E1570" t="s">
        <v>23</v>
      </c>
      <c r="F1570">
        <v>6</v>
      </c>
      <c r="G1570">
        <v>2020</v>
      </c>
      <c r="H1570" t="s">
        <v>91</v>
      </c>
      <c r="I1570" t="s">
        <v>1581</v>
      </c>
      <c r="J1570" t="s">
        <v>93</v>
      </c>
      <c r="K1570" t="s">
        <v>1669</v>
      </c>
    </row>
    <row r="1571" spans="1:11" x14ac:dyDescent="0.25">
      <c r="A1571" s="7">
        <v>43987.251134259262</v>
      </c>
      <c r="B1571">
        <v>2387</v>
      </c>
      <c r="C1571" s="8">
        <v>28.99</v>
      </c>
      <c r="D1571">
        <v>5</v>
      </c>
      <c r="E1571" t="s">
        <v>37</v>
      </c>
      <c r="F1571">
        <v>6</v>
      </c>
      <c r="G1571">
        <v>2020</v>
      </c>
      <c r="H1571" t="s">
        <v>15</v>
      </c>
      <c r="I1571" t="s">
        <v>1595</v>
      </c>
      <c r="J1571" t="s">
        <v>1483</v>
      </c>
      <c r="K1571" t="s">
        <v>2067</v>
      </c>
    </row>
    <row r="1572" spans="1:11" x14ac:dyDescent="0.25">
      <c r="A1572" s="7">
        <v>43987.55672453704</v>
      </c>
      <c r="B1572">
        <v>2387</v>
      </c>
      <c r="C1572" s="8">
        <v>16.07</v>
      </c>
      <c r="D1572">
        <v>5</v>
      </c>
      <c r="E1572" t="s">
        <v>37</v>
      </c>
      <c r="F1572">
        <v>6</v>
      </c>
      <c r="G1572">
        <v>2020</v>
      </c>
      <c r="H1572" t="s">
        <v>15</v>
      </c>
      <c r="I1572" t="s">
        <v>68</v>
      </c>
      <c r="J1572" t="s">
        <v>51</v>
      </c>
      <c r="K1572" t="s">
        <v>1644</v>
      </c>
    </row>
    <row r="1573" spans="1:11" x14ac:dyDescent="0.25">
      <c r="A1573" s="7">
        <v>43987.63958333333</v>
      </c>
      <c r="B1573">
        <v>3311</v>
      </c>
      <c r="C1573" s="8">
        <v>0.54</v>
      </c>
      <c r="D1573">
        <v>5</v>
      </c>
      <c r="E1573" t="s">
        <v>37</v>
      </c>
      <c r="F1573">
        <v>6</v>
      </c>
      <c r="G1573">
        <v>2020</v>
      </c>
      <c r="H1573" t="s">
        <v>91</v>
      </c>
      <c r="I1573" t="s">
        <v>1580</v>
      </c>
      <c r="J1573" t="s">
        <v>93</v>
      </c>
      <c r="K1573" t="s">
        <v>1669</v>
      </c>
    </row>
    <row r="1574" spans="1:11" x14ac:dyDescent="0.25">
      <c r="A1574" s="7">
        <v>43987.653333333335</v>
      </c>
      <c r="B1574">
        <v>2387</v>
      </c>
      <c r="C1574" s="8">
        <v>1</v>
      </c>
      <c r="D1574">
        <v>5</v>
      </c>
      <c r="E1574" t="s">
        <v>37</v>
      </c>
      <c r="F1574">
        <v>6</v>
      </c>
      <c r="G1574">
        <v>2020</v>
      </c>
      <c r="H1574" t="s">
        <v>15</v>
      </c>
      <c r="I1574" t="s">
        <v>1067</v>
      </c>
      <c r="J1574" t="s">
        <v>1068</v>
      </c>
      <c r="K1574" t="s">
        <v>1714</v>
      </c>
    </row>
    <row r="1575" spans="1:11" x14ac:dyDescent="0.25">
      <c r="A1575" s="7">
        <v>43987.653402777774</v>
      </c>
      <c r="B1575">
        <v>2387</v>
      </c>
      <c r="C1575" s="8">
        <v>266.42</v>
      </c>
      <c r="D1575">
        <v>5</v>
      </c>
      <c r="E1575" t="s">
        <v>37</v>
      </c>
      <c r="F1575">
        <v>6</v>
      </c>
      <c r="G1575">
        <v>2020</v>
      </c>
      <c r="H1575" t="s">
        <v>15</v>
      </c>
      <c r="I1575" t="s">
        <v>1067</v>
      </c>
      <c r="J1575" t="s">
        <v>1068</v>
      </c>
      <c r="K1575" t="s">
        <v>1714</v>
      </c>
    </row>
    <row r="1576" spans="1:11" x14ac:dyDescent="0.25">
      <c r="A1576" s="7">
        <v>43987.653414351851</v>
      </c>
      <c r="B1576">
        <v>2387</v>
      </c>
      <c r="C1576" s="8">
        <v>5.2</v>
      </c>
      <c r="D1576">
        <v>5</v>
      </c>
      <c r="E1576" t="s">
        <v>37</v>
      </c>
      <c r="F1576">
        <v>6</v>
      </c>
      <c r="G1576">
        <v>2020</v>
      </c>
      <c r="H1576" t="s">
        <v>15</v>
      </c>
      <c r="I1576" t="s">
        <v>513</v>
      </c>
      <c r="J1576" t="s">
        <v>514</v>
      </c>
      <c r="K1576" t="s">
        <v>2201</v>
      </c>
    </row>
    <row r="1577" spans="1:11" x14ac:dyDescent="0.25">
      <c r="A1577" s="7">
        <v>43989.775289351855</v>
      </c>
      <c r="B1577">
        <v>2387</v>
      </c>
      <c r="C1577" s="8">
        <v>186.6</v>
      </c>
      <c r="D1577">
        <v>7</v>
      </c>
      <c r="E1577" t="s">
        <v>20</v>
      </c>
      <c r="F1577">
        <v>6</v>
      </c>
      <c r="G1577">
        <v>2020</v>
      </c>
      <c r="H1577" t="s">
        <v>15</v>
      </c>
      <c r="I1577" t="s">
        <v>229</v>
      </c>
      <c r="J1577" t="s">
        <v>230</v>
      </c>
      <c r="K1577" t="s">
        <v>1802</v>
      </c>
    </row>
    <row r="1578" spans="1:11" x14ac:dyDescent="0.25">
      <c r="A1578" s="7">
        <v>43990.654409722221</v>
      </c>
      <c r="B1578">
        <v>2387</v>
      </c>
      <c r="C1578" s="8">
        <v>93.9</v>
      </c>
      <c r="D1578">
        <v>8</v>
      </c>
      <c r="E1578" t="s">
        <v>56</v>
      </c>
      <c r="F1578">
        <v>6</v>
      </c>
      <c r="G1578">
        <v>2020</v>
      </c>
      <c r="H1578" t="s">
        <v>15</v>
      </c>
      <c r="I1578" t="s">
        <v>1566</v>
      </c>
      <c r="J1578" t="s">
        <v>189</v>
      </c>
      <c r="K1578" t="s">
        <v>1668</v>
      </c>
    </row>
    <row r="1579" spans="1:11" x14ac:dyDescent="0.25">
      <c r="A1579" s="7">
        <v>43990.755324074074</v>
      </c>
      <c r="B1579">
        <v>2387</v>
      </c>
      <c r="C1579" s="8">
        <v>10.74</v>
      </c>
      <c r="D1579">
        <v>8</v>
      </c>
      <c r="E1579" t="s">
        <v>56</v>
      </c>
      <c r="F1579">
        <v>6</v>
      </c>
      <c r="G1579">
        <v>2020</v>
      </c>
      <c r="H1579" t="s">
        <v>15</v>
      </c>
      <c r="I1579" t="s">
        <v>1572</v>
      </c>
      <c r="J1579" t="s">
        <v>1573</v>
      </c>
      <c r="K1579" t="s">
        <v>2342</v>
      </c>
    </row>
    <row r="1580" spans="1:11" x14ac:dyDescent="0.25">
      <c r="A1580" s="7">
        <v>43992.766226851854</v>
      </c>
      <c r="B1580">
        <v>2387</v>
      </c>
      <c r="C1580" s="8">
        <v>53.73</v>
      </c>
      <c r="D1580">
        <v>10</v>
      </c>
      <c r="E1580" t="s">
        <v>28</v>
      </c>
      <c r="F1580">
        <v>6</v>
      </c>
      <c r="G1580">
        <v>2020</v>
      </c>
      <c r="H1580" t="s">
        <v>15</v>
      </c>
      <c r="I1580" t="s">
        <v>1563</v>
      </c>
      <c r="J1580" t="s">
        <v>1564</v>
      </c>
      <c r="K1580" t="s">
        <v>2339</v>
      </c>
    </row>
    <row r="1581" spans="1:11" x14ac:dyDescent="0.25">
      <c r="A1581" s="7">
        <v>43994.052106481482</v>
      </c>
      <c r="B1581">
        <v>2387</v>
      </c>
      <c r="C1581" s="8">
        <v>16</v>
      </c>
      <c r="D1581">
        <v>12</v>
      </c>
      <c r="E1581" t="s">
        <v>37</v>
      </c>
      <c r="F1581">
        <v>6</v>
      </c>
      <c r="G1581">
        <v>2020</v>
      </c>
      <c r="H1581" t="s">
        <v>15</v>
      </c>
      <c r="I1581" t="s">
        <v>236</v>
      </c>
      <c r="J1581" t="s">
        <v>237</v>
      </c>
      <c r="K1581" t="s">
        <v>1799</v>
      </c>
    </row>
    <row r="1582" spans="1:11" x14ac:dyDescent="0.25">
      <c r="A1582" s="7">
        <v>43994.234780092593</v>
      </c>
      <c r="B1582">
        <v>3311</v>
      </c>
      <c r="C1582" s="8">
        <v>39.5</v>
      </c>
      <c r="D1582">
        <v>12</v>
      </c>
      <c r="E1582" t="s">
        <v>37</v>
      </c>
      <c r="F1582">
        <v>6</v>
      </c>
      <c r="G1582">
        <v>2020</v>
      </c>
      <c r="H1582" t="s">
        <v>11</v>
      </c>
      <c r="I1582" t="s">
        <v>1582</v>
      </c>
      <c r="J1582" t="s">
        <v>1583</v>
      </c>
      <c r="K1582" t="s">
        <v>2345</v>
      </c>
    </row>
    <row r="1583" spans="1:11" x14ac:dyDescent="0.25">
      <c r="A1583" s="7">
        <v>43995.234895833331</v>
      </c>
      <c r="B1583">
        <v>3311</v>
      </c>
      <c r="C1583" s="8">
        <v>200</v>
      </c>
      <c r="D1583">
        <v>13</v>
      </c>
      <c r="E1583" t="s">
        <v>10</v>
      </c>
      <c r="F1583">
        <v>6</v>
      </c>
      <c r="G1583">
        <v>2020</v>
      </c>
      <c r="H1583" t="s">
        <v>11</v>
      </c>
      <c r="I1583" t="s">
        <v>1569</v>
      </c>
      <c r="J1583" t="s">
        <v>1570</v>
      </c>
      <c r="K1583" t="s">
        <v>2341</v>
      </c>
    </row>
    <row r="1584" spans="1:11" x14ac:dyDescent="0.25">
      <c r="A1584" s="7">
        <v>43995.234895833331</v>
      </c>
      <c r="B1584">
        <v>3311</v>
      </c>
      <c r="C1584" s="8">
        <v>300</v>
      </c>
      <c r="D1584">
        <v>13</v>
      </c>
      <c r="E1584" t="s">
        <v>10</v>
      </c>
      <c r="F1584">
        <v>6</v>
      </c>
      <c r="G1584">
        <v>2020</v>
      </c>
      <c r="H1584" t="s">
        <v>11</v>
      </c>
      <c r="I1584" t="s">
        <v>1582</v>
      </c>
      <c r="J1584" t="s">
        <v>1583</v>
      </c>
      <c r="K1584" t="s">
        <v>2345</v>
      </c>
    </row>
    <row r="1585" spans="1:11" x14ac:dyDescent="0.25">
      <c r="A1585" s="7">
        <v>43996.048055555555</v>
      </c>
      <c r="B1585">
        <v>2387</v>
      </c>
      <c r="C1585" s="8">
        <v>28.53</v>
      </c>
      <c r="D1585">
        <v>14</v>
      </c>
      <c r="E1585" t="s">
        <v>20</v>
      </c>
      <c r="F1585">
        <v>6</v>
      </c>
      <c r="G1585">
        <v>2020</v>
      </c>
      <c r="H1585" t="s">
        <v>15</v>
      </c>
      <c r="I1585" t="s">
        <v>232</v>
      </c>
      <c r="J1585" t="s">
        <v>233</v>
      </c>
      <c r="K1585" t="s">
        <v>1752</v>
      </c>
    </row>
    <row r="1586" spans="1:11" x14ac:dyDescent="0.25">
      <c r="A1586" s="7">
        <v>43996.842766203707</v>
      </c>
      <c r="B1586">
        <v>2387</v>
      </c>
      <c r="C1586" s="8">
        <v>39.380000000000003</v>
      </c>
      <c r="D1586">
        <v>14</v>
      </c>
      <c r="E1586" t="s">
        <v>20</v>
      </c>
      <c r="F1586">
        <v>6</v>
      </c>
      <c r="G1586">
        <v>2020</v>
      </c>
      <c r="H1586" t="s">
        <v>15</v>
      </c>
      <c r="I1586" t="s">
        <v>1602</v>
      </c>
      <c r="J1586" t="s">
        <v>227</v>
      </c>
      <c r="K1586" t="s">
        <v>1798</v>
      </c>
    </row>
    <row r="1587" spans="1:11" x14ac:dyDescent="0.25">
      <c r="A1587" s="7">
        <v>43997.318749999999</v>
      </c>
      <c r="B1587">
        <v>3311</v>
      </c>
      <c r="C1587" s="8">
        <v>447.61</v>
      </c>
      <c r="D1587">
        <v>15</v>
      </c>
      <c r="E1587" t="s">
        <v>56</v>
      </c>
      <c r="F1587">
        <v>6</v>
      </c>
      <c r="G1587">
        <v>2020</v>
      </c>
      <c r="H1587" t="s">
        <v>91</v>
      </c>
      <c r="I1587" t="s">
        <v>1581</v>
      </c>
      <c r="J1587" t="s">
        <v>93</v>
      </c>
      <c r="K1587" t="s">
        <v>1669</v>
      </c>
    </row>
    <row r="1588" spans="1:11" x14ac:dyDescent="0.25">
      <c r="A1588" s="7">
        <v>43997.904363425929</v>
      </c>
      <c r="B1588">
        <v>2387</v>
      </c>
      <c r="C1588" s="8">
        <v>41.04</v>
      </c>
      <c r="D1588">
        <v>15</v>
      </c>
      <c r="E1588" t="s">
        <v>56</v>
      </c>
      <c r="F1588">
        <v>6</v>
      </c>
      <c r="G1588">
        <v>2020</v>
      </c>
      <c r="H1588" t="s">
        <v>15</v>
      </c>
      <c r="I1588" t="s">
        <v>1144</v>
      </c>
      <c r="J1588" t="s">
        <v>1145</v>
      </c>
      <c r="K1588" t="s">
        <v>1808</v>
      </c>
    </row>
    <row r="1589" spans="1:11" x14ac:dyDescent="0.25">
      <c r="A1589" s="7">
        <v>43998.35528935185</v>
      </c>
      <c r="B1589">
        <v>3311</v>
      </c>
      <c r="C1589" s="8">
        <v>11.5</v>
      </c>
      <c r="D1589">
        <v>16</v>
      </c>
      <c r="E1589" t="s">
        <v>14</v>
      </c>
      <c r="F1589">
        <v>6</v>
      </c>
      <c r="G1589">
        <v>2020</v>
      </c>
      <c r="H1589" t="s">
        <v>11</v>
      </c>
      <c r="I1589" t="s">
        <v>1558</v>
      </c>
      <c r="J1589" t="s">
        <v>1559</v>
      </c>
      <c r="K1589" t="s">
        <v>2337</v>
      </c>
    </row>
    <row r="1590" spans="1:11" x14ac:dyDescent="0.25">
      <c r="A1590" s="7">
        <v>43999.694513888891</v>
      </c>
      <c r="B1590">
        <v>2387</v>
      </c>
      <c r="C1590" s="8">
        <v>50.59</v>
      </c>
      <c r="D1590">
        <v>17</v>
      </c>
      <c r="E1590" t="s">
        <v>28</v>
      </c>
      <c r="F1590">
        <v>6</v>
      </c>
      <c r="G1590">
        <v>2020</v>
      </c>
      <c r="H1590" t="s">
        <v>15</v>
      </c>
      <c r="I1590" t="s">
        <v>1566</v>
      </c>
      <c r="J1590" t="s">
        <v>189</v>
      </c>
      <c r="K1590" t="s">
        <v>1668</v>
      </c>
    </row>
    <row r="1591" spans="1:11" x14ac:dyDescent="0.25">
      <c r="A1591" s="7">
        <v>44001.727962962963</v>
      </c>
      <c r="B1591">
        <v>2387</v>
      </c>
      <c r="C1591" s="8">
        <v>128.94999999999999</v>
      </c>
      <c r="D1591">
        <v>19</v>
      </c>
      <c r="E1591" t="s">
        <v>37</v>
      </c>
      <c r="F1591">
        <v>6</v>
      </c>
      <c r="G1591">
        <v>2020</v>
      </c>
      <c r="H1591" t="s">
        <v>15</v>
      </c>
      <c r="I1591" t="s">
        <v>1563</v>
      </c>
      <c r="J1591" t="s">
        <v>1564</v>
      </c>
      <c r="K1591" t="s">
        <v>2339</v>
      </c>
    </row>
    <row r="1592" spans="1:11" x14ac:dyDescent="0.25">
      <c r="A1592" s="7">
        <v>44001.768622685187</v>
      </c>
      <c r="B1592">
        <v>2387</v>
      </c>
      <c r="C1592" s="8">
        <v>150</v>
      </c>
      <c r="D1592">
        <v>19</v>
      </c>
      <c r="E1592" t="s">
        <v>37</v>
      </c>
      <c r="F1592">
        <v>6</v>
      </c>
      <c r="G1592">
        <v>2020</v>
      </c>
      <c r="H1592" t="s">
        <v>15</v>
      </c>
      <c r="I1592" t="s">
        <v>418</v>
      </c>
      <c r="J1592" t="s">
        <v>419</v>
      </c>
      <c r="K1592" t="s">
        <v>2181</v>
      </c>
    </row>
    <row r="1593" spans="1:11" x14ac:dyDescent="0.25">
      <c r="A1593" s="7">
        <v>44001.848368055558</v>
      </c>
      <c r="B1593">
        <v>2387</v>
      </c>
      <c r="C1593" s="8">
        <v>273.08999999999997</v>
      </c>
      <c r="D1593">
        <v>19</v>
      </c>
      <c r="E1593" t="s">
        <v>37</v>
      </c>
      <c r="F1593">
        <v>6</v>
      </c>
      <c r="G1593">
        <v>2020</v>
      </c>
      <c r="H1593" t="s">
        <v>15</v>
      </c>
      <c r="I1593" t="s">
        <v>1296</v>
      </c>
      <c r="J1593" t="s">
        <v>1297</v>
      </c>
      <c r="K1593" t="s">
        <v>1934</v>
      </c>
    </row>
    <row r="1594" spans="1:11" x14ac:dyDescent="0.25">
      <c r="A1594" s="7">
        <v>44001.92827546296</v>
      </c>
      <c r="B1594">
        <v>2387</v>
      </c>
      <c r="C1594" s="8">
        <v>42.99</v>
      </c>
      <c r="D1594">
        <v>19</v>
      </c>
      <c r="E1594" t="s">
        <v>37</v>
      </c>
      <c r="F1594">
        <v>6</v>
      </c>
      <c r="G1594">
        <v>2020</v>
      </c>
      <c r="H1594" t="s">
        <v>15</v>
      </c>
      <c r="I1594" t="s">
        <v>1574</v>
      </c>
      <c r="J1594" t="s">
        <v>1575</v>
      </c>
      <c r="K1594" t="s">
        <v>2343</v>
      </c>
    </row>
    <row r="1595" spans="1:11" x14ac:dyDescent="0.25">
      <c r="A1595" s="7">
        <v>44002.187592592592</v>
      </c>
      <c r="B1595">
        <v>2387</v>
      </c>
      <c r="C1595" s="8">
        <v>38.61</v>
      </c>
      <c r="D1595">
        <v>20</v>
      </c>
      <c r="E1595" t="s">
        <v>10</v>
      </c>
      <c r="F1595">
        <v>6</v>
      </c>
      <c r="G1595">
        <v>2020</v>
      </c>
      <c r="H1595" t="s">
        <v>15</v>
      </c>
      <c r="I1595" t="s">
        <v>1563</v>
      </c>
      <c r="J1595" t="s">
        <v>1564</v>
      </c>
      <c r="K1595" t="s">
        <v>2339</v>
      </c>
    </row>
    <row r="1596" spans="1:11" x14ac:dyDescent="0.25">
      <c r="A1596" s="7">
        <v>44002.233842592592</v>
      </c>
      <c r="B1596">
        <v>3311</v>
      </c>
      <c r="C1596" s="8">
        <v>301.54000000000002</v>
      </c>
      <c r="D1596">
        <v>20</v>
      </c>
      <c r="E1596" t="s">
        <v>10</v>
      </c>
      <c r="F1596">
        <v>6</v>
      </c>
      <c r="G1596">
        <v>2020</v>
      </c>
      <c r="H1596" t="s">
        <v>11</v>
      </c>
      <c r="I1596" t="s">
        <v>1560</v>
      </c>
      <c r="J1596" t="s">
        <v>263</v>
      </c>
      <c r="K1596" t="s">
        <v>1846</v>
      </c>
    </row>
    <row r="1597" spans="1:11" x14ac:dyDescent="0.25">
      <c r="A1597" s="7">
        <v>44002.873159722221</v>
      </c>
      <c r="B1597">
        <v>568</v>
      </c>
      <c r="C1597" s="8">
        <v>64.739999999999995</v>
      </c>
      <c r="D1597">
        <v>20</v>
      </c>
      <c r="E1597" t="s">
        <v>10</v>
      </c>
      <c r="F1597">
        <v>6</v>
      </c>
      <c r="G1597">
        <v>2020</v>
      </c>
      <c r="H1597" t="s">
        <v>187</v>
      </c>
      <c r="I1597" t="s">
        <v>1396</v>
      </c>
      <c r="J1597" t="s">
        <v>1397</v>
      </c>
      <c r="K1597" t="s">
        <v>2009</v>
      </c>
    </row>
    <row r="1598" spans="1:11" x14ac:dyDescent="0.25">
      <c r="A1598" s="7">
        <v>44005.308287037034</v>
      </c>
      <c r="B1598">
        <v>2387</v>
      </c>
      <c r="C1598" s="8">
        <v>26.86</v>
      </c>
      <c r="D1598">
        <v>23</v>
      </c>
      <c r="E1598" t="s">
        <v>14</v>
      </c>
      <c r="F1598">
        <v>6</v>
      </c>
      <c r="G1598">
        <v>2020</v>
      </c>
      <c r="H1598" t="s">
        <v>15</v>
      </c>
      <c r="I1598" t="s">
        <v>1567</v>
      </c>
      <c r="J1598" t="s">
        <v>1568</v>
      </c>
      <c r="K1598" t="s">
        <v>2340</v>
      </c>
    </row>
    <row r="1599" spans="1:11" x14ac:dyDescent="0.25">
      <c r="A1599" s="7">
        <v>44005.895902777775</v>
      </c>
      <c r="B1599">
        <v>2387</v>
      </c>
      <c r="C1599" s="8">
        <v>4.82</v>
      </c>
      <c r="D1599">
        <v>23</v>
      </c>
      <c r="E1599" t="s">
        <v>14</v>
      </c>
      <c r="F1599">
        <v>6</v>
      </c>
      <c r="G1599">
        <v>2020</v>
      </c>
      <c r="H1599" t="s">
        <v>15</v>
      </c>
      <c r="I1599" t="s">
        <v>79</v>
      </c>
      <c r="J1599" t="s">
        <v>80</v>
      </c>
      <c r="K1599" t="s">
        <v>1729</v>
      </c>
    </row>
    <row r="1600" spans="1:11" x14ac:dyDescent="0.25">
      <c r="A1600" s="7">
        <v>44005.923576388886</v>
      </c>
      <c r="B1600">
        <v>2387</v>
      </c>
      <c r="C1600" s="8">
        <v>22.85</v>
      </c>
      <c r="D1600">
        <v>23</v>
      </c>
      <c r="E1600" t="s">
        <v>14</v>
      </c>
      <c r="F1600">
        <v>6</v>
      </c>
      <c r="G1600">
        <v>2020</v>
      </c>
      <c r="H1600" t="s">
        <v>15</v>
      </c>
      <c r="I1600" t="s">
        <v>1192</v>
      </c>
      <c r="J1600" t="s">
        <v>1193</v>
      </c>
      <c r="K1600" t="s">
        <v>1856</v>
      </c>
    </row>
    <row r="1601" spans="1:11" x14ac:dyDescent="0.25">
      <c r="A1601" s="7">
        <v>44006.682766203703</v>
      </c>
      <c r="B1601">
        <v>2387</v>
      </c>
      <c r="C1601" s="8">
        <v>70.94</v>
      </c>
      <c r="D1601">
        <v>24</v>
      </c>
      <c r="E1601" t="s">
        <v>28</v>
      </c>
      <c r="F1601">
        <v>6</v>
      </c>
      <c r="G1601">
        <v>2020</v>
      </c>
      <c r="H1601" t="s">
        <v>15</v>
      </c>
      <c r="I1601" t="s">
        <v>1566</v>
      </c>
      <c r="J1601" t="s">
        <v>189</v>
      </c>
      <c r="K1601" t="s">
        <v>1668</v>
      </c>
    </row>
    <row r="1602" spans="1:11" x14ac:dyDescent="0.25">
      <c r="A1602" s="7">
        <v>44007.602303240739</v>
      </c>
      <c r="B1602">
        <v>3311</v>
      </c>
      <c r="C1602" s="8">
        <v>12.49</v>
      </c>
      <c r="D1602">
        <v>25</v>
      </c>
      <c r="E1602" t="s">
        <v>23</v>
      </c>
      <c r="F1602">
        <v>6</v>
      </c>
      <c r="G1602">
        <v>2020</v>
      </c>
      <c r="H1602" t="s">
        <v>11</v>
      </c>
      <c r="I1602" t="s">
        <v>1558</v>
      </c>
      <c r="J1602" t="s">
        <v>1559</v>
      </c>
      <c r="K1602" t="s">
        <v>2337</v>
      </c>
    </row>
    <row r="1603" spans="1:11" x14ac:dyDescent="0.25">
      <c r="A1603" s="7">
        <v>44008.25854166667</v>
      </c>
      <c r="B1603">
        <v>3311</v>
      </c>
      <c r="C1603" s="8">
        <v>83.07</v>
      </c>
      <c r="D1603">
        <v>26</v>
      </c>
      <c r="E1603" t="s">
        <v>37</v>
      </c>
      <c r="F1603">
        <v>6</v>
      </c>
      <c r="G1603">
        <v>2020</v>
      </c>
      <c r="H1603" t="s">
        <v>11</v>
      </c>
      <c r="I1603" t="s">
        <v>1558</v>
      </c>
      <c r="J1603" t="s">
        <v>1559</v>
      </c>
      <c r="K1603" t="s">
        <v>2337</v>
      </c>
    </row>
    <row r="1604" spans="1:11" x14ac:dyDescent="0.25">
      <c r="A1604" s="7">
        <v>44009.677210648151</v>
      </c>
      <c r="B1604">
        <v>2387</v>
      </c>
      <c r="C1604" s="8">
        <v>6.39</v>
      </c>
      <c r="D1604">
        <v>27</v>
      </c>
      <c r="E1604" t="s">
        <v>10</v>
      </c>
      <c r="F1604">
        <v>6</v>
      </c>
      <c r="G1604">
        <v>2020</v>
      </c>
      <c r="H1604" t="s">
        <v>15</v>
      </c>
      <c r="I1604" t="s">
        <v>1104</v>
      </c>
      <c r="J1604" t="s">
        <v>258</v>
      </c>
      <c r="K1604" t="s">
        <v>1758</v>
      </c>
    </row>
    <row r="1605" spans="1:11" x14ac:dyDescent="0.25">
      <c r="A1605" s="7">
        <v>44009.864594907405</v>
      </c>
      <c r="B1605">
        <v>2387</v>
      </c>
      <c r="C1605" s="8">
        <v>5.35</v>
      </c>
      <c r="D1605">
        <v>27</v>
      </c>
      <c r="E1605" t="s">
        <v>10</v>
      </c>
      <c r="F1605">
        <v>6</v>
      </c>
      <c r="G1605">
        <v>2020</v>
      </c>
      <c r="H1605" t="s">
        <v>15</v>
      </c>
      <c r="I1605" t="s">
        <v>1069</v>
      </c>
      <c r="J1605" t="s">
        <v>1070</v>
      </c>
      <c r="K1605" t="s">
        <v>1716</v>
      </c>
    </row>
    <row r="1606" spans="1:11" x14ac:dyDescent="0.25">
      <c r="A1606" s="7">
        <v>44009.929699074077</v>
      </c>
      <c r="B1606">
        <v>2387</v>
      </c>
      <c r="C1606" s="8">
        <v>12.84</v>
      </c>
      <c r="D1606">
        <v>27</v>
      </c>
      <c r="E1606" t="s">
        <v>10</v>
      </c>
      <c r="F1606">
        <v>6</v>
      </c>
      <c r="G1606">
        <v>2020</v>
      </c>
      <c r="H1606" t="s">
        <v>15</v>
      </c>
      <c r="I1606" t="s">
        <v>1069</v>
      </c>
      <c r="J1606" t="s">
        <v>1070</v>
      </c>
      <c r="K1606" t="s">
        <v>1716</v>
      </c>
    </row>
    <row r="1607" spans="1:11" x14ac:dyDescent="0.25">
      <c r="A1607" s="7">
        <v>44012.806250000001</v>
      </c>
      <c r="B1607">
        <v>3311</v>
      </c>
      <c r="C1607" s="8">
        <v>869.97</v>
      </c>
      <c r="D1607">
        <v>30</v>
      </c>
      <c r="E1607" t="s">
        <v>14</v>
      </c>
      <c r="F1607">
        <v>6</v>
      </c>
      <c r="G1607">
        <v>2020</v>
      </c>
      <c r="H1607" t="s">
        <v>91</v>
      </c>
      <c r="I1607" t="s">
        <v>1581</v>
      </c>
      <c r="J1607" t="s">
        <v>93</v>
      </c>
      <c r="K1607" t="s">
        <v>1669</v>
      </c>
    </row>
    <row r="1608" spans="1:11" x14ac:dyDescent="0.25">
      <c r="A1608" s="7">
        <v>44013.091435185182</v>
      </c>
      <c r="B1608">
        <v>2387</v>
      </c>
      <c r="C1608" s="8">
        <v>8.5299999999999994</v>
      </c>
      <c r="D1608">
        <v>1</v>
      </c>
      <c r="E1608" t="s">
        <v>28</v>
      </c>
      <c r="F1608">
        <v>7</v>
      </c>
      <c r="G1608">
        <v>2020</v>
      </c>
      <c r="H1608" t="s">
        <v>15</v>
      </c>
      <c r="I1608" t="s">
        <v>1594</v>
      </c>
      <c r="J1608" t="s">
        <v>237</v>
      </c>
      <c r="K1608" t="s">
        <v>1799</v>
      </c>
    </row>
    <row r="1609" spans="1:11" x14ac:dyDescent="0.25">
      <c r="A1609" s="7">
        <v>44013.360300925924</v>
      </c>
      <c r="B1609">
        <v>3311</v>
      </c>
      <c r="C1609" s="8">
        <v>38.75</v>
      </c>
      <c r="D1609">
        <v>1</v>
      </c>
      <c r="E1609" t="s">
        <v>28</v>
      </c>
      <c r="F1609">
        <v>7</v>
      </c>
      <c r="G1609">
        <v>2020</v>
      </c>
      <c r="H1609" t="s">
        <v>11</v>
      </c>
      <c r="I1609" t="s">
        <v>1558</v>
      </c>
      <c r="J1609" t="s">
        <v>1559</v>
      </c>
      <c r="K1609" t="s">
        <v>2337</v>
      </c>
    </row>
    <row r="1610" spans="1:11" x14ac:dyDescent="0.25">
      <c r="A1610" s="7">
        <v>44013.837384259263</v>
      </c>
      <c r="B1610">
        <v>2387</v>
      </c>
      <c r="C1610" s="8">
        <v>32</v>
      </c>
      <c r="D1610">
        <v>1</v>
      </c>
      <c r="E1610" t="s">
        <v>28</v>
      </c>
      <c r="F1610">
        <v>7</v>
      </c>
      <c r="G1610">
        <v>2020</v>
      </c>
      <c r="H1610" t="s">
        <v>15</v>
      </c>
      <c r="I1610" t="s">
        <v>344</v>
      </c>
      <c r="J1610" t="s">
        <v>133</v>
      </c>
      <c r="K1610" t="s">
        <v>1681</v>
      </c>
    </row>
    <row r="1611" spans="1:11" x14ac:dyDescent="0.25">
      <c r="A1611" s="7">
        <v>44013.902037037034</v>
      </c>
      <c r="B1611">
        <v>2387</v>
      </c>
      <c r="C1611" s="8">
        <v>13.6</v>
      </c>
      <c r="D1611">
        <v>1</v>
      </c>
      <c r="E1611" t="s">
        <v>28</v>
      </c>
      <c r="F1611">
        <v>7</v>
      </c>
      <c r="G1611">
        <v>2020</v>
      </c>
      <c r="H1611" t="s">
        <v>15</v>
      </c>
      <c r="I1611" t="s">
        <v>1192</v>
      </c>
      <c r="J1611" t="s">
        <v>1193</v>
      </c>
      <c r="K1611" t="s">
        <v>1856</v>
      </c>
    </row>
    <row r="1612" spans="1:11" x14ac:dyDescent="0.25">
      <c r="A1612" s="7">
        <v>44014.101666666669</v>
      </c>
      <c r="B1612">
        <v>2387</v>
      </c>
      <c r="C1612" s="8">
        <v>1032.52</v>
      </c>
      <c r="D1612">
        <v>2</v>
      </c>
      <c r="E1612" t="s">
        <v>23</v>
      </c>
      <c r="F1612">
        <v>7</v>
      </c>
      <c r="G1612">
        <v>2020</v>
      </c>
      <c r="H1612" t="s">
        <v>15</v>
      </c>
      <c r="I1612" t="s">
        <v>31</v>
      </c>
      <c r="J1612" t="s">
        <v>32</v>
      </c>
      <c r="K1612" t="s">
        <v>1656</v>
      </c>
    </row>
    <row r="1613" spans="1:11" x14ac:dyDescent="0.25">
      <c r="A1613" s="7">
        <v>44014.104166666664</v>
      </c>
      <c r="B1613">
        <v>3311</v>
      </c>
      <c r="C1613" s="8">
        <v>650</v>
      </c>
      <c r="D1613">
        <v>2</v>
      </c>
      <c r="E1613" t="s">
        <v>23</v>
      </c>
      <c r="F1613">
        <v>7</v>
      </c>
      <c r="G1613">
        <v>2020</v>
      </c>
      <c r="H1613" t="s">
        <v>91</v>
      </c>
      <c r="I1613" t="s">
        <v>1577</v>
      </c>
      <c r="J1613" t="s">
        <v>1578</v>
      </c>
      <c r="K1613" t="s">
        <v>2344</v>
      </c>
    </row>
    <row r="1614" spans="1:11" x14ac:dyDescent="0.25">
      <c r="A1614" s="7">
        <v>44014.490717592591</v>
      </c>
      <c r="B1614">
        <v>2387</v>
      </c>
      <c r="C1614" s="8">
        <v>250</v>
      </c>
      <c r="D1614">
        <v>2</v>
      </c>
      <c r="E1614" t="s">
        <v>23</v>
      </c>
      <c r="F1614">
        <v>7</v>
      </c>
      <c r="G1614">
        <v>2020</v>
      </c>
      <c r="H1614" t="s">
        <v>15</v>
      </c>
      <c r="I1614" t="s">
        <v>455</v>
      </c>
      <c r="J1614" t="s">
        <v>456</v>
      </c>
      <c r="K1614" t="s">
        <v>1850</v>
      </c>
    </row>
    <row r="1615" spans="1:11" x14ac:dyDescent="0.25">
      <c r="A1615" s="7">
        <v>44014.71297453704</v>
      </c>
      <c r="B1615">
        <v>2387</v>
      </c>
      <c r="C1615" s="8">
        <v>35.799999999999997</v>
      </c>
      <c r="D1615">
        <v>2</v>
      </c>
      <c r="E1615" t="s">
        <v>23</v>
      </c>
      <c r="F1615">
        <v>7</v>
      </c>
      <c r="G1615">
        <v>2020</v>
      </c>
      <c r="H1615" t="s">
        <v>15</v>
      </c>
      <c r="I1615" t="s">
        <v>1192</v>
      </c>
      <c r="J1615" t="s">
        <v>1193</v>
      </c>
      <c r="K1615" t="s">
        <v>1856</v>
      </c>
    </row>
    <row r="1616" spans="1:11" x14ac:dyDescent="0.25">
      <c r="A1616" s="7">
        <v>44014.991284722222</v>
      </c>
      <c r="B1616">
        <v>2387</v>
      </c>
      <c r="C1616" s="8">
        <v>33</v>
      </c>
      <c r="D1616">
        <v>2</v>
      </c>
      <c r="E1616" t="s">
        <v>23</v>
      </c>
      <c r="F1616">
        <v>7</v>
      </c>
      <c r="G1616">
        <v>2020</v>
      </c>
      <c r="H1616" t="s">
        <v>15</v>
      </c>
      <c r="I1616" t="s">
        <v>1154</v>
      </c>
      <c r="J1616" t="s">
        <v>1155</v>
      </c>
      <c r="K1616" t="s">
        <v>1816</v>
      </c>
    </row>
    <row r="1617" spans="1:11" x14ac:dyDescent="0.25">
      <c r="A1617" s="7">
        <v>44015.038425925923</v>
      </c>
      <c r="B1617">
        <v>968</v>
      </c>
      <c r="C1617" s="8">
        <v>0.54</v>
      </c>
      <c r="D1617">
        <v>3</v>
      </c>
      <c r="E1617" t="s">
        <v>37</v>
      </c>
      <c r="F1617">
        <v>7</v>
      </c>
      <c r="G1617">
        <v>2020</v>
      </c>
      <c r="H1617" t="s">
        <v>15</v>
      </c>
      <c r="I1617" t="s">
        <v>1592</v>
      </c>
      <c r="J1617" t="s">
        <v>1593</v>
      </c>
      <c r="K1617" t="s">
        <v>2348</v>
      </c>
    </row>
    <row r="1618" spans="1:11" x14ac:dyDescent="0.25">
      <c r="A1618" s="7">
        <v>44016.53125</v>
      </c>
      <c r="B1618">
        <v>3311</v>
      </c>
      <c r="C1618" s="8">
        <v>1372.45</v>
      </c>
      <c r="D1618">
        <v>4</v>
      </c>
      <c r="E1618" t="s">
        <v>10</v>
      </c>
      <c r="F1618">
        <v>7</v>
      </c>
      <c r="G1618">
        <v>2020</v>
      </c>
      <c r="H1618" t="s">
        <v>91</v>
      </c>
      <c r="I1618" t="s">
        <v>1581</v>
      </c>
      <c r="J1618" t="s">
        <v>93</v>
      </c>
      <c r="K1618" t="s">
        <v>1669</v>
      </c>
    </row>
    <row r="1619" spans="1:11" x14ac:dyDescent="0.25">
      <c r="A1619" s="7">
        <v>44016.605787037035</v>
      </c>
      <c r="B1619">
        <v>2387</v>
      </c>
      <c r="C1619" s="8">
        <v>13.68</v>
      </c>
      <c r="D1619">
        <v>4</v>
      </c>
      <c r="E1619" t="s">
        <v>10</v>
      </c>
      <c r="F1619">
        <v>7</v>
      </c>
      <c r="G1619">
        <v>2020</v>
      </c>
      <c r="H1619" t="s">
        <v>15</v>
      </c>
      <c r="I1619" t="s">
        <v>406</v>
      </c>
      <c r="J1619" t="s">
        <v>297</v>
      </c>
      <c r="K1619" t="s">
        <v>1667</v>
      </c>
    </row>
    <row r="1620" spans="1:11" x14ac:dyDescent="0.25">
      <c r="A1620" s="7">
        <v>44017.25136574074</v>
      </c>
      <c r="B1620">
        <v>2387</v>
      </c>
      <c r="C1620" s="8">
        <v>28.99</v>
      </c>
      <c r="D1620">
        <v>5</v>
      </c>
      <c r="E1620" t="s">
        <v>20</v>
      </c>
      <c r="F1620">
        <v>7</v>
      </c>
      <c r="G1620">
        <v>2020</v>
      </c>
      <c r="H1620" t="s">
        <v>15</v>
      </c>
      <c r="I1620" t="s">
        <v>1595</v>
      </c>
      <c r="J1620" t="s">
        <v>1483</v>
      </c>
      <c r="K1620" t="s">
        <v>2067</v>
      </c>
    </row>
    <row r="1621" spans="1:11" x14ac:dyDescent="0.25">
      <c r="A1621" s="7">
        <v>44017.542199074072</v>
      </c>
      <c r="B1621">
        <v>2387</v>
      </c>
      <c r="C1621" s="8">
        <v>16.07</v>
      </c>
      <c r="D1621">
        <v>5</v>
      </c>
      <c r="E1621" t="s">
        <v>20</v>
      </c>
      <c r="F1621">
        <v>7</v>
      </c>
      <c r="G1621">
        <v>2020</v>
      </c>
      <c r="H1621" t="s">
        <v>15</v>
      </c>
      <c r="I1621" t="s">
        <v>68</v>
      </c>
      <c r="J1621" t="s">
        <v>51</v>
      </c>
      <c r="K1621" t="s">
        <v>1644</v>
      </c>
    </row>
    <row r="1622" spans="1:11" x14ac:dyDescent="0.25">
      <c r="A1622" s="7">
        <v>44018.093171296299</v>
      </c>
      <c r="B1622">
        <v>2387</v>
      </c>
      <c r="C1622" s="8">
        <v>21.88</v>
      </c>
      <c r="D1622">
        <v>6</v>
      </c>
      <c r="E1622" t="s">
        <v>56</v>
      </c>
      <c r="F1622">
        <v>7</v>
      </c>
      <c r="G1622">
        <v>2020</v>
      </c>
      <c r="H1622" t="s">
        <v>15</v>
      </c>
      <c r="I1622" t="s">
        <v>400</v>
      </c>
      <c r="J1622" t="s">
        <v>401</v>
      </c>
      <c r="K1622" t="s">
        <v>2004</v>
      </c>
    </row>
    <row r="1623" spans="1:11" x14ac:dyDescent="0.25">
      <c r="A1623" s="7">
        <v>44018.260416666664</v>
      </c>
      <c r="B1623">
        <v>3311</v>
      </c>
      <c r="C1623" s="8">
        <v>0.54</v>
      </c>
      <c r="D1623">
        <v>6</v>
      </c>
      <c r="E1623" t="s">
        <v>56</v>
      </c>
      <c r="F1623">
        <v>7</v>
      </c>
      <c r="G1623">
        <v>2020</v>
      </c>
      <c r="H1623" t="s">
        <v>91</v>
      </c>
      <c r="I1623" t="s">
        <v>1580</v>
      </c>
      <c r="J1623" t="s">
        <v>93</v>
      </c>
      <c r="K1623" t="s">
        <v>1669</v>
      </c>
    </row>
    <row r="1624" spans="1:11" x14ac:dyDescent="0.25">
      <c r="A1624" s="7">
        <v>44018.684004629627</v>
      </c>
      <c r="B1624">
        <v>2387</v>
      </c>
      <c r="C1624" s="8">
        <v>25.43</v>
      </c>
      <c r="D1624">
        <v>6</v>
      </c>
      <c r="E1624" t="s">
        <v>56</v>
      </c>
      <c r="F1624">
        <v>7</v>
      </c>
      <c r="G1624">
        <v>2020</v>
      </c>
      <c r="H1624" t="s">
        <v>15</v>
      </c>
      <c r="I1624" t="s">
        <v>348</v>
      </c>
      <c r="J1624" t="s">
        <v>349</v>
      </c>
      <c r="K1624" t="s">
        <v>1743</v>
      </c>
    </row>
    <row r="1625" spans="1:11" x14ac:dyDescent="0.25">
      <c r="A1625" s="7">
        <v>44018.894999999997</v>
      </c>
      <c r="B1625">
        <v>2387</v>
      </c>
      <c r="C1625" s="8">
        <v>10.130000000000001</v>
      </c>
      <c r="D1625">
        <v>6</v>
      </c>
      <c r="E1625" t="s">
        <v>56</v>
      </c>
      <c r="F1625">
        <v>7</v>
      </c>
      <c r="G1625">
        <v>2020</v>
      </c>
      <c r="H1625" t="s">
        <v>15</v>
      </c>
      <c r="I1625" t="s">
        <v>1563</v>
      </c>
      <c r="J1625" t="s">
        <v>1564</v>
      </c>
      <c r="K1625" t="s">
        <v>2339</v>
      </c>
    </row>
    <row r="1626" spans="1:11" x14ac:dyDescent="0.25">
      <c r="A1626" s="7">
        <v>44018.922731481478</v>
      </c>
      <c r="B1626">
        <v>2387</v>
      </c>
      <c r="C1626" s="8">
        <v>34.72</v>
      </c>
      <c r="D1626">
        <v>6</v>
      </c>
      <c r="E1626" t="s">
        <v>56</v>
      </c>
      <c r="F1626">
        <v>7</v>
      </c>
      <c r="G1626">
        <v>2020</v>
      </c>
      <c r="H1626" t="s">
        <v>15</v>
      </c>
      <c r="I1626" t="s">
        <v>1602</v>
      </c>
      <c r="J1626" t="s">
        <v>227</v>
      </c>
      <c r="K1626" t="s">
        <v>1798</v>
      </c>
    </row>
    <row r="1627" spans="1:11" x14ac:dyDescent="0.25">
      <c r="A1627" s="7">
        <v>44019.982210648152</v>
      </c>
      <c r="B1627">
        <v>2387</v>
      </c>
      <c r="C1627" s="8">
        <v>22.78</v>
      </c>
      <c r="D1627">
        <v>7</v>
      </c>
      <c r="E1627" t="s">
        <v>14</v>
      </c>
      <c r="F1627">
        <v>7</v>
      </c>
      <c r="G1627">
        <v>2020</v>
      </c>
      <c r="H1627" t="s">
        <v>15</v>
      </c>
      <c r="I1627" t="s">
        <v>362</v>
      </c>
      <c r="J1627" t="s">
        <v>363</v>
      </c>
      <c r="K1627" t="s">
        <v>2169</v>
      </c>
    </row>
    <row r="1628" spans="1:11" x14ac:dyDescent="0.25">
      <c r="A1628" s="7">
        <v>44020.681064814817</v>
      </c>
      <c r="B1628">
        <v>2387</v>
      </c>
      <c r="C1628" s="8">
        <v>17.190000000000001</v>
      </c>
      <c r="D1628">
        <v>8</v>
      </c>
      <c r="E1628" t="s">
        <v>28</v>
      </c>
      <c r="F1628">
        <v>7</v>
      </c>
      <c r="G1628">
        <v>2020</v>
      </c>
      <c r="H1628" t="s">
        <v>15</v>
      </c>
      <c r="I1628" t="s">
        <v>1574</v>
      </c>
      <c r="J1628" t="s">
        <v>1575</v>
      </c>
      <c r="K1628" t="s">
        <v>2343</v>
      </c>
    </row>
    <row r="1629" spans="1:11" x14ac:dyDescent="0.25">
      <c r="A1629" s="7">
        <v>44020.685868055552</v>
      </c>
      <c r="B1629">
        <v>2387</v>
      </c>
      <c r="C1629" s="8">
        <v>25.83</v>
      </c>
      <c r="D1629">
        <v>8</v>
      </c>
      <c r="E1629" t="s">
        <v>28</v>
      </c>
      <c r="F1629">
        <v>7</v>
      </c>
      <c r="G1629">
        <v>2020</v>
      </c>
      <c r="H1629" t="s">
        <v>15</v>
      </c>
      <c r="I1629" t="s">
        <v>1603</v>
      </c>
      <c r="J1629" t="s">
        <v>1604</v>
      </c>
      <c r="K1629" t="s">
        <v>2352</v>
      </c>
    </row>
    <row r="1630" spans="1:11" x14ac:dyDescent="0.25">
      <c r="A1630" s="7">
        <v>44020.744537037041</v>
      </c>
      <c r="B1630">
        <v>2387</v>
      </c>
      <c r="C1630" s="8">
        <v>69.98</v>
      </c>
      <c r="D1630">
        <v>8</v>
      </c>
      <c r="E1630" t="s">
        <v>28</v>
      </c>
      <c r="F1630">
        <v>7</v>
      </c>
      <c r="G1630">
        <v>2020</v>
      </c>
      <c r="H1630" t="s">
        <v>15</v>
      </c>
      <c r="I1630" t="s">
        <v>629</v>
      </c>
      <c r="J1630" t="s">
        <v>630</v>
      </c>
      <c r="K1630" t="s">
        <v>2229</v>
      </c>
    </row>
    <row r="1631" spans="1:11" x14ac:dyDescent="0.25">
      <c r="A1631" s="7">
        <v>44020.755324074074</v>
      </c>
      <c r="B1631">
        <v>2387</v>
      </c>
      <c r="C1631" s="8">
        <v>10.74</v>
      </c>
      <c r="D1631">
        <v>8</v>
      </c>
      <c r="E1631" t="s">
        <v>28</v>
      </c>
      <c r="F1631">
        <v>7</v>
      </c>
      <c r="G1631">
        <v>2020</v>
      </c>
      <c r="H1631" t="s">
        <v>15</v>
      </c>
      <c r="I1631" t="s">
        <v>1572</v>
      </c>
      <c r="J1631" t="s">
        <v>1573</v>
      </c>
      <c r="K1631" t="s">
        <v>2342</v>
      </c>
    </row>
    <row r="1632" spans="1:11" x14ac:dyDescent="0.25">
      <c r="A1632" s="7">
        <v>44021.032152777778</v>
      </c>
      <c r="B1632">
        <v>2387</v>
      </c>
      <c r="C1632" s="8">
        <v>76.569999999999993</v>
      </c>
      <c r="D1632">
        <v>9</v>
      </c>
      <c r="E1632" t="s">
        <v>23</v>
      </c>
      <c r="F1632">
        <v>7</v>
      </c>
      <c r="G1632">
        <v>2020</v>
      </c>
      <c r="H1632" t="s">
        <v>15</v>
      </c>
      <c r="I1632" t="s">
        <v>1565</v>
      </c>
      <c r="J1632" t="s">
        <v>189</v>
      </c>
      <c r="K1632" t="s">
        <v>1668</v>
      </c>
    </row>
    <row r="1633" spans="1:11" x14ac:dyDescent="0.25">
      <c r="A1633" s="7">
        <v>44021.879178240742</v>
      </c>
      <c r="B1633">
        <v>2387</v>
      </c>
      <c r="C1633" s="8">
        <v>23.64</v>
      </c>
      <c r="D1633">
        <v>9</v>
      </c>
      <c r="E1633" t="s">
        <v>23</v>
      </c>
      <c r="F1633">
        <v>7</v>
      </c>
      <c r="G1633">
        <v>2020</v>
      </c>
      <c r="H1633" t="s">
        <v>15</v>
      </c>
      <c r="I1633" t="s">
        <v>1574</v>
      </c>
      <c r="J1633" t="s">
        <v>1575</v>
      </c>
      <c r="K1633" t="s">
        <v>2343</v>
      </c>
    </row>
    <row r="1634" spans="1:11" x14ac:dyDescent="0.25">
      <c r="A1634" s="7">
        <v>44023.234143518515</v>
      </c>
      <c r="B1634">
        <v>3311</v>
      </c>
      <c r="C1634" s="8">
        <v>39.5</v>
      </c>
      <c r="D1634">
        <v>11</v>
      </c>
      <c r="E1634" t="s">
        <v>10</v>
      </c>
      <c r="F1634">
        <v>7</v>
      </c>
      <c r="G1634">
        <v>2020</v>
      </c>
      <c r="H1634" t="s">
        <v>11</v>
      </c>
      <c r="I1634" t="s">
        <v>1582</v>
      </c>
      <c r="J1634" t="s">
        <v>1583</v>
      </c>
      <c r="K1634" t="s">
        <v>2345</v>
      </c>
    </row>
    <row r="1635" spans="1:11" x14ac:dyDescent="0.25">
      <c r="A1635" s="7">
        <v>44024.78398148148</v>
      </c>
      <c r="B1635">
        <v>2387</v>
      </c>
      <c r="C1635" s="8">
        <v>48.71</v>
      </c>
      <c r="D1635">
        <v>12</v>
      </c>
      <c r="E1635" t="s">
        <v>20</v>
      </c>
      <c r="F1635">
        <v>7</v>
      </c>
      <c r="G1635">
        <v>2020</v>
      </c>
      <c r="H1635" t="s">
        <v>15</v>
      </c>
      <c r="I1635" t="s">
        <v>1602</v>
      </c>
      <c r="J1635" t="s">
        <v>227</v>
      </c>
      <c r="K1635" t="s">
        <v>1798</v>
      </c>
    </row>
    <row r="1636" spans="1:11" x14ac:dyDescent="0.25">
      <c r="A1636" s="7">
        <v>44024.867800925924</v>
      </c>
      <c r="B1636">
        <v>2387</v>
      </c>
      <c r="C1636" s="8">
        <v>62.91</v>
      </c>
      <c r="D1636">
        <v>12</v>
      </c>
      <c r="E1636" t="s">
        <v>20</v>
      </c>
      <c r="F1636">
        <v>7</v>
      </c>
      <c r="G1636">
        <v>2020</v>
      </c>
      <c r="H1636" t="s">
        <v>15</v>
      </c>
      <c r="I1636" t="s">
        <v>645</v>
      </c>
      <c r="J1636" t="s">
        <v>646</v>
      </c>
      <c r="K1636" t="s">
        <v>2117</v>
      </c>
    </row>
    <row r="1637" spans="1:11" x14ac:dyDescent="0.25">
      <c r="A1637" s="7">
        <v>44025.061643518522</v>
      </c>
      <c r="B1637">
        <v>2387</v>
      </c>
      <c r="C1637" s="8">
        <v>19.2</v>
      </c>
      <c r="D1637">
        <v>13</v>
      </c>
      <c r="E1637" t="s">
        <v>56</v>
      </c>
      <c r="F1637">
        <v>7</v>
      </c>
      <c r="G1637">
        <v>2020</v>
      </c>
      <c r="H1637" t="s">
        <v>15</v>
      </c>
      <c r="I1637" t="s">
        <v>1590</v>
      </c>
      <c r="J1637" t="s">
        <v>237</v>
      </c>
      <c r="K1637" t="s">
        <v>1799</v>
      </c>
    </row>
    <row r="1638" spans="1:11" x14ac:dyDescent="0.25">
      <c r="A1638" s="7">
        <v>44025.886203703703</v>
      </c>
      <c r="B1638">
        <v>2387</v>
      </c>
      <c r="C1638" s="8">
        <v>80.59</v>
      </c>
      <c r="D1638">
        <v>13</v>
      </c>
      <c r="E1638" t="s">
        <v>56</v>
      </c>
      <c r="F1638">
        <v>7</v>
      </c>
      <c r="G1638">
        <v>2020</v>
      </c>
      <c r="H1638" t="s">
        <v>15</v>
      </c>
      <c r="I1638" t="s">
        <v>1563</v>
      </c>
      <c r="J1638" t="s">
        <v>1564</v>
      </c>
      <c r="K1638" t="s">
        <v>2339</v>
      </c>
    </row>
    <row r="1639" spans="1:11" x14ac:dyDescent="0.25">
      <c r="A1639" s="7">
        <v>44027.226782407408</v>
      </c>
      <c r="B1639">
        <v>2387</v>
      </c>
      <c r="C1639" s="8">
        <v>64</v>
      </c>
      <c r="D1639">
        <v>15</v>
      </c>
      <c r="E1639" t="s">
        <v>28</v>
      </c>
      <c r="F1639">
        <v>7</v>
      </c>
      <c r="G1639">
        <v>2020</v>
      </c>
      <c r="H1639" t="s">
        <v>15</v>
      </c>
      <c r="I1639" t="s">
        <v>527</v>
      </c>
      <c r="J1639" t="s">
        <v>528</v>
      </c>
      <c r="K1639" t="s">
        <v>1718</v>
      </c>
    </row>
    <row r="1640" spans="1:11" x14ac:dyDescent="0.25">
      <c r="A1640" s="7">
        <v>44027.248460648145</v>
      </c>
      <c r="B1640">
        <v>3311</v>
      </c>
      <c r="C1640" s="8">
        <v>300</v>
      </c>
      <c r="D1640">
        <v>15</v>
      </c>
      <c r="E1640" t="s">
        <v>28</v>
      </c>
      <c r="F1640">
        <v>7</v>
      </c>
      <c r="G1640">
        <v>2020</v>
      </c>
      <c r="H1640" t="s">
        <v>11</v>
      </c>
      <c r="I1640" t="s">
        <v>1582</v>
      </c>
      <c r="J1640" t="s">
        <v>1583</v>
      </c>
      <c r="K1640" t="s">
        <v>2345</v>
      </c>
    </row>
    <row r="1641" spans="1:11" x14ac:dyDescent="0.25">
      <c r="A1641" s="7">
        <v>44027.248472222222</v>
      </c>
      <c r="B1641">
        <v>3311</v>
      </c>
      <c r="C1641" s="8">
        <v>200</v>
      </c>
      <c r="D1641">
        <v>15</v>
      </c>
      <c r="E1641" t="s">
        <v>28</v>
      </c>
      <c r="F1641">
        <v>7</v>
      </c>
      <c r="G1641">
        <v>2020</v>
      </c>
      <c r="H1641" t="s">
        <v>11</v>
      </c>
      <c r="I1641" t="s">
        <v>1569</v>
      </c>
      <c r="J1641" t="s">
        <v>1570</v>
      </c>
      <c r="K1641" t="s">
        <v>2341</v>
      </c>
    </row>
    <row r="1642" spans="1:11" x14ac:dyDescent="0.25">
      <c r="A1642" s="7">
        <v>44027.248483796298</v>
      </c>
      <c r="B1642">
        <v>3311</v>
      </c>
      <c r="C1642" s="8">
        <v>49.34</v>
      </c>
      <c r="D1642">
        <v>15</v>
      </c>
      <c r="E1642" t="s">
        <v>28</v>
      </c>
      <c r="F1642">
        <v>7</v>
      </c>
      <c r="G1642">
        <v>2020</v>
      </c>
      <c r="H1642" t="s">
        <v>11</v>
      </c>
      <c r="I1642" t="s">
        <v>1558</v>
      </c>
      <c r="J1642" t="s">
        <v>1559</v>
      </c>
      <c r="K1642" t="s">
        <v>2337</v>
      </c>
    </row>
    <row r="1643" spans="1:11" x14ac:dyDescent="0.25">
      <c r="A1643" s="7">
        <v>44027.686412037037</v>
      </c>
      <c r="B1643">
        <v>2387</v>
      </c>
      <c r="C1643" s="8">
        <v>76.66</v>
      </c>
      <c r="D1643">
        <v>15</v>
      </c>
      <c r="E1643" t="s">
        <v>28</v>
      </c>
      <c r="F1643">
        <v>7</v>
      </c>
      <c r="G1643">
        <v>2020</v>
      </c>
      <c r="H1643" t="s">
        <v>15</v>
      </c>
      <c r="I1643" t="s">
        <v>1566</v>
      </c>
      <c r="J1643" t="s">
        <v>189</v>
      </c>
      <c r="K1643" t="s">
        <v>1668</v>
      </c>
    </row>
    <row r="1644" spans="1:11" x14ac:dyDescent="0.25">
      <c r="A1644" s="7">
        <v>44028.769432870373</v>
      </c>
      <c r="B1644">
        <v>2387</v>
      </c>
      <c r="C1644" s="8">
        <v>529</v>
      </c>
      <c r="D1644">
        <v>16</v>
      </c>
      <c r="E1644" t="s">
        <v>23</v>
      </c>
      <c r="F1644">
        <v>7</v>
      </c>
      <c r="G1644">
        <v>2020</v>
      </c>
      <c r="H1644" t="s">
        <v>15</v>
      </c>
      <c r="I1644" t="s">
        <v>1100</v>
      </c>
      <c r="J1644" t="s">
        <v>538</v>
      </c>
      <c r="K1644" t="s">
        <v>1755</v>
      </c>
    </row>
    <row r="1645" spans="1:11" x14ac:dyDescent="0.25">
      <c r="A1645" s="7">
        <v>44029.91028935185</v>
      </c>
      <c r="B1645">
        <v>2387</v>
      </c>
      <c r="C1645" s="8">
        <v>34.479999999999997</v>
      </c>
      <c r="D1645">
        <v>17</v>
      </c>
      <c r="E1645" t="s">
        <v>37</v>
      </c>
      <c r="F1645">
        <v>7</v>
      </c>
      <c r="G1645">
        <v>2020</v>
      </c>
      <c r="H1645" t="s">
        <v>15</v>
      </c>
      <c r="I1645" t="s">
        <v>500</v>
      </c>
      <c r="J1645" t="s">
        <v>501</v>
      </c>
      <c r="K1645" t="s">
        <v>2006</v>
      </c>
    </row>
    <row r="1646" spans="1:11" x14ac:dyDescent="0.25">
      <c r="A1646" s="7">
        <v>44029.933703703704</v>
      </c>
      <c r="B1646">
        <v>2387</v>
      </c>
      <c r="C1646" s="8">
        <v>17.190000000000001</v>
      </c>
      <c r="D1646">
        <v>17</v>
      </c>
      <c r="E1646" t="s">
        <v>37</v>
      </c>
      <c r="F1646">
        <v>7</v>
      </c>
      <c r="G1646">
        <v>2020</v>
      </c>
      <c r="H1646" t="s">
        <v>15</v>
      </c>
      <c r="I1646" t="s">
        <v>1566</v>
      </c>
      <c r="J1646" t="s">
        <v>189</v>
      </c>
      <c r="K1646" t="s">
        <v>1668</v>
      </c>
    </row>
    <row r="1647" spans="1:11" x14ac:dyDescent="0.25">
      <c r="A1647" s="7">
        <v>44031.607997685183</v>
      </c>
      <c r="B1647">
        <v>2387</v>
      </c>
      <c r="C1647" s="8">
        <v>32.9</v>
      </c>
      <c r="D1647">
        <v>19</v>
      </c>
      <c r="E1647" t="s">
        <v>20</v>
      </c>
      <c r="F1647">
        <v>7</v>
      </c>
      <c r="G1647">
        <v>2020</v>
      </c>
      <c r="H1647" t="s">
        <v>15</v>
      </c>
      <c r="I1647" t="s">
        <v>1457</v>
      </c>
      <c r="J1647" t="s">
        <v>1458</v>
      </c>
      <c r="K1647" t="s">
        <v>2053</v>
      </c>
    </row>
    <row r="1648" spans="1:11" x14ac:dyDescent="0.25">
      <c r="A1648" s="7">
        <v>44032.057523148149</v>
      </c>
      <c r="B1648">
        <v>2387</v>
      </c>
      <c r="C1648" s="8">
        <v>16</v>
      </c>
      <c r="D1648">
        <v>20</v>
      </c>
      <c r="E1648" t="s">
        <v>56</v>
      </c>
      <c r="F1648">
        <v>7</v>
      </c>
      <c r="G1648">
        <v>2020</v>
      </c>
      <c r="H1648" t="s">
        <v>15</v>
      </c>
      <c r="I1648" t="s">
        <v>1590</v>
      </c>
      <c r="J1648" t="s">
        <v>237</v>
      </c>
      <c r="K1648" t="s">
        <v>1799</v>
      </c>
    </row>
    <row r="1649" spans="1:11" x14ac:dyDescent="0.25">
      <c r="A1649" s="7">
        <v>44033.234652777777</v>
      </c>
      <c r="B1649">
        <v>3311</v>
      </c>
      <c r="C1649" s="8">
        <v>301.54000000000002</v>
      </c>
      <c r="D1649">
        <v>21</v>
      </c>
      <c r="E1649" t="s">
        <v>14</v>
      </c>
      <c r="F1649">
        <v>7</v>
      </c>
      <c r="G1649">
        <v>2020</v>
      </c>
      <c r="H1649" t="s">
        <v>11</v>
      </c>
      <c r="I1649" t="s">
        <v>1560</v>
      </c>
      <c r="J1649" t="s">
        <v>263</v>
      </c>
      <c r="K1649" t="s">
        <v>1846</v>
      </c>
    </row>
    <row r="1650" spans="1:11" x14ac:dyDescent="0.25">
      <c r="A1650" s="7">
        <v>44033.831111111111</v>
      </c>
      <c r="B1650">
        <v>2387</v>
      </c>
      <c r="C1650" s="8">
        <v>297.82</v>
      </c>
      <c r="D1650">
        <v>21</v>
      </c>
      <c r="E1650" t="s">
        <v>14</v>
      </c>
      <c r="F1650">
        <v>7</v>
      </c>
      <c r="G1650">
        <v>2020</v>
      </c>
      <c r="H1650" t="s">
        <v>15</v>
      </c>
      <c r="I1650" t="s">
        <v>1563</v>
      </c>
      <c r="J1650" t="s">
        <v>1564</v>
      </c>
      <c r="K1650" t="s">
        <v>2339</v>
      </c>
    </row>
    <row r="1651" spans="1:11" x14ac:dyDescent="0.25">
      <c r="A1651" s="7">
        <v>44033.831134259257</v>
      </c>
      <c r="B1651">
        <v>2387</v>
      </c>
      <c r="C1651" s="8">
        <v>308.37</v>
      </c>
      <c r="D1651">
        <v>21</v>
      </c>
      <c r="E1651" t="s">
        <v>14</v>
      </c>
      <c r="F1651">
        <v>7</v>
      </c>
      <c r="G1651">
        <v>2020</v>
      </c>
      <c r="H1651" t="s">
        <v>15</v>
      </c>
      <c r="I1651" t="s">
        <v>1574</v>
      </c>
      <c r="J1651" t="s">
        <v>1575</v>
      </c>
      <c r="K1651" t="s">
        <v>2343</v>
      </c>
    </row>
    <row r="1652" spans="1:11" x14ac:dyDescent="0.25">
      <c r="A1652" s="7">
        <v>44033.97991898148</v>
      </c>
      <c r="B1652">
        <v>2387</v>
      </c>
      <c r="C1652" s="8">
        <v>24.69</v>
      </c>
      <c r="D1652">
        <v>21</v>
      </c>
      <c r="E1652" t="s">
        <v>14</v>
      </c>
      <c r="F1652">
        <v>7</v>
      </c>
      <c r="G1652">
        <v>2020</v>
      </c>
      <c r="H1652" t="s">
        <v>15</v>
      </c>
      <c r="I1652" t="s">
        <v>1563</v>
      </c>
      <c r="J1652" t="s">
        <v>1564</v>
      </c>
      <c r="K1652" t="s">
        <v>2339</v>
      </c>
    </row>
    <row r="1653" spans="1:11" x14ac:dyDescent="0.25">
      <c r="A1653" s="7">
        <v>44034.140277777777</v>
      </c>
      <c r="B1653">
        <v>3311</v>
      </c>
      <c r="C1653" s="8">
        <v>899.08</v>
      </c>
      <c r="D1653">
        <v>22</v>
      </c>
      <c r="E1653" t="s">
        <v>28</v>
      </c>
      <c r="F1653">
        <v>7</v>
      </c>
      <c r="G1653">
        <v>2020</v>
      </c>
      <c r="H1653" t="s">
        <v>91</v>
      </c>
      <c r="I1653" t="s">
        <v>1581</v>
      </c>
      <c r="J1653" t="s">
        <v>93</v>
      </c>
      <c r="K1653" t="s">
        <v>1669</v>
      </c>
    </row>
    <row r="1654" spans="1:11" x14ac:dyDescent="0.25">
      <c r="A1654" s="7">
        <v>44034.690254629626</v>
      </c>
      <c r="B1654">
        <v>2387</v>
      </c>
      <c r="C1654" s="8">
        <v>35.020000000000003</v>
      </c>
      <c r="D1654">
        <v>22</v>
      </c>
      <c r="E1654" t="s">
        <v>28</v>
      </c>
      <c r="F1654">
        <v>7</v>
      </c>
      <c r="G1654">
        <v>2020</v>
      </c>
      <c r="H1654" t="s">
        <v>15</v>
      </c>
      <c r="I1654" t="s">
        <v>1603</v>
      </c>
      <c r="J1654" t="s">
        <v>1604</v>
      </c>
      <c r="K1654" t="s">
        <v>2352</v>
      </c>
    </row>
    <row r="1655" spans="1:11" x14ac:dyDescent="0.25">
      <c r="A1655" s="7">
        <v>44035.018680555557</v>
      </c>
      <c r="B1655">
        <v>2387</v>
      </c>
      <c r="C1655" s="8">
        <v>25.86</v>
      </c>
      <c r="D1655">
        <v>23</v>
      </c>
      <c r="E1655" t="s">
        <v>23</v>
      </c>
      <c r="F1655">
        <v>7</v>
      </c>
      <c r="G1655">
        <v>2020</v>
      </c>
      <c r="H1655" t="s">
        <v>15</v>
      </c>
      <c r="I1655" t="s">
        <v>232</v>
      </c>
      <c r="J1655" t="s">
        <v>233</v>
      </c>
      <c r="K1655" t="s">
        <v>1752</v>
      </c>
    </row>
    <row r="1656" spans="1:11" x14ac:dyDescent="0.25">
      <c r="A1656" s="7">
        <v>44035.118252314816</v>
      </c>
      <c r="B1656">
        <v>2387</v>
      </c>
      <c r="C1656" s="8">
        <v>10.66</v>
      </c>
      <c r="D1656">
        <v>23</v>
      </c>
      <c r="E1656" t="s">
        <v>23</v>
      </c>
      <c r="F1656">
        <v>7</v>
      </c>
      <c r="G1656">
        <v>2020</v>
      </c>
      <c r="H1656" t="s">
        <v>15</v>
      </c>
      <c r="I1656" t="s">
        <v>1057</v>
      </c>
      <c r="J1656" t="s">
        <v>1056</v>
      </c>
      <c r="K1656" t="s">
        <v>1696</v>
      </c>
    </row>
    <row r="1657" spans="1:11" x14ac:dyDescent="0.25">
      <c r="A1657" s="7">
        <v>44035.307523148149</v>
      </c>
      <c r="B1657">
        <v>2387</v>
      </c>
      <c r="C1657" s="8">
        <v>26.86</v>
      </c>
      <c r="D1657">
        <v>23</v>
      </c>
      <c r="E1657" t="s">
        <v>23</v>
      </c>
      <c r="F1657">
        <v>7</v>
      </c>
      <c r="G1657">
        <v>2020</v>
      </c>
      <c r="H1657" t="s">
        <v>15</v>
      </c>
      <c r="I1657" t="s">
        <v>1567</v>
      </c>
      <c r="J1657" t="s">
        <v>1568</v>
      </c>
      <c r="K1657" t="s">
        <v>2340</v>
      </c>
    </row>
    <row r="1658" spans="1:11" x14ac:dyDescent="0.25">
      <c r="A1658" s="7">
        <v>44035.989074074074</v>
      </c>
      <c r="B1658">
        <v>2387</v>
      </c>
      <c r="C1658" s="8">
        <v>38.24</v>
      </c>
      <c r="D1658">
        <v>23</v>
      </c>
      <c r="E1658" t="s">
        <v>23</v>
      </c>
      <c r="F1658">
        <v>7</v>
      </c>
      <c r="G1658">
        <v>2020</v>
      </c>
      <c r="H1658" t="s">
        <v>15</v>
      </c>
      <c r="I1658" t="s">
        <v>502</v>
      </c>
      <c r="J1658" t="s">
        <v>503</v>
      </c>
      <c r="K1658" t="s">
        <v>1811</v>
      </c>
    </row>
    <row r="1659" spans="1:11" x14ac:dyDescent="0.25">
      <c r="A1659" s="7">
        <v>44036.252488425926</v>
      </c>
      <c r="B1659">
        <v>3311</v>
      </c>
      <c r="C1659" s="8">
        <v>24.38</v>
      </c>
      <c r="D1659">
        <v>24</v>
      </c>
      <c r="E1659" t="s">
        <v>37</v>
      </c>
      <c r="F1659">
        <v>7</v>
      </c>
      <c r="G1659">
        <v>2020</v>
      </c>
      <c r="H1659" t="s">
        <v>11</v>
      </c>
      <c r="I1659" t="s">
        <v>1558</v>
      </c>
      <c r="J1659" t="s">
        <v>1559</v>
      </c>
      <c r="K1659" t="s">
        <v>2337</v>
      </c>
    </row>
    <row r="1660" spans="1:11" x14ac:dyDescent="0.25">
      <c r="A1660" s="7">
        <v>44037.015127314815</v>
      </c>
      <c r="B1660">
        <v>2387</v>
      </c>
      <c r="C1660" s="8">
        <v>11.6</v>
      </c>
      <c r="D1660">
        <v>25</v>
      </c>
      <c r="E1660" t="s">
        <v>10</v>
      </c>
      <c r="F1660">
        <v>7</v>
      </c>
      <c r="G1660">
        <v>2020</v>
      </c>
      <c r="H1660" t="s">
        <v>15</v>
      </c>
      <c r="I1660" t="s">
        <v>238</v>
      </c>
      <c r="J1660" t="s">
        <v>45</v>
      </c>
      <c r="K1660" t="s">
        <v>1629</v>
      </c>
    </row>
    <row r="1661" spans="1:11" x14ac:dyDescent="0.25">
      <c r="A1661" s="7">
        <v>44037.796331018515</v>
      </c>
      <c r="B1661">
        <v>2387</v>
      </c>
      <c r="C1661" s="8">
        <v>70.180000000000007</v>
      </c>
      <c r="D1661">
        <v>25</v>
      </c>
      <c r="E1661" t="s">
        <v>10</v>
      </c>
      <c r="F1661">
        <v>7</v>
      </c>
      <c r="G1661">
        <v>2020</v>
      </c>
      <c r="H1661" t="s">
        <v>15</v>
      </c>
      <c r="I1661" t="s">
        <v>1360</v>
      </c>
      <c r="J1661" t="s">
        <v>1361</v>
      </c>
      <c r="K1661" t="s">
        <v>1986</v>
      </c>
    </row>
    <row r="1662" spans="1:11" x14ac:dyDescent="0.25">
      <c r="A1662" s="7">
        <v>44039.980833333335</v>
      </c>
      <c r="B1662">
        <v>2387</v>
      </c>
      <c r="C1662" s="8">
        <v>15</v>
      </c>
      <c r="D1662">
        <v>27</v>
      </c>
      <c r="E1662" t="s">
        <v>56</v>
      </c>
      <c r="F1662">
        <v>7</v>
      </c>
      <c r="G1662">
        <v>2020</v>
      </c>
      <c r="H1662" t="s">
        <v>15</v>
      </c>
      <c r="I1662" t="s">
        <v>77</v>
      </c>
      <c r="J1662" t="s">
        <v>78</v>
      </c>
      <c r="K1662" t="s">
        <v>1655</v>
      </c>
    </row>
    <row r="1663" spans="1:11" x14ac:dyDescent="0.25">
      <c r="A1663" s="7">
        <v>44041.966574074075</v>
      </c>
      <c r="B1663">
        <v>2387</v>
      </c>
      <c r="C1663" s="8">
        <v>31.97</v>
      </c>
      <c r="D1663">
        <v>29</v>
      </c>
      <c r="E1663" t="s">
        <v>28</v>
      </c>
      <c r="F1663">
        <v>7</v>
      </c>
      <c r="G1663">
        <v>2020</v>
      </c>
      <c r="H1663" t="s">
        <v>15</v>
      </c>
      <c r="I1663" t="s">
        <v>500</v>
      </c>
      <c r="J1663" t="s">
        <v>501</v>
      </c>
      <c r="K1663" t="s">
        <v>2006</v>
      </c>
    </row>
    <row r="1664" spans="1:11" x14ac:dyDescent="0.25">
      <c r="A1664" s="7">
        <v>44043.104166666664</v>
      </c>
      <c r="B1664">
        <v>3311</v>
      </c>
      <c r="C1664" s="8">
        <v>650</v>
      </c>
      <c r="D1664">
        <v>31</v>
      </c>
      <c r="E1664" t="s">
        <v>37</v>
      </c>
      <c r="F1664">
        <v>7</v>
      </c>
      <c r="G1664">
        <v>2020</v>
      </c>
      <c r="H1664" t="s">
        <v>91</v>
      </c>
      <c r="I1664" t="s">
        <v>1577</v>
      </c>
      <c r="J1664" t="s">
        <v>1578</v>
      </c>
      <c r="K1664" t="s">
        <v>2344</v>
      </c>
    </row>
    <row r="1665" spans="1:11" x14ac:dyDescent="0.25">
      <c r="A1665" s="7">
        <v>44043.697465277779</v>
      </c>
      <c r="B1665">
        <v>2387</v>
      </c>
      <c r="C1665" s="8">
        <v>19.36</v>
      </c>
      <c r="D1665">
        <v>31</v>
      </c>
      <c r="E1665" t="s">
        <v>37</v>
      </c>
      <c r="F1665">
        <v>7</v>
      </c>
      <c r="G1665">
        <v>2020</v>
      </c>
      <c r="H1665" t="s">
        <v>15</v>
      </c>
      <c r="I1665" t="s">
        <v>406</v>
      </c>
      <c r="J1665" t="s">
        <v>297</v>
      </c>
      <c r="K1665" t="s">
        <v>1667</v>
      </c>
    </row>
    <row r="1666" spans="1:11" x14ac:dyDescent="0.25">
      <c r="A1666" s="7">
        <v>44044.008379629631</v>
      </c>
      <c r="B1666">
        <v>968</v>
      </c>
      <c r="C1666" s="8">
        <v>36.17</v>
      </c>
      <c r="D1666">
        <v>1</v>
      </c>
      <c r="E1666" t="s">
        <v>10</v>
      </c>
      <c r="F1666">
        <v>8</v>
      </c>
      <c r="G1666">
        <v>2020</v>
      </c>
      <c r="H1666" t="s">
        <v>15</v>
      </c>
      <c r="I1666" t="s">
        <v>1416</v>
      </c>
      <c r="J1666" t="s">
        <v>1417</v>
      </c>
      <c r="K1666" t="s">
        <v>2022</v>
      </c>
    </row>
    <row r="1667" spans="1:11" x14ac:dyDescent="0.25">
      <c r="A1667" s="7">
        <v>44046.226585648146</v>
      </c>
      <c r="B1667">
        <v>968</v>
      </c>
      <c r="C1667" s="8">
        <v>0.55000000000000004</v>
      </c>
      <c r="D1667">
        <v>3</v>
      </c>
      <c r="E1667" t="s">
        <v>56</v>
      </c>
      <c r="F1667">
        <v>8</v>
      </c>
      <c r="G1667">
        <v>2020</v>
      </c>
      <c r="H1667" t="s">
        <v>15</v>
      </c>
      <c r="I1667" t="s">
        <v>1592</v>
      </c>
      <c r="J1667" t="s">
        <v>1593</v>
      </c>
      <c r="K1667" t="s">
        <v>2348</v>
      </c>
    </row>
    <row r="1668" spans="1:11" x14ac:dyDescent="0.25">
      <c r="A1668" s="7">
        <v>44046.235625000001</v>
      </c>
      <c r="B1668">
        <v>3311</v>
      </c>
      <c r="C1668" s="8">
        <v>975</v>
      </c>
      <c r="D1668">
        <v>3</v>
      </c>
      <c r="E1668" t="s">
        <v>56</v>
      </c>
      <c r="F1668">
        <v>8</v>
      </c>
      <c r="G1668">
        <v>2020</v>
      </c>
      <c r="H1668" t="s">
        <v>11</v>
      </c>
      <c r="I1668" t="s">
        <v>166</v>
      </c>
      <c r="J1668" t="s">
        <v>167</v>
      </c>
      <c r="K1668" t="s">
        <v>1726</v>
      </c>
    </row>
    <row r="1669" spans="1:11" x14ac:dyDescent="0.25">
      <c r="A1669" s="7">
        <v>44047.243819444448</v>
      </c>
      <c r="B1669">
        <v>3311</v>
      </c>
      <c r="C1669" s="8">
        <v>64.739999999999995</v>
      </c>
      <c r="D1669">
        <v>4</v>
      </c>
      <c r="E1669" t="s">
        <v>14</v>
      </c>
      <c r="F1669">
        <v>8</v>
      </c>
      <c r="G1669">
        <v>2020</v>
      </c>
      <c r="H1669" t="s">
        <v>11</v>
      </c>
      <c r="I1669" t="s">
        <v>246</v>
      </c>
      <c r="J1669" t="s">
        <v>247</v>
      </c>
      <c r="K1669" t="s">
        <v>1800</v>
      </c>
    </row>
    <row r="1670" spans="1:11" x14ac:dyDescent="0.25">
      <c r="A1670" s="7">
        <v>44047.375381944446</v>
      </c>
      <c r="B1670">
        <v>2387</v>
      </c>
      <c r="C1670" s="8">
        <v>25</v>
      </c>
      <c r="D1670">
        <v>4</v>
      </c>
      <c r="E1670" t="s">
        <v>14</v>
      </c>
      <c r="F1670">
        <v>8</v>
      </c>
      <c r="G1670">
        <v>2020</v>
      </c>
      <c r="H1670" t="s">
        <v>15</v>
      </c>
      <c r="I1670" t="s">
        <v>455</v>
      </c>
      <c r="J1670" t="s">
        <v>456</v>
      </c>
      <c r="K1670" t="s">
        <v>1850</v>
      </c>
    </row>
    <row r="1671" spans="1:11" x14ac:dyDescent="0.25">
      <c r="A1671" s="7">
        <v>44047.438171296293</v>
      </c>
      <c r="B1671">
        <v>568</v>
      </c>
      <c r="C1671" s="8">
        <v>101.87</v>
      </c>
      <c r="D1671">
        <v>4</v>
      </c>
      <c r="E1671" t="s">
        <v>14</v>
      </c>
      <c r="F1671">
        <v>8</v>
      </c>
      <c r="G1671">
        <v>2020</v>
      </c>
      <c r="H1671" t="s">
        <v>187</v>
      </c>
      <c r="I1671" t="s">
        <v>705</v>
      </c>
      <c r="J1671" t="s">
        <v>706</v>
      </c>
      <c r="K1671" t="s">
        <v>2010</v>
      </c>
    </row>
    <row r="1672" spans="1:11" x14ac:dyDescent="0.25">
      <c r="A1672" s="7">
        <v>44048.231944444444</v>
      </c>
      <c r="B1672">
        <v>3311</v>
      </c>
      <c r="C1672" s="8">
        <v>36.17</v>
      </c>
      <c r="D1672">
        <v>5</v>
      </c>
      <c r="E1672" t="s">
        <v>28</v>
      </c>
      <c r="F1672">
        <v>8</v>
      </c>
      <c r="G1672">
        <v>2020</v>
      </c>
      <c r="H1672" t="s">
        <v>91</v>
      </c>
      <c r="I1672" t="s">
        <v>1580</v>
      </c>
      <c r="J1672" t="s">
        <v>93</v>
      </c>
      <c r="K1672" t="s">
        <v>1669</v>
      </c>
    </row>
    <row r="1673" spans="1:11" x14ac:dyDescent="0.25">
      <c r="A1673" s="7">
        <v>44048.250636574077</v>
      </c>
      <c r="B1673">
        <v>2387</v>
      </c>
      <c r="C1673" s="8">
        <v>28.99</v>
      </c>
      <c r="D1673">
        <v>5</v>
      </c>
      <c r="E1673" t="s">
        <v>28</v>
      </c>
      <c r="F1673">
        <v>8</v>
      </c>
      <c r="G1673">
        <v>2020</v>
      </c>
      <c r="H1673" t="s">
        <v>15</v>
      </c>
      <c r="I1673" t="s">
        <v>1595</v>
      </c>
      <c r="J1673" t="s">
        <v>1483</v>
      </c>
      <c r="K1673" t="s">
        <v>2067</v>
      </c>
    </row>
    <row r="1674" spans="1:11" x14ac:dyDescent="0.25">
      <c r="A1674" s="7">
        <v>44048.397511574076</v>
      </c>
      <c r="B1674">
        <v>2387</v>
      </c>
      <c r="C1674" s="8">
        <v>399.1</v>
      </c>
      <c r="D1674">
        <v>5</v>
      </c>
      <c r="E1674" t="s">
        <v>28</v>
      </c>
      <c r="F1674">
        <v>8</v>
      </c>
      <c r="G1674">
        <v>2020</v>
      </c>
      <c r="H1674" t="s">
        <v>15</v>
      </c>
      <c r="I1674" t="s">
        <v>367</v>
      </c>
      <c r="J1674" t="s">
        <v>368</v>
      </c>
      <c r="K1674" t="s">
        <v>1943</v>
      </c>
    </row>
    <row r="1675" spans="1:11" x14ac:dyDescent="0.25">
      <c r="A1675" s="7">
        <v>44048.527118055557</v>
      </c>
      <c r="B1675">
        <v>2387</v>
      </c>
      <c r="C1675" s="8">
        <v>16.07</v>
      </c>
      <c r="D1675">
        <v>5</v>
      </c>
      <c r="E1675" t="s">
        <v>28</v>
      </c>
      <c r="F1675">
        <v>8</v>
      </c>
      <c r="G1675">
        <v>2020</v>
      </c>
      <c r="H1675" t="s">
        <v>15</v>
      </c>
      <c r="I1675" t="s">
        <v>68</v>
      </c>
      <c r="J1675" t="s">
        <v>51</v>
      </c>
      <c r="K1675" t="s">
        <v>1644</v>
      </c>
    </row>
    <row r="1676" spans="1:11" x14ac:dyDescent="0.25">
      <c r="A1676" s="7">
        <v>44049.094988425924</v>
      </c>
      <c r="B1676">
        <v>968</v>
      </c>
      <c r="C1676" s="8">
        <v>32.24</v>
      </c>
      <c r="D1676">
        <v>6</v>
      </c>
      <c r="E1676" t="s">
        <v>23</v>
      </c>
      <c r="F1676">
        <v>8</v>
      </c>
      <c r="G1676">
        <v>2020</v>
      </c>
      <c r="H1676" t="s">
        <v>15</v>
      </c>
      <c r="I1676" t="s">
        <v>702</v>
      </c>
      <c r="J1676" t="s">
        <v>683</v>
      </c>
      <c r="K1676" t="s">
        <v>2241</v>
      </c>
    </row>
    <row r="1677" spans="1:11" x14ac:dyDescent="0.25">
      <c r="A1677" s="7">
        <v>44049.257002314815</v>
      </c>
      <c r="B1677">
        <v>3311</v>
      </c>
      <c r="C1677" s="8">
        <v>200</v>
      </c>
      <c r="D1677">
        <v>6</v>
      </c>
      <c r="E1677" t="s">
        <v>23</v>
      </c>
      <c r="F1677">
        <v>8</v>
      </c>
      <c r="G1677">
        <v>2020</v>
      </c>
      <c r="H1677" t="s">
        <v>11</v>
      </c>
      <c r="I1677" t="s">
        <v>1558</v>
      </c>
      <c r="J1677" t="s">
        <v>1559</v>
      </c>
      <c r="K1677" t="s">
        <v>2337</v>
      </c>
    </row>
    <row r="1678" spans="1:11" x14ac:dyDescent="0.25">
      <c r="A1678" s="7">
        <v>44051.028437499997</v>
      </c>
      <c r="B1678">
        <v>968</v>
      </c>
      <c r="C1678" s="8">
        <v>40.78</v>
      </c>
      <c r="D1678">
        <v>8</v>
      </c>
      <c r="E1678" t="s">
        <v>10</v>
      </c>
      <c r="F1678">
        <v>8</v>
      </c>
      <c r="G1678">
        <v>2020</v>
      </c>
      <c r="H1678" t="s">
        <v>15</v>
      </c>
      <c r="I1678" t="s">
        <v>789</v>
      </c>
      <c r="J1678" t="s">
        <v>790</v>
      </c>
      <c r="K1678" t="s">
        <v>2033</v>
      </c>
    </row>
    <row r="1679" spans="1:11" x14ac:dyDescent="0.25">
      <c r="A1679" s="7">
        <v>44051.152268518519</v>
      </c>
      <c r="B1679">
        <v>2387</v>
      </c>
      <c r="C1679" s="8">
        <v>85.39</v>
      </c>
      <c r="D1679">
        <v>8</v>
      </c>
      <c r="E1679" t="s">
        <v>10</v>
      </c>
      <c r="F1679">
        <v>8</v>
      </c>
      <c r="G1679">
        <v>2020</v>
      </c>
      <c r="H1679" t="s">
        <v>15</v>
      </c>
      <c r="I1679" t="s">
        <v>1057</v>
      </c>
      <c r="J1679" t="s">
        <v>1056</v>
      </c>
      <c r="K1679" t="s">
        <v>1696</v>
      </c>
    </row>
    <row r="1680" spans="1:11" x14ac:dyDescent="0.25">
      <c r="A1680" s="7">
        <v>44051.562372685185</v>
      </c>
      <c r="B1680">
        <v>2387</v>
      </c>
      <c r="C1680" s="8">
        <v>122.75</v>
      </c>
      <c r="D1680">
        <v>8</v>
      </c>
      <c r="E1680" t="s">
        <v>10</v>
      </c>
      <c r="F1680">
        <v>8</v>
      </c>
      <c r="G1680">
        <v>2020</v>
      </c>
      <c r="H1680" t="s">
        <v>15</v>
      </c>
      <c r="I1680" t="s">
        <v>763</v>
      </c>
      <c r="J1680" t="s">
        <v>475</v>
      </c>
      <c r="K1680" t="s">
        <v>1701</v>
      </c>
    </row>
    <row r="1681" spans="1:11" x14ac:dyDescent="0.25">
      <c r="A1681" s="7">
        <v>44051.755335648151</v>
      </c>
      <c r="B1681">
        <v>2387</v>
      </c>
      <c r="C1681" s="8">
        <v>10.74</v>
      </c>
      <c r="D1681">
        <v>8</v>
      </c>
      <c r="E1681" t="s">
        <v>10</v>
      </c>
      <c r="F1681">
        <v>8</v>
      </c>
      <c r="G1681">
        <v>2020</v>
      </c>
      <c r="H1681" t="s">
        <v>15</v>
      </c>
      <c r="I1681" t="s">
        <v>1572</v>
      </c>
      <c r="J1681" t="s">
        <v>1573</v>
      </c>
      <c r="K1681" t="s">
        <v>2342</v>
      </c>
    </row>
    <row r="1682" spans="1:11" x14ac:dyDescent="0.25">
      <c r="A1682" s="7">
        <v>44051.954363425924</v>
      </c>
      <c r="B1682">
        <v>2387</v>
      </c>
      <c r="C1682" s="8">
        <v>34.020000000000003</v>
      </c>
      <c r="D1682">
        <v>8</v>
      </c>
      <c r="E1682" t="s">
        <v>10</v>
      </c>
      <c r="F1682">
        <v>8</v>
      </c>
      <c r="G1682">
        <v>2020</v>
      </c>
      <c r="H1682" t="s">
        <v>15</v>
      </c>
      <c r="I1682" t="s">
        <v>1603</v>
      </c>
      <c r="J1682" t="s">
        <v>1604</v>
      </c>
      <c r="K1682" t="s">
        <v>2352</v>
      </c>
    </row>
    <row r="1683" spans="1:11" x14ac:dyDescent="0.25">
      <c r="A1683" s="7">
        <v>44052.913391203707</v>
      </c>
      <c r="B1683">
        <v>968</v>
      </c>
      <c r="C1683" s="8">
        <v>6.48</v>
      </c>
      <c r="D1683">
        <v>9</v>
      </c>
      <c r="E1683" t="s">
        <v>20</v>
      </c>
      <c r="F1683">
        <v>8</v>
      </c>
      <c r="G1683">
        <v>2020</v>
      </c>
      <c r="H1683" t="s">
        <v>15</v>
      </c>
      <c r="I1683" t="s">
        <v>1565</v>
      </c>
      <c r="J1683" t="s">
        <v>189</v>
      </c>
      <c r="K1683" t="s">
        <v>1668</v>
      </c>
    </row>
    <row r="1684" spans="1:11" x14ac:dyDescent="0.25">
      <c r="A1684" s="7">
        <v>44055.247025462966</v>
      </c>
      <c r="B1684">
        <v>3311</v>
      </c>
      <c r="C1684" s="8">
        <v>35.15</v>
      </c>
      <c r="D1684">
        <v>12</v>
      </c>
      <c r="E1684" t="s">
        <v>28</v>
      </c>
      <c r="F1684">
        <v>8</v>
      </c>
      <c r="G1684">
        <v>2020</v>
      </c>
      <c r="H1684" t="s">
        <v>11</v>
      </c>
      <c r="I1684" t="s">
        <v>1558</v>
      </c>
      <c r="J1684" t="s">
        <v>1559</v>
      </c>
      <c r="K1684" t="s">
        <v>2337</v>
      </c>
    </row>
    <row r="1685" spans="1:11" x14ac:dyDescent="0.25">
      <c r="A1685" s="7">
        <v>44055.247025462966</v>
      </c>
      <c r="B1685">
        <v>3311</v>
      </c>
      <c r="C1685" s="8">
        <v>39.5</v>
      </c>
      <c r="D1685">
        <v>12</v>
      </c>
      <c r="E1685" t="s">
        <v>28</v>
      </c>
      <c r="F1685">
        <v>8</v>
      </c>
      <c r="G1685">
        <v>2020</v>
      </c>
      <c r="H1685" t="s">
        <v>11</v>
      </c>
      <c r="I1685" t="s">
        <v>1582</v>
      </c>
      <c r="J1685" t="s">
        <v>1583</v>
      </c>
      <c r="K1685" t="s">
        <v>2345</v>
      </c>
    </row>
    <row r="1686" spans="1:11" x14ac:dyDescent="0.25">
      <c r="A1686" s="7">
        <v>44055.247025462966</v>
      </c>
      <c r="B1686">
        <v>3311</v>
      </c>
      <c r="C1686" s="8">
        <v>39.950000000000003</v>
      </c>
      <c r="D1686">
        <v>12</v>
      </c>
      <c r="E1686" t="s">
        <v>28</v>
      </c>
      <c r="F1686">
        <v>8</v>
      </c>
      <c r="G1686">
        <v>2020</v>
      </c>
      <c r="H1686" t="s">
        <v>11</v>
      </c>
      <c r="I1686" t="s">
        <v>1558</v>
      </c>
      <c r="J1686" t="s">
        <v>1559</v>
      </c>
      <c r="K1686" t="s">
        <v>2337</v>
      </c>
    </row>
    <row r="1687" spans="1:11" x14ac:dyDescent="0.25">
      <c r="A1687" s="7">
        <v>44056.294444444444</v>
      </c>
      <c r="B1687">
        <v>3311</v>
      </c>
      <c r="C1687" s="8">
        <v>85.05</v>
      </c>
      <c r="D1687">
        <v>13</v>
      </c>
      <c r="E1687" t="s">
        <v>23</v>
      </c>
      <c r="F1687">
        <v>8</v>
      </c>
      <c r="G1687">
        <v>2020</v>
      </c>
      <c r="H1687" t="s">
        <v>91</v>
      </c>
      <c r="I1687" t="s">
        <v>1580</v>
      </c>
      <c r="J1687" t="s">
        <v>93</v>
      </c>
      <c r="K1687" t="s">
        <v>1669</v>
      </c>
    </row>
    <row r="1688" spans="1:11" x14ac:dyDescent="0.25">
      <c r="A1688" s="7">
        <v>44057.023402777777</v>
      </c>
      <c r="B1688">
        <v>2387</v>
      </c>
      <c r="C1688" s="8">
        <v>19.8</v>
      </c>
      <c r="D1688">
        <v>14</v>
      </c>
      <c r="E1688" t="s">
        <v>37</v>
      </c>
      <c r="F1688">
        <v>8</v>
      </c>
      <c r="G1688">
        <v>2020</v>
      </c>
      <c r="H1688" t="s">
        <v>15</v>
      </c>
      <c r="I1688" t="s">
        <v>453</v>
      </c>
      <c r="J1688" t="s">
        <v>454</v>
      </c>
      <c r="K1688" t="s">
        <v>2068</v>
      </c>
    </row>
    <row r="1689" spans="1:11" x14ac:dyDescent="0.25">
      <c r="A1689" s="7">
        <v>44057.302083333336</v>
      </c>
      <c r="B1689">
        <v>3311</v>
      </c>
      <c r="C1689" s="8">
        <v>2166.42</v>
      </c>
      <c r="D1689">
        <v>14</v>
      </c>
      <c r="E1689" t="s">
        <v>37</v>
      </c>
      <c r="F1689">
        <v>8</v>
      </c>
      <c r="G1689">
        <v>2020</v>
      </c>
      <c r="H1689" t="s">
        <v>91</v>
      </c>
      <c r="I1689" t="s">
        <v>1581</v>
      </c>
      <c r="J1689" t="s">
        <v>93</v>
      </c>
      <c r="K1689" t="s">
        <v>1669</v>
      </c>
    </row>
    <row r="1690" spans="1:11" x14ac:dyDescent="0.25">
      <c r="A1690" s="7">
        <v>44058.227083333331</v>
      </c>
      <c r="B1690">
        <v>2387</v>
      </c>
      <c r="C1690" s="8">
        <v>64</v>
      </c>
      <c r="D1690">
        <v>15</v>
      </c>
      <c r="E1690" t="s">
        <v>10</v>
      </c>
      <c r="F1690">
        <v>8</v>
      </c>
      <c r="G1690">
        <v>2020</v>
      </c>
      <c r="H1690" t="s">
        <v>15</v>
      </c>
      <c r="I1690" t="s">
        <v>527</v>
      </c>
      <c r="J1690" t="s">
        <v>528</v>
      </c>
      <c r="K1690" t="s">
        <v>1718</v>
      </c>
    </row>
    <row r="1691" spans="1:11" x14ac:dyDescent="0.25">
      <c r="A1691" s="7">
        <v>44058.237696759257</v>
      </c>
      <c r="B1691">
        <v>3311</v>
      </c>
      <c r="C1691" s="8">
        <v>300</v>
      </c>
      <c r="D1691">
        <v>15</v>
      </c>
      <c r="E1691" t="s">
        <v>10</v>
      </c>
      <c r="F1691">
        <v>8</v>
      </c>
      <c r="G1691">
        <v>2020</v>
      </c>
      <c r="H1691" t="s">
        <v>11</v>
      </c>
      <c r="I1691" t="s">
        <v>1582</v>
      </c>
      <c r="J1691" t="s">
        <v>1583</v>
      </c>
      <c r="K1691" t="s">
        <v>2345</v>
      </c>
    </row>
    <row r="1692" spans="1:11" x14ac:dyDescent="0.25">
      <c r="A1692" s="7">
        <v>44058.237708333334</v>
      </c>
      <c r="B1692">
        <v>3311</v>
      </c>
      <c r="C1692" s="8">
        <v>200</v>
      </c>
      <c r="D1692">
        <v>15</v>
      </c>
      <c r="E1692" t="s">
        <v>10</v>
      </c>
      <c r="F1692">
        <v>8</v>
      </c>
      <c r="G1692">
        <v>2020</v>
      </c>
      <c r="H1692" t="s">
        <v>11</v>
      </c>
      <c r="I1692" t="s">
        <v>1569</v>
      </c>
      <c r="J1692" t="s">
        <v>1570</v>
      </c>
      <c r="K1692" t="s">
        <v>2341</v>
      </c>
    </row>
    <row r="1693" spans="1:11" x14ac:dyDescent="0.25">
      <c r="A1693" s="7">
        <v>44058.64570601852</v>
      </c>
      <c r="B1693">
        <v>2387</v>
      </c>
      <c r="C1693" s="8">
        <v>14.94</v>
      </c>
      <c r="D1693">
        <v>15</v>
      </c>
      <c r="E1693" t="s">
        <v>10</v>
      </c>
      <c r="F1693">
        <v>8</v>
      </c>
      <c r="G1693">
        <v>2020</v>
      </c>
      <c r="H1693" t="s">
        <v>15</v>
      </c>
      <c r="I1693" t="s">
        <v>296</v>
      </c>
      <c r="J1693" t="s">
        <v>297</v>
      </c>
      <c r="K1693" t="s">
        <v>1667</v>
      </c>
    </row>
    <row r="1694" spans="1:11" x14ac:dyDescent="0.25">
      <c r="A1694" s="7">
        <v>44059.032256944447</v>
      </c>
      <c r="B1694">
        <v>2387</v>
      </c>
      <c r="C1694" s="8">
        <v>19.22</v>
      </c>
      <c r="D1694">
        <v>16</v>
      </c>
      <c r="E1694" t="s">
        <v>20</v>
      </c>
      <c r="F1694">
        <v>8</v>
      </c>
      <c r="G1694">
        <v>2020</v>
      </c>
      <c r="H1694" t="s">
        <v>15</v>
      </c>
      <c r="I1694" t="s">
        <v>1427</v>
      </c>
      <c r="J1694" t="s">
        <v>1428</v>
      </c>
      <c r="K1694" t="s">
        <v>2034</v>
      </c>
    </row>
    <row r="1695" spans="1:11" x14ac:dyDescent="0.25">
      <c r="A1695" s="7">
        <v>44059.081678240742</v>
      </c>
      <c r="B1695">
        <v>2387</v>
      </c>
      <c r="C1695" s="8">
        <v>11.21</v>
      </c>
      <c r="D1695">
        <v>16</v>
      </c>
      <c r="E1695" t="s">
        <v>20</v>
      </c>
      <c r="F1695">
        <v>8</v>
      </c>
      <c r="G1695">
        <v>2020</v>
      </c>
      <c r="H1695" t="s">
        <v>15</v>
      </c>
      <c r="I1695" t="s">
        <v>697</v>
      </c>
      <c r="J1695" t="s">
        <v>698</v>
      </c>
      <c r="K1695" t="s">
        <v>2245</v>
      </c>
    </row>
    <row r="1696" spans="1:11" x14ac:dyDescent="0.25">
      <c r="A1696" s="7">
        <v>44059.830659722225</v>
      </c>
      <c r="B1696">
        <v>2387</v>
      </c>
      <c r="C1696" s="8">
        <v>36.69</v>
      </c>
      <c r="D1696">
        <v>16</v>
      </c>
      <c r="E1696" t="s">
        <v>20</v>
      </c>
      <c r="F1696">
        <v>8</v>
      </c>
      <c r="G1696">
        <v>2020</v>
      </c>
      <c r="H1696" t="s">
        <v>15</v>
      </c>
      <c r="I1696" t="s">
        <v>1602</v>
      </c>
      <c r="J1696" t="s">
        <v>227</v>
      </c>
      <c r="K1696" t="s">
        <v>1798</v>
      </c>
    </row>
    <row r="1697" spans="1:11" x14ac:dyDescent="0.25">
      <c r="A1697" s="7">
        <v>44060.23578703704</v>
      </c>
      <c r="B1697">
        <v>3311</v>
      </c>
      <c r="C1697" s="8">
        <v>70</v>
      </c>
      <c r="D1697">
        <v>17</v>
      </c>
      <c r="E1697" t="s">
        <v>56</v>
      </c>
      <c r="F1697">
        <v>8</v>
      </c>
      <c r="G1697">
        <v>2020</v>
      </c>
      <c r="H1697" t="s">
        <v>11</v>
      </c>
      <c r="I1697" t="s">
        <v>1558</v>
      </c>
      <c r="J1697" t="s">
        <v>1559</v>
      </c>
      <c r="K1697" t="s">
        <v>2337</v>
      </c>
    </row>
    <row r="1698" spans="1:11" x14ac:dyDescent="0.25">
      <c r="A1698" s="7">
        <v>44062.311423611114</v>
      </c>
      <c r="B1698">
        <v>2387</v>
      </c>
      <c r="C1698" s="8">
        <v>13.87</v>
      </c>
      <c r="D1698">
        <v>19</v>
      </c>
      <c r="E1698" t="s">
        <v>28</v>
      </c>
      <c r="F1698">
        <v>8</v>
      </c>
      <c r="G1698">
        <v>2020</v>
      </c>
      <c r="H1698" t="s">
        <v>15</v>
      </c>
      <c r="I1698" t="s">
        <v>1594</v>
      </c>
      <c r="J1698" t="s">
        <v>237</v>
      </c>
      <c r="K1698" t="s">
        <v>1799</v>
      </c>
    </row>
    <row r="1699" spans="1:11" x14ac:dyDescent="0.25">
      <c r="A1699" s="7">
        <v>44063.926018518519</v>
      </c>
      <c r="B1699">
        <v>2387</v>
      </c>
      <c r="C1699" s="8">
        <v>29.7</v>
      </c>
      <c r="D1699">
        <v>20</v>
      </c>
      <c r="E1699" t="s">
        <v>23</v>
      </c>
      <c r="F1699">
        <v>8</v>
      </c>
      <c r="G1699">
        <v>2020</v>
      </c>
      <c r="H1699" t="s">
        <v>15</v>
      </c>
      <c r="I1699" t="s">
        <v>1602</v>
      </c>
      <c r="J1699" t="s">
        <v>227</v>
      </c>
      <c r="K1699" t="s">
        <v>1798</v>
      </c>
    </row>
    <row r="1700" spans="1:11" x14ac:dyDescent="0.25">
      <c r="A1700" s="7">
        <v>44064.027175925927</v>
      </c>
      <c r="B1700">
        <v>2387</v>
      </c>
      <c r="C1700" s="8">
        <v>37</v>
      </c>
      <c r="D1700">
        <v>21</v>
      </c>
      <c r="E1700" t="s">
        <v>37</v>
      </c>
      <c r="F1700">
        <v>8</v>
      </c>
      <c r="G1700">
        <v>2020</v>
      </c>
      <c r="H1700" t="s">
        <v>15</v>
      </c>
      <c r="I1700" t="s">
        <v>1106</v>
      </c>
      <c r="J1700" t="s">
        <v>380</v>
      </c>
      <c r="K1700" t="s">
        <v>1761</v>
      </c>
    </row>
    <row r="1701" spans="1:11" x14ac:dyDescent="0.25">
      <c r="A1701" s="7">
        <v>44064.236250000002</v>
      </c>
      <c r="B1701">
        <v>3311</v>
      </c>
      <c r="C1701" s="8">
        <v>301.54000000000002</v>
      </c>
      <c r="D1701">
        <v>21</v>
      </c>
      <c r="E1701" t="s">
        <v>37</v>
      </c>
      <c r="F1701">
        <v>8</v>
      </c>
      <c r="G1701">
        <v>2020</v>
      </c>
      <c r="H1701" t="s">
        <v>11</v>
      </c>
      <c r="I1701" t="s">
        <v>1560</v>
      </c>
      <c r="J1701" t="s">
        <v>263</v>
      </c>
      <c r="K1701" t="s">
        <v>1846</v>
      </c>
    </row>
    <row r="1702" spans="1:11" x14ac:dyDescent="0.25">
      <c r="A1702" s="7">
        <v>44064.850925925923</v>
      </c>
      <c r="B1702">
        <v>2387</v>
      </c>
      <c r="C1702" s="8">
        <v>20.8</v>
      </c>
      <c r="D1702">
        <v>21</v>
      </c>
      <c r="E1702" t="s">
        <v>37</v>
      </c>
      <c r="F1702">
        <v>8</v>
      </c>
      <c r="G1702">
        <v>2020</v>
      </c>
      <c r="H1702" t="s">
        <v>15</v>
      </c>
      <c r="I1702" t="s">
        <v>453</v>
      </c>
      <c r="J1702" t="s">
        <v>454</v>
      </c>
      <c r="K1702" t="s">
        <v>2068</v>
      </c>
    </row>
    <row r="1703" spans="1:11" x14ac:dyDescent="0.25">
      <c r="A1703" s="7">
        <v>44065.155949074076</v>
      </c>
      <c r="B1703">
        <v>2387</v>
      </c>
      <c r="C1703" s="8">
        <v>21.49</v>
      </c>
      <c r="D1703">
        <v>22</v>
      </c>
      <c r="E1703" t="s">
        <v>10</v>
      </c>
      <c r="F1703">
        <v>8</v>
      </c>
      <c r="G1703">
        <v>2020</v>
      </c>
      <c r="H1703" t="s">
        <v>15</v>
      </c>
      <c r="I1703" t="s">
        <v>1161</v>
      </c>
      <c r="J1703" t="s">
        <v>169</v>
      </c>
      <c r="K1703" t="s">
        <v>1734</v>
      </c>
    </row>
    <row r="1704" spans="1:11" x14ac:dyDescent="0.25">
      <c r="A1704" s="7">
        <v>44065.761724537035</v>
      </c>
      <c r="B1704">
        <v>2387</v>
      </c>
      <c r="C1704" s="8">
        <v>144.47999999999999</v>
      </c>
      <c r="D1704">
        <v>22</v>
      </c>
      <c r="E1704" t="s">
        <v>10</v>
      </c>
      <c r="F1704">
        <v>8</v>
      </c>
      <c r="G1704">
        <v>2020</v>
      </c>
      <c r="H1704" t="s">
        <v>15</v>
      </c>
      <c r="I1704" t="s">
        <v>1226</v>
      </c>
      <c r="J1704" t="s">
        <v>1227</v>
      </c>
      <c r="K1704" t="s">
        <v>1887</v>
      </c>
    </row>
    <row r="1705" spans="1:11" x14ac:dyDescent="0.25">
      <c r="A1705" s="7">
        <v>44065.890659722223</v>
      </c>
      <c r="B1705">
        <v>2387</v>
      </c>
      <c r="C1705" s="8">
        <v>123.61</v>
      </c>
      <c r="D1705">
        <v>22</v>
      </c>
      <c r="E1705" t="s">
        <v>10</v>
      </c>
      <c r="F1705">
        <v>8</v>
      </c>
      <c r="G1705">
        <v>2020</v>
      </c>
      <c r="H1705" t="s">
        <v>15</v>
      </c>
      <c r="I1705" t="s">
        <v>1574</v>
      </c>
      <c r="J1705" t="s">
        <v>1575</v>
      </c>
      <c r="K1705" t="s">
        <v>2343</v>
      </c>
    </row>
    <row r="1706" spans="1:11" x14ac:dyDescent="0.25">
      <c r="A1706" s="7">
        <v>44066.297199074077</v>
      </c>
      <c r="B1706">
        <v>2387</v>
      </c>
      <c r="C1706" s="8">
        <v>26.86</v>
      </c>
      <c r="D1706">
        <v>23</v>
      </c>
      <c r="E1706" t="s">
        <v>20</v>
      </c>
      <c r="F1706">
        <v>8</v>
      </c>
      <c r="G1706">
        <v>2020</v>
      </c>
      <c r="H1706" t="s">
        <v>15</v>
      </c>
      <c r="I1706" t="s">
        <v>1567</v>
      </c>
      <c r="J1706" t="s">
        <v>1568</v>
      </c>
      <c r="K1706" t="s">
        <v>2340</v>
      </c>
    </row>
    <row r="1707" spans="1:11" x14ac:dyDescent="0.25">
      <c r="A1707" s="7">
        <v>44066.674212962964</v>
      </c>
      <c r="B1707">
        <v>2387</v>
      </c>
      <c r="C1707" s="8">
        <v>10.95</v>
      </c>
      <c r="D1707">
        <v>23</v>
      </c>
      <c r="E1707" t="s">
        <v>20</v>
      </c>
      <c r="F1707">
        <v>8</v>
      </c>
      <c r="G1707">
        <v>2020</v>
      </c>
      <c r="H1707" t="s">
        <v>15</v>
      </c>
      <c r="I1707" t="s">
        <v>469</v>
      </c>
      <c r="J1707" t="s">
        <v>119</v>
      </c>
      <c r="K1707" t="s">
        <v>1658</v>
      </c>
    </row>
    <row r="1708" spans="1:11" x14ac:dyDescent="0.25">
      <c r="A1708" s="7">
        <v>44066.98474537037</v>
      </c>
      <c r="B1708">
        <v>2387</v>
      </c>
      <c r="C1708" s="8">
        <v>5.36</v>
      </c>
      <c r="D1708">
        <v>23</v>
      </c>
      <c r="E1708" t="s">
        <v>20</v>
      </c>
      <c r="F1708">
        <v>8</v>
      </c>
      <c r="G1708">
        <v>2020</v>
      </c>
      <c r="H1708" t="s">
        <v>15</v>
      </c>
      <c r="I1708" t="s">
        <v>1161</v>
      </c>
      <c r="J1708" t="s">
        <v>169</v>
      </c>
      <c r="K1708" t="s">
        <v>1734</v>
      </c>
    </row>
    <row r="1709" spans="1:11" x14ac:dyDescent="0.25">
      <c r="A1709" s="7">
        <v>44069.133993055555</v>
      </c>
      <c r="B1709">
        <v>2387</v>
      </c>
      <c r="C1709" s="8">
        <v>38.67</v>
      </c>
      <c r="D1709">
        <v>26</v>
      </c>
      <c r="E1709" t="s">
        <v>28</v>
      </c>
      <c r="F1709">
        <v>8</v>
      </c>
      <c r="G1709">
        <v>2020</v>
      </c>
      <c r="H1709" t="s">
        <v>15</v>
      </c>
      <c r="I1709" t="s">
        <v>1574</v>
      </c>
      <c r="J1709" t="s">
        <v>1575</v>
      </c>
      <c r="K1709" t="s">
        <v>2343</v>
      </c>
    </row>
    <row r="1710" spans="1:11" x14ac:dyDescent="0.25">
      <c r="A1710" s="7">
        <v>44070.25277777778</v>
      </c>
      <c r="B1710">
        <v>3311</v>
      </c>
      <c r="C1710" s="8">
        <v>48.92</v>
      </c>
      <c r="D1710">
        <v>27</v>
      </c>
      <c r="E1710" t="s">
        <v>23</v>
      </c>
      <c r="F1710">
        <v>8</v>
      </c>
      <c r="G1710">
        <v>2020</v>
      </c>
      <c r="H1710" t="s">
        <v>11</v>
      </c>
      <c r="I1710" t="s">
        <v>1558</v>
      </c>
      <c r="J1710" t="s">
        <v>1559</v>
      </c>
      <c r="K1710" t="s">
        <v>2337</v>
      </c>
    </row>
    <row r="1711" spans="1:11" x14ac:dyDescent="0.25">
      <c r="A1711" s="7">
        <v>44070.322442129633</v>
      </c>
      <c r="B1711">
        <v>2387</v>
      </c>
      <c r="C1711" s="8">
        <v>26.78</v>
      </c>
      <c r="D1711">
        <v>27</v>
      </c>
      <c r="E1711" t="s">
        <v>23</v>
      </c>
      <c r="F1711">
        <v>8</v>
      </c>
      <c r="G1711">
        <v>2020</v>
      </c>
      <c r="H1711" t="s">
        <v>15</v>
      </c>
      <c r="I1711" t="s">
        <v>1563</v>
      </c>
      <c r="J1711" t="s">
        <v>1564</v>
      </c>
      <c r="K1711" t="s">
        <v>2339</v>
      </c>
    </row>
    <row r="1712" spans="1:11" x14ac:dyDescent="0.25">
      <c r="A1712" s="7">
        <v>44070.61577546296</v>
      </c>
      <c r="B1712">
        <v>2387</v>
      </c>
      <c r="C1712" s="8">
        <v>60.19</v>
      </c>
      <c r="D1712">
        <v>27</v>
      </c>
      <c r="E1712" t="s">
        <v>23</v>
      </c>
      <c r="F1712">
        <v>8</v>
      </c>
      <c r="G1712">
        <v>2020</v>
      </c>
      <c r="H1712" t="s">
        <v>15</v>
      </c>
      <c r="I1712" t="s">
        <v>1574</v>
      </c>
      <c r="J1712" t="s">
        <v>1575</v>
      </c>
      <c r="K1712" t="s">
        <v>2343</v>
      </c>
    </row>
    <row r="1713" spans="1:11" x14ac:dyDescent="0.25">
      <c r="A1713" s="7">
        <v>44070.690844907411</v>
      </c>
      <c r="B1713">
        <v>2387</v>
      </c>
      <c r="C1713" s="8">
        <v>23.51</v>
      </c>
      <c r="D1713">
        <v>27</v>
      </c>
      <c r="E1713" t="s">
        <v>23</v>
      </c>
      <c r="F1713">
        <v>8</v>
      </c>
      <c r="G1713">
        <v>2020</v>
      </c>
      <c r="H1713" t="s">
        <v>15</v>
      </c>
      <c r="I1713" t="s">
        <v>1603</v>
      </c>
      <c r="J1713" t="s">
        <v>1604</v>
      </c>
      <c r="K1713" t="s">
        <v>2352</v>
      </c>
    </row>
    <row r="1714" spans="1:11" x14ac:dyDescent="0.25">
      <c r="A1714" s="7">
        <v>44070.945740740739</v>
      </c>
      <c r="B1714">
        <v>2387</v>
      </c>
      <c r="C1714" s="8">
        <v>24.67</v>
      </c>
      <c r="D1714">
        <v>27</v>
      </c>
      <c r="E1714" t="s">
        <v>23</v>
      </c>
      <c r="F1714">
        <v>8</v>
      </c>
      <c r="G1714">
        <v>2020</v>
      </c>
      <c r="H1714" t="s">
        <v>15</v>
      </c>
      <c r="I1714" t="s">
        <v>1563</v>
      </c>
      <c r="J1714" t="s">
        <v>1564</v>
      </c>
      <c r="K1714" t="s">
        <v>2339</v>
      </c>
    </row>
    <row r="1715" spans="1:11" x14ac:dyDescent="0.25">
      <c r="A1715" s="7">
        <v>44071.658703703702</v>
      </c>
      <c r="B1715">
        <v>2387</v>
      </c>
      <c r="C1715" s="8">
        <v>14.97</v>
      </c>
      <c r="D1715">
        <v>28</v>
      </c>
      <c r="E1715" t="s">
        <v>37</v>
      </c>
      <c r="F1715">
        <v>8</v>
      </c>
      <c r="G1715">
        <v>2020</v>
      </c>
      <c r="H1715" t="s">
        <v>15</v>
      </c>
      <c r="I1715" t="s">
        <v>1603</v>
      </c>
      <c r="J1715" t="s">
        <v>1604</v>
      </c>
      <c r="K1715" t="s">
        <v>2352</v>
      </c>
    </row>
    <row r="1716" spans="1:11" x14ac:dyDescent="0.25">
      <c r="A1716" s="7">
        <v>44071.990671296298</v>
      </c>
      <c r="B1716">
        <v>2387</v>
      </c>
      <c r="C1716" s="8">
        <v>29.6</v>
      </c>
      <c r="D1716">
        <v>28</v>
      </c>
      <c r="E1716" t="s">
        <v>37</v>
      </c>
      <c r="F1716">
        <v>8</v>
      </c>
      <c r="G1716">
        <v>2020</v>
      </c>
      <c r="H1716" t="s">
        <v>15</v>
      </c>
      <c r="I1716" t="s">
        <v>1602</v>
      </c>
      <c r="J1716" t="s">
        <v>227</v>
      </c>
      <c r="K1716" t="s">
        <v>1798</v>
      </c>
    </row>
    <row r="1717" spans="1:11" x14ac:dyDescent="0.25">
      <c r="A1717" s="7">
        <v>44072.66028935185</v>
      </c>
      <c r="B1717">
        <v>2387</v>
      </c>
      <c r="C1717" s="8">
        <v>26.29</v>
      </c>
      <c r="D1717">
        <v>29</v>
      </c>
      <c r="E1717" t="s">
        <v>10</v>
      </c>
      <c r="F1717">
        <v>8</v>
      </c>
      <c r="G1717">
        <v>2020</v>
      </c>
      <c r="H1717" t="s">
        <v>15</v>
      </c>
      <c r="I1717" t="s">
        <v>1603</v>
      </c>
      <c r="J1717" t="s">
        <v>1604</v>
      </c>
      <c r="K1717" t="s">
        <v>2352</v>
      </c>
    </row>
    <row r="1718" spans="1:11" x14ac:dyDescent="0.25">
      <c r="A1718" s="7">
        <v>44072.837071759262</v>
      </c>
      <c r="B1718">
        <v>2387</v>
      </c>
      <c r="C1718" s="8">
        <v>21.34</v>
      </c>
      <c r="D1718">
        <v>29</v>
      </c>
      <c r="E1718" t="s">
        <v>10</v>
      </c>
      <c r="F1718">
        <v>8</v>
      </c>
      <c r="G1718">
        <v>2020</v>
      </c>
      <c r="H1718" t="s">
        <v>15</v>
      </c>
      <c r="I1718" t="s">
        <v>1594</v>
      </c>
      <c r="J1718" t="s">
        <v>237</v>
      </c>
      <c r="K1718" t="s">
        <v>1799</v>
      </c>
    </row>
    <row r="1719" spans="1:11" x14ac:dyDescent="0.25">
      <c r="A1719" s="7">
        <v>44073.788923611108</v>
      </c>
      <c r="B1719">
        <v>2387</v>
      </c>
      <c r="C1719" s="8">
        <v>82.66</v>
      </c>
      <c r="D1719">
        <v>30</v>
      </c>
      <c r="E1719" t="s">
        <v>20</v>
      </c>
      <c r="F1719">
        <v>8</v>
      </c>
      <c r="G1719">
        <v>2020</v>
      </c>
      <c r="H1719" t="s">
        <v>15</v>
      </c>
      <c r="I1719" t="s">
        <v>288</v>
      </c>
      <c r="J1719" t="s">
        <v>289</v>
      </c>
      <c r="K1719" t="s">
        <v>2152</v>
      </c>
    </row>
    <row r="1720" spans="1:11" x14ac:dyDescent="0.25">
      <c r="A1720" s="7">
        <v>44074.96770833333</v>
      </c>
      <c r="B1720">
        <v>2387</v>
      </c>
      <c r="C1720" s="8">
        <v>39.950000000000003</v>
      </c>
      <c r="D1720">
        <v>31</v>
      </c>
      <c r="E1720" t="s">
        <v>56</v>
      </c>
      <c r="F1720">
        <v>8</v>
      </c>
      <c r="G1720">
        <v>2020</v>
      </c>
      <c r="H1720" t="s">
        <v>15</v>
      </c>
      <c r="I1720" t="s">
        <v>749</v>
      </c>
      <c r="J1720" t="s">
        <v>750</v>
      </c>
      <c r="K1720" t="s">
        <v>1737</v>
      </c>
    </row>
    <row r="1721" spans="1:11" x14ac:dyDescent="0.25">
      <c r="A1721" s="7">
        <v>44074.976331018515</v>
      </c>
      <c r="B1721">
        <v>2387</v>
      </c>
      <c r="C1721" s="8">
        <v>91.73</v>
      </c>
      <c r="D1721">
        <v>31</v>
      </c>
      <c r="E1721" t="s">
        <v>56</v>
      </c>
      <c r="F1721">
        <v>8</v>
      </c>
      <c r="G1721">
        <v>2020</v>
      </c>
      <c r="H1721" t="s">
        <v>15</v>
      </c>
      <c r="I1721" t="s">
        <v>635</v>
      </c>
      <c r="J1721" t="s">
        <v>636</v>
      </c>
      <c r="K1721" t="s">
        <v>1939</v>
      </c>
    </row>
    <row r="1722" spans="1:11" x14ac:dyDescent="0.25">
      <c r="A1722" s="7">
        <v>44075.872442129628</v>
      </c>
      <c r="B1722">
        <v>2387</v>
      </c>
      <c r="C1722" s="8">
        <v>24.08</v>
      </c>
      <c r="D1722">
        <v>1</v>
      </c>
      <c r="E1722" t="s">
        <v>14</v>
      </c>
      <c r="F1722">
        <v>9</v>
      </c>
      <c r="G1722">
        <v>2020</v>
      </c>
      <c r="H1722" t="s">
        <v>15</v>
      </c>
      <c r="I1722" t="s">
        <v>229</v>
      </c>
      <c r="J1722" t="s">
        <v>230</v>
      </c>
      <c r="K1722" t="s">
        <v>1802</v>
      </c>
    </row>
    <row r="1723" spans="1:11" x14ac:dyDescent="0.25">
      <c r="A1723" s="7">
        <v>44075.890787037039</v>
      </c>
      <c r="B1723">
        <v>2387</v>
      </c>
      <c r="C1723" s="8">
        <v>41.72</v>
      </c>
      <c r="D1723">
        <v>1</v>
      </c>
      <c r="E1723" t="s">
        <v>14</v>
      </c>
      <c r="F1723">
        <v>9</v>
      </c>
      <c r="G1723">
        <v>2020</v>
      </c>
      <c r="H1723" t="s">
        <v>15</v>
      </c>
      <c r="I1723" t="s">
        <v>1565</v>
      </c>
      <c r="J1723" t="s">
        <v>189</v>
      </c>
      <c r="K1723" t="s">
        <v>1668</v>
      </c>
    </row>
    <row r="1724" spans="1:11" x14ac:dyDescent="0.25">
      <c r="A1724" s="7">
        <v>44076.104166666664</v>
      </c>
      <c r="B1724">
        <v>3311</v>
      </c>
      <c r="C1724" s="8">
        <v>650</v>
      </c>
      <c r="D1724">
        <v>2</v>
      </c>
      <c r="E1724" t="s">
        <v>28</v>
      </c>
      <c r="F1724">
        <v>9</v>
      </c>
      <c r="G1724">
        <v>2020</v>
      </c>
      <c r="H1724" t="s">
        <v>91</v>
      </c>
      <c r="I1724" t="s">
        <v>1577</v>
      </c>
      <c r="J1724" t="s">
        <v>1578</v>
      </c>
      <c r="K1724" t="s">
        <v>2344</v>
      </c>
    </row>
    <row r="1725" spans="1:11" x14ac:dyDescent="0.25">
      <c r="A1725" s="7">
        <v>44077.045439814814</v>
      </c>
      <c r="B1725">
        <v>968</v>
      </c>
      <c r="C1725" s="8">
        <v>0.55000000000000004</v>
      </c>
      <c r="D1725">
        <v>3</v>
      </c>
      <c r="E1725" t="s">
        <v>23</v>
      </c>
      <c r="F1725">
        <v>9</v>
      </c>
      <c r="G1725">
        <v>2020</v>
      </c>
      <c r="H1725" t="s">
        <v>15</v>
      </c>
      <c r="I1725" t="s">
        <v>1592</v>
      </c>
      <c r="J1725" t="s">
        <v>1593</v>
      </c>
      <c r="K1725" t="s">
        <v>2348</v>
      </c>
    </row>
    <row r="1726" spans="1:11" x14ac:dyDescent="0.25">
      <c r="A1726" s="7">
        <v>44077.236192129632</v>
      </c>
      <c r="B1726">
        <v>3311</v>
      </c>
      <c r="C1726" s="8">
        <v>101.87</v>
      </c>
      <c r="D1726">
        <v>3</v>
      </c>
      <c r="E1726" t="s">
        <v>23</v>
      </c>
      <c r="F1726">
        <v>9</v>
      </c>
      <c r="G1726">
        <v>2020</v>
      </c>
      <c r="H1726" t="s">
        <v>11</v>
      </c>
      <c r="I1726" t="s">
        <v>246</v>
      </c>
      <c r="J1726" t="s">
        <v>247</v>
      </c>
      <c r="K1726" t="s">
        <v>1800</v>
      </c>
    </row>
    <row r="1727" spans="1:11" x14ac:dyDescent="0.25">
      <c r="A1727" s="7">
        <v>44077.236192129632</v>
      </c>
      <c r="B1727">
        <v>3311</v>
      </c>
      <c r="C1727" s="8">
        <v>975</v>
      </c>
      <c r="D1727">
        <v>3</v>
      </c>
      <c r="E1727" t="s">
        <v>23</v>
      </c>
      <c r="F1727">
        <v>9</v>
      </c>
      <c r="G1727">
        <v>2020</v>
      </c>
      <c r="H1727" t="s">
        <v>11</v>
      </c>
      <c r="I1727" t="s">
        <v>166</v>
      </c>
      <c r="J1727" t="s">
        <v>167</v>
      </c>
      <c r="K1727" t="s">
        <v>1726</v>
      </c>
    </row>
    <row r="1728" spans="1:11" x14ac:dyDescent="0.25">
      <c r="A1728" s="7">
        <v>44077.677615740744</v>
      </c>
      <c r="B1728">
        <v>2387</v>
      </c>
      <c r="C1728" s="8">
        <v>23.91</v>
      </c>
      <c r="D1728">
        <v>3</v>
      </c>
      <c r="E1728" t="s">
        <v>23</v>
      </c>
      <c r="F1728">
        <v>9</v>
      </c>
      <c r="G1728">
        <v>2020</v>
      </c>
      <c r="H1728" t="s">
        <v>15</v>
      </c>
      <c r="I1728" t="s">
        <v>232</v>
      </c>
      <c r="J1728" t="s">
        <v>233</v>
      </c>
      <c r="K1728" t="s">
        <v>1752</v>
      </c>
    </row>
    <row r="1729" spans="1:11" x14ac:dyDescent="0.25">
      <c r="A1729" s="7">
        <v>44078.10527777778</v>
      </c>
      <c r="B1729">
        <v>2387</v>
      </c>
      <c r="C1729" s="8">
        <v>40.840000000000003</v>
      </c>
      <c r="D1729">
        <v>4</v>
      </c>
      <c r="E1729" t="s">
        <v>37</v>
      </c>
      <c r="F1729">
        <v>9</v>
      </c>
      <c r="G1729">
        <v>2020</v>
      </c>
      <c r="H1729" t="s">
        <v>15</v>
      </c>
      <c r="I1729" t="s">
        <v>801</v>
      </c>
      <c r="J1729" t="s">
        <v>448</v>
      </c>
      <c r="K1729" t="s">
        <v>1862</v>
      </c>
    </row>
    <row r="1730" spans="1:11" x14ac:dyDescent="0.25">
      <c r="A1730" s="7">
        <v>44078.522893518515</v>
      </c>
      <c r="B1730">
        <v>2387</v>
      </c>
      <c r="C1730" s="8">
        <v>19.059999999999999</v>
      </c>
      <c r="D1730">
        <v>4</v>
      </c>
      <c r="E1730" t="s">
        <v>37</v>
      </c>
      <c r="F1730">
        <v>9</v>
      </c>
      <c r="G1730">
        <v>2020</v>
      </c>
      <c r="H1730" t="s">
        <v>15</v>
      </c>
      <c r="I1730" t="s">
        <v>502</v>
      </c>
      <c r="J1730" t="s">
        <v>503</v>
      </c>
      <c r="K1730" t="s">
        <v>1811</v>
      </c>
    </row>
    <row r="1731" spans="1:11" x14ac:dyDescent="0.25">
      <c r="A1731" s="7">
        <v>44079.250972222224</v>
      </c>
      <c r="B1731">
        <v>2387</v>
      </c>
      <c r="C1731" s="8">
        <v>28.99</v>
      </c>
      <c r="D1731">
        <v>5</v>
      </c>
      <c r="E1731" t="s">
        <v>10</v>
      </c>
      <c r="F1731">
        <v>9</v>
      </c>
      <c r="G1731">
        <v>2020</v>
      </c>
      <c r="H1731" t="s">
        <v>15</v>
      </c>
      <c r="I1731" t="s">
        <v>1595</v>
      </c>
      <c r="J1731" t="s">
        <v>1483</v>
      </c>
      <c r="K1731" t="s">
        <v>2067</v>
      </c>
    </row>
    <row r="1732" spans="1:11" x14ac:dyDescent="0.25">
      <c r="A1732" s="7">
        <v>44079.547314814816</v>
      </c>
      <c r="B1732">
        <v>2387</v>
      </c>
      <c r="C1732" s="8">
        <v>16.07</v>
      </c>
      <c r="D1732">
        <v>5</v>
      </c>
      <c r="E1732" t="s">
        <v>10</v>
      </c>
      <c r="F1732">
        <v>9</v>
      </c>
      <c r="G1732">
        <v>2020</v>
      </c>
      <c r="H1732" t="s">
        <v>15</v>
      </c>
      <c r="I1732" t="s">
        <v>68</v>
      </c>
      <c r="J1732" t="s">
        <v>51</v>
      </c>
      <c r="K1732" t="s">
        <v>1644</v>
      </c>
    </row>
    <row r="1733" spans="1:11" x14ac:dyDescent="0.25">
      <c r="A1733" s="7">
        <v>44080.095092592594</v>
      </c>
      <c r="B1733">
        <v>968</v>
      </c>
      <c r="C1733" s="8">
        <v>32.24</v>
      </c>
      <c r="D1733">
        <v>6</v>
      </c>
      <c r="E1733" t="s">
        <v>20</v>
      </c>
      <c r="F1733">
        <v>9</v>
      </c>
      <c r="G1733">
        <v>2020</v>
      </c>
      <c r="H1733" t="s">
        <v>15</v>
      </c>
      <c r="I1733" t="s">
        <v>682</v>
      </c>
      <c r="J1733" t="s">
        <v>683</v>
      </c>
      <c r="K1733" t="s">
        <v>2241</v>
      </c>
    </row>
    <row r="1734" spans="1:11" x14ac:dyDescent="0.25">
      <c r="A1734" s="7">
        <v>44080.770856481482</v>
      </c>
      <c r="B1734">
        <v>2387</v>
      </c>
      <c r="C1734" s="8">
        <v>24.38</v>
      </c>
      <c r="D1734">
        <v>6</v>
      </c>
      <c r="E1734" t="s">
        <v>20</v>
      </c>
      <c r="F1734">
        <v>9</v>
      </c>
      <c r="G1734">
        <v>2020</v>
      </c>
      <c r="H1734" t="s">
        <v>15</v>
      </c>
      <c r="I1734" t="s">
        <v>1144</v>
      </c>
      <c r="J1734" t="s">
        <v>1145</v>
      </c>
      <c r="K1734" t="s">
        <v>1808</v>
      </c>
    </row>
    <row r="1735" spans="1:11" x14ac:dyDescent="0.25">
      <c r="A1735" s="7">
        <v>44081.007627314815</v>
      </c>
      <c r="B1735">
        <v>2387</v>
      </c>
      <c r="C1735" s="8">
        <v>13.87</v>
      </c>
      <c r="D1735">
        <v>7</v>
      </c>
      <c r="E1735" t="s">
        <v>56</v>
      </c>
      <c r="F1735">
        <v>9</v>
      </c>
      <c r="G1735">
        <v>2020</v>
      </c>
      <c r="H1735" t="s">
        <v>15</v>
      </c>
      <c r="I1735" t="s">
        <v>1594</v>
      </c>
      <c r="J1735" t="s">
        <v>237</v>
      </c>
      <c r="K1735" t="s">
        <v>1799</v>
      </c>
    </row>
    <row r="1736" spans="1:11" x14ac:dyDescent="0.25">
      <c r="A1736" s="7">
        <v>44081.536585648151</v>
      </c>
      <c r="B1736">
        <v>2387</v>
      </c>
      <c r="C1736" s="8">
        <v>23.78</v>
      </c>
      <c r="D1736">
        <v>7</v>
      </c>
      <c r="E1736" t="s">
        <v>56</v>
      </c>
      <c r="F1736">
        <v>9</v>
      </c>
      <c r="G1736">
        <v>2020</v>
      </c>
      <c r="H1736" t="s">
        <v>15</v>
      </c>
      <c r="I1736" t="s">
        <v>817</v>
      </c>
      <c r="J1736" t="s">
        <v>818</v>
      </c>
      <c r="K1736" t="s">
        <v>2280</v>
      </c>
    </row>
    <row r="1737" spans="1:11" x14ac:dyDescent="0.25">
      <c r="A1737" s="7">
        <v>44081.797337962962</v>
      </c>
      <c r="B1737">
        <v>2387</v>
      </c>
      <c r="C1737" s="8">
        <v>32.22</v>
      </c>
      <c r="D1737">
        <v>7</v>
      </c>
      <c r="E1737" t="s">
        <v>56</v>
      </c>
      <c r="F1737">
        <v>9</v>
      </c>
      <c r="G1737">
        <v>2020</v>
      </c>
      <c r="H1737" t="s">
        <v>15</v>
      </c>
      <c r="I1737" t="s">
        <v>1563</v>
      </c>
      <c r="J1737" t="s">
        <v>1564</v>
      </c>
      <c r="K1737" t="s">
        <v>2339</v>
      </c>
    </row>
    <row r="1738" spans="1:11" x14ac:dyDescent="0.25">
      <c r="A1738" s="7">
        <v>44081.797349537039</v>
      </c>
      <c r="B1738">
        <v>2387</v>
      </c>
      <c r="C1738" s="8">
        <v>14.18</v>
      </c>
      <c r="D1738">
        <v>7</v>
      </c>
      <c r="E1738" t="s">
        <v>56</v>
      </c>
      <c r="F1738">
        <v>9</v>
      </c>
      <c r="G1738">
        <v>2020</v>
      </c>
      <c r="H1738" t="s">
        <v>15</v>
      </c>
      <c r="I1738" t="s">
        <v>1563</v>
      </c>
      <c r="J1738" t="s">
        <v>1564</v>
      </c>
      <c r="K1738" t="s">
        <v>2339</v>
      </c>
    </row>
    <row r="1739" spans="1:11" x14ac:dyDescent="0.25">
      <c r="A1739" s="7">
        <v>44081.930717592593</v>
      </c>
      <c r="B1739">
        <v>2387</v>
      </c>
      <c r="C1739" s="8">
        <v>17.02</v>
      </c>
      <c r="D1739">
        <v>7</v>
      </c>
      <c r="E1739" t="s">
        <v>56</v>
      </c>
      <c r="F1739">
        <v>9</v>
      </c>
      <c r="G1739">
        <v>2020</v>
      </c>
      <c r="H1739" t="s">
        <v>15</v>
      </c>
      <c r="I1739" t="s">
        <v>424</v>
      </c>
      <c r="J1739" t="s">
        <v>425</v>
      </c>
      <c r="K1739" t="s">
        <v>1899</v>
      </c>
    </row>
    <row r="1740" spans="1:11" x14ac:dyDescent="0.25">
      <c r="A1740" s="7">
        <v>44082.008935185186</v>
      </c>
      <c r="B1740">
        <v>2387</v>
      </c>
      <c r="C1740" s="8">
        <v>17.16</v>
      </c>
      <c r="D1740">
        <v>8</v>
      </c>
      <c r="E1740" t="s">
        <v>14</v>
      </c>
      <c r="F1740">
        <v>9</v>
      </c>
      <c r="G1740">
        <v>2020</v>
      </c>
      <c r="H1740" t="s">
        <v>15</v>
      </c>
      <c r="I1740" t="s">
        <v>1563</v>
      </c>
      <c r="J1740" t="s">
        <v>1564</v>
      </c>
      <c r="K1740" t="s">
        <v>2339</v>
      </c>
    </row>
    <row r="1741" spans="1:11" x14ac:dyDescent="0.25">
      <c r="A1741" s="7">
        <v>44082.236226851855</v>
      </c>
      <c r="B1741">
        <v>3311</v>
      </c>
      <c r="C1741" s="8">
        <v>35</v>
      </c>
      <c r="D1741">
        <v>8</v>
      </c>
      <c r="E1741" t="s">
        <v>14</v>
      </c>
      <c r="F1741">
        <v>9</v>
      </c>
      <c r="G1741">
        <v>2020</v>
      </c>
      <c r="H1741" t="s">
        <v>11</v>
      </c>
      <c r="I1741" t="s">
        <v>1558</v>
      </c>
      <c r="J1741" t="s">
        <v>1559</v>
      </c>
      <c r="K1741" t="s">
        <v>2337</v>
      </c>
    </row>
    <row r="1742" spans="1:11" x14ac:dyDescent="0.25">
      <c r="A1742" s="7">
        <v>44082.641064814816</v>
      </c>
      <c r="B1742">
        <v>2387</v>
      </c>
      <c r="C1742" s="8">
        <v>14.23</v>
      </c>
      <c r="D1742">
        <v>8</v>
      </c>
      <c r="E1742" t="s">
        <v>14</v>
      </c>
      <c r="F1742">
        <v>9</v>
      </c>
      <c r="G1742">
        <v>2020</v>
      </c>
      <c r="H1742" t="s">
        <v>15</v>
      </c>
      <c r="I1742" t="s">
        <v>486</v>
      </c>
      <c r="J1742" t="s">
        <v>487</v>
      </c>
      <c r="K1742" t="s">
        <v>2191</v>
      </c>
    </row>
    <row r="1743" spans="1:11" x14ac:dyDescent="0.25">
      <c r="A1743" s="7">
        <v>44082.755370370367</v>
      </c>
      <c r="B1743">
        <v>2387</v>
      </c>
      <c r="C1743" s="8">
        <v>10.74</v>
      </c>
      <c r="D1743">
        <v>8</v>
      </c>
      <c r="E1743" t="s">
        <v>14</v>
      </c>
      <c r="F1743">
        <v>9</v>
      </c>
      <c r="G1743">
        <v>2020</v>
      </c>
      <c r="H1743" t="s">
        <v>15</v>
      </c>
      <c r="I1743" t="s">
        <v>1572</v>
      </c>
      <c r="J1743" t="s">
        <v>1573</v>
      </c>
      <c r="K1743" t="s">
        <v>2342</v>
      </c>
    </row>
    <row r="1744" spans="1:11" x14ac:dyDescent="0.25">
      <c r="A1744" s="7">
        <v>44082.952418981484</v>
      </c>
      <c r="B1744">
        <v>2387</v>
      </c>
      <c r="C1744" s="8">
        <v>96.72</v>
      </c>
      <c r="D1744">
        <v>8</v>
      </c>
      <c r="E1744" t="s">
        <v>14</v>
      </c>
      <c r="F1744">
        <v>9</v>
      </c>
      <c r="G1744">
        <v>2020</v>
      </c>
      <c r="H1744" t="s">
        <v>15</v>
      </c>
      <c r="I1744" t="s">
        <v>1565</v>
      </c>
      <c r="J1744" t="s">
        <v>189</v>
      </c>
      <c r="K1744" t="s">
        <v>1668</v>
      </c>
    </row>
    <row r="1745" spans="1:11" x14ac:dyDescent="0.25">
      <c r="A1745" s="7">
        <v>44083.985729166663</v>
      </c>
      <c r="B1745">
        <v>2387</v>
      </c>
      <c r="C1745" s="8">
        <v>37.6</v>
      </c>
      <c r="D1745">
        <v>9</v>
      </c>
      <c r="E1745" t="s">
        <v>28</v>
      </c>
      <c r="F1745">
        <v>9</v>
      </c>
      <c r="G1745">
        <v>2020</v>
      </c>
      <c r="H1745" t="s">
        <v>15</v>
      </c>
      <c r="I1745" t="s">
        <v>1574</v>
      </c>
      <c r="J1745" t="s">
        <v>1575</v>
      </c>
      <c r="K1745" t="s">
        <v>2343</v>
      </c>
    </row>
    <row r="1746" spans="1:11" x14ac:dyDescent="0.25">
      <c r="A1746" s="7">
        <v>44085.700752314813</v>
      </c>
      <c r="B1746">
        <v>2387</v>
      </c>
      <c r="C1746" s="8">
        <v>90.45</v>
      </c>
      <c r="D1746">
        <v>11</v>
      </c>
      <c r="E1746" t="s">
        <v>37</v>
      </c>
      <c r="F1746">
        <v>9</v>
      </c>
      <c r="G1746">
        <v>2020</v>
      </c>
      <c r="H1746" t="s">
        <v>15</v>
      </c>
      <c r="I1746" t="s">
        <v>229</v>
      </c>
      <c r="J1746" t="s">
        <v>230</v>
      </c>
      <c r="K1746" t="s">
        <v>1802</v>
      </c>
    </row>
    <row r="1747" spans="1:11" x14ac:dyDescent="0.25">
      <c r="A1747" s="7">
        <v>44085.701099537036</v>
      </c>
      <c r="B1747">
        <v>2387</v>
      </c>
      <c r="C1747" s="8">
        <v>90.45</v>
      </c>
      <c r="D1747">
        <v>11</v>
      </c>
      <c r="E1747" t="s">
        <v>37</v>
      </c>
      <c r="F1747">
        <v>9</v>
      </c>
      <c r="G1747">
        <v>2020</v>
      </c>
      <c r="H1747" t="s">
        <v>15</v>
      </c>
      <c r="I1747" t="s">
        <v>229</v>
      </c>
      <c r="J1747" t="s">
        <v>230</v>
      </c>
      <c r="K1747" t="s">
        <v>1802</v>
      </c>
    </row>
    <row r="1748" spans="1:11" x14ac:dyDescent="0.25">
      <c r="A1748" s="7">
        <v>44086.235520833332</v>
      </c>
      <c r="B1748">
        <v>3311</v>
      </c>
      <c r="C1748" s="8">
        <v>39.5</v>
      </c>
      <c r="D1748">
        <v>12</v>
      </c>
      <c r="E1748" t="s">
        <v>10</v>
      </c>
      <c r="F1748">
        <v>9</v>
      </c>
      <c r="G1748">
        <v>2020</v>
      </c>
      <c r="H1748" t="s">
        <v>11</v>
      </c>
      <c r="I1748" t="s">
        <v>1582</v>
      </c>
      <c r="J1748" t="s">
        <v>1583</v>
      </c>
      <c r="K1748" t="s">
        <v>2345</v>
      </c>
    </row>
    <row r="1749" spans="1:11" x14ac:dyDescent="0.25">
      <c r="A1749" s="7">
        <v>44086.980706018519</v>
      </c>
      <c r="B1749">
        <v>2387</v>
      </c>
      <c r="C1749" s="8">
        <v>39.17</v>
      </c>
      <c r="D1749">
        <v>12</v>
      </c>
      <c r="E1749" t="s">
        <v>10</v>
      </c>
      <c r="F1749">
        <v>9</v>
      </c>
      <c r="G1749">
        <v>2020</v>
      </c>
      <c r="H1749" t="s">
        <v>15</v>
      </c>
      <c r="I1749" t="s">
        <v>232</v>
      </c>
      <c r="J1749" t="s">
        <v>233</v>
      </c>
      <c r="K1749" t="s">
        <v>1752</v>
      </c>
    </row>
    <row r="1750" spans="1:11" x14ac:dyDescent="0.25">
      <c r="A1750" s="7">
        <v>44087.962407407409</v>
      </c>
      <c r="B1750">
        <v>2387</v>
      </c>
      <c r="C1750" s="8">
        <v>10.74</v>
      </c>
      <c r="D1750">
        <v>13</v>
      </c>
      <c r="E1750" t="s">
        <v>20</v>
      </c>
      <c r="F1750">
        <v>9</v>
      </c>
      <c r="G1750">
        <v>2020</v>
      </c>
      <c r="H1750" t="s">
        <v>15</v>
      </c>
      <c r="I1750" t="s">
        <v>1574</v>
      </c>
      <c r="J1750" t="s">
        <v>1575</v>
      </c>
      <c r="K1750" t="s">
        <v>2343</v>
      </c>
    </row>
    <row r="1751" spans="1:11" x14ac:dyDescent="0.25">
      <c r="A1751" s="7">
        <v>44088.190972222219</v>
      </c>
      <c r="B1751">
        <v>3311</v>
      </c>
      <c r="C1751" s="8">
        <v>32.79</v>
      </c>
      <c r="D1751">
        <v>14</v>
      </c>
      <c r="E1751" t="s">
        <v>56</v>
      </c>
      <c r="F1751">
        <v>9</v>
      </c>
      <c r="G1751">
        <v>2020</v>
      </c>
      <c r="H1751" t="s">
        <v>91</v>
      </c>
      <c r="I1751" t="s">
        <v>1580</v>
      </c>
      <c r="J1751" t="s">
        <v>93</v>
      </c>
      <c r="K1751" t="s">
        <v>1669</v>
      </c>
    </row>
    <row r="1752" spans="1:11" x14ac:dyDescent="0.25">
      <c r="A1752" s="7">
        <v>44089.226215277777</v>
      </c>
      <c r="B1752">
        <v>2387</v>
      </c>
      <c r="C1752" s="8">
        <v>64</v>
      </c>
      <c r="D1752">
        <v>15</v>
      </c>
      <c r="E1752" t="s">
        <v>14</v>
      </c>
      <c r="F1752">
        <v>9</v>
      </c>
      <c r="G1752">
        <v>2020</v>
      </c>
      <c r="H1752" t="s">
        <v>15</v>
      </c>
      <c r="I1752" t="s">
        <v>527</v>
      </c>
      <c r="J1752" t="s">
        <v>528</v>
      </c>
      <c r="K1752" t="s">
        <v>1718</v>
      </c>
    </row>
    <row r="1753" spans="1:11" x14ac:dyDescent="0.25">
      <c r="A1753" s="7">
        <v>44089.314513888887</v>
      </c>
      <c r="B1753">
        <v>3311</v>
      </c>
      <c r="C1753" s="8">
        <v>200</v>
      </c>
      <c r="D1753">
        <v>15</v>
      </c>
      <c r="E1753" t="s">
        <v>14</v>
      </c>
      <c r="F1753">
        <v>9</v>
      </c>
      <c r="G1753">
        <v>2020</v>
      </c>
      <c r="H1753" t="s">
        <v>11</v>
      </c>
      <c r="I1753" t="s">
        <v>1569</v>
      </c>
      <c r="J1753" t="s">
        <v>1570</v>
      </c>
      <c r="K1753" t="s">
        <v>2341</v>
      </c>
    </row>
    <row r="1754" spans="1:11" x14ac:dyDescent="0.25">
      <c r="A1754" s="7">
        <v>44089.314525462964</v>
      </c>
      <c r="B1754">
        <v>3311</v>
      </c>
      <c r="C1754" s="8">
        <v>300</v>
      </c>
      <c r="D1754">
        <v>15</v>
      </c>
      <c r="E1754" t="s">
        <v>14</v>
      </c>
      <c r="F1754">
        <v>9</v>
      </c>
      <c r="G1754">
        <v>2020</v>
      </c>
      <c r="H1754" t="s">
        <v>11</v>
      </c>
      <c r="I1754" t="s">
        <v>1582</v>
      </c>
      <c r="J1754" t="s">
        <v>1583</v>
      </c>
      <c r="K1754" t="s">
        <v>2345</v>
      </c>
    </row>
    <row r="1755" spans="1:11" x14ac:dyDescent="0.25">
      <c r="A1755" s="7">
        <v>44090.706250000003</v>
      </c>
      <c r="B1755">
        <v>2387</v>
      </c>
      <c r="C1755" s="8">
        <v>26.74</v>
      </c>
      <c r="D1755">
        <v>16</v>
      </c>
      <c r="E1755" t="s">
        <v>28</v>
      </c>
      <c r="F1755">
        <v>9</v>
      </c>
      <c r="G1755">
        <v>2020</v>
      </c>
      <c r="H1755" t="s">
        <v>15</v>
      </c>
      <c r="I1755" t="s">
        <v>1603</v>
      </c>
      <c r="J1755" t="s">
        <v>1604</v>
      </c>
      <c r="K1755" t="s">
        <v>2352</v>
      </c>
    </row>
    <row r="1756" spans="1:11" x14ac:dyDescent="0.25">
      <c r="A1756" s="7">
        <v>44090.762314814812</v>
      </c>
      <c r="B1756">
        <v>2387</v>
      </c>
      <c r="C1756" s="8">
        <v>21.47</v>
      </c>
      <c r="D1756">
        <v>16</v>
      </c>
      <c r="E1756" t="s">
        <v>28</v>
      </c>
      <c r="F1756">
        <v>9</v>
      </c>
      <c r="G1756">
        <v>2020</v>
      </c>
      <c r="H1756" t="s">
        <v>15</v>
      </c>
      <c r="I1756" t="s">
        <v>1563</v>
      </c>
      <c r="J1756" t="s">
        <v>1564</v>
      </c>
      <c r="K1756" t="s">
        <v>2339</v>
      </c>
    </row>
    <row r="1757" spans="1:11" x14ac:dyDescent="0.25">
      <c r="A1757" s="7">
        <v>44090.763599537036</v>
      </c>
      <c r="B1757">
        <v>2387</v>
      </c>
      <c r="C1757" s="8">
        <v>28.21</v>
      </c>
      <c r="D1757">
        <v>16</v>
      </c>
      <c r="E1757" t="s">
        <v>28</v>
      </c>
      <c r="F1757">
        <v>9</v>
      </c>
      <c r="G1757">
        <v>2020</v>
      </c>
      <c r="H1757" t="s">
        <v>15</v>
      </c>
      <c r="I1757" t="s">
        <v>1563</v>
      </c>
      <c r="J1757" t="s">
        <v>1564</v>
      </c>
      <c r="K1757" t="s">
        <v>2339</v>
      </c>
    </row>
    <row r="1758" spans="1:11" x14ac:dyDescent="0.25">
      <c r="A1758" s="7">
        <v>44090.965543981481</v>
      </c>
      <c r="B1758">
        <v>2387</v>
      </c>
      <c r="C1758" s="8">
        <v>40.799999999999997</v>
      </c>
      <c r="D1758">
        <v>16</v>
      </c>
      <c r="E1758" t="s">
        <v>28</v>
      </c>
      <c r="F1758">
        <v>9</v>
      </c>
      <c r="G1758">
        <v>2020</v>
      </c>
      <c r="H1758" t="s">
        <v>15</v>
      </c>
      <c r="I1758" t="s">
        <v>1574</v>
      </c>
      <c r="J1758" t="s">
        <v>1575</v>
      </c>
      <c r="K1758" t="s">
        <v>2343</v>
      </c>
    </row>
    <row r="1759" spans="1:11" x14ac:dyDescent="0.25">
      <c r="A1759" s="7">
        <v>44092.583807870367</v>
      </c>
      <c r="B1759">
        <v>2387</v>
      </c>
      <c r="C1759" s="8">
        <v>14.14</v>
      </c>
      <c r="D1759">
        <v>18</v>
      </c>
      <c r="E1759" t="s">
        <v>37</v>
      </c>
      <c r="F1759">
        <v>9</v>
      </c>
      <c r="G1759">
        <v>2020</v>
      </c>
      <c r="H1759" t="s">
        <v>15</v>
      </c>
      <c r="I1759" t="s">
        <v>651</v>
      </c>
      <c r="J1759" t="s">
        <v>169</v>
      </c>
      <c r="K1759" t="s">
        <v>1734</v>
      </c>
    </row>
    <row r="1760" spans="1:11" x14ac:dyDescent="0.25">
      <c r="A1760" s="7">
        <v>44092.584687499999</v>
      </c>
      <c r="B1760">
        <v>2387</v>
      </c>
      <c r="C1760" s="8">
        <v>5</v>
      </c>
      <c r="D1760">
        <v>18</v>
      </c>
      <c r="E1760" t="s">
        <v>37</v>
      </c>
      <c r="F1760">
        <v>9</v>
      </c>
      <c r="G1760">
        <v>2020</v>
      </c>
      <c r="H1760" t="s">
        <v>15</v>
      </c>
      <c r="I1760" t="s">
        <v>714</v>
      </c>
      <c r="J1760" t="s">
        <v>320</v>
      </c>
      <c r="K1760" t="s">
        <v>1880</v>
      </c>
    </row>
    <row r="1761" spans="1:11" x14ac:dyDescent="0.25">
      <c r="A1761" s="7">
        <v>44093.319224537037</v>
      </c>
      <c r="B1761">
        <v>3311</v>
      </c>
      <c r="C1761" s="8">
        <v>301.54000000000002</v>
      </c>
      <c r="D1761">
        <v>19</v>
      </c>
      <c r="E1761" t="s">
        <v>10</v>
      </c>
      <c r="F1761">
        <v>9</v>
      </c>
      <c r="G1761">
        <v>2020</v>
      </c>
      <c r="H1761" t="s">
        <v>11</v>
      </c>
      <c r="I1761" t="s">
        <v>1560</v>
      </c>
      <c r="J1761" t="s">
        <v>263</v>
      </c>
      <c r="K1761" t="s">
        <v>1846</v>
      </c>
    </row>
    <row r="1762" spans="1:11" x14ac:dyDescent="0.25">
      <c r="A1762" s="7">
        <v>44093.51829861111</v>
      </c>
      <c r="B1762">
        <v>2387</v>
      </c>
      <c r="C1762" s="8">
        <v>19.850000000000001</v>
      </c>
      <c r="D1762">
        <v>19</v>
      </c>
      <c r="E1762" t="s">
        <v>10</v>
      </c>
      <c r="F1762">
        <v>9</v>
      </c>
      <c r="G1762">
        <v>2020</v>
      </c>
      <c r="H1762" t="s">
        <v>15</v>
      </c>
      <c r="I1762" t="s">
        <v>649</v>
      </c>
      <c r="J1762" t="s">
        <v>650</v>
      </c>
      <c r="K1762" t="s">
        <v>2234</v>
      </c>
    </row>
    <row r="1763" spans="1:11" x14ac:dyDescent="0.25">
      <c r="A1763" s="7">
        <v>44094.016701388886</v>
      </c>
      <c r="B1763">
        <v>2387</v>
      </c>
      <c r="C1763" s="8">
        <v>23.64</v>
      </c>
      <c r="D1763">
        <v>20</v>
      </c>
      <c r="E1763" t="s">
        <v>20</v>
      </c>
      <c r="F1763">
        <v>9</v>
      </c>
      <c r="G1763">
        <v>2020</v>
      </c>
      <c r="H1763" t="s">
        <v>15</v>
      </c>
      <c r="I1763" t="s">
        <v>1574</v>
      </c>
      <c r="J1763" t="s">
        <v>1575</v>
      </c>
      <c r="K1763" t="s">
        <v>2343</v>
      </c>
    </row>
    <row r="1764" spans="1:11" x14ac:dyDescent="0.25">
      <c r="A1764" s="7">
        <v>44094.938969907409</v>
      </c>
      <c r="B1764">
        <v>2387</v>
      </c>
      <c r="C1764" s="8">
        <v>17.55</v>
      </c>
      <c r="D1764">
        <v>20</v>
      </c>
      <c r="E1764" t="s">
        <v>20</v>
      </c>
      <c r="F1764">
        <v>9</v>
      </c>
      <c r="G1764">
        <v>2020</v>
      </c>
      <c r="H1764" t="s">
        <v>15</v>
      </c>
      <c r="I1764" t="s">
        <v>1291</v>
      </c>
      <c r="J1764" t="s">
        <v>1292</v>
      </c>
      <c r="K1764" t="s">
        <v>1931</v>
      </c>
    </row>
    <row r="1765" spans="1:11" x14ac:dyDescent="0.25">
      <c r="A1765" s="7">
        <v>44094.944363425922</v>
      </c>
      <c r="B1765">
        <v>2387</v>
      </c>
      <c r="C1765" s="8">
        <v>16</v>
      </c>
      <c r="D1765">
        <v>20</v>
      </c>
      <c r="E1765" t="s">
        <v>20</v>
      </c>
      <c r="F1765">
        <v>9</v>
      </c>
      <c r="G1765">
        <v>2020</v>
      </c>
      <c r="H1765" t="s">
        <v>15</v>
      </c>
      <c r="I1765" t="s">
        <v>1590</v>
      </c>
      <c r="J1765" t="s">
        <v>237</v>
      </c>
      <c r="K1765" t="s">
        <v>1799</v>
      </c>
    </row>
    <row r="1766" spans="1:11" x14ac:dyDescent="0.25">
      <c r="A1766" s="7">
        <v>44095.354201388887</v>
      </c>
      <c r="B1766">
        <v>3311</v>
      </c>
      <c r="C1766" s="8">
        <v>13.5</v>
      </c>
      <c r="D1766">
        <v>21</v>
      </c>
      <c r="E1766" t="s">
        <v>56</v>
      </c>
      <c r="F1766">
        <v>9</v>
      </c>
      <c r="G1766">
        <v>2020</v>
      </c>
      <c r="H1766" t="s">
        <v>11</v>
      </c>
      <c r="I1766" t="s">
        <v>1558</v>
      </c>
      <c r="J1766" t="s">
        <v>1559</v>
      </c>
      <c r="K1766" t="s">
        <v>2337</v>
      </c>
    </row>
    <row r="1767" spans="1:11" x14ac:dyDescent="0.25">
      <c r="A1767" s="7">
        <v>44096.65384259259</v>
      </c>
      <c r="B1767">
        <v>2387</v>
      </c>
      <c r="C1767" s="8">
        <v>22.9</v>
      </c>
      <c r="D1767">
        <v>22</v>
      </c>
      <c r="E1767" t="s">
        <v>14</v>
      </c>
      <c r="F1767">
        <v>9</v>
      </c>
      <c r="G1767">
        <v>2020</v>
      </c>
      <c r="H1767" t="s">
        <v>15</v>
      </c>
      <c r="I1767" t="s">
        <v>1603</v>
      </c>
      <c r="J1767" t="s">
        <v>1604</v>
      </c>
      <c r="K1767" t="s">
        <v>2352</v>
      </c>
    </row>
    <row r="1768" spans="1:11" x14ac:dyDescent="0.25">
      <c r="A1768" s="7">
        <v>44097.297500000001</v>
      </c>
      <c r="B1768">
        <v>2387</v>
      </c>
      <c r="C1768" s="8">
        <v>26.86</v>
      </c>
      <c r="D1768">
        <v>23</v>
      </c>
      <c r="E1768" t="s">
        <v>28</v>
      </c>
      <c r="F1768">
        <v>9</v>
      </c>
      <c r="G1768">
        <v>2020</v>
      </c>
      <c r="H1768" t="s">
        <v>15</v>
      </c>
      <c r="I1768" t="s">
        <v>1567</v>
      </c>
      <c r="J1768" t="s">
        <v>1568</v>
      </c>
      <c r="K1768" t="s">
        <v>2340</v>
      </c>
    </row>
    <row r="1769" spans="1:11" x14ac:dyDescent="0.25">
      <c r="A1769" s="7">
        <v>44097.642777777779</v>
      </c>
      <c r="B1769">
        <v>2387</v>
      </c>
      <c r="C1769" s="8">
        <v>18.309999999999999</v>
      </c>
      <c r="D1769">
        <v>23</v>
      </c>
      <c r="E1769" t="s">
        <v>28</v>
      </c>
      <c r="F1769">
        <v>9</v>
      </c>
      <c r="G1769">
        <v>2020</v>
      </c>
      <c r="H1769" t="s">
        <v>15</v>
      </c>
      <c r="I1769" t="s">
        <v>424</v>
      </c>
      <c r="J1769" t="s">
        <v>425</v>
      </c>
      <c r="K1769" t="s">
        <v>1899</v>
      </c>
    </row>
    <row r="1770" spans="1:11" x14ac:dyDescent="0.25">
      <c r="A1770" s="7">
        <v>44097.966423611113</v>
      </c>
      <c r="B1770">
        <v>2387</v>
      </c>
      <c r="C1770" s="8">
        <v>46.6</v>
      </c>
      <c r="D1770">
        <v>23</v>
      </c>
      <c r="E1770" t="s">
        <v>28</v>
      </c>
      <c r="F1770">
        <v>9</v>
      </c>
      <c r="G1770">
        <v>2020</v>
      </c>
      <c r="H1770" t="s">
        <v>15</v>
      </c>
      <c r="I1770" t="s">
        <v>1565</v>
      </c>
      <c r="J1770" t="s">
        <v>189</v>
      </c>
      <c r="K1770" t="s">
        <v>1668</v>
      </c>
    </row>
    <row r="1771" spans="1:11" x14ac:dyDescent="0.25">
      <c r="A1771" s="7">
        <v>44097.99386574074</v>
      </c>
      <c r="B1771">
        <v>2387</v>
      </c>
      <c r="C1771" s="8">
        <v>27.95</v>
      </c>
      <c r="D1771">
        <v>23</v>
      </c>
      <c r="E1771" t="s">
        <v>28</v>
      </c>
      <c r="F1771">
        <v>9</v>
      </c>
      <c r="G1771">
        <v>2020</v>
      </c>
      <c r="H1771" t="s">
        <v>15</v>
      </c>
      <c r="I1771" t="s">
        <v>1574</v>
      </c>
      <c r="J1771" t="s">
        <v>1575</v>
      </c>
      <c r="K1771" t="s">
        <v>2343</v>
      </c>
    </row>
    <row r="1772" spans="1:11" x14ac:dyDescent="0.25">
      <c r="A1772" s="7">
        <v>44098.301979166667</v>
      </c>
      <c r="B1772">
        <v>3311</v>
      </c>
      <c r="C1772" s="8">
        <v>56.04</v>
      </c>
      <c r="D1772">
        <v>24</v>
      </c>
      <c r="E1772" t="s">
        <v>23</v>
      </c>
      <c r="F1772">
        <v>9</v>
      </c>
      <c r="G1772">
        <v>2020</v>
      </c>
      <c r="H1772" t="s">
        <v>11</v>
      </c>
      <c r="I1772" t="s">
        <v>1558</v>
      </c>
      <c r="J1772" t="s">
        <v>1559</v>
      </c>
      <c r="K1772" t="s">
        <v>2337</v>
      </c>
    </row>
    <row r="1773" spans="1:11" x14ac:dyDescent="0.25">
      <c r="A1773" s="7">
        <v>44098.301979166667</v>
      </c>
      <c r="B1773">
        <v>3311</v>
      </c>
      <c r="C1773" s="8">
        <v>71.89</v>
      </c>
      <c r="D1773">
        <v>24</v>
      </c>
      <c r="E1773" t="s">
        <v>23</v>
      </c>
      <c r="F1773">
        <v>9</v>
      </c>
      <c r="G1773">
        <v>2020</v>
      </c>
      <c r="H1773" t="s">
        <v>11</v>
      </c>
      <c r="I1773" t="s">
        <v>1558</v>
      </c>
      <c r="J1773" t="s">
        <v>1559</v>
      </c>
      <c r="K1773" t="s">
        <v>2337</v>
      </c>
    </row>
    <row r="1774" spans="1:11" x14ac:dyDescent="0.25">
      <c r="A1774" s="7">
        <v>44098.30201388889</v>
      </c>
      <c r="B1774">
        <v>3311</v>
      </c>
      <c r="C1774" s="8">
        <v>7</v>
      </c>
      <c r="D1774">
        <v>24</v>
      </c>
      <c r="E1774" t="s">
        <v>23</v>
      </c>
      <c r="F1774">
        <v>9</v>
      </c>
      <c r="G1774">
        <v>2020</v>
      </c>
      <c r="H1774" t="s">
        <v>11</v>
      </c>
      <c r="I1774" t="s">
        <v>1558</v>
      </c>
      <c r="J1774" t="s">
        <v>1559</v>
      </c>
      <c r="K1774" t="s">
        <v>2337</v>
      </c>
    </row>
    <row r="1775" spans="1:11" x14ac:dyDescent="0.25">
      <c r="A1775" s="7">
        <v>44098.302141203705</v>
      </c>
      <c r="B1775">
        <v>3311</v>
      </c>
      <c r="C1775" s="8">
        <v>79.319999999999993</v>
      </c>
      <c r="D1775">
        <v>24</v>
      </c>
      <c r="E1775" t="s">
        <v>23</v>
      </c>
      <c r="F1775">
        <v>9</v>
      </c>
      <c r="G1775">
        <v>2020</v>
      </c>
      <c r="H1775" t="s">
        <v>11</v>
      </c>
      <c r="I1775" t="s">
        <v>1558</v>
      </c>
      <c r="J1775" t="s">
        <v>1559</v>
      </c>
      <c r="K1775" t="s">
        <v>2337</v>
      </c>
    </row>
    <row r="1776" spans="1:11" x14ac:dyDescent="0.25">
      <c r="A1776" s="7">
        <v>44099.821215277778</v>
      </c>
      <c r="B1776">
        <v>2387</v>
      </c>
      <c r="C1776" s="8">
        <v>264.12</v>
      </c>
      <c r="D1776">
        <v>25</v>
      </c>
      <c r="E1776" t="s">
        <v>37</v>
      </c>
      <c r="F1776">
        <v>9</v>
      </c>
      <c r="G1776">
        <v>2020</v>
      </c>
      <c r="H1776" t="s">
        <v>15</v>
      </c>
      <c r="I1776" t="s">
        <v>229</v>
      </c>
      <c r="J1776" t="s">
        <v>230</v>
      </c>
      <c r="K1776" t="s">
        <v>1802</v>
      </c>
    </row>
    <row r="1777" spans="1:11" x14ac:dyDescent="0.25">
      <c r="A1777" s="7">
        <v>44100.873020833336</v>
      </c>
      <c r="B1777">
        <v>2387</v>
      </c>
      <c r="C1777" s="8">
        <v>32.69</v>
      </c>
      <c r="D1777">
        <v>26</v>
      </c>
      <c r="E1777" t="s">
        <v>10</v>
      </c>
      <c r="F1777">
        <v>9</v>
      </c>
      <c r="G1777">
        <v>2020</v>
      </c>
      <c r="H1777" t="s">
        <v>15</v>
      </c>
      <c r="I1777" t="s">
        <v>1602</v>
      </c>
      <c r="J1777" t="s">
        <v>227</v>
      </c>
      <c r="K1777" t="s">
        <v>1798</v>
      </c>
    </row>
    <row r="1778" spans="1:11" x14ac:dyDescent="0.25">
      <c r="A1778" s="7">
        <v>44101.991863425923</v>
      </c>
      <c r="B1778">
        <v>2387</v>
      </c>
      <c r="C1778" s="8">
        <v>9.75</v>
      </c>
      <c r="D1778">
        <v>27</v>
      </c>
      <c r="E1778" t="s">
        <v>20</v>
      </c>
      <c r="F1778">
        <v>9</v>
      </c>
      <c r="G1778">
        <v>2020</v>
      </c>
      <c r="H1778" t="s">
        <v>15</v>
      </c>
      <c r="I1778" t="s">
        <v>1566</v>
      </c>
      <c r="J1778" t="s">
        <v>189</v>
      </c>
      <c r="K1778" t="s">
        <v>1668</v>
      </c>
    </row>
    <row r="1779" spans="1:11" x14ac:dyDescent="0.25">
      <c r="A1779" s="7">
        <v>44102.093148148146</v>
      </c>
      <c r="B1779">
        <v>2387</v>
      </c>
      <c r="C1779" s="8">
        <v>16</v>
      </c>
      <c r="D1779">
        <v>28</v>
      </c>
      <c r="E1779" t="s">
        <v>56</v>
      </c>
      <c r="F1779">
        <v>9</v>
      </c>
      <c r="G1779">
        <v>2020</v>
      </c>
      <c r="H1779" t="s">
        <v>15</v>
      </c>
      <c r="I1779" t="s">
        <v>1594</v>
      </c>
      <c r="J1779" t="s">
        <v>237</v>
      </c>
      <c r="K1779" t="s">
        <v>1799</v>
      </c>
    </row>
    <row r="1780" spans="1:11" x14ac:dyDescent="0.25">
      <c r="A1780" s="7">
        <v>44103.313831018517</v>
      </c>
      <c r="B1780">
        <v>3311</v>
      </c>
      <c r="C1780" s="8">
        <v>15.49</v>
      </c>
      <c r="D1780">
        <v>29</v>
      </c>
      <c r="E1780" t="s">
        <v>14</v>
      </c>
      <c r="F1780">
        <v>9</v>
      </c>
      <c r="G1780">
        <v>2020</v>
      </c>
      <c r="H1780" t="s">
        <v>11</v>
      </c>
      <c r="I1780" t="s">
        <v>1558</v>
      </c>
      <c r="J1780" t="s">
        <v>1559</v>
      </c>
      <c r="K1780" t="s">
        <v>2337</v>
      </c>
    </row>
    <row r="1781" spans="1:11" x14ac:dyDescent="0.25">
      <c r="A1781" s="7">
        <v>44105.104166666664</v>
      </c>
      <c r="B1781">
        <v>3311</v>
      </c>
      <c r="C1781" s="8">
        <v>650</v>
      </c>
      <c r="D1781">
        <v>1</v>
      </c>
      <c r="E1781" t="s">
        <v>23</v>
      </c>
      <c r="F1781">
        <v>10</v>
      </c>
      <c r="G1781">
        <v>2020</v>
      </c>
      <c r="H1781" t="s">
        <v>91</v>
      </c>
      <c r="I1781" t="s">
        <v>1577</v>
      </c>
      <c r="J1781" t="s">
        <v>1578</v>
      </c>
      <c r="K1781" t="s">
        <v>2344</v>
      </c>
    </row>
    <row r="1782" spans="1:11" x14ac:dyDescent="0.25">
      <c r="A1782" s="7">
        <v>44105.383333333331</v>
      </c>
      <c r="B1782">
        <v>3311</v>
      </c>
      <c r="C1782" s="8">
        <v>1471.59</v>
      </c>
      <c r="D1782">
        <v>1</v>
      </c>
      <c r="E1782" t="s">
        <v>23</v>
      </c>
      <c r="F1782">
        <v>10</v>
      </c>
      <c r="G1782">
        <v>2020</v>
      </c>
      <c r="H1782" t="s">
        <v>91</v>
      </c>
      <c r="I1782" t="s">
        <v>1581</v>
      </c>
      <c r="J1782" t="s">
        <v>93</v>
      </c>
      <c r="K1782" t="s">
        <v>1669</v>
      </c>
    </row>
    <row r="1783" spans="1:11" x14ac:dyDescent="0.25">
      <c r="A1783" s="7">
        <v>44106.392395833333</v>
      </c>
      <c r="B1783">
        <v>3311</v>
      </c>
      <c r="C1783" s="8">
        <v>975</v>
      </c>
      <c r="D1783">
        <v>2</v>
      </c>
      <c r="E1783" t="s">
        <v>37</v>
      </c>
      <c r="F1783">
        <v>10</v>
      </c>
      <c r="G1783">
        <v>2020</v>
      </c>
      <c r="H1783" t="s">
        <v>11</v>
      </c>
      <c r="I1783" t="s">
        <v>166</v>
      </c>
      <c r="J1783" t="s">
        <v>167</v>
      </c>
      <c r="K1783" t="s">
        <v>1726</v>
      </c>
    </row>
    <row r="1784" spans="1:11" x14ac:dyDescent="0.25">
      <c r="A1784" s="7">
        <v>44106.441435185188</v>
      </c>
      <c r="B1784">
        <v>2387</v>
      </c>
      <c r="C1784" s="8">
        <v>274.55</v>
      </c>
      <c r="D1784">
        <v>2</v>
      </c>
      <c r="E1784" t="s">
        <v>37</v>
      </c>
      <c r="F1784">
        <v>10</v>
      </c>
      <c r="G1784">
        <v>2020</v>
      </c>
      <c r="H1784" t="s">
        <v>15</v>
      </c>
      <c r="I1784" t="s">
        <v>367</v>
      </c>
      <c r="J1784" t="s">
        <v>368</v>
      </c>
      <c r="K1784" t="s">
        <v>1943</v>
      </c>
    </row>
    <row r="1785" spans="1:11" x14ac:dyDescent="0.25">
      <c r="A1785" s="7">
        <v>44106.96402777778</v>
      </c>
      <c r="B1785">
        <v>2387</v>
      </c>
      <c r="C1785" s="8">
        <v>27.13</v>
      </c>
      <c r="D1785">
        <v>2</v>
      </c>
      <c r="E1785" t="s">
        <v>37</v>
      </c>
      <c r="F1785">
        <v>10</v>
      </c>
      <c r="G1785">
        <v>2020</v>
      </c>
      <c r="H1785" t="s">
        <v>15</v>
      </c>
      <c r="I1785" t="s">
        <v>1602</v>
      </c>
      <c r="J1785" t="s">
        <v>227</v>
      </c>
      <c r="K1785" t="s">
        <v>1798</v>
      </c>
    </row>
    <row r="1786" spans="1:11" x14ac:dyDescent="0.25">
      <c r="A1786" s="7">
        <v>44107.185277777775</v>
      </c>
      <c r="B1786">
        <v>968</v>
      </c>
      <c r="C1786" s="8">
        <v>0.55000000000000004</v>
      </c>
      <c r="D1786">
        <v>3</v>
      </c>
      <c r="E1786" t="s">
        <v>10</v>
      </c>
      <c r="F1786">
        <v>10</v>
      </c>
      <c r="G1786">
        <v>2020</v>
      </c>
      <c r="H1786" t="s">
        <v>15</v>
      </c>
      <c r="I1786" t="s">
        <v>1592</v>
      </c>
      <c r="J1786" t="s">
        <v>1593</v>
      </c>
      <c r="K1786" t="s">
        <v>2348</v>
      </c>
    </row>
    <row r="1787" spans="1:11" x14ac:dyDescent="0.25">
      <c r="A1787" s="7">
        <v>44107.867048611108</v>
      </c>
      <c r="B1787">
        <v>2387</v>
      </c>
      <c r="C1787" s="8">
        <v>15.23</v>
      </c>
      <c r="D1787">
        <v>3</v>
      </c>
      <c r="E1787" t="s">
        <v>10</v>
      </c>
      <c r="F1787">
        <v>10</v>
      </c>
      <c r="G1787">
        <v>2020</v>
      </c>
      <c r="H1787" t="s">
        <v>15</v>
      </c>
      <c r="I1787" t="s">
        <v>1565</v>
      </c>
      <c r="J1787" t="s">
        <v>189</v>
      </c>
      <c r="K1787" t="s">
        <v>1668</v>
      </c>
    </row>
    <row r="1788" spans="1:11" x14ac:dyDescent="0.25">
      <c r="A1788" s="7">
        <v>44109.369166666664</v>
      </c>
      <c r="B1788">
        <v>3311</v>
      </c>
      <c r="C1788" s="8">
        <v>5.75</v>
      </c>
      <c r="D1788">
        <v>5</v>
      </c>
      <c r="E1788" t="s">
        <v>56</v>
      </c>
      <c r="F1788">
        <v>10</v>
      </c>
      <c r="G1788">
        <v>2020</v>
      </c>
      <c r="H1788" t="s">
        <v>11</v>
      </c>
      <c r="I1788" t="s">
        <v>1558</v>
      </c>
      <c r="J1788" t="s">
        <v>1559</v>
      </c>
      <c r="K1788" t="s">
        <v>2337</v>
      </c>
    </row>
    <row r="1789" spans="1:11" x14ac:dyDescent="0.25">
      <c r="A1789" s="7">
        <v>44112.756249999999</v>
      </c>
      <c r="B1789">
        <v>2387</v>
      </c>
      <c r="C1789" s="8">
        <v>10.74</v>
      </c>
      <c r="D1789">
        <v>8</v>
      </c>
      <c r="E1789" t="s">
        <v>23</v>
      </c>
      <c r="F1789">
        <v>10</v>
      </c>
      <c r="G1789">
        <v>2020</v>
      </c>
      <c r="H1789" t="s">
        <v>15</v>
      </c>
      <c r="I1789" t="s">
        <v>1572</v>
      </c>
      <c r="J1789" t="s">
        <v>1573</v>
      </c>
      <c r="K1789" t="s">
        <v>2342</v>
      </c>
    </row>
    <row r="1790" spans="1:11" x14ac:dyDescent="0.25">
      <c r="A1790" s="7">
        <v>44113.826388888891</v>
      </c>
      <c r="B1790">
        <v>2387</v>
      </c>
      <c r="C1790" s="8">
        <v>26</v>
      </c>
      <c r="D1790">
        <v>9</v>
      </c>
      <c r="E1790" t="s">
        <v>37</v>
      </c>
      <c r="F1790">
        <v>10</v>
      </c>
      <c r="G1790">
        <v>2020</v>
      </c>
      <c r="H1790" t="s">
        <v>15</v>
      </c>
      <c r="I1790" t="s">
        <v>344</v>
      </c>
      <c r="J1790" t="s">
        <v>133</v>
      </c>
      <c r="K1790" t="s">
        <v>1681</v>
      </c>
    </row>
    <row r="1791" spans="1:11" x14ac:dyDescent="0.25">
      <c r="A1791" s="7">
        <v>44115.436585648145</v>
      </c>
      <c r="B1791">
        <v>2387</v>
      </c>
      <c r="C1791" s="8">
        <v>52.68</v>
      </c>
      <c r="D1791">
        <v>11</v>
      </c>
      <c r="E1791" t="s">
        <v>20</v>
      </c>
      <c r="F1791">
        <v>10</v>
      </c>
      <c r="G1791">
        <v>2020</v>
      </c>
      <c r="H1791" t="s">
        <v>15</v>
      </c>
      <c r="I1791" t="s">
        <v>437</v>
      </c>
      <c r="J1791" t="s">
        <v>438</v>
      </c>
      <c r="K1791" t="s">
        <v>1717</v>
      </c>
    </row>
    <row r="1792" spans="1:11" x14ac:dyDescent="0.25">
      <c r="A1792" s="7">
        <v>44115.60428240741</v>
      </c>
      <c r="B1792">
        <v>2387</v>
      </c>
      <c r="C1792" s="8">
        <v>21.48</v>
      </c>
      <c r="D1792">
        <v>11</v>
      </c>
      <c r="E1792" t="s">
        <v>20</v>
      </c>
      <c r="F1792">
        <v>10</v>
      </c>
      <c r="G1792">
        <v>2020</v>
      </c>
      <c r="H1792" t="s">
        <v>15</v>
      </c>
      <c r="I1792" t="s">
        <v>1563</v>
      </c>
      <c r="J1792" t="s">
        <v>1564</v>
      </c>
      <c r="K1792" t="s">
        <v>2339</v>
      </c>
    </row>
    <row r="1793" spans="1:11" x14ac:dyDescent="0.25">
      <c r="A1793" s="7">
        <v>44115.604768518519</v>
      </c>
      <c r="B1793">
        <v>2387</v>
      </c>
      <c r="C1793" s="8">
        <v>12.13</v>
      </c>
      <c r="D1793">
        <v>11</v>
      </c>
      <c r="E1793" t="s">
        <v>20</v>
      </c>
      <c r="F1793">
        <v>10</v>
      </c>
      <c r="G1793">
        <v>2020</v>
      </c>
      <c r="H1793" t="s">
        <v>15</v>
      </c>
      <c r="I1793" t="s">
        <v>1563</v>
      </c>
      <c r="J1793" t="s">
        <v>1564</v>
      </c>
      <c r="K1793" t="s">
        <v>2339</v>
      </c>
    </row>
    <row r="1794" spans="1:11" x14ac:dyDescent="0.25">
      <c r="A1794" s="7">
        <v>44115.716180555559</v>
      </c>
      <c r="B1794">
        <v>2387</v>
      </c>
      <c r="C1794" s="8">
        <v>8.5299999999999994</v>
      </c>
      <c r="D1794">
        <v>11</v>
      </c>
      <c r="E1794" t="s">
        <v>20</v>
      </c>
      <c r="F1794">
        <v>10</v>
      </c>
      <c r="G1794">
        <v>2020</v>
      </c>
      <c r="H1794" t="s">
        <v>15</v>
      </c>
      <c r="I1794" t="s">
        <v>474</v>
      </c>
      <c r="J1794" t="s">
        <v>475</v>
      </c>
      <c r="K1794" t="s">
        <v>1701</v>
      </c>
    </row>
    <row r="1795" spans="1:11" x14ac:dyDescent="0.25">
      <c r="A1795" s="7">
        <v>44115.849803240744</v>
      </c>
      <c r="B1795">
        <v>2387</v>
      </c>
      <c r="C1795" s="8">
        <v>45.68</v>
      </c>
      <c r="D1795">
        <v>11</v>
      </c>
      <c r="E1795" t="s">
        <v>20</v>
      </c>
      <c r="F1795">
        <v>10</v>
      </c>
      <c r="G1795">
        <v>2020</v>
      </c>
      <c r="H1795" t="s">
        <v>15</v>
      </c>
      <c r="I1795" t="s">
        <v>1563</v>
      </c>
      <c r="J1795" t="s">
        <v>1564</v>
      </c>
      <c r="K1795" t="s">
        <v>2339</v>
      </c>
    </row>
    <row r="1796" spans="1:11" x14ac:dyDescent="0.25">
      <c r="A1796" s="7">
        <v>44115.974930555552</v>
      </c>
      <c r="B1796">
        <v>2387</v>
      </c>
      <c r="C1796" s="8">
        <v>43.33</v>
      </c>
      <c r="D1796">
        <v>11</v>
      </c>
      <c r="E1796" t="s">
        <v>20</v>
      </c>
      <c r="F1796">
        <v>10</v>
      </c>
      <c r="G1796">
        <v>2020</v>
      </c>
      <c r="H1796" t="s">
        <v>15</v>
      </c>
      <c r="I1796" t="s">
        <v>1566</v>
      </c>
      <c r="J1796" t="s">
        <v>189</v>
      </c>
      <c r="K1796" t="s">
        <v>1668</v>
      </c>
    </row>
    <row r="1797" spans="1:11" x14ac:dyDescent="0.25">
      <c r="A1797" s="7">
        <v>44117.236759259256</v>
      </c>
      <c r="B1797">
        <v>3311</v>
      </c>
      <c r="C1797" s="8">
        <v>39.5</v>
      </c>
      <c r="D1797">
        <v>13</v>
      </c>
      <c r="E1797" t="s">
        <v>14</v>
      </c>
      <c r="F1797">
        <v>10</v>
      </c>
      <c r="G1797">
        <v>2020</v>
      </c>
      <c r="H1797" t="s">
        <v>11</v>
      </c>
      <c r="I1797" t="s">
        <v>1582</v>
      </c>
      <c r="J1797" t="s">
        <v>1583</v>
      </c>
      <c r="K1797" t="s">
        <v>2345</v>
      </c>
    </row>
    <row r="1798" spans="1:11" x14ac:dyDescent="0.25">
      <c r="A1798" s="7">
        <v>44118.908333333333</v>
      </c>
      <c r="B1798">
        <v>3311</v>
      </c>
      <c r="C1798" s="8">
        <v>0.55000000000000004</v>
      </c>
      <c r="D1798">
        <v>14</v>
      </c>
      <c r="E1798" t="s">
        <v>28</v>
      </c>
      <c r="F1798">
        <v>10</v>
      </c>
      <c r="G1798">
        <v>2020</v>
      </c>
      <c r="H1798" t="s">
        <v>91</v>
      </c>
      <c r="I1798" t="s">
        <v>1580</v>
      </c>
      <c r="J1798" t="s">
        <v>93</v>
      </c>
      <c r="K1798" t="s">
        <v>1669</v>
      </c>
    </row>
    <row r="1799" spans="1:11" x14ac:dyDescent="0.25">
      <c r="A1799" s="7">
        <v>44119.223136574074</v>
      </c>
      <c r="B1799">
        <v>2387</v>
      </c>
      <c r="C1799" s="8">
        <v>64</v>
      </c>
      <c r="D1799">
        <v>15</v>
      </c>
      <c r="E1799" t="s">
        <v>23</v>
      </c>
      <c r="F1799">
        <v>10</v>
      </c>
      <c r="G1799">
        <v>2020</v>
      </c>
      <c r="H1799" t="s">
        <v>15</v>
      </c>
      <c r="I1799" t="s">
        <v>527</v>
      </c>
      <c r="J1799" t="s">
        <v>528</v>
      </c>
      <c r="K1799" t="s">
        <v>1718</v>
      </c>
    </row>
    <row r="1800" spans="1:11" x14ac:dyDescent="0.25">
      <c r="A1800" s="7">
        <v>44119.307337962964</v>
      </c>
      <c r="B1800">
        <v>3311</v>
      </c>
      <c r="C1800" s="8">
        <v>300</v>
      </c>
      <c r="D1800">
        <v>15</v>
      </c>
      <c r="E1800" t="s">
        <v>23</v>
      </c>
      <c r="F1800">
        <v>10</v>
      </c>
      <c r="G1800">
        <v>2020</v>
      </c>
      <c r="H1800" t="s">
        <v>11</v>
      </c>
      <c r="I1800" t="s">
        <v>1582</v>
      </c>
      <c r="J1800" t="s">
        <v>1583</v>
      </c>
      <c r="K1800" t="s">
        <v>2345</v>
      </c>
    </row>
    <row r="1801" spans="1:11" x14ac:dyDescent="0.25">
      <c r="A1801" s="7">
        <v>44119.30740740741</v>
      </c>
      <c r="B1801">
        <v>3311</v>
      </c>
      <c r="C1801" s="8">
        <v>200</v>
      </c>
      <c r="D1801">
        <v>15</v>
      </c>
      <c r="E1801" t="s">
        <v>23</v>
      </c>
      <c r="F1801">
        <v>10</v>
      </c>
      <c r="G1801">
        <v>2020</v>
      </c>
      <c r="H1801" t="s">
        <v>11</v>
      </c>
      <c r="I1801" t="s">
        <v>1569</v>
      </c>
      <c r="J1801" t="s">
        <v>1570</v>
      </c>
      <c r="K1801" t="s">
        <v>2341</v>
      </c>
    </row>
    <row r="1802" spans="1:11" x14ac:dyDescent="0.25">
      <c r="A1802" s="7">
        <v>44119.35361111111</v>
      </c>
      <c r="B1802">
        <v>2387</v>
      </c>
      <c r="C1802" s="8">
        <v>214.69</v>
      </c>
      <c r="D1802">
        <v>15</v>
      </c>
      <c r="E1802" t="s">
        <v>23</v>
      </c>
      <c r="F1802">
        <v>10</v>
      </c>
      <c r="G1802">
        <v>2020</v>
      </c>
      <c r="H1802" t="s">
        <v>15</v>
      </c>
      <c r="I1802" t="s">
        <v>795</v>
      </c>
      <c r="J1802" t="s">
        <v>796</v>
      </c>
      <c r="K1802" t="s">
        <v>2274</v>
      </c>
    </row>
    <row r="1803" spans="1:11" x14ac:dyDescent="0.25">
      <c r="A1803" s="7">
        <v>44122.055266203701</v>
      </c>
      <c r="B1803">
        <v>2387</v>
      </c>
      <c r="C1803" s="8">
        <v>4.25</v>
      </c>
      <c r="D1803">
        <v>18</v>
      </c>
      <c r="E1803" t="s">
        <v>20</v>
      </c>
      <c r="F1803">
        <v>10</v>
      </c>
      <c r="G1803">
        <v>2020</v>
      </c>
      <c r="H1803" t="s">
        <v>15</v>
      </c>
      <c r="I1803" t="s">
        <v>651</v>
      </c>
      <c r="J1803" t="s">
        <v>169</v>
      </c>
      <c r="K1803" t="s">
        <v>1734</v>
      </c>
    </row>
    <row r="1804" spans="1:11" x14ac:dyDescent="0.25">
      <c r="A1804" s="7">
        <v>44123.94021990741</v>
      </c>
      <c r="B1804">
        <v>2387</v>
      </c>
      <c r="C1804" s="8">
        <v>38.31</v>
      </c>
      <c r="D1804">
        <v>19</v>
      </c>
      <c r="E1804" t="s">
        <v>56</v>
      </c>
      <c r="F1804">
        <v>10</v>
      </c>
      <c r="G1804">
        <v>2020</v>
      </c>
      <c r="H1804" t="s">
        <v>15</v>
      </c>
      <c r="I1804" t="s">
        <v>1566</v>
      </c>
      <c r="J1804" t="s">
        <v>189</v>
      </c>
      <c r="K1804" t="s">
        <v>1668</v>
      </c>
    </row>
    <row r="1805" spans="1:11" x14ac:dyDescent="0.25">
      <c r="A1805" s="7">
        <v>44124.311990740738</v>
      </c>
      <c r="B1805">
        <v>3311</v>
      </c>
      <c r="C1805" s="8">
        <v>19.89</v>
      </c>
      <c r="D1805">
        <v>20</v>
      </c>
      <c r="E1805" t="s">
        <v>14</v>
      </c>
      <c r="F1805">
        <v>10</v>
      </c>
      <c r="G1805">
        <v>2020</v>
      </c>
      <c r="H1805" t="s">
        <v>11</v>
      </c>
      <c r="I1805" t="s">
        <v>1558</v>
      </c>
      <c r="J1805" t="s">
        <v>1559</v>
      </c>
      <c r="K1805" t="s">
        <v>2337</v>
      </c>
    </row>
    <row r="1806" spans="1:11" x14ac:dyDescent="0.25">
      <c r="A1806" s="7">
        <v>44125.308333333334</v>
      </c>
      <c r="B1806">
        <v>3311</v>
      </c>
      <c r="C1806" s="8">
        <v>301.54000000000002</v>
      </c>
      <c r="D1806">
        <v>21</v>
      </c>
      <c r="E1806" t="s">
        <v>28</v>
      </c>
      <c r="F1806">
        <v>10</v>
      </c>
      <c r="G1806">
        <v>2020</v>
      </c>
      <c r="H1806" t="s">
        <v>11</v>
      </c>
      <c r="I1806" t="s">
        <v>1560</v>
      </c>
      <c r="J1806" t="s">
        <v>263</v>
      </c>
      <c r="K1806" t="s">
        <v>1846</v>
      </c>
    </row>
    <row r="1807" spans="1:11" x14ac:dyDescent="0.25">
      <c r="A1807" s="7">
        <v>44127.30810185185</v>
      </c>
      <c r="B1807">
        <v>2387</v>
      </c>
      <c r="C1807" s="8">
        <v>26.86</v>
      </c>
      <c r="D1807">
        <v>23</v>
      </c>
      <c r="E1807" t="s">
        <v>37</v>
      </c>
      <c r="F1807">
        <v>10</v>
      </c>
      <c r="G1807">
        <v>2020</v>
      </c>
      <c r="H1807" t="s">
        <v>15</v>
      </c>
      <c r="I1807" t="s">
        <v>1567</v>
      </c>
      <c r="J1807" t="s">
        <v>1568</v>
      </c>
      <c r="K1807" t="s">
        <v>2340</v>
      </c>
    </row>
    <row r="1808" spans="1:11" x14ac:dyDescent="0.25">
      <c r="A1808" s="7">
        <v>44127.625381944446</v>
      </c>
      <c r="B1808">
        <v>2387</v>
      </c>
      <c r="C1808" s="8">
        <v>21.49</v>
      </c>
      <c r="D1808">
        <v>23</v>
      </c>
      <c r="E1808" t="s">
        <v>37</v>
      </c>
      <c r="F1808">
        <v>10</v>
      </c>
      <c r="G1808">
        <v>2020</v>
      </c>
      <c r="H1808" t="s">
        <v>15</v>
      </c>
      <c r="I1808" t="s">
        <v>1574</v>
      </c>
      <c r="J1808" t="s">
        <v>1575</v>
      </c>
      <c r="K1808" t="s">
        <v>2343</v>
      </c>
    </row>
    <row r="1809" spans="1:11" x14ac:dyDescent="0.25">
      <c r="A1809" s="7">
        <v>44129.030578703707</v>
      </c>
      <c r="B1809">
        <v>2387</v>
      </c>
      <c r="C1809" s="8">
        <v>13.87</v>
      </c>
      <c r="D1809">
        <v>25</v>
      </c>
      <c r="E1809" t="s">
        <v>20</v>
      </c>
      <c r="F1809">
        <v>10</v>
      </c>
      <c r="G1809">
        <v>2020</v>
      </c>
      <c r="H1809" t="s">
        <v>15</v>
      </c>
      <c r="I1809" t="s">
        <v>1594</v>
      </c>
      <c r="J1809" t="s">
        <v>237</v>
      </c>
      <c r="K1809" t="s">
        <v>1799</v>
      </c>
    </row>
    <row r="1810" spans="1:11" x14ac:dyDescent="0.25">
      <c r="A1810" s="7">
        <v>44129.868622685186</v>
      </c>
      <c r="B1810">
        <v>2387</v>
      </c>
      <c r="C1810" s="8">
        <v>28.71</v>
      </c>
      <c r="D1810">
        <v>25</v>
      </c>
      <c r="E1810" t="s">
        <v>20</v>
      </c>
      <c r="F1810">
        <v>10</v>
      </c>
      <c r="G1810">
        <v>2020</v>
      </c>
      <c r="H1810" t="s">
        <v>15</v>
      </c>
      <c r="I1810" t="s">
        <v>1565</v>
      </c>
      <c r="J1810" t="s">
        <v>189</v>
      </c>
      <c r="K1810" t="s">
        <v>1668</v>
      </c>
    </row>
    <row r="1811" spans="1:11" x14ac:dyDescent="0.25">
      <c r="A1811" s="7">
        <v>44130.233495370368</v>
      </c>
      <c r="B1811">
        <v>3311</v>
      </c>
      <c r="C1811" s="8">
        <v>6</v>
      </c>
      <c r="D1811">
        <v>26</v>
      </c>
      <c r="E1811" t="s">
        <v>56</v>
      </c>
      <c r="F1811">
        <v>10</v>
      </c>
      <c r="G1811">
        <v>2020</v>
      </c>
      <c r="H1811" t="s">
        <v>11</v>
      </c>
      <c r="I1811" t="s">
        <v>1558</v>
      </c>
      <c r="J1811" t="s">
        <v>1559</v>
      </c>
      <c r="K1811" t="s">
        <v>2337</v>
      </c>
    </row>
    <row r="1812" spans="1:11" x14ac:dyDescent="0.25">
      <c r="A1812" s="7">
        <v>44130.729594907411</v>
      </c>
      <c r="B1812">
        <v>968</v>
      </c>
      <c r="C1812" s="8">
        <v>177.38</v>
      </c>
      <c r="D1812">
        <v>26</v>
      </c>
      <c r="E1812" t="s">
        <v>56</v>
      </c>
      <c r="F1812">
        <v>10</v>
      </c>
      <c r="G1812">
        <v>2020</v>
      </c>
      <c r="H1812" t="s">
        <v>15</v>
      </c>
      <c r="I1812" t="s">
        <v>144</v>
      </c>
      <c r="J1812" t="s">
        <v>145</v>
      </c>
      <c r="K1812" t="s">
        <v>1807</v>
      </c>
    </row>
    <row r="1813" spans="1:11" x14ac:dyDescent="0.25">
      <c r="A1813" s="7">
        <v>44133.001180555555</v>
      </c>
      <c r="B1813">
        <v>2387</v>
      </c>
      <c r="C1813" s="8">
        <v>24.69</v>
      </c>
      <c r="D1813">
        <v>29</v>
      </c>
      <c r="E1813" t="s">
        <v>23</v>
      </c>
      <c r="F1813">
        <v>10</v>
      </c>
      <c r="G1813">
        <v>2020</v>
      </c>
      <c r="H1813" t="s">
        <v>15</v>
      </c>
      <c r="I1813" t="s">
        <v>1563</v>
      </c>
      <c r="J1813" t="s">
        <v>1564</v>
      </c>
      <c r="K1813" t="s">
        <v>2339</v>
      </c>
    </row>
    <row r="1814" spans="1:11" x14ac:dyDescent="0.25">
      <c r="A1814" s="7">
        <v>44133.593923611108</v>
      </c>
      <c r="B1814">
        <v>2387</v>
      </c>
      <c r="C1814" s="8">
        <v>25.71</v>
      </c>
      <c r="D1814">
        <v>29</v>
      </c>
      <c r="E1814" t="s">
        <v>23</v>
      </c>
      <c r="F1814">
        <v>10</v>
      </c>
      <c r="G1814">
        <v>2020</v>
      </c>
      <c r="H1814" t="s">
        <v>15</v>
      </c>
      <c r="I1814" t="s">
        <v>1563</v>
      </c>
      <c r="J1814" t="s">
        <v>1564</v>
      </c>
      <c r="K1814" t="s">
        <v>2339</v>
      </c>
    </row>
    <row r="1815" spans="1:11" x14ac:dyDescent="0.25">
      <c r="A1815" s="7">
        <v>44134.64984953704</v>
      </c>
      <c r="B1815">
        <v>2387</v>
      </c>
      <c r="C1815" s="8">
        <v>18.13</v>
      </c>
      <c r="D1815">
        <v>30</v>
      </c>
      <c r="E1815" t="s">
        <v>37</v>
      </c>
      <c r="F1815">
        <v>10</v>
      </c>
      <c r="G1815">
        <v>2020</v>
      </c>
      <c r="H1815" t="s">
        <v>15</v>
      </c>
      <c r="I1815" t="s">
        <v>1603</v>
      </c>
      <c r="J1815" t="s">
        <v>1604</v>
      </c>
      <c r="K1815" t="s">
        <v>2352</v>
      </c>
    </row>
    <row r="1816" spans="1:11" x14ac:dyDescent="0.25">
      <c r="A1816" s="7">
        <v>44136.482638888891</v>
      </c>
      <c r="B1816">
        <v>3311</v>
      </c>
      <c r="C1816" s="8">
        <v>177.38</v>
      </c>
      <c r="D1816">
        <v>1</v>
      </c>
      <c r="E1816" t="s">
        <v>20</v>
      </c>
      <c r="F1816">
        <v>11</v>
      </c>
      <c r="G1816">
        <v>2020</v>
      </c>
      <c r="H1816" t="s">
        <v>91</v>
      </c>
      <c r="I1816" t="s">
        <v>1580</v>
      </c>
      <c r="J1816" t="s">
        <v>93</v>
      </c>
      <c r="K1816" t="s">
        <v>1669</v>
      </c>
    </row>
    <row r="1817" spans="1:11" x14ac:dyDescent="0.25">
      <c r="A1817" s="7">
        <v>44136.482638888891</v>
      </c>
      <c r="B1817">
        <v>3311</v>
      </c>
      <c r="C1817" s="8">
        <v>1247.6600000000001</v>
      </c>
      <c r="D1817">
        <v>1</v>
      </c>
      <c r="E1817" t="s">
        <v>20</v>
      </c>
      <c r="F1817">
        <v>11</v>
      </c>
      <c r="G1817">
        <v>2020</v>
      </c>
      <c r="H1817" t="s">
        <v>91</v>
      </c>
      <c r="I1817" t="s">
        <v>1581</v>
      </c>
      <c r="J1817" t="s">
        <v>93</v>
      </c>
      <c r="K1817" t="s">
        <v>1669</v>
      </c>
    </row>
    <row r="1818" spans="1:11" x14ac:dyDescent="0.25">
      <c r="A1818" s="7">
        <v>44137.104166666664</v>
      </c>
      <c r="B1818">
        <v>3311</v>
      </c>
      <c r="C1818" s="8">
        <v>650</v>
      </c>
      <c r="D1818">
        <v>2</v>
      </c>
      <c r="E1818" t="s">
        <v>56</v>
      </c>
      <c r="F1818">
        <v>11</v>
      </c>
      <c r="G1818">
        <v>2020</v>
      </c>
      <c r="H1818" t="s">
        <v>91</v>
      </c>
      <c r="I1818" t="s">
        <v>1577</v>
      </c>
      <c r="J1818" t="s">
        <v>1578</v>
      </c>
      <c r="K1818" t="s">
        <v>2344</v>
      </c>
    </row>
    <row r="1819" spans="1:11" x14ac:dyDescent="0.25">
      <c r="A1819" s="7">
        <v>44137.408587962964</v>
      </c>
      <c r="B1819">
        <v>3311</v>
      </c>
      <c r="C1819" s="8">
        <v>975</v>
      </c>
      <c r="D1819">
        <v>2</v>
      </c>
      <c r="E1819" t="s">
        <v>56</v>
      </c>
      <c r="F1819">
        <v>11</v>
      </c>
      <c r="G1819">
        <v>2020</v>
      </c>
      <c r="H1819" t="s">
        <v>11</v>
      </c>
      <c r="I1819" t="s">
        <v>166</v>
      </c>
      <c r="J1819" t="s">
        <v>167</v>
      </c>
      <c r="K1819" t="s">
        <v>1726</v>
      </c>
    </row>
    <row r="1820" spans="1:11" x14ac:dyDescent="0.25">
      <c r="A1820" s="7">
        <v>44138.065949074073</v>
      </c>
      <c r="B1820">
        <v>2387</v>
      </c>
      <c r="C1820" s="8">
        <v>16</v>
      </c>
      <c r="D1820">
        <v>3</v>
      </c>
      <c r="E1820" t="s">
        <v>14</v>
      </c>
      <c r="F1820">
        <v>11</v>
      </c>
      <c r="G1820">
        <v>2020</v>
      </c>
      <c r="H1820" t="s">
        <v>15</v>
      </c>
      <c r="I1820" t="s">
        <v>1594</v>
      </c>
      <c r="J1820" t="s">
        <v>237</v>
      </c>
      <c r="K1820" t="s">
        <v>1799</v>
      </c>
    </row>
    <row r="1821" spans="1:11" x14ac:dyDescent="0.25">
      <c r="A1821" s="7">
        <v>44138.688599537039</v>
      </c>
      <c r="B1821">
        <v>968</v>
      </c>
      <c r="C1821" s="8">
        <v>0.55000000000000004</v>
      </c>
      <c r="D1821">
        <v>3</v>
      </c>
      <c r="E1821" t="s">
        <v>14</v>
      </c>
      <c r="F1821">
        <v>11</v>
      </c>
      <c r="G1821">
        <v>2020</v>
      </c>
      <c r="H1821" t="s">
        <v>15</v>
      </c>
      <c r="I1821" t="s">
        <v>1592</v>
      </c>
      <c r="J1821" t="s">
        <v>1593</v>
      </c>
      <c r="K1821" t="s">
        <v>2348</v>
      </c>
    </row>
    <row r="1822" spans="1:11" x14ac:dyDescent="0.25">
      <c r="A1822" s="7">
        <v>44140.772164351853</v>
      </c>
      <c r="B1822">
        <v>2387</v>
      </c>
      <c r="C1822" s="8">
        <v>28.9</v>
      </c>
      <c r="D1822">
        <v>5</v>
      </c>
      <c r="E1822" t="s">
        <v>23</v>
      </c>
      <c r="F1822">
        <v>11</v>
      </c>
      <c r="G1822">
        <v>2020</v>
      </c>
      <c r="H1822" t="s">
        <v>15</v>
      </c>
      <c r="I1822" t="s">
        <v>1574</v>
      </c>
      <c r="J1822" t="s">
        <v>1575</v>
      </c>
      <c r="K1822" t="s">
        <v>2343</v>
      </c>
    </row>
    <row r="1823" spans="1:11" x14ac:dyDescent="0.25">
      <c r="A1823" s="7">
        <v>44140.923784722225</v>
      </c>
      <c r="B1823">
        <v>2387</v>
      </c>
      <c r="C1823" s="8">
        <v>30.1</v>
      </c>
      <c r="D1823">
        <v>5</v>
      </c>
      <c r="E1823" t="s">
        <v>23</v>
      </c>
      <c r="F1823">
        <v>11</v>
      </c>
      <c r="G1823">
        <v>2020</v>
      </c>
      <c r="H1823" t="s">
        <v>15</v>
      </c>
      <c r="I1823" t="s">
        <v>68</v>
      </c>
      <c r="J1823" t="s">
        <v>51</v>
      </c>
      <c r="K1823" t="s">
        <v>1644</v>
      </c>
    </row>
    <row r="1824" spans="1:11" x14ac:dyDescent="0.25">
      <c r="A1824" s="7">
        <v>44140.938888888886</v>
      </c>
      <c r="B1824">
        <v>3311</v>
      </c>
      <c r="C1824" s="8">
        <v>0.55000000000000004</v>
      </c>
      <c r="D1824">
        <v>5</v>
      </c>
      <c r="E1824" t="s">
        <v>23</v>
      </c>
      <c r="F1824">
        <v>11</v>
      </c>
      <c r="G1824">
        <v>2020</v>
      </c>
      <c r="H1824" t="s">
        <v>91</v>
      </c>
      <c r="I1824" t="s">
        <v>1580</v>
      </c>
      <c r="J1824" t="s">
        <v>93</v>
      </c>
      <c r="K1824" t="s">
        <v>1669</v>
      </c>
    </row>
    <row r="1825" spans="1:11" x14ac:dyDescent="0.25">
      <c r="A1825" s="7">
        <v>44141.952824074076</v>
      </c>
      <c r="B1825">
        <v>2387</v>
      </c>
      <c r="C1825" s="8">
        <v>27.28</v>
      </c>
      <c r="D1825">
        <v>6</v>
      </c>
      <c r="E1825" t="s">
        <v>37</v>
      </c>
      <c r="F1825">
        <v>11</v>
      </c>
      <c r="G1825">
        <v>2020</v>
      </c>
      <c r="H1825" t="s">
        <v>15</v>
      </c>
      <c r="I1825" t="s">
        <v>625</v>
      </c>
      <c r="J1825" t="s">
        <v>501</v>
      </c>
      <c r="K1825" t="s">
        <v>2006</v>
      </c>
    </row>
    <row r="1826" spans="1:11" x14ac:dyDescent="0.25">
      <c r="A1826" s="7">
        <v>44142.363622685189</v>
      </c>
      <c r="B1826">
        <v>3311</v>
      </c>
      <c r="C1826" s="8">
        <v>4.8899999999999997</v>
      </c>
      <c r="D1826">
        <v>7</v>
      </c>
      <c r="E1826" t="s">
        <v>10</v>
      </c>
      <c r="F1826">
        <v>11</v>
      </c>
      <c r="G1826">
        <v>2020</v>
      </c>
      <c r="H1826" t="s">
        <v>11</v>
      </c>
      <c r="I1826" t="s">
        <v>1558</v>
      </c>
      <c r="J1826" t="s">
        <v>1559</v>
      </c>
      <c r="K1826" t="s">
        <v>2337</v>
      </c>
    </row>
    <row r="1827" spans="1:11" x14ac:dyDescent="0.25">
      <c r="A1827" s="7">
        <v>44142.363703703704</v>
      </c>
      <c r="B1827">
        <v>3311</v>
      </c>
      <c r="C1827" s="8">
        <v>162.22</v>
      </c>
      <c r="D1827">
        <v>7</v>
      </c>
      <c r="E1827" t="s">
        <v>10</v>
      </c>
      <c r="F1827">
        <v>11</v>
      </c>
      <c r="G1827">
        <v>2020</v>
      </c>
      <c r="H1827" t="s">
        <v>11</v>
      </c>
      <c r="I1827" t="s">
        <v>1558</v>
      </c>
      <c r="J1827" t="s">
        <v>1559</v>
      </c>
      <c r="K1827" t="s">
        <v>2337</v>
      </c>
    </row>
    <row r="1828" spans="1:11" x14ac:dyDescent="0.25">
      <c r="A1828" s="7">
        <v>44143.755335648151</v>
      </c>
      <c r="B1828">
        <v>2387</v>
      </c>
      <c r="C1828" s="8">
        <v>10.74</v>
      </c>
      <c r="D1828">
        <v>8</v>
      </c>
      <c r="E1828" t="s">
        <v>20</v>
      </c>
      <c r="F1828">
        <v>11</v>
      </c>
      <c r="G1828">
        <v>2020</v>
      </c>
      <c r="H1828" t="s">
        <v>15</v>
      </c>
      <c r="I1828" t="s">
        <v>1572</v>
      </c>
      <c r="J1828" t="s">
        <v>1573</v>
      </c>
      <c r="K1828" t="s">
        <v>2342</v>
      </c>
    </row>
    <row r="1829" spans="1:11" x14ac:dyDescent="0.25">
      <c r="A1829" s="7">
        <v>44143.909548611111</v>
      </c>
      <c r="B1829">
        <v>2387</v>
      </c>
      <c r="C1829" s="8">
        <v>17.510000000000002</v>
      </c>
      <c r="D1829">
        <v>8</v>
      </c>
      <c r="E1829" t="s">
        <v>20</v>
      </c>
      <c r="F1829">
        <v>11</v>
      </c>
      <c r="G1829">
        <v>2020</v>
      </c>
      <c r="H1829" t="s">
        <v>15</v>
      </c>
      <c r="I1829" t="s">
        <v>1603</v>
      </c>
      <c r="J1829" t="s">
        <v>1604</v>
      </c>
      <c r="K1829" t="s">
        <v>2352</v>
      </c>
    </row>
    <row r="1830" spans="1:11" x14ac:dyDescent="0.25">
      <c r="A1830" s="7">
        <v>44144.984814814816</v>
      </c>
      <c r="B1830">
        <v>2387</v>
      </c>
      <c r="C1830" s="8">
        <v>27.33</v>
      </c>
      <c r="D1830">
        <v>9</v>
      </c>
      <c r="E1830" t="s">
        <v>56</v>
      </c>
      <c r="F1830">
        <v>11</v>
      </c>
      <c r="G1830">
        <v>2020</v>
      </c>
      <c r="H1830" t="s">
        <v>15</v>
      </c>
      <c r="I1830" t="s">
        <v>232</v>
      </c>
      <c r="J1830" t="s">
        <v>233</v>
      </c>
      <c r="K1830" t="s">
        <v>1752</v>
      </c>
    </row>
    <row r="1831" spans="1:11" x14ac:dyDescent="0.25">
      <c r="A1831" s="7">
        <v>44144.991793981484</v>
      </c>
      <c r="B1831">
        <v>2387</v>
      </c>
      <c r="C1831" s="8">
        <v>0.1</v>
      </c>
      <c r="D1831">
        <v>9</v>
      </c>
      <c r="E1831" t="s">
        <v>56</v>
      </c>
      <c r="F1831">
        <v>11</v>
      </c>
      <c r="G1831">
        <v>2020</v>
      </c>
      <c r="H1831" t="s">
        <v>15</v>
      </c>
      <c r="I1831" t="s">
        <v>703</v>
      </c>
      <c r="J1831" t="s">
        <v>704</v>
      </c>
      <c r="K1831" t="s">
        <v>1944</v>
      </c>
    </row>
    <row r="1832" spans="1:11" x14ac:dyDescent="0.25">
      <c r="A1832" s="7">
        <v>44146.021319444444</v>
      </c>
      <c r="B1832">
        <v>2387</v>
      </c>
      <c r="C1832" s="8">
        <v>32.159999999999997</v>
      </c>
      <c r="D1832">
        <v>11</v>
      </c>
      <c r="E1832" t="s">
        <v>28</v>
      </c>
      <c r="F1832">
        <v>11</v>
      </c>
      <c r="G1832">
        <v>2020</v>
      </c>
      <c r="H1832" t="s">
        <v>15</v>
      </c>
      <c r="I1832" t="s">
        <v>1291</v>
      </c>
      <c r="J1832" t="s">
        <v>1292</v>
      </c>
      <c r="K1832" t="s">
        <v>1931</v>
      </c>
    </row>
    <row r="1833" spans="1:11" x14ac:dyDescent="0.25">
      <c r="A1833" s="7">
        <v>44146.345254629632</v>
      </c>
      <c r="B1833">
        <v>3311</v>
      </c>
      <c r="C1833" s="8">
        <v>39.5</v>
      </c>
      <c r="D1833">
        <v>11</v>
      </c>
      <c r="E1833" t="s">
        <v>28</v>
      </c>
      <c r="F1833">
        <v>11</v>
      </c>
      <c r="G1833">
        <v>2020</v>
      </c>
      <c r="H1833" t="s">
        <v>11</v>
      </c>
      <c r="I1833" t="s">
        <v>1582</v>
      </c>
      <c r="J1833" t="s">
        <v>1583</v>
      </c>
      <c r="K1833" t="s">
        <v>2345</v>
      </c>
    </row>
    <row r="1834" spans="1:11" x14ac:dyDescent="0.25">
      <c r="A1834" s="7">
        <v>44146.438194444447</v>
      </c>
      <c r="B1834">
        <v>2387</v>
      </c>
      <c r="C1834" s="8">
        <v>52.68</v>
      </c>
      <c r="D1834">
        <v>11</v>
      </c>
      <c r="E1834" t="s">
        <v>28</v>
      </c>
      <c r="F1834">
        <v>11</v>
      </c>
      <c r="G1834">
        <v>2020</v>
      </c>
      <c r="H1834" t="s">
        <v>15</v>
      </c>
      <c r="I1834" t="s">
        <v>437</v>
      </c>
      <c r="J1834" t="s">
        <v>438</v>
      </c>
      <c r="K1834" t="s">
        <v>1717</v>
      </c>
    </row>
    <row r="1835" spans="1:11" x14ac:dyDescent="0.25">
      <c r="A1835" s="7">
        <v>44146.959432870368</v>
      </c>
      <c r="B1835">
        <v>2387</v>
      </c>
      <c r="C1835" s="8">
        <v>96.86</v>
      </c>
      <c r="D1835">
        <v>11</v>
      </c>
      <c r="E1835" t="s">
        <v>28</v>
      </c>
      <c r="F1835">
        <v>11</v>
      </c>
      <c r="G1835">
        <v>2020</v>
      </c>
      <c r="H1835" t="s">
        <v>15</v>
      </c>
      <c r="I1835" t="s">
        <v>1566</v>
      </c>
      <c r="J1835" t="s">
        <v>189</v>
      </c>
      <c r="K1835" t="s">
        <v>1668</v>
      </c>
    </row>
    <row r="1836" spans="1:11" x14ac:dyDescent="0.25">
      <c r="A1836" s="7">
        <v>44147.056041666663</v>
      </c>
      <c r="B1836">
        <v>2387</v>
      </c>
      <c r="C1836" s="8">
        <v>28.21</v>
      </c>
      <c r="D1836">
        <v>12</v>
      </c>
      <c r="E1836" t="s">
        <v>23</v>
      </c>
      <c r="F1836">
        <v>11</v>
      </c>
      <c r="G1836">
        <v>2020</v>
      </c>
      <c r="H1836" t="s">
        <v>15</v>
      </c>
      <c r="I1836" t="s">
        <v>1563</v>
      </c>
      <c r="J1836" t="s">
        <v>1564</v>
      </c>
      <c r="K1836" t="s">
        <v>2339</v>
      </c>
    </row>
    <row r="1837" spans="1:11" x14ac:dyDescent="0.25">
      <c r="A1837" s="7">
        <v>44149.066342592596</v>
      </c>
      <c r="B1837">
        <v>2387</v>
      </c>
      <c r="C1837" s="8">
        <v>5.36</v>
      </c>
      <c r="D1837">
        <v>14</v>
      </c>
      <c r="E1837" t="s">
        <v>10</v>
      </c>
      <c r="F1837">
        <v>11</v>
      </c>
      <c r="G1837">
        <v>2020</v>
      </c>
      <c r="H1837" t="s">
        <v>15</v>
      </c>
      <c r="I1837" t="s">
        <v>714</v>
      </c>
      <c r="J1837" t="s">
        <v>320</v>
      </c>
      <c r="K1837" t="s">
        <v>1880</v>
      </c>
    </row>
    <row r="1838" spans="1:11" x14ac:dyDescent="0.25">
      <c r="A1838" s="7">
        <v>44149.40247685185</v>
      </c>
      <c r="B1838">
        <v>3311</v>
      </c>
      <c r="C1838" s="8">
        <v>200</v>
      </c>
      <c r="D1838">
        <v>14</v>
      </c>
      <c r="E1838" t="s">
        <v>10</v>
      </c>
      <c r="F1838">
        <v>11</v>
      </c>
      <c r="G1838">
        <v>2020</v>
      </c>
      <c r="H1838" t="s">
        <v>11</v>
      </c>
      <c r="I1838" t="s">
        <v>1569</v>
      </c>
      <c r="J1838" t="s">
        <v>1570</v>
      </c>
      <c r="K1838" t="s">
        <v>2341</v>
      </c>
    </row>
    <row r="1839" spans="1:11" x14ac:dyDescent="0.25">
      <c r="A1839" s="7">
        <v>44149.402499999997</v>
      </c>
      <c r="B1839">
        <v>3311</v>
      </c>
      <c r="C1839" s="8">
        <v>300</v>
      </c>
      <c r="D1839">
        <v>14</v>
      </c>
      <c r="E1839" t="s">
        <v>10</v>
      </c>
      <c r="F1839">
        <v>11</v>
      </c>
      <c r="G1839">
        <v>2020</v>
      </c>
      <c r="H1839" t="s">
        <v>11</v>
      </c>
      <c r="I1839" t="s">
        <v>1582</v>
      </c>
      <c r="J1839" t="s">
        <v>1583</v>
      </c>
      <c r="K1839" t="s">
        <v>2345</v>
      </c>
    </row>
    <row r="1840" spans="1:11" x14ac:dyDescent="0.25">
      <c r="A1840" s="7">
        <v>44150.834930555553</v>
      </c>
      <c r="B1840">
        <v>2387</v>
      </c>
      <c r="C1840" s="8">
        <v>64</v>
      </c>
      <c r="D1840">
        <v>15</v>
      </c>
      <c r="E1840" t="s">
        <v>20</v>
      </c>
      <c r="F1840">
        <v>11</v>
      </c>
      <c r="G1840">
        <v>2020</v>
      </c>
      <c r="H1840" t="s">
        <v>15</v>
      </c>
      <c r="I1840" t="s">
        <v>527</v>
      </c>
      <c r="J1840" t="s">
        <v>528</v>
      </c>
      <c r="K1840" t="s">
        <v>1718</v>
      </c>
    </row>
    <row r="1841" spans="1:11" x14ac:dyDescent="0.25">
      <c r="A1841" s="7">
        <v>44151.916064814817</v>
      </c>
      <c r="B1841">
        <v>2387</v>
      </c>
      <c r="C1841" s="8">
        <v>1.5</v>
      </c>
      <c r="D1841">
        <v>16</v>
      </c>
      <c r="E1841" t="s">
        <v>56</v>
      </c>
      <c r="F1841">
        <v>11</v>
      </c>
      <c r="G1841">
        <v>2020</v>
      </c>
      <c r="H1841" t="s">
        <v>15</v>
      </c>
      <c r="I1841" t="s">
        <v>1383</v>
      </c>
      <c r="J1841" t="s">
        <v>1384</v>
      </c>
      <c r="K1841" t="s">
        <v>2000</v>
      </c>
    </row>
    <row r="1842" spans="1:11" x14ac:dyDescent="0.25">
      <c r="A1842" s="7">
        <v>44151.920972222222</v>
      </c>
      <c r="B1842">
        <v>2387</v>
      </c>
      <c r="C1842" s="8">
        <v>10</v>
      </c>
      <c r="D1842">
        <v>16</v>
      </c>
      <c r="E1842" t="s">
        <v>56</v>
      </c>
      <c r="F1842">
        <v>11</v>
      </c>
      <c r="G1842">
        <v>2020</v>
      </c>
      <c r="H1842" t="s">
        <v>15</v>
      </c>
      <c r="I1842" t="s">
        <v>1134</v>
      </c>
      <c r="J1842" t="s">
        <v>1135</v>
      </c>
      <c r="K1842" t="s">
        <v>1794</v>
      </c>
    </row>
    <row r="1843" spans="1:11" x14ac:dyDescent="0.25">
      <c r="A1843" s="7">
        <v>44151.989537037036</v>
      </c>
      <c r="B1843">
        <v>2387</v>
      </c>
      <c r="C1843" s="8">
        <v>29.86</v>
      </c>
      <c r="D1843">
        <v>16</v>
      </c>
      <c r="E1843" t="s">
        <v>56</v>
      </c>
      <c r="F1843">
        <v>11</v>
      </c>
      <c r="G1843">
        <v>2020</v>
      </c>
      <c r="H1843" t="s">
        <v>15</v>
      </c>
      <c r="I1843" t="s">
        <v>255</v>
      </c>
      <c r="J1843" t="s">
        <v>256</v>
      </c>
      <c r="K1843" t="s">
        <v>1754</v>
      </c>
    </row>
    <row r="1844" spans="1:11" x14ac:dyDescent="0.25">
      <c r="A1844" s="7">
        <v>44152.700636574074</v>
      </c>
      <c r="B1844">
        <v>2387</v>
      </c>
      <c r="C1844" s="8">
        <v>24.7</v>
      </c>
      <c r="D1844">
        <v>17</v>
      </c>
      <c r="E1844" t="s">
        <v>14</v>
      </c>
      <c r="F1844">
        <v>11</v>
      </c>
      <c r="G1844">
        <v>2020</v>
      </c>
      <c r="H1844" t="s">
        <v>15</v>
      </c>
      <c r="I1844" t="s">
        <v>1574</v>
      </c>
      <c r="J1844" t="s">
        <v>1575</v>
      </c>
      <c r="K1844" t="s">
        <v>2343</v>
      </c>
    </row>
    <row r="1845" spans="1:11" x14ac:dyDescent="0.25">
      <c r="A1845" s="7">
        <v>44152.928541666668</v>
      </c>
      <c r="B1845">
        <v>2387</v>
      </c>
      <c r="C1845" s="8">
        <v>27.93</v>
      </c>
      <c r="D1845">
        <v>17</v>
      </c>
      <c r="E1845" t="s">
        <v>14</v>
      </c>
      <c r="F1845">
        <v>11</v>
      </c>
      <c r="G1845">
        <v>2020</v>
      </c>
      <c r="H1845" t="s">
        <v>15</v>
      </c>
      <c r="I1845" t="s">
        <v>1574</v>
      </c>
      <c r="J1845" t="s">
        <v>1575</v>
      </c>
      <c r="K1845" t="s">
        <v>2343</v>
      </c>
    </row>
    <row r="1846" spans="1:11" x14ac:dyDescent="0.25">
      <c r="A1846" s="7">
        <v>44153.456446759257</v>
      </c>
      <c r="B1846">
        <v>2387</v>
      </c>
      <c r="C1846" s="8">
        <v>16</v>
      </c>
      <c r="D1846">
        <v>18</v>
      </c>
      <c r="E1846" t="s">
        <v>28</v>
      </c>
      <c r="F1846">
        <v>11</v>
      </c>
      <c r="G1846">
        <v>2020</v>
      </c>
      <c r="H1846" t="s">
        <v>15</v>
      </c>
      <c r="I1846" t="s">
        <v>1594</v>
      </c>
      <c r="J1846" t="s">
        <v>237</v>
      </c>
      <c r="K1846" t="s">
        <v>1799</v>
      </c>
    </row>
    <row r="1847" spans="1:11" x14ac:dyDescent="0.25">
      <c r="A1847" s="7">
        <v>44154</v>
      </c>
      <c r="B1847">
        <v>5955</v>
      </c>
      <c r="C1847" s="8">
        <v>8.08</v>
      </c>
      <c r="D1847">
        <v>19</v>
      </c>
      <c r="E1847" t="s">
        <v>23</v>
      </c>
      <c r="F1847">
        <v>11</v>
      </c>
      <c r="G1847">
        <v>2020</v>
      </c>
      <c r="H1847" t="s">
        <v>2451</v>
      </c>
      <c r="I1847" t="s">
        <v>2452</v>
      </c>
      <c r="J1847" t="s">
        <v>1257</v>
      </c>
      <c r="K1847" t="s">
        <v>1906</v>
      </c>
    </row>
    <row r="1848" spans="1:11" x14ac:dyDescent="0.25">
      <c r="A1848" s="7">
        <v>44154.005300925928</v>
      </c>
      <c r="B1848">
        <v>2387</v>
      </c>
      <c r="C1848" s="8">
        <v>18.190000000000001</v>
      </c>
      <c r="D1848">
        <v>19</v>
      </c>
      <c r="E1848" t="s">
        <v>23</v>
      </c>
      <c r="F1848">
        <v>11</v>
      </c>
      <c r="G1848">
        <v>2020</v>
      </c>
      <c r="H1848" t="s">
        <v>15</v>
      </c>
      <c r="I1848" t="s">
        <v>711</v>
      </c>
      <c r="J1848" t="s">
        <v>712</v>
      </c>
      <c r="K1848" t="s">
        <v>2247</v>
      </c>
    </row>
    <row r="1849" spans="1:11" x14ac:dyDescent="0.25">
      <c r="A1849" s="7">
        <v>44154.700532407405</v>
      </c>
      <c r="B1849">
        <v>2387</v>
      </c>
      <c r="C1849" s="8">
        <v>32.29</v>
      </c>
      <c r="D1849">
        <v>19</v>
      </c>
      <c r="E1849" t="s">
        <v>23</v>
      </c>
      <c r="F1849">
        <v>11</v>
      </c>
      <c r="G1849">
        <v>2020</v>
      </c>
      <c r="H1849" t="s">
        <v>15</v>
      </c>
      <c r="I1849" t="s">
        <v>1603</v>
      </c>
      <c r="J1849" t="s">
        <v>1604</v>
      </c>
      <c r="K1849" t="s">
        <v>2352</v>
      </c>
    </row>
    <row r="1850" spans="1:11" x14ac:dyDescent="0.25">
      <c r="A1850" s="7">
        <v>44155</v>
      </c>
      <c r="B1850">
        <v>5955</v>
      </c>
      <c r="C1850" s="8">
        <v>52.61</v>
      </c>
      <c r="D1850">
        <v>20</v>
      </c>
      <c r="E1850" t="s">
        <v>37</v>
      </c>
      <c r="F1850">
        <v>11</v>
      </c>
      <c r="G1850">
        <v>2020</v>
      </c>
      <c r="H1850" t="s">
        <v>2451</v>
      </c>
      <c r="I1850" t="s">
        <v>2453</v>
      </c>
      <c r="J1850" t="s">
        <v>2454</v>
      </c>
      <c r="K1850" t="s">
        <v>2455</v>
      </c>
    </row>
    <row r="1851" spans="1:11" x14ac:dyDescent="0.25">
      <c r="A1851" s="7">
        <v>44155.655949074076</v>
      </c>
      <c r="B1851">
        <v>2387</v>
      </c>
      <c r="C1851" s="8">
        <v>15.07</v>
      </c>
      <c r="D1851">
        <v>20</v>
      </c>
      <c r="E1851" t="s">
        <v>37</v>
      </c>
      <c r="F1851">
        <v>11</v>
      </c>
      <c r="G1851">
        <v>2020</v>
      </c>
      <c r="H1851" t="s">
        <v>15</v>
      </c>
      <c r="I1851" t="s">
        <v>304</v>
      </c>
      <c r="J1851" t="s">
        <v>305</v>
      </c>
      <c r="K1851" t="s">
        <v>2155</v>
      </c>
    </row>
    <row r="1852" spans="1:11" x14ac:dyDescent="0.25">
      <c r="A1852" s="7">
        <v>44155.978680555556</v>
      </c>
      <c r="B1852">
        <v>2387</v>
      </c>
      <c r="C1852" s="8">
        <v>34.270000000000003</v>
      </c>
      <c r="D1852">
        <v>20</v>
      </c>
      <c r="E1852" t="s">
        <v>37</v>
      </c>
      <c r="F1852">
        <v>11</v>
      </c>
      <c r="G1852">
        <v>2020</v>
      </c>
      <c r="H1852" t="s">
        <v>15</v>
      </c>
      <c r="I1852" t="s">
        <v>1602</v>
      </c>
      <c r="J1852" t="s">
        <v>227</v>
      </c>
      <c r="K1852" t="s">
        <v>1798</v>
      </c>
    </row>
    <row r="1853" spans="1:11" x14ac:dyDescent="0.25">
      <c r="A1853" s="7">
        <v>44156.392361111109</v>
      </c>
      <c r="B1853">
        <v>3311</v>
      </c>
      <c r="C1853" s="8">
        <v>301.54000000000002</v>
      </c>
      <c r="D1853">
        <v>21</v>
      </c>
      <c r="E1853" t="s">
        <v>10</v>
      </c>
      <c r="F1853">
        <v>11</v>
      </c>
      <c r="G1853">
        <v>2020</v>
      </c>
      <c r="H1853" t="s">
        <v>11</v>
      </c>
      <c r="I1853" t="s">
        <v>1560</v>
      </c>
      <c r="J1853" t="s">
        <v>263</v>
      </c>
      <c r="K1853" t="s">
        <v>1846</v>
      </c>
    </row>
    <row r="1854" spans="1:11" x14ac:dyDescent="0.25">
      <c r="A1854" s="7">
        <v>44156.5937962963</v>
      </c>
      <c r="B1854">
        <v>2387</v>
      </c>
      <c r="C1854" s="8">
        <v>62.28</v>
      </c>
      <c r="D1854">
        <v>21</v>
      </c>
      <c r="E1854" t="s">
        <v>10</v>
      </c>
      <c r="F1854">
        <v>11</v>
      </c>
      <c r="G1854">
        <v>2020</v>
      </c>
      <c r="H1854" t="s">
        <v>15</v>
      </c>
      <c r="I1854" t="s">
        <v>1293</v>
      </c>
      <c r="J1854" t="s">
        <v>1294</v>
      </c>
      <c r="K1854" t="s">
        <v>1932</v>
      </c>
    </row>
    <row r="1855" spans="1:11" x14ac:dyDescent="0.25">
      <c r="A1855" s="7">
        <v>44156.786273148151</v>
      </c>
      <c r="B1855">
        <v>2387</v>
      </c>
      <c r="C1855" s="8">
        <v>27.68</v>
      </c>
      <c r="D1855">
        <v>21</v>
      </c>
      <c r="E1855" t="s">
        <v>10</v>
      </c>
      <c r="F1855">
        <v>11</v>
      </c>
      <c r="G1855">
        <v>2020</v>
      </c>
      <c r="H1855" t="s">
        <v>15</v>
      </c>
      <c r="I1855" t="s">
        <v>464</v>
      </c>
      <c r="J1855" t="s">
        <v>307</v>
      </c>
      <c r="K1855" t="s">
        <v>1638</v>
      </c>
    </row>
    <row r="1856" spans="1:11" x14ac:dyDescent="0.25">
      <c r="A1856" s="7">
        <v>44157.647349537037</v>
      </c>
      <c r="B1856">
        <v>2387</v>
      </c>
      <c r="C1856" s="8">
        <v>8.5299999999999994</v>
      </c>
      <c r="D1856">
        <v>22</v>
      </c>
      <c r="E1856" t="s">
        <v>20</v>
      </c>
      <c r="F1856">
        <v>11</v>
      </c>
      <c r="G1856">
        <v>2020</v>
      </c>
      <c r="H1856" t="s">
        <v>15</v>
      </c>
      <c r="I1856" t="s">
        <v>1055</v>
      </c>
      <c r="J1856" t="s">
        <v>1056</v>
      </c>
      <c r="K1856" t="s">
        <v>1696</v>
      </c>
    </row>
    <row r="1857" spans="1:11" x14ac:dyDescent="0.25">
      <c r="A1857" s="7">
        <v>44158.339548611111</v>
      </c>
      <c r="B1857">
        <v>2387</v>
      </c>
      <c r="C1857" s="8">
        <v>26.86</v>
      </c>
      <c r="D1857">
        <v>23</v>
      </c>
      <c r="E1857" t="s">
        <v>56</v>
      </c>
      <c r="F1857">
        <v>11</v>
      </c>
      <c r="G1857">
        <v>2020</v>
      </c>
      <c r="H1857" t="s">
        <v>15</v>
      </c>
      <c r="I1857" t="s">
        <v>1567</v>
      </c>
      <c r="J1857" t="s">
        <v>1568</v>
      </c>
      <c r="K1857" t="s">
        <v>2340</v>
      </c>
    </row>
    <row r="1858" spans="1:11" x14ac:dyDescent="0.25">
      <c r="A1858" s="7">
        <v>44158.651967592596</v>
      </c>
      <c r="B1858">
        <v>2387</v>
      </c>
      <c r="C1858" s="8">
        <v>757.5</v>
      </c>
      <c r="D1858">
        <v>23</v>
      </c>
      <c r="E1858" t="s">
        <v>56</v>
      </c>
      <c r="F1858">
        <v>11</v>
      </c>
      <c r="G1858">
        <v>2020</v>
      </c>
      <c r="H1858" t="s">
        <v>15</v>
      </c>
      <c r="I1858" t="s">
        <v>144</v>
      </c>
      <c r="J1858" t="s">
        <v>145</v>
      </c>
      <c r="K1858" t="s">
        <v>1807</v>
      </c>
    </row>
    <row r="1859" spans="1:11" x14ac:dyDescent="0.25">
      <c r="A1859" s="7">
        <v>44159</v>
      </c>
      <c r="B1859">
        <v>5955</v>
      </c>
      <c r="C1859" s="8">
        <v>33.85</v>
      </c>
      <c r="D1859">
        <v>24</v>
      </c>
      <c r="E1859" t="s">
        <v>14</v>
      </c>
      <c r="F1859">
        <v>11</v>
      </c>
      <c r="G1859">
        <v>2020</v>
      </c>
      <c r="H1859" t="s">
        <v>2451</v>
      </c>
      <c r="I1859" t="s">
        <v>2456</v>
      </c>
      <c r="J1859" t="s">
        <v>2457</v>
      </c>
      <c r="K1859" t="s">
        <v>2458</v>
      </c>
    </row>
    <row r="1860" spans="1:11" x14ac:dyDescent="0.25">
      <c r="A1860" s="7">
        <v>44159.354791666665</v>
      </c>
      <c r="B1860">
        <v>3311</v>
      </c>
      <c r="C1860" s="8">
        <v>10000</v>
      </c>
      <c r="D1860">
        <v>24</v>
      </c>
      <c r="E1860" t="s">
        <v>14</v>
      </c>
      <c r="F1860">
        <v>11</v>
      </c>
      <c r="G1860">
        <v>2020</v>
      </c>
      <c r="H1860" t="s">
        <v>11</v>
      </c>
      <c r="I1860" t="s">
        <v>476</v>
      </c>
      <c r="J1860" t="s">
        <v>282</v>
      </c>
      <c r="K1860" t="s">
        <v>1772</v>
      </c>
    </row>
    <row r="1861" spans="1:11" x14ac:dyDescent="0.25">
      <c r="A1861" s="7">
        <v>44159.35496527778</v>
      </c>
      <c r="B1861">
        <v>3311</v>
      </c>
      <c r="C1861" s="8">
        <v>21.33</v>
      </c>
      <c r="D1861">
        <v>24</v>
      </c>
      <c r="E1861" t="s">
        <v>14</v>
      </c>
      <c r="F1861">
        <v>11</v>
      </c>
      <c r="G1861">
        <v>2020</v>
      </c>
      <c r="H1861" t="s">
        <v>11</v>
      </c>
      <c r="I1861" t="s">
        <v>1558</v>
      </c>
      <c r="J1861" t="s">
        <v>1559</v>
      </c>
      <c r="K1861" t="s">
        <v>2337</v>
      </c>
    </row>
    <row r="1862" spans="1:11" x14ac:dyDescent="0.25">
      <c r="A1862" s="7">
        <v>44159.356030092589</v>
      </c>
      <c r="B1862">
        <v>3311</v>
      </c>
      <c r="C1862" s="8">
        <v>4.59</v>
      </c>
      <c r="D1862">
        <v>24</v>
      </c>
      <c r="E1862" t="s">
        <v>14</v>
      </c>
      <c r="F1862">
        <v>11</v>
      </c>
      <c r="G1862">
        <v>2020</v>
      </c>
      <c r="H1862" t="s">
        <v>11</v>
      </c>
      <c r="I1862" t="s">
        <v>1558</v>
      </c>
      <c r="J1862" t="s">
        <v>1559</v>
      </c>
      <c r="K1862" t="s">
        <v>2337</v>
      </c>
    </row>
    <row r="1863" spans="1:11" x14ac:dyDescent="0.25">
      <c r="A1863" s="7">
        <v>44160</v>
      </c>
      <c r="B1863">
        <v>5955</v>
      </c>
      <c r="C1863" s="8">
        <v>1</v>
      </c>
      <c r="D1863">
        <v>25</v>
      </c>
      <c r="E1863" t="s">
        <v>28</v>
      </c>
      <c r="F1863">
        <v>11</v>
      </c>
      <c r="G1863">
        <v>2020</v>
      </c>
      <c r="H1863" t="s">
        <v>2451</v>
      </c>
      <c r="I1863" t="s">
        <v>2459</v>
      </c>
      <c r="J1863" t="s">
        <v>2460</v>
      </c>
      <c r="K1863" t="s">
        <v>2461</v>
      </c>
    </row>
    <row r="1864" spans="1:11" x14ac:dyDescent="0.25">
      <c r="A1864" s="7">
        <v>44160</v>
      </c>
      <c r="B1864">
        <v>5955</v>
      </c>
      <c r="C1864" s="8">
        <v>22.84</v>
      </c>
      <c r="D1864">
        <v>25</v>
      </c>
      <c r="E1864" t="s">
        <v>28</v>
      </c>
      <c r="F1864">
        <v>11</v>
      </c>
      <c r="G1864">
        <v>2020</v>
      </c>
      <c r="H1864" t="s">
        <v>2451</v>
      </c>
      <c r="I1864" t="s">
        <v>2459</v>
      </c>
      <c r="J1864" t="s">
        <v>2460</v>
      </c>
      <c r="K1864" t="s">
        <v>2461</v>
      </c>
    </row>
    <row r="1865" spans="1:11" x14ac:dyDescent="0.25">
      <c r="A1865" s="7">
        <v>44160.738113425927</v>
      </c>
      <c r="B1865">
        <v>2387</v>
      </c>
      <c r="C1865" s="8">
        <v>8.59</v>
      </c>
      <c r="D1865">
        <v>25</v>
      </c>
      <c r="E1865" t="s">
        <v>28</v>
      </c>
      <c r="F1865">
        <v>11</v>
      </c>
      <c r="G1865">
        <v>2020</v>
      </c>
      <c r="H1865" t="s">
        <v>15</v>
      </c>
      <c r="I1865" t="s">
        <v>384</v>
      </c>
      <c r="J1865" t="s">
        <v>385</v>
      </c>
      <c r="K1865" t="s">
        <v>2172</v>
      </c>
    </row>
    <row r="1866" spans="1:11" x14ac:dyDescent="0.25">
      <c r="A1866" s="7">
        <v>44161</v>
      </c>
      <c r="B1866">
        <v>5955</v>
      </c>
      <c r="C1866" s="8">
        <v>1</v>
      </c>
      <c r="D1866">
        <v>26</v>
      </c>
      <c r="E1866" t="s">
        <v>23</v>
      </c>
      <c r="F1866">
        <v>11</v>
      </c>
      <c r="G1866">
        <v>2020</v>
      </c>
      <c r="H1866" t="s">
        <v>2451</v>
      </c>
      <c r="I1866" t="s">
        <v>2459</v>
      </c>
      <c r="J1866" t="s">
        <v>2460</v>
      </c>
      <c r="K1866" t="s">
        <v>2461</v>
      </c>
    </row>
    <row r="1867" spans="1:11" x14ac:dyDescent="0.25">
      <c r="A1867" s="7">
        <v>44162.1484837963</v>
      </c>
      <c r="B1867">
        <v>2387</v>
      </c>
      <c r="C1867" s="8">
        <v>86.32</v>
      </c>
      <c r="D1867">
        <v>27</v>
      </c>
      <c r="E1867" t="s">
        <v>37</v>
      </c>
      <c r="F1867">
        <v>11</v>
      </c>
      <c r="G1867">
        <v>2020</v>
      </c>
      <c r="H1867" t="s">
        <v>15</v>
      </c>
      <c r="I1867" t="s">
        <v>1574</v>
      </c>
      <c r="J1867" t="s">
        <v>1575</v>
      </c>
      <c r="K1867" t="s">
        <v>2343</v>
      </c>
    </row>
    <row r="1868" spans="1:11" x14ac:dyDescent="0.25">
      <c r="A1868" s="7">
        <v>44162.580995370372</v>
      </c>
      <c r="B1868">
        <v>2387</v>
      </c>
      <c r="C1868" s="8">
        <v>218.71</v>
      </c>
      <c r="D1868">
        <v>27</v>
      </c>
      <c r="E1868" t="s">
        <v>37</v>
      </c>
      <c r="F1868">
        <v>11</v>
      </c>
      <c r="G1868">
        <v>2020</v>
      </c>
      <c r="H1868" t="s">
        <v>15</v>
      </c>
      <c r="I1868" t="s">
        <v>252</v>
      </c>
      <c r="J1868" t="s">
        <v>74</v>
      </c>
      <c r="K1868" t="s">
        <v>1624</v>
      </c>
    </row>
    <row r="1869" spans="1:11" x14ac:dyDescent="0.25">
      <c r="A1869" s="7">
        <v>44163</v>
      </c>
      <c r="B1869">
        <v>5955</v>
      </c>
      <c r="C1869" s="8">
        <v>3.51</v>
      </c>
      <c r="D1869">
        <v>28</v>
      </c>
      <c r="E1869" t="s">
        <v>10</v>
      </c>
      <c r="F1869">
        <v>11</v>
      </c>
      <c r="G1869">
        <v>2020</v>
      </c>
      <c r="H1869" t="s">
        <v>2451</v>
      </c>
      <c r="I1869" t="s">
        <v>2462</v>
      </c>
      <c r="J1869" t="s">
        <v>2463</v>
      </c>
      <c r="K1869" t="s">
        <v>2464</v>
      </c>
    </row>
    <row r="1870" spans="1:11" x14ac:dyDescent="0.25">
      <c r="A1870" s="7">
        <v>44163</v>
      </c>
      <c r="B1870">
        <v>5955</v>
      </c>
      <c r="C1870" s="8">
        <v>27.61</v>
      </c>
      <c r="D1870">
        <v>28</v>
      </c>
      <c r="E1870" t="s">
        <v>10</v>
      </c>
      <c r="F1870">
        <v>11</v>
      </c>
      <c r="G1870">
        <v>2020</v>
      </c>
      <c r="H1870" t="s">
        <v>2451</v>
      </c>
      <c r="I1870" t="s">
        <v>2465</v>
      </c>
      <c r="J1870" t="s">
        <v>2466</v>
      </c>
      <c r="K1870" t="s">
        <v>2467</v>
      </c>
    </row>
    <row r="1871" spans="1:11" x14ac:dyDescent="0.25">
      <c r="A1871" s="7">
        <v>44164.131435185183</v>
      </c>
      <c r="B1871">
        <v>2387</v>
      </c>
      <c r="C1871" s="8">
        <v>64.040000000000006</v>
      </c>
      <c r="D1871">
        <v>29</v>
      </c>
      <c r="E1871" t="s">
        <v>20</v>
      </c>
      <c r="F1871">
        <v>11</v>
      </c>
      <c r="G1871">
        <v>2020</v>
      </c>
      <c r="H1871" t="s">
        <v>15</v>
      </c>
      <c r="I1871" t="s">
        <v>1574</v>
      </c>
      <c r="J1871" t="s">
        <v>1575</v>
      </c>
      <c r="K1871" t="s">
        <v>2343</v>
      </c>
    </row>
    <row r="1872" spans="1:11" x14ac:dyDescent="0.25">
      <c r="A1872" s="7">
        <v>44165</v>
      </c>
      <c r="B1872">
        <v>5955</v>
      </c>
      <c r="C1872" s="8">
        <v>11.59</v>
      </c>
      <c r="D1872">
        <v>30</v>
      </c>
      <c r="E1872" t="s">
        <v>56</v>
      </c>
      <c r="F1872">
        <v>11</v>
      </c>
      <c r="G1872">
        <v>2020</v>
      </c>
      <c r="H1872" t="s">
        <v>2451</v>
      </c>
      <c r="I1872" t="s">
        <v>2468</v>
      </c>
      <c r="J1872" t="s">
        <v>2469</v>
      </c>
      <c r="K1872" t="s">
        <v>2470</v>
      </c>
    </row>
    <row r="1873" spans="1:11" x14ac:dyDescent="0.25">
      <c r="A1873" s="7">
        <v>44165</v>
      </c>
      <c r="B1873">
        <v>5955</v>
      </c>
      <c r="C1873" s="8">
        <v>330</v>
      </c>
      <c r="D1873">
        <v>30</v>
      </c>
      <c r="E1873" t="s">
        <v>56</v>
      </c>
      <c r="F1873">
        <v>11</v>
      </c>
      <c r="G1873">
        <v>2020</v>
      </c>
      <c r="H1873" t="s">
        <v>2451</v>
      </c>
      <c r="I1873" t="s">
        <v>2471</v>
      </c>
      <c r="J1873" t="s">
        <v>2472</v>
      </c>
      <c r="K1873" t="s">
        <v>2473</v>
      </c>
    </row>
    <row r="1874" spans="1:11" x14ac:dyDescent="0.25">
      <c r="A1874" s="7">
        <v>44165.717962962961</v>
      </c>
      <c r="B1874">
        <v>2387</v>
      </c>
      <c r="C1874" s="8">
        <v>20.27</v>
      </c>
      <c r="D1874">
        <v>30</v>
      </c>
      <c r="E1874" t="s">
        <v>56</v>
      </c>
      <c r="F1874">
        <v>11</v>
      </c>
      <c r="G1874">
        <v>2020</v>
      </c>
      <c r="H1874" t="s">
        <v>15</v>
      </c>
      <c r="I1874" t="s">
        <v>1574</v>
      </c>
      <c r="J1874" t="s">
        <v>1575</v>
      </c>
      <c r="K1874" t="s">
        <v>2343</v>
      </c>
    </row>
    <row r="1875" spans="1:11" x14ac:dyDescent="0.25">
      <c r="A1875" s="7">
        <v>44167.272916666669</v>
      </c>
      <c r="B1875">
        <v>3311</v>
      </c>
      <c r="C1875" s="8">
        <v>869.13</v>
      </c>
      <c r="D1875">
        <v>2</v>
      </c>
      <c r="E1875" t="s">
        <v>28</v>
      </c>
      <c r="F1875">
        <v>12</v>
      </c>
      <c r="G1875">
        <v>2020</v>
      </c>
      <c r="H1875" t="s">
        <v>91</v>
      </c>
      <c r="I1875" t="s">
        <v>1581</v>
      </c>
      <c r="J1875" t="s">
        <v>93</v>
      </c>
      <c r="K1875" t="s">
        <v>1669</v>
      </c>
    </row>
    <row r="1876" spans="1:11" x14ac:dyDescent="0.25">
      <c r="A1876" s="7">
        <v>44167.301388888889</v>
      </c>
      <c r="B1876">
        <v>3311</v>
      </c>
      <c r="C1876" s="8">
        <v>650</v>
      </c>
      <c r="D1876">
        <v>2</v>
      </c>
      <c r="E1876" t="s">
        <v>28</v>
      </c>
      <c r="F1876">
        <v>12</v>
      </c>
      <c r="G1876">
        <v>2020</v>
      </c>
      <c r="H1876" t="s">
        <v>91</v>
      </c>
      <c r="I1876" t="s">
        <v>1577</v>
      </c>
      <c r="J1876" t="s">
        <v>1578</v>
      </c>
      <c r="K1876" t="s">
        <v>2344</v>
      </c>
    </row>
    <row r="1877" spans="1:11" x14ac:dyDescent="0.25">
      <c r="A1877" s="7">
        <v>44168.098310185182</v>
      </c>
      <c r="B1877">
        <v>2387</v>
      </c>
      <c r="C1877" s="8">
        <v>7.46</v>
      </c>
      <c r="D1877">
        <v>3</v>
      </c>
      <c r="E1877" t="s">
        <v>23</v>
      </c>
      <c r="F1877">
        <v>12</v>
      </c>
      <c r="G1877">
        <v>2020</v>
      </c>
      <c r="H1877" t="s">
        <v>15</v>
      </c>
      <c r="I1877" t="s">
        <v>1594</v>
      </c>
      <c r="J1877" t="s">
        <v>237</v>
      </c>
      <c r="K1877" t="s">
        <v>1799</v>
      </c>
    </row>
    <row r="1878" spans="1:11" x14ac:dyDescent="0.25">
      <c r="A1878" s="7">
        <v>44168.276192129626</v>
      </c>
      <c r="B1878">
        <v>968</v>
      </c>
      <c r="C1878" s="8">
        <v>0.55000000000000004</v>
      </c>
      <c r="D1878">
        <v>3</v>
      </c>
      <c r="E1878" t="s">
        <v>23</v>
      </c>
      <c r="F1878">
        <v>12</v>
      </c>
      <c r="G1878">
        <v>2020</v>
      </c>
      <c r="H1878" t="s">
        <v>15</v>
      </c>
      <c r="I1878" t="s">
        <v>1592</v>
      </c>
      <c r="J1878" t="s">
        <v>1593</v>
      </c>
      <c r="K1878" t="s">
        <v>2348</v>
      </c>
    </row>
    <row r="1879" spans="1:11" x14ac:dyDescent="0.25">
      <c r="A1879" s="7">
        <v>44168.350844907407</v>
      </c>
      <c r="B1879">
        <v>3311</v>
      </c>
      <c r="C1879" s="8">
        <v>975</v>
      </c>
      <c r="D1879">
        <v>3</v>
      </c>
      <c r="E1879" t="s">
        <v>23</v>
      </c>
      <c r="F1879">
        <v>12</v>
      </c>
      <c r="G1879">
        <v>2020</v>
      </c>
      <c r="H1879" t="s">
        <v>11</v>
      </c>
      <c r="I1879" t="s">
        <v>166</v>
      </c>
      <c r="J1879" t="s">
        <v>167</v>
      </c>
      <c r="K1879" t="s">
        <v>1726</v>
      </c>
    </row>
    <row r="1880" spans="1:11" x14ac:dyDescent="0.25">
      <c r="A1880" s="7">
        <v>44169.064942129633</v>
      </c>
      <c r="B1880">
        <v>2387</v>
      </c>
      <c r="C1880" s="8">
        <v>16</v>
      </c>
      <c r="D1880">
        <v>4</v>
      </c>
      <c r="E1880" t="s">
        <v>37</v>
      </c>
      <c r="F1880">
        <v>12</v>
      </c>
      <c r="G1880">
        <v>2020</v>
      </c>
      <c r="H1880" t="s">
        <v>15</v>
      </c>
      <c r="I1880" t="s">
        <v>1590</v>
      </c>
      <c r="J1880" t="s">
        <v>237</v>
      </c>
      <c r="K1880" t="s">
        <v>1799</v>
      </c>
    </row>
    <row r="1881" spans="1:11" x14ac:dyDescent="0.25">
      <c r="A1881" s="7">
        <v>44169.974247685182</v>
      </c>
      <c r="B1881">
        <v>2387</v>
      </c>
      <c r="C1881" s="8">
        <v>22.99</v>
      </c>
      <c r="D1881">
        <v>4</v>
      </c>
      <c r="E1881" t="s">
        <v>37</v>
      </c>
      <c r="F1881">
        <v>12</v>
      </c>
      <c r="G1881">
        <v>2020</v>
      </c>
      <c r="H1881" t="s">
        <v>15</v>
      </c>
      <c r="I1881" t="s">
        <v>789</v>
      </c>
      <c r="J1881" t="s">
        <v>790</v>
      </c>
      <c r="K1881" t="s">
        <v>2033</v>
      </c>
    </row>
    <row r="1882" spans="1:11" x14ac:dyDescent="0.25">
      <c r="A1882" s="7">
        <v>44170</v>
      </c>
      <c r="B1882">
        <v>5955</v>
      </c>
      <c r="C1882" s="8">
        <v>11.31</v>
      </c>
      <c r="D1882">
        <v>5</v>
      </c>
      <c r="E1882" t="s">
        <v>10</v>
      </c>
      <c r="F1882">
        <v>12</v>
      </c>
      <c r="G1882">
        <v>2020</v>
      </c>
      <c r="H1882" t="s">
        <v>2451</v>
      </c>
      <c r="I1882" t="s">
        <v>2474</v>
      </c>
      <c r="J1882" t="s">
        <v>286</v>
      </c>
      <c r="K1882" t="s">
        <v>1884</v>
      </c>
    </row>
    <row r="1883" spans="1:11" x14ac:dyDescent="0.25">
      <c r="A1883" s="7">
        <v>44170</v>
      </c>
      <c r="B1883">
        <v>5955</v>
      </c>
      <c r="C1883" s="8">
        <v>75.400000000000006</v>
      </c>
      <c r="D1883">
        <v>5</v>
      </c>
      <c r="E1883" t="s">
        <v>10</v>
      </c>
      <c r="F1883">
        <v>12</v>
      </c>
      <c r="G1883">
        <v>2020</v>
      </c>
      <c r="H1883" t="s">
        <v>2451</v>
      </c>
      <c r="I1883" t="s">
        <v>2475</v>
      </c>
      <c r="J1883" t="s">
        <v>2476</v>
      </c>
      <c r="K1883" t="s">
        <v>1650</v>
      </c>
    </row>
    <row r="1884" spans="1:11" x14ac:dyDescent="0.25">
      <c r="A1884" s="7">
        <v>44173.355428240742</v>
      </c>
      <c r="B1884">
        <v>3311</v>
      </c>
      <c r="C1884" s="8">
        <v>25</v>
      </c>
      <c r="D1884">
        <v>8</v>
      </c>
      <c r="E1884" t="s">
        <v>14</v>
      </c>
      <c r="F1884">
        <v>12</v>
      </c>
      <c r="G1884">
        <v>2020</v>
      </c>
      <c r="H1884" t="s">
        <v>11</v>
      </c>
      <c r="I1884" t="s">
        <v>1558</v>
      </c>
      <c r="J1884" t="s">
        <v>1559</v>
      </c>
      <c r="K1884" t="s">
        <v>2337</v>
      </c>
    </row>
    <row r="1885" spans="1:11" x14ac:dyDescent="0.25">
      <c r="A1885" s="7">
        <v>44173.476122685184</v>
      </c>
      <c r="B1885">
        <v>2387</v>
      </c>
      <c r="C1885" s="8">
        <v>44.84</v>
      </c>
      <c r="D1885">
        <v>8</v>
      </c>
      <c r="E1885" t="s">
        <v>14</v>
      </c>
      <c r="F1885">
        <v>12</v>
      </c>
      <c r="G1885">
        <v>2020</v>
      </c>
      <c r="H1885" t="s">
        <v>15</v>
      </c>
      <c r="I1885" t="s">
        <v>1563</v>
      </c>
      <c r="J1885" t="s">
        <v>1564</v>
      </c>
      <c r="K1885" t="s">
        <v>2339</v>
      </c>
    </row>
    <row r="1886" spans="1:11" x14ac:dyDescent="0.25">
      <c r="A1886" s="7">
        <v>44173.755347222221</v>
      </c>
      <c r="B1886">
        <v>2387</v>
      </c>
      <c r="C1886" s="8">
        <v>10.74</v>
      </c>
      <c r="D1886">
        <v>8</v>
      </c>
      <c r="E1886" t="s">
        <v>14</v>
      </c>
      <c r="F1886">
        <v>12</v>
      </c>
      <c r="G1886">
        <v>2020</v>
      </c>
      <c r="H1886" t="s">
        <v>15</v>
      </c>
      <c r="I1886" t="s">
        <v>1572</v>
      </c>
      <c r="J1886" t="s">
        <v>1573</v>
      </c>
      <c r="K1886" t="s">
        <v>2342</v>
      </c>
    </row>
    <row r="1887" spans="1:11" x14ac:dyDescent="0.25">
      <c r="A1887" s="7">
        <v>44175.892361111109</v>
      </c>
      <c r="B1887">
        <v>3311</v>
      </c>
      <c r="C1887" s="8">
        <v>0.55000000000000004</v>
      </c>
      <c r="D1887">
        <v>10</v>
      </c>
      <c r="E1887" t="s">
        <v>23</v>
      </c>
      <c r="F1887">
        <v>12</v>
      </c>
      <c r="G1887">
        <v>2020</v>
      </c>
      <c r="H1887" t="s">
        <v>91</v>
      </c>
      <c r="I1887" t="s">
        <v>1580</v>
      </c>
      <c r="J1887" t="s">
        <v>93</v>
      </c>
      <c r="K1887" t="s">
        <v>1669</v>
      </c>
    </row>
    <row r="1888" spans="1:11" x14ac:dyDescent="0.25">
      <c r="A1888" s="7">
        <v>44175.892361111109</v>
      </c>
      <c r="B1888">
        <v>3311</v>
      </c>
      <c r="C1888" s="8">
        <v>1880.5</v>
      </c>
      <c r="D1888">
        <v>10</v>
      </c>
      <c r="E1888" t="s">
        <v>23</v>
      </c>
      <c r="F1888">
        <v>12</v>
      </c>
      <c r="G1888">
        <v>2020</v>
      </c>
      <c r="H1888" t="s">
        <v>91</v>
      </c>
      <c r="I1888" t="s">
        <v>1581</v>
      </c>
      <c r="J1888" t="s">
        <v>93</v>
      </c>
      <c r="K1888" t="s">
        <v>1669</v>
      </c>
    </row>
    <row r="1889" spans="1:11" x14ac:dyDescent="0.25">
      <c r="A1889" s="7">
        <v>44176.430104166669</v>
      </c>
      <c r="B1889">
        <v>2387</v>
      </c>
      <c r="C1889" s="8">
        <v>52.68</v>
      </c>
      <c r="D1889">
        <v>11</v>
      </c>
      <c r="E1889" t="s">
        <v>37</v>
      </c>
      <c r="F1889">
        <v>12</v>
      </c>
      <c r="G1889">
        <v>2020</v>
      </c>
      <c r="H1889" t="s">
        <v>15</v>
      </c>
      <c r="I1889" t="s">
        <v>437</v>
      </c>
      <c r="J1889" t="s">
        <v>438</v>
      </c>
      <c r="K1889" t="s">
        <v>1717</v>
      </c>
    </row>
    <row r="1890" spans="1:11" x14ac:dyDescent="0.25">
      <c r="A1890" s="7">
        <v>44176.633831018517</v>
      </c>
      <c r="B1890">
        <v>2387</v>
      </c>
      <c r="C1890" s="8">
        <v>64.489999999999995</v>
      </c>
      <c r="D1890">
        <v>11</v>
      </c>
      <c r="E1890" t="s">
        <v>37</v>
      </c>
      <c r="F1890">
        <v>12</v>
      </c>
      <c r="G1890">
        <v>2020</v>
      </c>
      <c r="H1890" t="s">
        <v>15</v>
      </c>
      <c r="I1890" t="s">
        <v>714</v>
      </c>
      <c r="J1890" t="s">
        <v>320</v>
      </c>
      <c r="K1890" t="s">
        <v>1880</v>
      </c>
    </row>
    <row r="1891" spans="1:11" x14ac:dyDescent="0.25">
      <c r="A1891" s="7">
        <v>44177.361886574072</v>
      </c>
      <c r="B1891">
        <v>3311</v>
      </c>
      <c r="C1891" s="8">
        <v>39.5</v>
      </c>
      <c r="D1891">
        <v>12</v>
      </c>
      <c r="E1891" t="s">
        <v>10</v>
      </c>
      <c r="F1891">
        <v>12</v>
      </c>
      <c r="G1891">
        <v>2020</v>
      </c>
      <c r="H1891" t="s">
        <v>11</v>
      </c>
      <c r="I1891" t="s">
        <v>1582</v>
      </c>
      <c r="J1891" t="s">
        <v>1583</v>
      </c>
      <c r="K1891" t="s">
        <v>2345</v>
      </c>
    </row>
    <row r="1892" spans="1:11" x14ac:dyDescent="0.25">
      <c r="A1892" s="7">
        <v>44179.03324074074</v>
      </c>
      <c r="B1892">
        <v>2387</v>
      </c>
      <c r="C1892" s="8">
        <v>30.94</v>
      </c>
      <c r="D1892">
        <v>14</v>
      </c>
      <c r="E1892" t="s">
        <v>56</v>
      </c>
      <c r="F1892">
        <v>12</v>
      </c>
      <c r="G1892">
        <v>2020</v>
      </c>
      <c r="H1892" t="s">
        <v>15</v>
      </c>
      <c r="I1892" t="s">
        <v>1602</v>
      </c>
      <c r="J1892" t="s">
        <v>227</v>
      </c>
      <c r="K1892" t="s">
        <v>1798</v>
      </c>
    </row>
    <row r="1893" spans="1:11" x14ac:dyDescent="0.25">
      <c r="A1893" s="7">
        <v>44180.266469907408</v>
      </c>
      <c r="B1893">
        <v>2387</v>
      </c>
      <c r="C1893" s="8">
        <v>64</v>
      </c>
      <c r="D1893">
        <v>15</v>
      </c>
      <c r="E1893" t="s">
        <v>14</v>
      </c>
      <c r="F1893">
        <v>12</v>
      </c>
      <c r="G1893">
        <v>2020</v>
      </c>
      <c r="H1893" t="s">
        <v>15</v>
      </c>
      <c r="I1893" t="s">
        <v>527</v>
      </c>
      <c r="J1893" t="s">
        <v>528</v>
      </c>
      <c r="K1893" t="s">
        <v>1718</v>
      </c>
    </row>
    <row r="1894" spans="1:11" x14ac:dyDescent="0.25">
      <c r="A1894" s="7">
        <v>44180.353067129632</v>
      </c>
      <c r="B1894">
        <v>3311</v>
      </c>
      <c r="C1894" s="8">
        <v>200</v>
      </c>
      <c r="D1894">
        <v>15</v>
      </c>
      <c r="E1894" t="s">
        <v>14</v>
      </c>
      <c r="F1894">
        <v>12</v>
      </c>
      <c r="G1894">
        <v>2020</v>
      </c>
      <c r="H1894" t="s">
        <v>11</v>
      </c>
      <c r="I1894" t="s">
        <v>1569</v>
      </c>
      <c r="J1894" t="s">
        <v>1570</v>
      </c>
      <c r="K1894" t="s">
        <v>2341</v>
      </c>
    </row>
    <row r="1895" spans="1:11" x14ac:dyDescent="0.25">
      <c r="A1895" s="7">
        <v>44180.353113425925</v>
      </c>
      <c r="B1895">
        <v>3311</v>
      </c>
      <c r="C1895" s="8">
        <v>300</v>
      </c>
      <c r="D1895">
        <v>15</v>
      </c>
      <c r="E1895" t="s">
        <v>14</v>
      </c>
      <c r="F1895">
        <v>12</v>
      </c>
      <c r="G1895">
        <v>2020</v>
      </c>
      <c r="H1895" t="s">
        <v>11</v>
      </c>
      <c r="I1895" t="s">
        <v>1582</v>
      </c>
      <c r="J1895" t="s">
        <v>1583</v>
      </c>
      <c r="K1895" t="s">
        <v>2345</v>
      </c>
    </row>
    <row r="1896" spans="1:11" x14ac:dyDescent="0.25">
      <c r="A1896" s="7">
        <v>44180.702777777777</v>
      </c>
      <c r="B1896">
        <v>2387</v>
      </c>
      <c r="C1896" s="8">
        <v>29.98</v>
      </c>
      <c r="D1896">
        <v>15</v>
      </c>
      <c r="E1896" t="s">
        <v>14</v>
      </c>
      <c r="F1896">
        <v>12</v>
      </c>
      <c r="G1896">
        <v>2020</v>
      </c>
      <c r="H1896" t="s">
        <v>15</v>
      </c>
      <c r="I1896" t="s">
        <v>1603</v>
      </c>
      <c r="J1896" t="s">
        <v>1604</v>
      </c>
      <c r="K1896" t="s">
        <v>2352</v>
      </c>
    </row>
    <row r="1897" spans="1:11" x14ac:dyDescent="0.25">
      <c r="A1897" s="7">
        <v>44181.056342592594</v>
      </c>
      <c r="B1897">
        <v>2387</v>
      </c>
      <c r="C1897" s="8">
        <v>75.36</v>
      </c>
      <c r="D1897">
        <v>16</v>
      </c>
      <c r="E1897" t="s">
        <v>28</v>
      </c>
      <c r="F1897">
        <v>12</v>
      </c>
      <c r="G1897">
        <v>2020</v>
      </c>
      <c r="H1897" t="s">
        <v>15</v>
      </c>
      <c r="I1897" t="s">
        <v>1566</v>
      </c>
      <c r="J1897" t="s">
        <v>189</v>
      </c>
      <c r="K1897" t="s">
        <v>1668</v>
      </c>
    </row>
    <row r="1898" spans="1:11" x14ac:dyDescent="0.25">
      <c r="A1898" s="7">
        <v>44181.830659722225</v>
      </c>
      <c r="B1898">
        <v>2387</v>
      </c>
      <c r="C1898" s="8">
        <v>79.209999999999994</v>
      </c>
      <c r="D1898">
        <v>16</v>
      </c>
      <c r="E1898" t="s">
        <v>28</v>
      </c>
      <c r="F1898">
        <v>12</v>
      </c>
      <c r="G1898">
        <v>2020</v>
      </c>
      <c r="H1898" t="s">
        <v>15</v>
      </c>
      <c r="I1898" t="s">
        <v>1228</v>
      </c>
      <c r="J1898" t="s">
        <v>1229</v>
      </c>
      <c r="K1898" t="s">
        <v>1890</v>
      </c>
    </row>
    <row r="1899" spans="1:11" x14ac:dyDescent="0.25">
      <c r="A1899" s="7">
        <v>44184.021238425928</v>
      </c>
      <c r="B1899">
        <v>2387</v>
      </c>
      <c r="C1899" s="8">
        <v>34.69</v>
      </c>
      <c r="D1899">
        <v>19</v>
      </c>
      <c r="E1899" t="s">
        <v>10</v>
      </c>
      <c r="F1899">
        <v>12</v>
      </c>
      <c r="G1899">
        <v>2020</v>
      </c>
      <c r="H1899" t="s">
        <v>15</v>
      </c>
      <c r="I1899" t="s">
        <v>1602</v>
      </c>
      <c r="J1899" t="s">
        <v>227</v>
      </c>
      <c r="K1899" t="s">
        <v>1798</v>
      </c>
    </row>
    <row r="1900" spans="1:11" x14ac:dyDescent="0.25">
      <c r="A1900" s="7">
        <v>44184.361550925925</v>
      </c>
      <c r="B1900">
        <v>3311</v>
      </c>
      <c r="C1900" s="8">
        <v>301.54000000000002</v>
      </c>
      <c r="D1900">
        <v>19</v>
      </c>
      <c r="E1900" t="s">
        <v>10</v>
      </c>
      <c r="F1900">
        <v>12</v>
      </c>
      <c r="G1900">
        <v>2020</v>
      </c>
      <c r="H1900" t="s">
        <v>11</v>
      </c>
      <c r="I1900" t="s">
        <v>1560</v>
      </c>
      <c r="J1900" t="s">
        <v>263</v>
      </c>
      <c r="K1900" t="s">
        <v>1846</v>
      </c>
    </row>
    <row r="1901" spans="1:11" x14ac:dyDescent="0.25">
      <c r="A1901" s="7">
        <v>44186.078020833331</v>
      </c>
      <c r="B1901">
        <v>2387</v>
      </c>
      <c r="C1901" s="8">
        <v>21.34</v>
      </c>
      <c r="D1901">
        <v>21</v>
      </c>
      <c r="E1901" t="s">
        <v>56</v>
      </c>
      <c r="F1901">
        <v>12</v>
      </c>
      <c r="G1901">
        <v>2020</v>
      </c>
      <c r="H1901" t="s">
        <v>15</v>
      </c>
      <c r="I1901" t="s">
        <v>1594</v>
      </c>
      <c r="J1901" t="s">
        <v>237</v>
      </c>
      <c r="K1901" t="s">
        <v>1799</v>
      </c>
    </row>
    <row r="1902" spans="1:11" x14ac:dyDescent="0.25">
      <c r="A1902" s="7">
        <v>44186.690972222219</v>
      </c>
      <c r="B1902">
        <v>2387</v>
      </c>
      <c r="C1902" s="8">
        <v>16.48</v>
      </c>
      <c r="D1902">
        <v>21</v>
      </c>
      <c r="E1902" t="s">
        <v>56</v>
      </c>
      <c r="F1902">
        <v>12</v>
      </c>
      <c r="G1902">
        <v>2020</v>
      </c>
      <c r="H1902" t="s">
        <v>15</v>
      </c>
      <c r="I1902" t="s">
        <v>1291</v>
      </c>
      <c r="J1902" t="s">
        <v>1292</v>
      </c>
      <c r="K1902" t="s">
        <v>1931</v>
      </c>
    </row>
    <row r="1903" spans="1:11" x14ac:dyDescent="0.25">
      <c r="A1903" s="7">
        <v>44187.012280092589</v>
      </c>
      <c r="B1903">
        <v>2387</v>
      </c>
      <c r="C1903" s="8">
        <v>32.299999999999997</v>
      </c>
      <c r="D1903">
        <v>22</v>
      </c>
      <c r="E1903" t="s">
        <v>14</v>
      </c>
      <c r="F1903">
        <v>12</v>
      </c>
      <c r="G1903">
        <v>2020</v>
      </c>
      <c r="H1903" t="s">
        <v>15</v>
      </c>
      <c r="I1903" t="s">
        <v>232</v>
      </c>
      <c r="J1903" t="s">
        <v>233</v>
      </c>
      <c r="K1903" t="s">
        <v>1752</v>
      </c>
    </row>
    <row r="1904" spans="1:11" x14ac:dyDescent="0.25">
      <c r="A1904" s="7">
        <v>44187.673136574071</v>
      </c>
      <c r="B1904">
        <v>2387</v>
      </c>
      <c r="C1904" s="8">
        <v>23.9</v>
      </c>
      <c r="D1904">
        <v>22</v>
      </c>
      <c r="E1904" t="s">
        <v>14</v>
      </c>
      <c r="F1904">
        <v>12</v>
      </c>
      <c r="G1904">
        <v>2020</v>
      </c>
      <c r="H1904" t="s">
        <v>15</v>
      </c>
      <c r="I1904" t="s">
        <v>1603</v>
      </c>
      <c r="J1904" t="s">
        <v>1604</v>
      </c>
      <c r="K1904" t="s">
        <v>2352</v>
      </c>
    </row>
    <row r="1905" spans="1:11" x14ac:dyDescent="0.25">
      <c r="A1905" s="7">
        <v>44188.063692129632</v>
      </c>
      <c r="B1905">
        <v>2387</v>
      </c>
      <c r="C1905" s="8">
        <v>34.69</v>
      </c>
      <c r="D1905">
        <v>23</v>
      </c>
      <c r="E1905" t="s">
        <v>28</v>
      </c>
      <c r="F1905">
        <v>12</v>
      </c>
      <c r="G1905">
        <v>2020</v>
      </c>
      <c r="H1905" t="s">
        <v>15</v>
      </c>
      <c r="I1905" t="s">
        <v>1602</v>
      </c>
      <c r="J1905" t="s">
        <v>227</v>
      </c>
      <c r="K1905" t="s">
        <v>1798</v>
      </c>
    </row>
    <row r="1906" spans="1:11" x14ac:dyDescent="0.25">
      <c r="A1906" s="7">
        <v>44188.244305555556</v>
      </c>
      <c r="B1906">
        <v>2387</v>
      </c>
      <c r="C1906" s="8">
        <v>13.38</v>
      </c>
      <c r="D1906">
        <v>23</v>
      </c>
      <c r="E1906" t="s">
        <v>28</v>
      </c>
      <c r="F1906">
        <v>12</v>
      </c>
      <c r="G1906">
        <v>2020</v>
      </c>
      <c r="H1906" t="s">
        <v>15</v>
      </c>
      <c r="I1906" t="s">
        <v>1602</v>
      </c>
      <c r="J1906" t="s">
        <v>227</v>
      </c>
      <c r="K1906" t="s">
        <v>1798</v>
      </c>
    </row>
    <row r="1907" spans="1:11" x14ac:dyDescent="0.25">
      <c r="A1907" s="7">
        <v>44188.338356481479</v>
      </c>
      <c r="B1907">
        <v>2387</v>
      </c>
      <c r="C1907" s="8">
        <v>26.86</v>
      </c>
      <c r="D1907">
        <v>23</v>
      </c>
      <c r="E1907" t="s">
        <v>28</v>
      </c>
      <c r="F1907">
        <v>12</v>
      </c>
      <c r="G1907">
        <v>2020</v>
      </c>
      <c r="H1907" t="s">
        <v>15</v>
      </c>
      <c r="I1907" t="s">
        <v>1567</v>
      </c>
      <c r="J1907" t="s">
        <v>1568</v>
      </c>
      <c r="K1907" t="s">
        <v>2340</v>
      </c>
    </row>
    <row r="1908" spans="1:11" x14ac:dyDescent="0.25">
      <c r="A1908" s="7">
        <v>44188.973969907405</v>
      </c>
      <c r="B1908">
        <v>2387</v>
      </c>
      <c r="C1908" s="8">
        <v>34.14</v>
      </c>
      <c r="D1908">
        <v>23</v>
      </c>
      <c r="E1908" t="s">
        <v>28</v>
      </c>
      <c r="F1908">
        <v>12</v>
      </c>
      <c r="G1908">
        <v>2020</v>
      </c>
      <c r="H1908" t="s">
        <v>15</v>
      </c>
      <c r="I1908" t="s">
        <v>717</v>
      </c>
      <c r="J1908" t="s">
        <v>718</v>
      </c>
      <c r="K1908" t="s">
        <v>2248</v>
      </c>
    </row>
    <row r="1909" spans="1:11" x14ac:dyDescent="0.25">
      <c r="A1909" s="7">
        <v>44190.341354166667</v>
      </c>
      <c r="B1909">
        <v>3311</v>
      </c>
      <c r="C1909" s="8">
        <v>167.2</v>
      </c>
      <c r="D1909">
        <v>25</v>
      </c>
      <c r="E1909" t="s">
        <v>37</v>
      </c>
      <c r="F1909">
        <v>12</v>
      </c>
      <c r="G1909">
        <v>2020</v>
      </c>
      <c r="H1909" t="s">
        <v>11</v>
      </c>
      <c r="I1909" t="s">
        <v>1558</v>
      </c>
      <c r="J1909" t="s">
        <v>1559</v>
      </c>
      <c r="K1909" t="s">
        <v>2337</v>
      </c>
    </row>
    <row r="1910" spans="1:11" x14ac:dyDescent="0.25">
      <c r="A1910" s="7">
        <v>44190.341400462959</v>
      </c>
      <c r="B1910">
        <v>3311</v>
      </c>
      <c r="C1910" s="8">
        <v>150.88</v>
      </c>
      <c r="D1910">
        <v>25</v>
      </c>
      <c r="E1910" t="s">
        <v>37</v>
      </c>
      <c r="F1910">
        <v>12</v>
      </c>
      <c r="G1910">
        <v>2020</v>
      </c>
      <c r="H1910" t="s">
        <v>11</v>
      </c>
      <c r="I1910" t="s">
        <v>1558</v>
      </c>
      <c r="J1910" t="s">
        <v>1559</v>
      </c>
      <c r="K1910" t="s">
        <v>2337</v>
      </c>
    </row>
    <row r="1911" spans="1:11" x14ac:dyDescent="0.25">
      <c r="A1911" s="7">
        <v>44191.798321759263</v>
      </c>
      <c r="B1911">
        <v>2387</v>
      </c>
      <c r="C1911" s="8">
        <v>1</v>
      </c>
      <c r="D1911">
        <v>26</v>
      </c>
      <c r="E1911" t="s">
        <v>10</v>
      </c>
      <c r="F1911">
        <v>12</v>
      </c>
      <c r="G1911">
        <v>2020</v>
      </c>
      <c r="H1911" t="s">
        <v>15</v>
      </c>
      <c r="I1911" t="s">
        <v>1067</v>
      </c>
      <c r="J1911" t="s">
        <v>1068</v>
      </c>
      <c r="K1911" t="s">
        <v>1714</v>
      </c>
    </row>
    <row r="1912" spans="1:11" x14ac:dyDescent="0.25">
      <c r="A1912" s="7">
        <v>44191.798460648148</v>
      </c>
      <c r="B1912">
        <v>2387</v>
      </c>
      <c r="C1912" s="8">
        <v>6.42</v>
      </c>
      <c r="D1912">
        <v>26</v>
      </c>
      <c r="E1912" t="s">
        <v>10</v>
      </c>
      <c r="F1912">
        <v>12</v>
      </c>
      <c r="G1912">
        <v>2020</v>
      </c>
      <c r="H1912" t="s">
        <v>15</v>
      </c>
      <c r="I1912" t="s">
        <v>1067</v>
      </c>
      <c r="J1912" t="s">
        <v>1068</v>
      </c>
      <c r="K1912" t="s">
        <v>1714</v>
      </c>
    </row>
    <row r="1913" spans="1:11" x14ac:dyDescent="0.25">
      <c r="A1913" s="7">
        <v>44191.798472222225</v>
      </c>
      <c r="B1913">
        <v>2387</v>
      </c>
      <c r="C1913" s="8">
        <v>1.75</v>
      </c>
      <c r="D1913">
        <v>26</v>
      </c>
      <c r="E1913" t="s">
        <v>10</v>
      </c>
      <c r="F1913">
        <v>12</v>
      </c>
      <c r="G1913">
        <v>2020</v>
      </c>
      <c r="H1913" t="s">
        <v>15</v>
      </c>
      <c r="I1913" t="s">
        <v>513</v>
      </c>
      <c r="J1913" t="s">
        <v>514</v>
      </c>
      <c r="K1913" t="s">
        <v>2201</v>
      </c>
    </row>
    <row r="1914" spans="1:11" x14ac:dyDescent="0.25">
      <c r="A1914" s="7">
        <v>44192</v>
      </c>
      <c r="B1914">
        <v>5772</v>
      </c>
      <c r="C1914" s="8">
        <v>1</v>
      </c>
      <c r="D1914">
        <v>27</v>
      </c>
      <c r="E1914" t="s">
        <v>20</v>
      </c>
      <c r="F1914">
        <v>12</v>
      </c>
      <c r="G1914">
        <v>2020</v>
      </c>
      <c r="H1914" t="s">
        <v>2451</v>
      </c>
      <c r="I1914" t="s">
        <v>2477</v>
      </c>
      <c r="J1914" t="s">
        <v>2460</v>
      </c>
      <c r="K1914" t="s">
        <v>2461</v>
      </c>
    </row>
    <row r="1915" spans="1:11" x14ac:dyDescent="0.25">
      <c r="A1915" s="7">
        <v>44192</v>
      </c>
      <c r="B1915">
        <v>5772</v>
      </c>
      <c r="C1915" s="8">
        <v>82.57</v>
      </c>
      <c r="D1915">
        <v>27</v>
      </c>
      <c r="E1915" t="s">
        <v>20</v>
      </c>
      <c r="F1915">
        <v>12</v>
      </c>
      <c r="G1915">
        <v>2020</v>
      </c>
      <c r="H1915" t="s">
        <v>2451</v>
      </c>
      <c r="I1915" t="s">
        <v>2475</v>
      </c>
      <c r="J1915" t="s">
        <v>2476</v>
      </c>
      <c r="K1915" t="s">
        <v>1650</v>
      </c>
    </row>
    <row r="1916" spans="1:11" x14ac:dyDescent="0.25">
      <c r="A1916" s="7">
        <v>44193.569236111114</v>
      </c>
      <c r="B1916">
        <v>2387</v>
      </c>
      <c r="C1916" s="8">
        <v>127.22</v>
      </c>
      <c r="D1916">
        <v>28</v>
      </c>
      <c r="E1916" t="s">
        <v>56</v>
      </c>
      <c r="F1916">
        <v>12</v>
      </c>
      <c r="G1916">
        <v>2020</v>
      </c>
      <c r="H1916" t="s">
        <v>15</v>
      </c>
      <c r="I1916" t="s">
        <v>854</v>
      </c>
      <c r="J1916" t="s">
        <v>855</v>
      </c>
      <c r="K1916" t="s">
        <v>2291</v>
      </c>
    </row>
    <row r="1917" spans="1:11" x14ac:dyDescent="0.25">
      <c r="A1917" s="7">
        <v>44194</v>
      </c>
      <c r="B1917">
        <v>5772</v>
      </c>
      <c r="C1917" s="8">
        <v>38.950000000000003</v>
      </c>
      <c r="D1917">
        <v>29</v>
      </c>
      <c r="E1917" t="s">
        <v>14</v>
      </c>
      <c r="F1917">
        <v>12</v>
      </c>
      <c r="G1917">
        <v>2020</v>
      </c>
      <c r="H1917" t="s">
        <v>2451</v>
      </c>
      <c r="I1917" t="s">
        <v>2478</v>
      </c>
      <c r="J1917" t="s">
        <v>2479</v>
      </c>
      <c r="K1917" t="s">
        <v>2480</v>
      </c>
    </row>
    <row r="1918" spans="1:11" x14ac:dyDescent="0.25">
      <c r="A1918" s="7">
        <v>44194.726793981485</v>
      </c>
      <c r="B1918">
        <v>2387</v>
      </c>
      <c r="C1918" s="8">
        <v>121.31</v>
      </c>
      <c r="D1918">
        <v>29</v>
      </c>
      <c r="E1918" t="s">
        <v>14</v>
      </c>
      <c r="F1918">
        <v>12</v>
      </c>
      <c r="G1918">
        <v>2020</v>
      </c>
      <c r="H1918" t="s">
        <v>15</v>
      </c>
      <c r="I1918" t="s">
        <v>1563</v>
      </c>
      <c r="J1918" t="s">
        <v>1564</v>
      </c>
      <c r="K1918" t="s">
        <v>2339</v>
      </c>
    </row>
    <row r="1919" spans="1:11" x14ac:dyDescent="0.25">
      <c r="A1919" s="7">
        <v>44195</v>
      </c>
      <c r="B1919">
        <v>5772</v>
      </c>
      <c r="C1919" s="8">
        <v>40.96</v>
      </c>
      <c r="D1919">
        <v>30</v>
      </c>
      <c r="E1919" t="s">
        <v>28</v>
      </c>
      <c r="F1919">
        <v>12</v>
      </c>
      <c r="G1919">
        <v>2020</v>
      </c>
      <c r="H1919" t="s">
        <v>2451</v>
      </c>
      <c r="I1919" t="s">
        <v>2481</v>
      </c>
      <c r="J1919" t="s">
        <v>2482</v>
      </c>
      <c r="K1919" t="s">
        <v>1852</v>
      </c>
    </row>
    <row r="1920" spans="1:11" x14ac:dyDescent="0.25">
      <c r="A1920" s="7">
        <v>44195.30972222222</v>
      </c>
      <c r="B1920">
        <v>3311</v>
      </c>
      <c r="C1920" s="8">
        <v>650</v>
      </c>
      <c r="D1920">
        <v>30</v>
      </c>
      <c r="E1920" t="s">
        <v>28</v>
      </c>
      <c r="F1920">
        <v>12</v>
      </c>
      <c r="G1920">
        <v>2020</v>
      </c>
      <c r="H1920" t="s">
        <v>91</v>
      </c>
      <c r="I1920" t="s">
        <v>1577</v>
      </c>
      <c r="J1920" t="s">
        <v>1578</v>
      </c>
      <c r="K1920" t="s">
        <v>2344</v>
      </c>
    </row>
    <row r="1921" spans="1:11" x14ac:dyDescent="0.25">
      <c r="A1921" s="7">
        <v>44195.79278935185</v>
      </c>
      <c r="B1921">
        <v>2387</v>
      </c>
      <c r="C1921" s="8">
        <v>35.549999999999997</v>
      </c>
      <c r="D1921">
        <v>30</v>
      </c>
      <c r="E1921" t="s">
        <v>28</v>
      </c>
      <c r="F1921">
        <v>12</v>
      </c>
      <c r="G1921">
        <v>2020</v>
      </c>
      <c r="H1921" t="s">
        <v>15</v>
      </c>
      <c r="I1921" t="s">
        <v>1602</v>
      </c>
      <c r="J1921" t="s">
        <v>227</v>
      </c>
      <c r="K1921" t="s">
        <v>1798</v>
      </c>
    </row>
    <row r="1922" spans="1:11" x14ac:dyDescent="0.25">
      <c r="A1922" s="7">
        <v>44196.3434375</v>
      </c>
      <c r="B1922">
        <v>3311</v>
      </c>
      <c r="C1922" s="8">
        <v>14.55</v>
      </c>
      <c r="D1922">
        <v>31</v>
      </c>
      <c r="E1922" t="s">
        <v>23</v>
      </c>
      <c r="F1922">
        <v>12</v>
      </c>
      <c r="G1922">
        <v>2020</v>
      </c>
      <c r="H1922" t="s">
        <v>11</v>
      </c>
      <c r="I1922" t="s">
        <v>1558</v>
      </c>
      <c r="J1922" t="s">
        <v>1559</v>
      </c>
      <c r="K1922" t="s">
        <v>2337</v>
      </c>
    </row>
    <row r="1923" spans="1:11" x14ac:dyDescent="0.25">
      <c r="A1923" s="7">
        <v>44196.854097222225</v>
      </c>
      <c r="B1923">
        <v>2387</v>
      </c>
      <c r="C1923" s="8">
        <v>58.55</v>
      </c>
      <c r="D1923">
        <v>31</v>
      </c>
      <c r="E1923" t="s">
        <v>23</v>
      </c>
      <c r="F1923">
        <v>12</v>
      </c>
      <c r="G1923">
        <v>2020</v>
      </c>
      <c r="H1923" t="s">
        <v>15</v>
      </c>
      <c r="I1923" t="s">
        <v>1566</v>
      </c>
      <c r="J1923" t="s">
        <v>189</v>
      </c>
      <c r="K1923" t="s">
        <v>1668</v>
      </c>
    </row>
    <row r="1924" spans="1:11" x14ac:dyDescent="0.25">
      <c r="A1924" s="7">
        <v>44196.867881944447</v>
      </c>
      <c r="B1924">
        <v>2387</v>
      </c>
      <c r="C1924" s="8">
        <v>23.31</v>
      </c>
      <c r="D1924">
        <v>31</v>
      </c>
      <c r="E1924" t="s">
        <v>23</v>
      </c>
      <c r="F1924">
        <v>12</v>
      </c>
      <c r="G1924">
        <v>2020</v>
      </c>
      <c r="H1924" t="s">
        <v>15</v>
      </c>
      <c r="I1924" t="s">
        <v>382</v>
      </c>
      <c r="J1924" t="s">
        <v>383</v>
      </c>
      <c r="K1924" t="s">
        <v>1788</v>
      </c>
    </row>
    <row r="1925" spans="1:11" x14ac:dyDescent="0.25">
      <c r="A1925" s="7">
        <v>44197.820949074077</v>
      </c>
      <c r="B1925">
        <v>2387</v>
      </c>
      <c r="C1925" s="8">
        <v>16.07</v>
      </c>
      <c r="D1925">
        <v>1</v>
      </c>
      <c r="E1925" t="s">
        <v>37</v>
      </c>
      <c r="F1925">
        <v>1</v>
      </c>
      <c r="G1925">
        <v>2021</v>
      </c>
      <c r="H1925" t="s">
        <v>15</v>
      </c>
      <c r="I1925" t="s">
        <v>348</v>
      </c>
      <c r="J1925" t="s">
        <v>349</v>
      </c>
      <c r="K1925" t="s">
        <v>1743</v>
      </c>
    </row>
    <row r="1926" spans="1:11" x14ac:dyDescent="0.25">
      <c r="A1926" s="7">
        <v>44197.829502314817</v>
      </c>
      <c r="B1926">
        <v>2387</v>
      </c>
      <c r="C1926" s="8">
        <v>247</v>
      </c>
      <c r="D1926">
        <v>1</v>
      </c>
      <c r="E1926" t="s">
        <v>37</v>
      </c>
      <c r="F1926">
        <v>1</v>
      </c>
      <c r="G1926">
        <v>2021</v>
      </c>
      <c r="H1926" t="s">
        <v>15</v>
      </c>
      <c r="I1926" t="s">
        <v>1159</v>
      </c>
      <c r="J1926" t="s">
        <v>1160</v>
      </c>
      <c r="K1926" t="s">
        <v>1820</v>
      </c>
    </row>
    <row r="1927" spans="1:11" x14ac:dyDescent="0.25">
      <c r="A1927" s="7">
        <v>44198.886817129627</v>
      </c>
      <c r="B1927">
        <v>2387</v>
      </c>
      <c r="C1927" s="8">
        <v>34.08</v>
      </c>
      <c r="D1927">
        <v>2</v>
      </c>
      <c r="E1927" t="s">
        <v>10</v>
      </c>
      <c r="F1927">
        <v>1</v>
      </c>
      <c r="G1927">
        <v>2021</v>
      </c>
      <c r="H1927" t="s">
        <v>15</v>
      </c>
      <c r="I1927" t="s">
        <v>1207</v>
      </c>
      <c r="J1927" t="s">
        <v>1208</v>
      </c>
      <c r="K1927" t="s">
        <v>1873</v>
      </c>
    </row>
    <row r="1928" spans="1:11" x14ac:dyDescent="0.25">
      <c r="A1928" s="7">
        <v>44198.905648148146</v>
      </c>
      <c r="B1928">
        <v>2387</v>
      </c>
      <c r="C1928" s="8">
        <v>36</v>
      </c>
      <c r="D1928">
        <v>2</v>
      </c>
      <c r="E1928" t="s">
        <v>10</v>
      </c>
      <c r="F1928">
        <v>1</v>
      </c>
      <c r="G1928">
        <v>2021</v>
      </c>
      <c r="H1928" t="s">
        <v>15</v>
      </c>
      <c r="I1928" t="s">
        <v>1106</v>
      </c>
      <c r="J1928" t="s">
        <v>380</v>
      </c>
      <c r="K1928" t="s">
        <v>1761</v>
      </c>
    </row>
    <row r="1929" spans="1:11" x14ac:dyDescent="0.25">
      <c r="A1929" s="7">
        <v>44199.257731481484</v>
      </c>
      <c r="B1929">
        <v>968</v>
      </c>
      <c r="C1929" s="8">
        <v>0.55000000000000004</v>
      </c>
      <c r="D1929">
        <v>3</v>
      </c>
      <c r="E1929" t="s">
        <v>20</v>
      </c>
      <c r="F1929">
        <v>1</v>
      </c>
      <c r="G1929">
        <v>2021</v>
      </c>
      <c r="H1929" t="s">
        <v>15</v>
      </c>
      <c r="I1929" t="s">
        <v>1592</v>
      </c>
      <c r="J1929" t="s">
        <v>1593</v>
      </c>
      <c r="K1929" t="s">
        <v>2348</v>
      </c>
    </row>
    <row r="1930" spans="1:11" x14ac:dyDescent="0.25">
      <c r="A1930" s="7">
        <v>44199.801655092589</v>
      </c>
      <c r="B1930">
        <v>2387</v>
      </c>
      <c r="C1930" s="8">
        <v>10.72</v>
      </c>
      <c r="D1930">
        <v>3</v>
      </c>
      <c r="E1930" t="s">
        <v>20</v>
      </c>
      <c r="F1930">
        <v>1</v>
      </c>
      <c r="G1930">
        <v>2021</v>
      </c>
      <c r="H1930" t="s">
        <v>15</v>
      </c>
      <c r="I1930" t="s">
        <v>1563</v>
      </c>
      <c r="J1930" t="s">
        <v>1564</v>
      </c>
      <c r="K1930" t="s">
        <v>2339</v>
      </c>
    </row>
    <row r="1931" spans="1:11" x14ac:dyDescent="0.25">
      <c r="A1931" s="7">
        <v>44199.801712962966</v>
      </c>
      <c r="B1931">
        <v>2387</v>
      </c>
      <c r="C1931" s="8">
        <v>37.03</v>
      </c>
      <c r="D1931">
        <v>3</v>
      </c>
      <c r="E1931" t="s">
        <v>20</v>
      </c>
      <c r="F1931">
        <v>1</v>
      </c>
      <c r="G1931">
        <v>2021</v>
      </c>
      <c r="H1931" t="s">
        <v>15</v>
      </c>
      <c r="I1931" t="s">
        <v>1574</v>
      </c>
      <c r="J1931" t="s">
        <v>1575</v>
      </c>
      <c r="K1931" t="s">
        <v>2343</v>
      </c>
    </row>
    <row r="1932" spans="1:11" x14ac:dyDescent="0.25">
      <c r="A1932" s="7">
        <v>44200.438344907408</v>
      </c>
      <c r="B1932">
        <v>3311</v>
      </c>
      <c r="C1932" s="8">
        <v>975</v>
      </c>
      <c r="D1932">
        <v>4</v>
      </c>
      <c r="E1932" t="s">
        <v>56</v>
      </c>
      <c r="F1932">
        <v>1</v>
      </c>
      <c r="G1932">
        <v>2021</v>
      </c>
      <c r="H1932" t="s">
        <v>11</v>
      </c>
      <c r="I1932" t="s">
        <v>166</v>
      </c>
      <c r="J1932" t="s">
        <v>167</v>
      </c>
      <c r="K1932" t="s">
        <v>1726</v>
      </c>
    </row>
    <row r="1933" spans="1:11" x14ac:dyDescent="0.25">
      <c r="A1933" s="7">
        <v>44200.697650462964</v>
      </c>
      <c r="B1933">
        <v>2387</v>
      </c>
      <c r="C1933" s="8">
        <v>27.73</v>
      </c>
      <c r="D1933">
        <v>4</v>
      </c>
      <c r="E1933" t="s">
        <v>56</v>
      </c>
      <c r="F1933">
        <v>1</v>
      </c>
      <c r="G1933">
        <v>2021</v>
      </c>
      <c r="H1933" t="s">
        <v>15</v>
      </c>
      <c r="I1933" t="s">
        <v>348</v>
      </c>
      <c r="J1933" t="s">
        <v>349</v>
      </c>
      <c r="K1933" t="s">
        <v>1743</v>
      </c>
    </row>
    <row r="1934" spans="1:11" x14ac:dyDescent="0.25">
      <c r="A1934" s="7">
        <v>44200.730034722219</v>
      </c>
      <c r="B1934">
        <v>2387</v>
      </c>
      <c r="C1934" s="8">
        <v>582</v>
      </c>
      <c r="D1934">
        <v>4</v>
      </c>
      <c r="E1934" t="s">
        <v>56</v>
      </c>
      <c r="F1934">
        <v>1</v>
      </c>
      <c r="G1934">
        <v>2021</v>
      </c>
      <c r="H1934" t="s">
        <v>15</v>
      </c>
      <c r="I1934" t="s">
        <v>1100</v>
      </c>
      <c r="J1934" t="s">
        <v>538</v>
      </c>
      <c r="K1934" t="s">
        <v>1755</v>
      </c>
    </row>
    <row r="1935" spans="1:11" x14ac:dyDescent="0.25">
      <c r="A1935" s="7">
        <v>44201.329861111109</v>
      </c>
      <c r="B1935">
        <v>3311</v>
      </c>
      <c r="C1935" s="8">
        <v>0.55000000000000004</v>
      </c>
      <c r="D1935">
        <v>5</v>
      </c>
      <c r="E1935" t="s">
        <v>14</v>
      </c>
      <c r="F1935">
        <v>1</v>
      </c>
      <c r="G1935">
        <v>2021</v>
      </c>
      <c r="H1935" t="s">
        <v>91</v>
      </c>
      <c r="I1935" t="s">
        <v>1580</v>
      </c>
      <c r="J1935" t="s">
        <v>93</v>
      </c>
      <c r="K1935" t="s">
        <v>1669</v>
      </c>
    </row>
    <row r="1936" spans="1:11" x14ac:dyDescent="0.25">
      <c r="A1936" s="7">
        <v>44201.380949074075</v>
      </c>
      <c r="B1936">
        <v>3311</v>
      </c>
      <c r="C1936" s="8">
        <v>20</v>
      </c>
      <c r="D1936">
        <v>5</v>
      </c>
      <c r="E1936" t="s">
        <v>14</v>
      </c>
      <c r="F1936">
        <v>1</v>
      </c>
      <c r="G1936">
        <v>2021</v>
      </c>
      <c r="H1936" t="s">
        <v>11</v>
      </c>
      <c r="I1936" t="s">
        <v>1558</v>
      </c>
      <c r="J1936" t="s">
        <v>1559</v>
      </c>
      <c r="K1936" t="s">
        <v>2337</v>
      </c>
    </row>
    <row r="1937" spans="1:11" x14ac:dyDescent="0.25">
      <c r="A1937" s="7">
        <v>44201.998101851852</v>
      </c>
      <c r="B1937">
        <v>2387</v>
      </c>
      <c r="C1937" s="8">
        <v>4.29</v>
      </c>
      <c r="D1937">
        <v>5</v>
      </c>
      <c r="E1937" t="s">
        <v>14</v>
      </c>
      <c r="F1937">
        <v>1</v>
      </c>
      <c r="G1937">
        <v>2021</v>
      </c>
      <c r="H1937" t="s">
        <v>15</v>
      </c>
      <c r="I1937" t="s">
        <v>1563</v>
      </c>
      <c r="J1937" t="s">
        <v>1564</v>
      </c>
      <c r="K1937" t="s">
        <v>2339</v>
      </c>
    </row>
    <row r="1938" spans="1:11" x14ac:dyDescent="0.25">
      <c r="A1938" s="7">
        <v>44202</v>
      </c>
      <c r="B1938">
        <v>5772</v>
      </c>
      <c r="C1938" s="8">
        <v>238.8</v>
      </c>
      <c r="D1938">
        <v>6</v>
      </c>
      <c r="E1938" t="s">
        <v>28</v>
      </c>
      <c r="F1938">
        <v>1</v>
      </c>
      <c r="G1938">
        <v>2021</v>
      </c>
      <c r="H1938" t="s">
        <v>2451</v>
      </c>
      <c r="I1938" t="s">
        <v>2483</v>
      </c>
      <c r="J1938" t="s">
        <v>2484</v>
      </c>
      <c r="K1938" t="s">
        <v>2485</v>
      </c>
    </row>
    <row r="1939" spans="1:11" x14ac:dyDescent="0.25">
      <c r="A1939" s="7">
        <v>44202.932650462964</v>
      </c>
      <c r="B1939">
        <v>2387</v>
      </c>
      <c r="C1939" s="8">
        <v>31.63</v>
      </c>
      <c r="D1939">
        <v>6</v>
      </c>
      <c r="E1939" t="s">
        <v>28</v>
      </c>
      <c r="F1939">
        <v>1</v>
      </c>
      <c r="G1939">
        <v>2021</v>
      </c>
      <c r="H1939" t="s">
        <v>15</v>
      </c>
      <c r="I1939" t="s">
        <v>1215</v>
      </c>
      <c r="J1939" t="s">
        <v>1216</v>
      </c>
      <c r="K1939" t="s">
        <v>1878</v>
      </c>
    </row>
    <row r="1940" spans="1:11" x14ac:dyDescent="0.25">
      <c r="A1940" s="7">
        <v>44203.290462962963</v>
      </c>
      <c r="B1940">
        <v>2387</v>
      </c>
      <c r="C1940" s="8">
        <v>51.47</v>
      </c>
      <c r="D1940">
        <v>7</v>
      </c>
      <c r="E1940" t="s">
        <v>23</v>
      </c>
      <c r="F1940">
        <v>1</v>
      </c>
      <c r="G1940">
        <v>2021</v>
      </c>
      <c r="H1940" t="s">
        <v>15</v>
      </c>
      <c r="I1940" t="s">
        <v>1563</v>
      </c>
      <c r="J1940" t="s">
        <v>1564</v>
      </c>
      <c r="K1940" t="s">
        <v>2339</v>
      </c>
    </row>
    <row r="1941" spans="1:11" x14ac:dyDescent="0.25">
      <c r="A1941" s="7">
        <v>44203.29047453704</v>
      </c>
      <c r="B1941">
        <v>2387</v>
      </c>
      <c r="C1941" s="8">
        <v>12.09</v>
      </c>
      <c r="D1941">
        <v>7</v>
      </c>
      <c r="E1941" t="s">
        <v>23</v>
      </c>
      <c r="F1941">
        <v>1</v>
      </c>
      <c r="G1941">
        <v>2021</v>
      </c>
      <c r="H1941" t="s">
        <v>15</v>
      </c>
      <c r="I1941" t="s">
        <v>1563</v>
      </c>
      <c r="J1941" t="s">
        <v>1564</v>
      </c>
      <c r="K1941" t="s">
        <v>2339</v>
      </c>
    </row>
    <row r="1942" spans="1:11" x14ac:dyDescent="0.25">
      <c r="A1942" s="7">
        <v>44203.341724537036</v>
      </c>
      <c r="B1942">
        <v>3311</v>
      </c>
      <c r="C1942" s="8">
        <v>34.67</v>
      </c>
      <c r="D1942">
        <v>7</v>
      </c>
      <c r="E1942" t="s">
        <v>23</v>
      </c>
      <c r="F1942">
        <v>1</v>
      </c>
      <c r="G1942">
        <v>2021</v>
      </c>
      <c r="H1942" t="s">
        <v>11</v>
      </c>
      <c r="I1942" t="s">
        <v>1558</v>
      </c>
      <c r="J1942" t="s">
        <v>1559</v>
      </c>
      <c r="K1942" t="s">
        <v>2337</v>
      </c>
    </row>
    <row r="1943" spans="1:11" x14ac:dyDescent="0.25">
      <c r="A1943" s="7">
        <v>44203.943437499998</v>
      </c>
      <c r="B1943">
        <v>2387</v>
      </c>
      <c r="C1943" s="8">
        <v>22.31</v>
      </c>
      <c r="D1943">
        <v>7</v>
      </c>
      <c r="E1943" t="s">
        <v>23</v>
      </c>
      <c r="F1943">
        <v>1</v>
      </c>
      <c r="G1943">
        <v>2021</v>
      </c>
      <c r="H1943" t="s">
        <v>15</v>
      </c>
      <c r="I1943" t="s">
        <v>382</v>
      </c>
      <c r="J1943" t="s">
        <v>383</v>
      </c>
      <c r="K1943" t="s">
        <v>1788</v>
      </c>
    </row>
    <row r="1944" spans="1:11" x14ac:dyDescent="0.25">
      <c r="A1944" s="7">
        <v>44204</v>
      </c>
      <c r="B1944">
        <v>5772</v>
      </c>
      <c r="C1944" s="8">
        <v>22.05</v>
      </c>
      <c r="D1944">
        <v>8</v>
      </c>
      <c r="E1944" t="s">
        <v>37</v>
      </c>
      <c r="F1944">
        <v>1</v>
      </c>
      <c r="G1944">
        <v>2021</v>
      </c>
      <c r="H1944" t="s">
        <v>2451</v>
      </c>
      <c r="I1944" t="s">
        <v>2486</v>
      </c>
      <c r="J1944" t="s">
        <v>2487</v>
      </c>
      <c r="K1944" t="s">
        <v>2488</v>
      </c>
    </row>
    <row r="1945" spans="1:11" x14ac:dyDescent="0.25">
      <c r="A1945" s="7">
        <v>44204.755381944444</v>
      </c>
      <c r="B1945">
        <v>2387</v>
      </c>
      <c r="C1945" s="8">
        <v>10.74</v>
      </c>
      <c r="D1945">
        <v>8</v>
      </c>
      <c r="E1945" t="s">
        <v>37</v>
      </c>
      <c r="F1945">
        <v>1</v>
      </c>
      <c r="G1945">
        <v>2021</v>
      </c>
      <c r="H1945" t="s">
        <v>15</v>
      </c>
      <c r="I1945" t="s">
        <v>1572</v>
      </c>
      <c r="J1945" t="s">
        <v>1573</v>
      </c>
      <c r="K1945" t="s">
        <v>2342</v>
      </c>
    </row>
    <row r="1946" spans="1:11" x14ac:dyDescent="0.25">
      <c r="A1946" s="7">
        <v>44206.764467592591</v>
      </c>
      <c r="B1946">
        <v>2387</v>
      </c>
      <c r="C1946" s="8">
        <v>70.11</v>
      </c>
      <c r="D1946">
        <v>10</v>
      </c>
      <c r="E1946" t="s">
        <v>20</v>
      </c>
      <c r="F1946">
        <v>1</v>
      </c>
      <c r="G1946">
        <v>2021</v>
      </c>
      <c r="H1946" t="s">
        <v>15</v>
      </c>
      <c r="I1946" t="s">
        <v>1566</v>
      </c>
      <c r="J1946" t="s">
        <v>189</v>
      </c>
      <c r="K1946" t="s">
        <v>1668</v>
      </c>
    </row>
    <row r="1947" spans="1:11" x14ac:dyDescent="0.25">
      <c r="A1947" s="7">
        <v>44206.858356481483</v>
      </c>
      <c r="B1947">
        <v>2387</v>
      </c>
      <c r="C1947" s="8">
        <v>24.61</v>
      </c>
      <c r="D1947">
        <v>10</v>
      </c>
      <c r="E1947" t="s">
        <v>20</v>
      </c>
      <c r="F1947">
        <v>1</v>
      </c>
      <c r="G1947">
        <v>2021</v>
      </c>
      <c r="H1947" t="s">
        <v>15</v>
      </c>
      <c r="I1947" t="s">
        <v>1574</v>
      </c>
      <c r="J1947" t="s">
        <v>1575</v>
      </c>
      <c r="K1947" t="s">
        <v>2343</v>
      </c>
    </row>
    <row r="1948" spans="1:11" x14ac:dyDescent="0.25">
      <c r="A1948" s="7">
        <v>44207.430706018517</v>
      </c>
      <c r="B1948">
        <v>2387</v>
      </c>
      <c r="C1948" s="8">
        <v>52.68</v>
      </c>
      <c r="D1948">
        <v>11</v>
      </c>
      <c r="E1948" t="s">
        <v>56</v>
      </c>
      <c r="F1948">
        <v>1</v>
      </c>
      <c r="G1948">
        <v>2021</v>
      </c>
      <c r="H1948" t="s">
        <v>15</v>
      </c>
      <c r="I1948" t="s">
        <v>437</v>
      </c>
      <c r="J1948" t="s">
        <v>438</v>
      </c>
      <c r="K1948" t="s">
        <v>1717</v>
      </c>
    </row>
    <row r="1949" spans="1:11" x14ac:dyDescent="0.25">
      <c r="A1949" s="7">
        <v>44208.715462962966</v>
      </c>
      <c r="B1949">
        <v>2387</v>
      </c>
      <c r="C1949" s="8">
        <v>22.31</v>
      </c>
      <c r="D1949">
        <v>12</v>
      </c>
      <c r="E1949" t="s">
        <v>14</v>
      </c>
      <c r="F1949">
        <v>1</v>
      </c>
      <c r="G1949">
        <v>2021</v>
      </c>
      <c r="H1949" t="s">
        <v>15</v>
      </c>
      <c r="I1949" t="s">
        <v>382</v>
      </c>
      <c r="J1949" t="s">
        <v>383</v>
      </c>
      <c r="K1949" t="s">
        <v>1788</v>
      </c>
    </row>
    <row r="1950" spans="1:11" x14ac:dyDescent="0.25">
      <c r="A1950" s="7">
        <v>44208.727060185185</v>
      </c>
      <c r="B1950">
        <v>3311</v>
      </c>
      <c r="C1950" s="8">
        <v>39.5</v>
      </c>
      <c r="D1950">
        <v>12</v>
      </c>
      <c r="E1950" t="s">
        <v>14</v>
      </c>
      <c r="F1950">
        <v>1</v>
      </c>
      <c r="G1950">
        <v>2021</v>
      </c>
      <c r="H1950" t="s">
        <v>11</v>
      </c>
      <c r="I1950" t="s">
        <v>1582</v>
      </c>
      <c r="J1950" t="s">
        <v>1583</v>
      </c>
      <c r="K1950" t="s">
        <v>2345</v>
      </c>
    </row>
    <row r="1951" spans="1:11" x14ac:dyDescent="0.25">
      <c r="A1951" s="7">
        <v>44209.346354166664</v>
      </c>
      <c r="B1951">
        <v>3311</v>
      </c>
      <c r="C1951" s="8">
        <v>13.5</v>
      </c>
      <c r="D1951">
        <v>13</v>
      </c>
      <c r="E1951" t="s">
        <v>28</v>
      </c>
      <c r="F1951">
        <v>1</v>
      </c>
      <c r="G1951">
        <v>2021</v>
      </c>
      <c r="H1951" t="s">
        <v>11</v>
      </c>
      <c r="I1951" t="s">
        <v>1558</v>
      </c>
      <c r="J1951" t="s">
        <v>1559</v>
      </c>
      <c r="K1951" t="s">
        <v>2337</v>
      </c>
    </row>
    <row r="1952" spans="1:11" x14ac:dyDescent="0.25">
      <c r="A1952" s="7">
        <v>44209.674305555556</v>
      </c>
      <c r="B1952">
        <v>3311</v>
      </c>
      <c r="C1952" s="8">
        <v>2093.88</v>
      </c>
      <c r="D1952">
        <v>13</v>
      </c>
      <c r="E1952" t="s">
        <v>28</v>
      </c>
      <c r="F1952">
        <v>1</v>
      </c>
      <c r="G1952">
        <v>2021</v>
      </c>
      <c r="H1952" t="s">
        <v>91</v>
      </c>
      <c r="I1952" t="s">
        <v>1581</v>
      </c>
      <c r="J1952" t="s">
        <v>93</v>
      </c>
      <c r="K1952" t="s">
        <v>1669</v>
      </c>
    </row>
    <row r="1953" spans="1:11" x14ac:dyDescent="0.25">
      <c r="A1953" s="7">
        <v>44209.725115740737</v>
      </c>
      <c r="B1953">
        <v>2387</v>
      </c>
      <c r="C1953" s="8">
        <v>28.36</v>
      </c>
      <c r="D1953">
        <v>13</v>
      </c>
      <c r="E1953" t="s">
        <v>28</v>
      </c>
      <c r="F1953">
        <v>1</v>
      </c>
      <c r="G1953">
        <v>2021</v>
      </c>
      <c r="H1953" t="s">
        <v>15</v>
      </c>
      <c r="I1953" t="s">
        <v>1603</v>
      </c>
      <c r="J1953" t="s">
        <v>1604</v>
      </c>
      <c r="K1953" t="s">
        <v>2352</v>
      </c>
    </row>
    <row r="1954" spans="1:11" x14ac:dyDescent="0.25">
      <c r="A1954" s="7">
        <v>44210.186469907407</v>
      </c>
      <c r="B1954">
        <v>2387</v>
      </c>
      <c r="C1954" s="8">
        <v>15.04</v>
      </c>
      <c r="D1954">
        <v>14</v>
      </c>
      <c r="E1954" t="s">
        <v>23</v>
      </c>
      <c r="F1954">
        <v>1</v>
      </c>
      <c r="G1954">
        <v>2021</v>
      </c>
      <c r="H1954" t="s">
        <v>15</v>
      </c>
      <c r="I1954" t="s">
        <v>1574</v>
      </c>
      <c r="J1954" t="s">
        <v>1575</v>
      </c>
      <c r="K1954" t="s">
        <v>2343</v>
      </c>
    </row>
    <row r="1955" spans="1:11" x14ac:dyDescent="0.25">
      <c r="A1955" s="7">
        <v>44210.341307870367</v>
      </c>
      <c r="B1955">
        <v>3311</v>
      </c>
      <c r="C1955" s="8">
        <v>14.63</v>
      </c>
      <c r="D1955">
        <v>14</v>
      </c>
      <c r="E1955" t="s">
        <v>23</v>
      </c>
      <c r="F1955">
        <v>1</v>
      </c>
      <c r="G1955">
        <v>2021</v>
      </c>
      <c r="H1955" t="s">
        <v>11</v>
      </c>
      <c r="I1955" t="s">
        <v>1558</v>
      </c>
      <c r="J1955" t="s">
        <v>1559</v>
      </c>
      <c r="K1955" t="s">
        <v>2337</v>
      </c>
    </row>
    <row r="1956" spans="1:11" x14ac:dyDescent="0.25">
      <c r="A1956" s="7">
        <v>44210.721458333333</v>
      </c>
      <c r="B1956">
        <v>2387</v>
      </c>
      <c r="C1956" s="8">
        <v>24.11</v>
      </c>
      <c r="D1956">
        <v>14</v>
      </c>
      <c r="E1956" t="s">
        <v>23</v>
      </c>
      <c r="F1956">
        <v>1</v>
      </c>
      <c r="G1956">
        <v>2021</v>
      </c>
      <c r="H1956" t="s">
        <v>15</v>
      </c>
      <c r="I1956" t="s">
        <v>502</v>
      </c>
      <c r="J1956" t="s">
        <v>503</v>
      </c>
      <c r="K1956" t="s">
        <v>1811</v>
      </c>
    </row>
    <row r="1957" spans="1:11" x14ac:dyDescent="0.25">
      <c r="A1957" s="7">
        <v>44211.274664351855</v>
      </c>
      <c r="B1957">
        <v>2387</v>
      </c>
      <c r="C1957" s="8">
        <v>64</v>
      </c>
      <c r="D1957">
        <v>15</v>
      </c>
      <c r="E1957" t="s">
        <v>37</v>
      </c>
      <c r="F1957">
        <v>1</v>
      </c>
      <c r="G1957">
        <v>2021</v>
      </c>
      <c r="H1957" t="s">
        <v>15</v>
      </c>
      <c r="I1957" t="s">
        <v>527</v>
      </c>
      <c r="J1957" t="s">
        <v>528</v>
      </c>
      <c r="K1957" t="s">
        <v>1718</v>
      </c>
    </row>
    <row r="1958" spans="1:11" x14ac:dyDescent="0.25">
      <c r="A1958" s="7">
        <v>44211.342256944445</v>
      </c>
      <c r="B1958">
        <v>3311</v>
      </c>
      <c r="C1958" s="8">
        <v>200</v>
      </c>
      <c r="D1958">
        <v>15</v>
      </c>
      <c r="E1958" t="s">
        <v>37</v>
      </c>
      <c r="F1958">
        <v>1</v>
      </c>
      <c r="G1958">
        <v>2021</v>
      </c>
      <c r="H1958" t="s">
        <v>11</v>
      </c>
      <c r="I1958" t="s">
        <v>1569</v>
      </c>
      <c r="J1958" t="s">
        <v>1570</v>
      </c>
      <c r="K1958" t="s">
        <v>2341</v>
      </c>
    </row>
    <row r="1959" spans="1:11" x14ac:dyDescent="0.25">
      <c r="A1959" s="7">
        <v>44211.342407407406</v>
      </c>
      <c r="B1959">
        <v>3311</v>
      </c>
      <c r="C1959" s="8">
        <v>300</v>
      </c>
      <c r="D1959">
        <v>15</v>
      </c>
      <c r="E1959" t="s">
        <v>37</v>
      </c>
      <c r="F1959">
        <v>1</v>
      </c>
      <c r="G1959">
        <v>2021</v>
      </c>
      <c r="H1959" t="s">
        <v>11</v>
      </c>
      <c r="I1959" t="s">
        <v>1582</v>
      </c>
      <c r="J1959" t="s">
        <v>1583</v>
      </c>
      <c r="K1959" t="s">
        <v>2345</v>
      </c>
    </row>
    <row r="1960" spans="1:11" x14ac:dyDescent="0.25">
      <c r="A1960" s="7">
        <v>44211.930046296293</v>
      </c>
      <c r="B1960">
        <v>2387</v>
      </c>
      <c r="C1960" s="8">
        <v>36.799999999999997</v>
      </c>
      <c r="D1960">
        <v>15</v>
      </c>
      <c r="E1960" t="s">
        <v>37</v>
      </c>
      <c r="F1960">
        <v>1</v>
      </c>
      <c r="G1960">
        <v>2021</v>
      </c>
      <c r="H1960" t="s">
        <v>15</v>
      </c>
      <c r="I1960" t="s">
        <v>1602</v>
      </c>
      <c r="J1960" t="s">
        <v>227</v>
      </c>
      <c r="K1960" t="s">
        <v>1798</v>
      </c>
    </row>
    <row r="1961" spans="1:11" x14ac:dyDescent="0.25">
      <c r="A1961" s="7">
        <v>44212</v>
      </c>
      <c r="B1961">
        <v>5772</v>
      </c>
      <c r="C1961" s="8">
        <v>126.32</v>
      </c>
      <c r="D1961">
        <v>16</v>
      </c>
      <c r="E1961" t="s">
        <v>10</v>
      </c>
      <c r="F1961">
        <v>1</v>
      </c>
      <c r="G1961">
        <v>2021</v>
      </c>
      <c r="H1961" t="s">
        <v>2451</v>
      </c>
      <c r="I1961" t="s">
        <v>2475</v>
      </c>
      <c r="J1961" t="s">
        <v>2476</v>
      </c>
      <c r="K1961" t="s">
        <v>1650</v>
      </c>
    </row>
    <row r="1962" spans="1:11" x14ac:dyDescent="0.25">
      <c r="A1962" s="7">
        <v>44212.012430555558</v>
      </c>
      <c r="B1962">
        <v>2387</v>
      </c>
      <c r="C1962" s="8">
        <v>16.11</v>
      </c>
      <c r="D1962">
        <v>16</v>
      </c>
      <c r="E1962" t="s">
        <v>10</v>
      </c>
      <c r="F1962">
        <v>1</v>
      </c>
      <c r="G1962">
        <v>2021</v>
      </c>
      <c r="H1962" t="s">
        <v>15</v>
      </c>
      <c r="I1962" t="s">
        <v>714</v>
      </c>
      <c r="J1962" t="s">
        <v>320</v>
      </c>
      <c r="K1962" t="s">
        <v>1880</v>
      </c>
    </row>
    <row r="1963" spans="1:11" x14ac:dyDescent="0.25">
      <c r="A1963" s="7">
        <v>44212.105937499997</v>
      </c>
      <c r="B1963">
        <v>2387</v>
      </c>
      <c r="C1963" s="8">
        <v>14.93</v>
      </c>
      <c r="D1963">
        <v>16</v>
      </c>
      <c r="E1963" t="s">
        <v>10</v>
      </c>
      <c r="F1963">
        <v>1</v>
      </c>
      <c r="G1963">
        <v>2021</v>
      </c>
      <c r="H1963" t="s">
        <v>15</v>
      </c>
      <c r="I1963" t="s">
        <v>1590</v>
      </c>
      <c r="J1963" t="s">
        <v>237</v>
      </c>
      <c r="K1963" t="s">
        <v>1799</v>
      </c>
    </row>
    <row r="1964" spans="1:11" x14ac:dyDescent="0.25">
      <c r="A1964" s="7">
        <v>44212.796863425923</v>
      </c>
      <c r="B1964">
        <v>2387</v>
      </c>
      <c r="C1964" s="8">
        <v>16</v>
      </c>
      <c r="D1964">
        <v>16</v>
      </c>
      <c r="E1964" t="s">
        <v>10</v>
      </c>
      <c r="F1964">
        <v>1</v>
      </c>
      <c r="G1964">
        <v>2021</v>
      </c>
      <c r="H1964" t="s">
        <v>15</v>
      </c>
      <c r="I1964" t="s">
        <v>1590</v>
      </c>
      <c r="J1964" t="s">
        <v>237</v>
      </c>
      <c r="K1964" t="s">
        <v>1799</v>
      </c>
    </row>
    <row r="1965" spans="1:11" x14ac:dyDescent="0.25">
      <c r="A1965" s="7">
        <v>44212.810590277775</v>
      </c>
      <c r="B1965">
        <v>2387</v>
      </c>
      <c r="C1965" s="8">
        <v>751.42</v>
      </c>
      <c r="D1965">
        <v>16</v>
      </c>
      <c r="E1965" t="s">
        <v>10</v>
      </c>
      <c r="F1965">
        <v>1</v>
      </c>
      <c r="G1965">
        <v>2021</v>
      </c>
      <c r="H1965" t="s">
        <v>15</v>
      </c>
      <c r="I1965" t="s">
        <v>635</v>
      </c>
      <c r="J1965" t="s">
        <v>636</v>
      </c>
      <c r="K1965" t="s">
        <v>1939</v>
      </c>
    </row>
    <row r="1966" spans="1:11" x14ac:dyDescent="0.25">
      <c r="A1966" s="7">
        <v>44212.82508101852</v>
      </c>
      <c r="B1966">
        <v>2387</v>
      </c>
      <c r="C1966" s="8">
        <v>22.31</v>
      </c>
      <c r="D1966">
        <v>16</v>
      </c>
      <c r="E1966" t="s">
        <v>10</v>
      </c>
      <c r="F1966">
        <v>1</v>
      </c>
      <c r="G1966">
        <v>2021</v>
      </c>
      <c r="H1966" t="s">
        <v>15</v>
      </c>
      <c r="I1966" t="s">
        <v>382</v>
      </c>
      <c r="J1966" t="s">
        <v>383</v>
      </c>
      <c r="K1966" t="s">
        <v>1788</v>
      </c>
    </row>
    <row r="1967" spans="1:11" x14ac:dyDescent="0.25">
      <c r="A1967" s="7">
        <v>44213.058993055558</v>
      </c>
      <c r="B1967">
        <v>2387</v>
      </c>
      <c r="C1967" s="8">
        <v>10.66</v>
      </c>
      <c r="D1967">
        <v>17</v>
      </c>
      <c r="E1967" t="s">
        <v>20</v>
      </c>
      <c r="F1967">
        <v>1</v>
      </c>
      <c r="G1967">
        <v>2021</v>
      </c>
      <c r="H1967" t="s">
        <v>15</v>
      </c>
      <c r="I1967" t="s">
        <v>1594</v>
      </c>
      <c r="J1967" t="s">
        <v>237</v>
      </c>
      <c r="K1967" t="s">
        <v>1799</v>
      </c>
    </row>
    <row r="1968" spans="1:11" x14ac:dyDescent="0.25">
      <c r="A1968" s="7">
        <v>44213.997789351852</v>
      </c>
      <c r="B1968">
        <v>2387</v>
      </c>
      <c r="C1968" s="8">
        <v>22.92</v>
      </c>
      <c r="D1968">
        <v>17</v>
      </c>
      <c r="E1968" t="s">
        <v>20</v>
      </c>
      <c r="F1968">
        <v>1</v>
      </c>
      <c r="G1968">
        <v>2021</v>
      </c>
      <c r="H1968" t="s">
        <v>15</v>
      </c>
      <c r="I1968" t="s">
        <v>451</v>
      </c>
      <c r="J1968" t="s">
        <v>452</v>
      </c>
      <c r="K1968" t="s">
        <v>2185</v>
      </c>
    </row>
    <row r="1969" spans="1:11" x14ac:dyDescent="0.25">
      <c r="A1969" s="7">
        <v>44214.816701388889</v>
      </c>
      <c r="B1969">
        <v>2387</v>
      </c>
      <c r="C1969" s="8">
        <v>27.1</v>
      </c>
      <c r="D1969">
        <v>18</v>
      </c>
      <c r="E1969" t="s">
        <v>56</v>
      </c>
      <c r="F1969">
        <v>1</v>
      </c>
      <c r="G1969">
        <v>2021</v>
      </c>
      <c r="H1969" t="s">
        <v>15</v>
      </c>
      <c r="I1969" t="s">
        <v>1116</v>
      </c>
      <c r="J1969" t="s">
        <v>1117</v>
      </c>
      <c r="K1969" t="s">
        <v>1771</v>
      </c>
    </row>
    <row r="1970" spans="1:11" x14ac:dyDescent="0.25">
      <c r="A1970" s="7">
        <v>44215.68582175926</v>
      </c>
      <c r="B1970">
        <v>2387</v>
      </c>
      <c r="C1970" s="8">
        <v>32.299999999999997</v>
      </c>
      <c r="D1970">
        <v>19</v>
      </c>
      <c r="E1970" t="s">
        <v>14</v>
      </c>
      <c r="F1970">
        <v>1</v>
      </c>
      <c r="G1970">
        <v>2021</v>
      </c>
      <c r="H1970" t="s">
        <v>15</v>
      </c>
      <c r="I1970" t="s">
        <v>1116</v>
      </c>
      <c r="J1970" t="s">
        <v>1117</v>
      </c>
      <c r="K1970" t="s">
        <v>1771</v>
      </c>
    </row>
    <row r="1971" spans="1:11" x14ac:dyDescent="0.25">
      <c r="A1971" s="7">
        <v>44216.086631944447</v>
      </c>
      <c r="B1971">
        <v>2387</v>
      </c>
      <c r="C1971" s="8">
        <v>44.76</v>
      </c>
      <c r="D1971">
        <v>20</v>
      </c>
      <c r="E1971" t="s">
        <v>28</v>
      </c>
      <c r="F1971">
        <v>1</v>
      </c>
      <c r="G1971">
        <v>2021</v>
      </c>
      <c r="H1971" t="s">
        <v>15</v>
      </c>
      <c r="I1971" t="s">
        <v>315</v>
      </c>
      <c r="J1971" t="s">
        <v>316</v>
      </c>
      <c r="K1971" t="s">
        <v>2157</v>
      </c>
    </row>
    <row r="1972" spans="1:11" x14ac:dyDescent="0.25">
      <c r="A1972" s="7">
        <v>44216.709664351853</v>
      </c>
      <c r="B1972">
        <v>2387</v>
      </c>
      <c r="C1972" s="8">
        <v>31.14</v>
      </c>
      <c r="D1972">
        <v>20</v>
      </c>
      <c r="E1972" t="s">
        <v>28</v>
      </c>
      <c r="F1972">
        <v>1</v>
      </c>
      <c r="G1972">
        <v>2021</v>
      </c>
      <c r="H1972" t="s">
        <v>15</v>
      </c>
      <c r="I1972" t="s">
        <v>348</v>
      </c>
      <c r="J1972" t="s">
        <v>349</v>
      </c>
      <c r="K1972" t="s">
        <v>1743</v>
      </c>
    </row>
    <row r="1973" spans="1:11" x14ac:dyDescent="0.25">
      <c r="A1973" s="7">
        <v>44217.038553240738</v>
      </c>
      <c r="B1973">
        <v>2387</v>
      </c>
      <c r="C1973" s="8">
        <v>13.96</v>
      </c>
      <c r="D1973">
        <v>21</v>
      </c>
      <c r="E1973" t="s">
        <v>23</v>
      </c>
      <c r="F1973">
        <v>1</v>
      </c>
      <c r="G1973">
        <v>2021</v>
      </c>
      <c r="H1973" t="s">
        <v>15</v>
      </c>
      <c r="I1973" t="s">
        <v>1574</v>
      </c>
      <c r="J1973" t="s">
        <v>1575</v>
      </c>
      <c r="K1973" t="s">
        <v>2343</v>
      </c>
    </row>
    <row r="1974" spans="1:11" x14ac:dyDescent="0.25">
      <c r="A1974" s="7">
        <v>44217.040370370371</v>
      </c>
      <c r="B1974">
        <v>2387</v>
      </c>
      <c r="C1974" s="8">
        <v>10.74</v>
      </c>
      <c r="D1974">
        <v>21</v>
      </c>
      <c r="E1974" t="s">
        <v>23</v>
      </c>
      <c r="F1974">
        <v>1</v>
      </c>
      <c r="G1974">
        <v>2021</v>
      </c>
      <c r="H1974" t="s">
        <v>15</v>
      </c>
      <c r="I1974" t="s">
        <v>1574</v>
      </c>
      <c r="J1974" t="s">
        <v>1575</v>
      </c>
      <c r="K1974" t="s">
        <v>2343</v>
      </c>
    </row>
    <row r="1975" spans="1:11" x14ac:dyDescent="0.25">
      <c r="A1975" s="7">
        <v>44217.058703703704</v>
      </c>
      <c r="B1975">
        <v>2387</v>
      </c>
      <c r="C1975" s="8">
        <v>20.13</v>
      </c>
      <c r="D1975">
        <v>21</v>
      </c>
      <c r="E1975" t="s">
        <v>23</v>
      </c>
      <c r="F1975">
        <v>1</v>
      </c>
      <c r="G1975">
        <v>2021</v>
      </c>
      <c r="H1975" t="s">
        <v>15</v>
      </c>
      <c r="I1975" t="s">
        <v>492</v>
      </c>
      <c r="J1975" t="s">
        <v>493</v>
      </c>
      <c r="K1975" t="s">
        <v>2194</v>
      </c>
    </row>
    <row r="1976" spans="1:11" x14ac:dyDescent="0.25">
      <c r="A1976" s="7">
        <v>44217.343344907407</v>
      </c>
      <c r="B1976">
        <v>3311</v>
      </c>
      <c r="C1976" s="8">
        <v>301.54000000000002</v>
      </c>
      <c r="D1976">
        <v>21</v>
      </c>
      <c r="E1976" t="s">
        <v>23</v>
      </c>
      <c r="F1976">
        <v>1</v>
      </c>
      <c r="G1976">
        <v>2021</v>
      </c>
      <c r="H1976" t="s">
        <v>11</v>
      </c>
      <c r="I1976" t="s">
        <v>1560</v>
      </c>
      <c r="J1976" t="s">
        <v>263</v>
      </c>
      <c r="K1976" t="s">
        <v>1846</v>
      </c>
    </row>
    <row r="1977" spans="1:11" x14ac:dyDescent="0.25">
      <c r="A1977" s="7">
        <v>44217.666377314818</v>
      </c>
      <c r="B1977">
        <v>2387</v>
      </c>
      <c r="C1977" s="8">
        <v>22.31</v>
      </c>
      <c r="D1977">
        <v>21</v>
      </c>
      <c r="E1977" t="s">
        <v>23</v>
      </c>
      <c r="F1977">
        <v>1</v>
      </c>
      <c r="G1977">
        <v>2021</v>
      </c>
      <c r="H1977" t="s">
        <v>15</v>
      </c>
      <c r="I1977" t="s">
        <v>382</v>
      </c>
      <c r="J1977" t="s">
        <v>383</v>
      </c>
      <c r="K1977" t="s">
        <v>1788</v>
      </c>
    </row>
    <row r="1978" spans="1:11" x14ac:dyDescent="0.25">
      <c r="A1978" s="7">
        <v>44218</v>
      </c>
      <c r="B1978">
        <v>5772</v>
      </c>
      <c r="C1978" s="8">
        <v>14.73</v>
      </c>
      <c r="D1978">
        <v>22</v>
      </c>
      <c r="E1978" t="s">
        <v>37</v>
      </c>
      <c r="F1978">
        <v>1</v>
      </c>
      <c r="G1978">
        <v>2021</v>
      </c>
      <c r="H1978" t="s">
        <v>2451</v>
      </c>
      <c r="I1978" t="s">
        <v>2489</v>
      </c>
      <c r="J1978" t="s">
        <v>2490</v>
      </c>
      <c r="K1978" t="s">
        <v>2491</v>
      </c>
    </row>
    <row r="1979" spans="1:11" x14ac:dyDescent="0.25">
      <c r="A1979" s="7">
        <v>44218</v>
      </c>
      <c r="B1979">
        <v>5772</v>
      </c>
      <c r="C1979" s="8">
        <v>770</v>
      </c>
      <c r="D1979">
        <v>22</v>
      </c>
      <c r="E1979" t="s">
        <v>37</v>
      </c>
      <c r="F1979">
        <v>1</v>
      </c>
      <c r="G1979">
        <v>2021</v>
      </c>
      <c r="H1979" t="s">
        <v>2451</v>
      </c>
      <c r="I1979" t="s">
        <v>2471</v>
      </c>
      <c r="J1979" t="s">
        <v>2472</v>
      </c>
      <c r="K1979" t="s">
        <v>2473</v>
      </c>
    </row>
    <row r="1980" spans="1:11" x14ac:dyDescent="0.25">
      <c r="A1980" s="7">
        <v>44218.66983796296</v>
      </c>
      <c r="B1980">
        <v>2387</v>
      </c>
      <c r="C1980" s="8">
        <v>20.12</v>
      </c>
      <c r="D1980">
        <v>22</v>
      </c>
      <c r="E1980" t="s">
        <v>37</v>
      </c>
      <c r="F1980">
        <v>1</v>
      </c>
      <c r="G1980">
        <v>2021</v>
      </c>
      <c r="H1980" t="s">
        <v>15</v>
      </c>
      <c r="I1980" t="s">
        <v>502</v>
      </c>
      <c r="J1980" t="s">
        <v>503</v>
      </c>
      <c r="K1980" t="s">
        <v>1811</v>
      </c>
    </row>
    <row r="1981" spans="1:11" x14ac:dyDescent="0.25">
      <c r="A1981" s="7">
        <v>44218.97828703704</v>
      </c>
      <c r="B1981">
        <v>2387</v>
      </c>
      <c r="C1981" s="8">
        <v>32.299999999999997</v>
      </c>
      <c r="D1981">
        <v>22</v>
      </c>
      <c r="E1981" t="s">
        <v>37</v>
      </c>
      <c r="F1981">
        <v>1</v>
      </c>
      <c r="G1981">
        <v>2021</v>
      </c>
      <c r="H1981" t="s">
        <v>15</v>
      </c>
      <c r="I1981" t="s">
        <v>232</v>
      </c>
      <c r="J1981" t="s">
        <v>233</v>
      </c>
      <c r="K1981" t="s">
        <v>1752</v>
      </c>
    </row>
    <row r="1982" spans="1:11" x14ac:dyDescent="0.25">
      <c r="A1982" s="7">
        <v>44219</v>
      </c>
      <c r="B1982">
        <v>5772</v>
      </c>
      <c r="C1982" s="8">
        <v>24.9</v>
      </c>
      <c r="D1982">
        <v>23</v>
      </c>
      <c r="E1982" t="s">
        <v>10</v>
      </c>
      <c r="F1982">
        <v>1</v>
      </c>
      <c r="G1982">
        <v>2021</v>
      </c>
      <c r="H1982" t="s">
        <v>2451</v>
      </c>
      <c r="I1982" t="s">
        <v>2492</v>
      </c>
      <c r="J1982" t="s">
        <v>286</v>
      </c>
      <c r="K1982" t="s">
        <v>1884</v>
      </c>
    </row>
    <row r="1983" spans="1:11" x14ac:dyDescent="0.25">
      <c r="A1983" s="7">
        <v>44219.338564814818</v>
      </c>
      <c r="B1983">
        <v>2387</v>
      </c>
      <c r="C1983" s="8">
        <v>26.86</v>
      </c>
      <c r="D1983">
        <v>23</v>
      </c>
      <c r="E1983" t="s">
        <v>10</v>
      </c>
      <c r="F1983">
        <v>1</v>
      </c>
      <c r="G1983">
        <v>2021</v>
      </c>
      <c r="H1983" t="s">
        <v>15</v>
      </c>
      <c r="I1983" t="s">
        <v>1567</v>
      </c>
      <c r="J1983" t="s">
        <v>1568</v>
      </c>
      <c r="K1983" t="s">
        <v>2340</v>
      </c>
    </row>
    <row r="1984" spans="1:11" x14ac:dyDescent="0.25">
      <c r="A1984" s="7">
        <v>44219.764502314814</v>
      </c>
      <c r="B1984">
        <v>2387</v>
      </c>
      <c r="C1984" s="8">
        <v>107.65</v>
      </c>
      <c r="D1984">
        <v>23</v>
      </c>
      <c r="E1984" t="s">
        <v>10</v>
      </c>
      <c r="F1984">
        <v>1</v>
      </c>
      <c r="G1984">
        <v>2021</v>
      </c>
      <c r="H1984" t="s">
        <v>15</v>
      </c>
      <c r="I1984" t="s">
        <v>1566</v>
      </c>
      <c r="J1984" t="s">
        <v>189</v>
      </c>
      <c r="K1984" t="s">
        <v>1668</v>
      </c>
    </row>
    <row r="1985" spans="1:11" x14ac:dyDescent="0.25">
      <c r="A1985" s="7">
        <v>44219.824756944443</v>
      </c>
      <c r="B1985">
        <v>2387</v>
      </c>
      <c r="C1985" s="8">
        <v>14.86</v>
      </c>
      <c r="D1985">
        <v>23</v>
      </c>
      <c r="E1985" t="s">
        <v>10</v>
      </c>
      <c r="F1985">
        <v>1</v>
      </c>
      <c r="G1985">
        <v>2021</v>
      </c>
      <c r="H1985" t="s">
        <v>15</v>
      </c>
      <c r="I1985" t="s">
        <v>348</v>
      </c>
      <c r="J1985" t="s">
        <v>349</v>
      </c>
      <c r="K1985" t="s">
        <v>1743</v>
      </c>
    </row>
    <row r="1986" spans="1:11" x14ac:dyDescent="0.25">
      <c r="A1986" s="7">
        <v>44220.708587962959</v>
      </c>
      <c r="B1986">
        <v>2387</v>
      </c>
      <c r="C1986" s="8">
        <v>23.31</v>
      </c>
      <c r="D1986">
        <v>24</v>
      </c>
      <c r="E1986" t="s">
        <v>20</v>
      </c>
      <c r="F1986">
        <v>1</v>
      </c>
      <c r="G1986">
        <v>2021</v>
      </c>
      <c r="H1986" t="s">
        <v>15</v>
      </c>
      <c r="I1986" t="s">
        <v>382</v>
      </c>
      <c r="J1986" t="s">
        <v>383</v>
      </c>
      <c r="K1986" t="s">
        <v>1788</v>
      </c>
    </row>
    <row r="1987" spans="1:11" x14ac:dyDescent="0.25">
      <c r="A1987" s="7">
        <v>44220.98265046296</v>
      </c>
      <c r="B1987">
        <v>2387</v>
      </c>
      <c r="C1987" s="8">
        <v>60.29</v>
      </c>
      <c r="D1987">
        <v>24</v>
      </c>
      <c r="E1987" t="s">
        <v>20</v>
      </c>
      <c r="F1987">
        <v>1</v>
      </c>
      <c r="G1987">
        <v>2021</v>
      </c>
      <c r="H1987" t="s">
        <v>15</v>
      </c>
      <c r="I1987" t="s">
        <v>1563</v>
      </c>
      <c r="J1987" t="s">
        <v>1564</v>
      </c>
      <c r="K1987" t="s">
        <v>2339</v>
      </c>
    </row>
    <row r="1988" spans="1:11" x14ac:dyDescent="0.25">
      <c r="A1988" s="7">
        <v>44221.773692129631</v>
      </c>
      <c r="B1988">
        <v>2387</v>
      </c>
      <c r="C1988" s="8">
        <v>6.46</v>
      </c>
      <c r="D1988">
        <v>25</v>
      </c>
      <c r="E1988" t="s">
        <v>56</v>
      </c>
      <c r="F1988">
        <v>1</v>
      </c>
      <c r="G1988">
        <v>2021</v>
      </c>
      <c r="H1988" t="s">
        <v>15</v>
      </c>
      <c r="I1988" t="s">
        <v>1209</v>
      </c>
      <c r="J1988" t="s">
        <v>1210</v>
      </c>
      <c r="K1988" t="s">
        <v>1875</v>
      </c>
    </row>
    <row r="1989" spans="1:11" x14ac:dyDescent="0.25">
      <c r="A1989" s="7">
        <v>44222</v>
      </c>
      <c r="B1989">
        <v>5772</v>
      </c>
      <c r="C1989" s="8">
        <v>157.36000000000001</v>
      </c>
      <c r="D1989">
        <v>26</v>
      </c>
      <c r="E1989" t="s">
        <v>14</v>
      </c>
      <c r="F1989">
        <v>1</v>
      </c>
      <c r="G1989">
        <v>2021</v>
      </c>
      <c r="H1989" t="s">
        <v>2451</v>
      </c>
      <c r="I1989" t="s">
        <v>2493</v>
      </c>
      <c r="J1989" t="s">
        <v>2494</v>
      </c>
      <c r="K1989" t="s">
        <v>2495</v>
      </c>
    </row>
    <row r="1990" spans="1:11" x14ac:dyDescent="0.25">
      <c r="A1990" s="7">
        <v>44222.346759259257</v>
      </c>
      <c r="B1990">
        <v>3311</v>
      </c>
      <c r="C1990" s="8">
        <v>26.83</v>
      </c>
      <c r="D1990">
        <v>26</v>
      </c>
      <c r="E1990" t="s">
        <v>14</v>
      </c>
      <c r="F1990">
        <v>1</v>
      </c>
      <c r="G1990">
        <v>2021</v>
      </c>
      <c r="H1990" t="s">
        <v>11</v>
      </c>
      <c r="I1990" t="s">
        <v>1558</v>
      </c>
      <c r="J1990" t="s">
        <v>1559</v>
      </c>
      <c r="K1990" t="s">
        <v>2337</v>
      </c>
    </row>
    <row r="1991" spans="1:11" x14ac:dyDescent="0.25">
      <c r="A1991" s="7">
        <v>44222.49554398148</v>
      </c>
      <c r="B1991">
        <v>2387</v>
      </c>
      <c r="C1991" s="8">
        <v>5</v>
      </c>
      <c r="D1991">
        <v>26</v>
      </c>
      <c r="E1991" t="s">
        <v>14</v>
      </c>
      <c r="F1991">
        <v>1</v>
      </c>
      <c r="G1991">
        <v>2021</v>
      </c>
      <c r="H1991" t="s">
        <v>15</v>
      </c>
      <c r="I1991" t="s">
        <v>1381</v>
      </c>
      <c r="J1991" t="s">
        <v>1382</v>
      </c>
      <c r="K1991" t="s">
        <v>1999</v>
      </c>
    </row>
    <row r="1992" spans="1:11" x14ac:dyDescent="0.25">
      <c r="A1992" s="7">
        <v>44223</v>
      </c>
      <c r="B1992">
        <v>5772</v>
      </c>
      <c r="C1992" s="8">
        <v>1</v>
      </c>
      <c r="D1992">
        <v>27</v>
      </c>
      <c r="E1992" t="s">
        <v>28</v>
      </c>
      <c r="F1992">
        <v>1</v>
      </c>
      <c r="G1992">
        <v>2021</v>
      </c>
      <c r="H1992" t="s">
        <v>2451</v>
      </c>
      <c r="I1992" t="s">
        <v>2477</v>
      </c>
      <c r="J1992" t="s">
        <v>2460</v>
      </c>
      <c r="K1992" t="s">
        <v>2461</v>
      </c>
    </row>
    <row r="1993" spans="1:11" x14ac:dyDescent="0.25">
      <c r="A1993" s="7">
        <v>44223.341145833336</v>
      </c>
      <c r="B1993">
        <v>3311</v>
      </c>
      <c r="C1993" s="8">
        <v>114.62</v>
      </c>
      <c r="D1993">
        <v>27</v>
      </c>
      <c r="E1993" t="s">
        <v>28</v>
      </c>
      <c r="F1993">
        <v>1</v>
      </c>
      <c r="G1993">
        <v>2021</v>
      </c>
      <c r="H1993" t="s">
        <v>11</v>
      </c>
      <c r="I1993" t="s">
        <v>1558</v>
      </c>
      <c r="J1993" t="s">
        <v>1559</v>
      </c>
      <c r="K1993" t="s">
        <v>2337</v>
      </c>
    </row>
    <row r="1994" spans="1:11" x14ac:dyDescent="0.25">
      <c r="A1994" s="7">
        <v>44224</v>
      </c>
      <c r="B1994">
        <v>5772</v>
      </c>
      <c r="C1994" s="8">
        <v>7.5</v>
      </c>
      <c r="D1994">
        <v>28</v>
      </c>
      <c r="E1994" t="s">
        <v>23</v>
      </c>
      <c r="F1994">
        <v>1</v>
      </c>
      <c r="G1994">
        <v>2021</v>
      </c>
      <c r="H1994" t="s">
        <v>2451</v>
      </c>
      <c r="I1994" t="s">
        <v>2496</v>
      </c>
      <c r="J1994" t="s">
        <v>2497</v>
      </c>
      <c r="K1994" t="s">
        <v>2498</v>
      </c>
    </row>
    <row r="1995" spans="1:11" x14ac:dyDescent="0.25">
      <c r="A1995" s="7">
        <v>44224</v>
      </c>
      <c r="B1995">
        <v>5772</v>
      </c>
      <c r="C1995" s="8">
        <v>8.8800000000000008</v>
      </c>
      <c r="D1995">
        <v>28</v>
      </c>
      <c r="E1995" t="s">
        <v>23</v>
      </c>
      <c r="F1995">
        <v>1</v>
      </c>
      <c r="G1995">
        <v>2021</v>
      </c>
      <c r="H1995" t="s">
        <v>2451</v>
      </c>
      <c r="I1995" t="s">
        <v>2499</v>
      </c>
      <c r="J1995" t="s">
        <v>297</v>
      </c>
      <c r="K1995" t="s">
        <v>1667</v>
      </c>
    </row>
    <row r="1996" spans="1:11" x14ac:dyDescent="0.25">
      <c r="A1996" s="7">
        <v>44224</v>
      </c>
      <c r="B1996">
        <v>5772</v>
      </c>
      <c r="C1996" s="8">
        <v>9.5399999999999991</v>
      </c>
      <c r="D1996">
        <v>28</v>
      </c>
      <c r="E1996" t="s">
        <v>23</v>
      </c>
      <c r="F1996">
        <v>1</v>
      </c>
      <c r="G1996">
        <v>2021</v>
      </c>
      <c r="H1996" t="s">
        <v>2451</v>
      </c>
      <c r="I1996" t="s">
        <v>2500</v>
      </c>
      <c r="J1996" t="s">
        <v>2501</v>
      </c>
      <c r="K1996" t="s">
        <v>2502</v>
      </c>
    </row>
    <row r="1997" spans="1:11" x14ac:dyDescent="0.25">
      <c r="A1997" s="7">
        <v>44224</v>
      </c>
      <c r="B1997">
        <v>5772</v>
      </c>
      <c r="C1997" s="8">
        <v>22.21</v>
      </c>
      <c r="D1997">
        <v>28</v>
      </c>
      <c r="E1997" t="s">
        <v>23</v>
      </c>
      <c r="F1997">
        <v>1</v>
      </c>
      <c r="G1997">
        <v>2021</v>
      </c>
      <c r="H1997" t="s">
        <v>2451</v>
      </c>
      <c r="I1997" t="s">
        <v>2503</v>
      </c>
      <c r="J1997" t="s">
        <v>2504</v>
      </c>
      <c r="K1997" t="s">
        <v>2505</v>
      </c>
    </row>
    <row r="1998" spans="1:11" x14ac:dyDescent="0.25">
      <c r="A1998" s="7">
        <v>44224</v>
      </c>
      <c r="B1998">
        <v>5772</v>
      </c>
      <c r="C1998" s="8">
        <v>48.79</v>
      </c>
      <c r="D1998">
        <v>28</v>
      </c>
      <c r="E1998" t="s">
        <v>23</v>
      </c>
      <c r="F1998">
        <v>1</v>
      </c>
      <c r="G1998">
        <v>2021</v>
      </c>
      <c r="H1998" t="s">
        <v>2451</v>
      </c>
      <c r="I1998" t="s">
        <v>2506</v>
      </c>
      <c r="J1998" t="s">
        <v>2507</v>
      </c>
      <c r="K1998" t="s">
        <v>2508</v>
      </c>
    </row>
    <row r="1999" spans="1:11" x14ac:dyDescent="0.25">
      <c r="A1999" s="7">
        <v>44224.562893518516</v>
      </c>
      <c r="B1999">
        <v>2387</v>
      </c>
      <c r="C1999" s="8">
        <v>92.24</v>
      </c>
      <c r="D1999">
        <v>28</v>
      </c>
      <c r="E1999" t="s">
        <v>23</v>
      </c>
      <c r="F1999">
        <v>1</v>
      </c>
      <c r="G1999">
        <v>2021</v>
      </c>
      <c r="H1999" t="s">
        <v>15</v>
      </c>
      <c r="I1999" t="s">
        <v>444</v>
      </c>
      <c r="J1999" t="s">
        <v>405</v>
      </c>
      <c r="K1999" t="s">
        <v>1740</v>
      </c>
    </row>
    <row r="2000" spans="1:11" x14ac:dyDescent="0.25">
      <c r="A2000" s="7">
        <v>44224.687291666669</v>
      </c>
      <c r="B2000">
        <v>2387</v>
      </c>
      <c r="C2000" s="8">
        <v>27.73</v>
      </c>
      <c r="D2000">
        <v>28</v>
      </c>
      <c r="E2000" t="s">
        <v>23</v>
      </c>
      <c r="F2000">
        <v>1</v>
      </c>
      <c r="G2000">
        <v>2021</v>
      </c>
      <c r="H2000" t="s">
        <v>15</v>
      </c>
      <c r="I2000" t="s">
        <v>348</v>
      </c>
      <c r="J2000" t="s">
        <v>349</v>
      </c>
      <c r="K2000" t="s">
        <v>1743</v>
      </c>
    </row>
    <row r="2001" spans="1:11" x14ac:dyDescent="0.25">
      <c r="A2001" s="7">
        <v>44225</v>
      </c>
      <c r="B2001">
        <v>5772</v>
      </c>
      <c r="C2001" s="8">
        <v>13.03</v>
      </c>
      <c r="D2001">
        <v>29</v>
      </c>
      <c r="E2001" t="s">
        <v>37</v>
      </c>
      <c r="F2001">
        <v>1</v>
      </c>
      <c r="G2001">
        <v>2021</v>
      </c>
      <c r="H2001" t="s">
        <v>2451</v>
      </c>
      <c r="I2001" t="s">
        <v>2509</v>
      </c>
      <c r="J2001" t="s">
        <v>2510</v>
      </c>
      <c r="K2001" t="s">
        <v>2511</v>
      </c>
    </row>
    <row r="2002" spans="1:11" x14ac:dyDescent="0.25">
      <c r="A2002" s="7">
        <v>44225</v>
      </c>
      <c r="B2002">
        <v>5772</v>
      </c>
      <c r="C2002" s="8">
        <v>20.58</v>
      </c>
      <c r="D2002">
        <v>29</v>
      </c>
      <c r="E2002" t="s">
        <v>37</v>
      </c>
      <c r="F2002">
        <v>1</v>
      </c>
      <c r="G2002">
        <v>2021</v>
      </c>
      <c r="H2002" t="s">
        <v>2451</v>
      </c>
      <c r="I2002" t="s">
        <v>2512</v>
      </c>
      <c r="J2002" t="s">
        <v>2513</v>
      </c>
      <c r="K2002" t="s">
        <v>2514</v>
      </c>
    </row>
    <row r="2003" spans="1:11" x14ac:dyDescent="0.25">
      <c r="A2003" s="7">
        <v>44225</v>
      </c>
      <c r="B2003">
        <v>5772</v>
      </c>
      <c r="C2003" s="8">
        <v>85.11</v>
      </c>
      <c r="D2003">
        <v>29</v>
      </c>
      <c r="E2003" t="s">
        <v>37</v>
      </c>
      <c r="F2003">
        <v>1</v>
      </c>
      <c r="G2003">
        <v>2021</v>
      </c>
      <c r="H2003" t="s">
        <v>2451</v>
      </c>
      <c r="I2003" t="s">
        <v>2515</v>
      </c>
      <c r="J2003" t="s">
        <v>2516</v>
      </c>
      <c r="K2003" t="s">
        <v>2517</v>
      </c>
    </row>
    <row r="2004" spans="1:11" x14ac:dyDescent="0.25">
      <c r="A2004" s="7">
        <v>44226</v>
      </c>
      <c r="B2004">
        <v>5772</v>
      </c>
      <c r="C2004" s="8">
        <v>22</v>
      </c>
      <c r="D2004">
        <v>30</v>
      </c>
      <c r="E2004" t="s">
        <v>10</v>
      </c>
      <c r="F2004">
        <v>1</v>
      </c>
      <c r="G2004">
        <v>2021</v>
      </c>
      <c r="H2004" t="s">
        <v>2451</v>
      </c>
      <c r="I2004" t="s">
        <v>2518</v>
      </c>
      <c r="J2004" t="s">
        <v>2513</v>
      </c>
      <c r="K2004" t="s">
        <v>2514</v>
      </c>
    </row>
    <row r="2005" spans="1:11" x14ac:dyDescent="0.25">
      <c r="A2005" s="7">
        <v>44226</v>
      </c>
      <c r="B2005">
        <v>5772</v>
      </c>
      <c r="C2005" s="8">
        <v>54.23</v>
      </c>
      <c r="D2005">
        <v>30</v>
      </c>
      <c r="E2005" t="s">
        <v>10</v>
      </c>
      <c r="F2005">
        <v>1</v>
      </c>
      <c r="G2005">
        <v>2021</v>
      </c>
      <c r="H2005" t="s">
        <v>2451</v>
      </c>
      <c r="I2005" t="s">
        <v>2506</v>
      </c>
      <c r="J2005" t="s">
        <v>2507</v>
      </c>
      <c r="K2005" t="s">
        <v>2508</v>
      </c>
    </row>
    <row r="2006" spans="1:11" x14ac:dyDescent="0.25">
      <c r="A2006" s="7">
        <v>44226.118379629632</v>
      </c>
      <c r="B2006">
        <v>2387</v>
      </c>
      <c r="C2006" s="8">
        <v>42.99</v>
      </c>
      <c r="D2006">
        <v>30</v>
      </c>
      <c r="E2006" t="s">
        <v>10</v>
      </c>
      <c r="F2006">
        <v>1</v>
      </c>
      <c r="G2006">
        <v>2021</v>
      </c>
      <c r="H2006" t="s">
        <v>15</v>
      </c>
      <c r="I2006" t="s">
        <v>1574</v>
      </c>
      <c r="J2006" t="s">
        <v>1575</v>
      </c>
      <c r="K2006" t="s">
        <v>2343</v>
      </c>
    </row>
    <row r="2007" spans="1:11" x14ac:dyDescent="0.25">
      <c r="A2007" s="7">
        <v>44226.961030092592</v>
      </c>
      <c r="B2007">
        <v>2387</v>
      </c>
      <c r="C2007" s="8">
        <v>15</v>
      </c>
      <c r="D2007">
        <v>30</v>
      </c>
      <c r="E2007" t="s">
        <v>10</v>
      </c>
      <c r="F2007">
        <v>1</v>
      </c>
      <c r="G2007">
        <v>2021</v>
      </c>
      <c r="H2007" t="s">
        <v>15</v>
      </c>
      <c r="I2007" t="s">
        <v>549</v>
      </c>
      <c r="J2007" t="s">
        <v>550</v>
      </c>
      <c r="K2007" t="s">
        <v>1868</v>
      </c>
    </row>
    <row r="2008" spans="1:11" x14ac:dyDescent="0.25">
      <c r="A2008" s="7">
        <v>44227</v>
      </c>
      <c r="B2008">
        <v>5772</v>
      </c>
      <c r="C2008" s="8">
        <v>3</v>
      </c>
      <c r="D2008">
        <v>31</v>
      </c>
      <c r="E2008" t="s">
        <v>20</v>
      </c>
      <c r="F2008">
        <v>1</v>
      </c>
      <c r="G2008">
        <v>2021</v>
      </c>
      <c r="H2008" t="s">
        <v>2451</v>
      </c>
      <c r="I2008" t="s">
        <v>2519</v>
      </c>
      <c r="J2008" t="s">
        <v>2520</v>
      </c>
      <c r="K2008" t="s">
        <v>2521</v>
      </c>
    </row>
    <row r="2009" spans="1:11" x14ac:dyDescent="0.25">
      <c r="A2009" s="7">
        <v>44227</v>
      </c>
      <c r="B2009">
        <v>5772</v>
      </c>
      <c r="C2009" s="8">
        <v>6</v>
      </c>
      <c r="D2009">
        <v>31</v>
      </c>
      <c r="E2009" t="s">
        <v>20</v>
      </c>
      <c r="F2009">
        <v>1</v>
      </c>
      <c r="G2009">
        <v>2021</v>
      </c>
      <c r="H2009" t="s">
        <v>2451</v>
      </c>
      <c r="I2009" t="s">
        <v>2519</v>
      </c>
      <c r="J2009" t="s">
        <v>2520</v>
      </c>
      <c r="K2009" t="s">
        <v>2521</v>
      </c>
    </row>
    <row r="2010" spans="1:11" x14ac:dyDescent="0.25">
      <c r="A2010" s="7">
        <v>44227</v>
      </c>
      <c r="B2010">
        <v>5772</v>
      </c>
      <c r="C2010" s="8">
        <v>11.75</v>
      </c>
      <c r="D2010">
        <v>31</v>
      </c>
      <c r="E2010" t="s">
        <v>20</v>
      </c>
      <c r="F2010">
        <v>1</v>
      </c>
      <c r="G2010">
        <v>2021</v>
      </c>
      <c r="H2010" t="s">
        <v>2451</v>
      </c>
      <c r="I2010" t="s">
        <v>2522</v>
      </c>
      <c r="J2010" t="s">
        <v>2523</v>
      </c>
      <c r="K2010" t="s">
        <v>2524</v>
      </c>
    </row>
    <row r="2011" spans="1:11" x14ac:dyDescent="0.25">
      <c r="A2011" s="7">
        <v>44227</v>
      </c>
      <c r="B2011">
        <v>5772</v>
      </c>
      <c r="C2011" s="8">
        <v>52.53</v>
      </c>
      <c r="D2011">
        <v>31</v>
      </c>
      <c r="E2011" t="s">
        <v>20</v>
      </c>
      <c r="F2011">
        <v>1</v>
      </c>
      <c r="G2011">
        <v>2021</v>
      </c>
      <c r="H2011" t="s">
        <v>2451</v>
      </c>
      <c r="I2011" t="s">
        <v>2525</v>
      </c>
      <c r="J2011" t="s">
        <v>2526</v>
      </c>
      <c r="K2011" t="s">
        <v>2527</v>
      </c>
    </row>
    <row r="2012" spans="1:11" x14ac:dyDescent="0.25">
      <c r="A2012" s="7">
        <v>44227.025011574071</v>
      </c>
      <c r="B2012">
        <v>2387</v>
      </c>
      <c r="C2012" s="8">
        <v>51.21</v>
      </c>
      <c r="D2012">
        <v>31</v>
      </c>
      <c r="E2012" t="s">
        <v>20</v>
      </c>
      <c r="F2012">
        <v>1</v>
      </c>
      <c r="G2012">
        <v>2021</v>
      </c>
      <c r="H2012" t="s">
        <v>15</v>
      </c>
      <c r="I2012" t="s">
        <v>1416</v>
      </c>
      <c r="J2012" t="s">
        <v>1417</v>
      </c>
      <c r="K2012" t="s">
        <v>2022</v>
      </c>
    </row>
    <row r="2013" spans="1:11" x14ac:dyDescent="0.25">
      <c r="A2013" s="7">
        <v>44227.322453703702</v>
      </c>
      <c r="B2013">
        <v>2387</v>
      </c>
      <c r="C2013" s="8">
        <v>14.6</v>
      </c>
      <c r="D2013">
        <v>31</v>
      </c>
      <c r="E2013" t="s">
        <v>20</v>
      </c>
      <c r="F2013">
        <v>1</v>
      </c>
      <c r="G2013">
        <v>2021</v>
      </c>
      <c r="H2013" t="s">
        <v>15</v>
      </c>
      <c r="I2013" t="s">
        <v>1574</v>
      </c>
      <c r="J2013" t="s">
        <v>1575</v>
      </c>
      <c r="K2013" t="s">
        <v>2343</v>
      </c>
    </row>
    <row r="2014" spans="1:11" x14ac:dyDescent="0.25">
      <c r="A2014" s="7">
        <v>44227.696446759262</v>
      </c>
      <c r="B2014">
        <v>2387</v>
      </c>
      <c r="C2014" s="8">
        <v>67.25</v>
      </c>
      <c r="D2014">
        <v>31</v>
      </c>
      <c r="E2014" t="s">
        <v>20</v>
      </c>
      <c r="F2014">
        <v>1</v>
      </c>
      <c r="G2014">
        <v>2021</v>
      </c>
      <c r="H2014" t="s">
        <v>15</v>
      </c>
      <c r="I2014" t="s">
        <v>504</v>
      </c>
      <c r="J2014" t="s">
        <v>505</v>
      </c>
      <c r="K2014" t="s">
        <v>2198</v>
      </c>
    </row>
    <row r="2015" spans="1:11" x14ac:dyDescent="0.25">
      <c r="A2015" s="7">
        <v>44228</v>
      </c>
      <c r="B2015">
        <v>5772</v>
      </c>
      <c r="C2015" s="8">
        <v>44.27</v>
      </c>
      <c r="D2015">
        <v>1</v>
      </c>
      <c r="E2015" t="s">
        <v>56</v>
      </c>
      <c r="F2015">
        <v>2</v>
      </c>
      <c r="G2015">
        <v>2021</v>
      </c>
      <c r="H2015" t="s">
        <v>2451</v>
      </c>
      <c r="I2015" t="s">
        <v>2528</v>
      </c>
      <c r="J2015" t="s">
        <v>2529</v>
      </c>
      <c r="K2015" t="s">
        <v>2530</v>
      </c>
    </row>
    <row r="2016" spans="1:11" x14ac:dyDescent="0.25">
      <c r="A2016" s="7">
        <v>44228</v>
      </c>
      <c r="B2016">
        <v>5772</v>
      </c>
      <c r="C2016" s="8">
        <v>44.49</v>
      </c>
      <c r="D2016">
        <v>1</v>
      </c>
      <c r="E2016" t="s">
        <v>56</v>
      </c>
      <c r="F2016">
        <v>2</v>
      </c>
      <c r="G2016">
        <v>2021</v>
      </c>
      <c r="H2016" t="s">
        <v>2451</v>
      </c>
      <c r="I2016" t="s">
        <v>2531</v>
      </c>
      <c r="J2016" t="s">
        <v>2532</v>
      </c>
      <c r="K2016" t="s">
        <v>2533</v>
      </c>
    </row>
    <row r="2017" spans="1:11" x14ac:dyDescent="0.25">
      <c r="A2017" s="7">
        <v>44228.066261574073</v>
      </c>
      <c r="B2017">
        <v>2387</v>
      </c>
      <c r="C2017" s="8">
        <v>31.96</v>
      </c>
      <c r="D2017">
        <v>1</v>
      </c>
      <c r="E2017" t="s">
        <v>56</v>
      </c>
      <c r="F2017">
        <v>2</v>
      </c>
      <c r="G2017">
        <v>2021</v>
      </c>
      <c r="H2017" t="s">
        <v>15</v>
      </c>
      <c r="I2017" t="s">
        <v>255</v>
      </c>
      <c r="J2017" t="s">
        <v>256</v>
      </c>
      <c r="K2017" t="s">
        <v>1754</v>
      </c>
    </row>
    <row r="2018" spans="1:11" x14ac:dyDescent="0.25">
      <c r="A2018" s="7">
        <v>44228.254351851851</v>
      </c>
      <c r="B2018">
        <v>2387</v>
      </c>
      <c r="C2018" s="8">
        <v>27</v>
      </c>
      <c r="D2018">
        <v>1</v>
      </c>
      <c r="E2018" t="s">
        <v>56</v>
      </c>
      <c r="F2018">
        <v>2</v>
      </c>
      <c r="G2018">
        <v>2021</v>
      </c>
      <c r="H2018" t="s">
        <v>15</v>
      </c>
      <c r="I2018" t="s">
        <v>1262</v>
      </c>
      <c r="J2018" t="s">
        <v>641</v>
      </c>
      <c r="K2018" t="s">
        <v>1910</v>
      </c>
    </row>
    <row r="2019" spans="1:11" x14ac:dyDescent="0.25">
      <c r="A2019" s="7">
        <v>44229.325694444444</v>
      </c>
      <c r="B2019">
        <v>3311</v>
      </c>
      <c r="C2019" s="8">
        <v>650</v>
      </c>
      <c r="D2019">
        <v>2</v>
      </c>
      <c r="E2019" t="s">
        <v>14</v>
      </c>
      <c r="F2019">
        <v>2</v>
      </c>
      <c r="G2019">
        <v>2021</v>
      </c>
      <c r="H2019" t="s">
        <v>91</v>
      </c>
      <c r="I2019" t="s">
        <v>1577</v>
      </c>
      <c r="J2019" t="s">
        <v>1578</v>
      </c>
      <c r="K2019" t="s">
        <v>2344</v>
      </c>
    </row>
    <row r="2020" spans="1:11" x14ac:dyDescent="0.25">
      <c r="A2020" s="7">
        <v>44229.41684027778</v>
      </c>
      <c r="B2020">
        <v>3311</v>
      </c>
      <c r="C2020" s="8">
        <v>975</v>
      </c>
      <c r="D2020">
        <v>2</v>
      </c>
      <c r="E2020" t="s">
        <v>14</v>
      </c>
      <c r="F2020">
        <v>2</v>
      </c>
      <c r="G2020">
        <v>2021</v>
      </c>
      <c r="H2020" t="s">
        <v>11</v>
      </c>
      <c r="I2020" t="s">
        <v>166</v>
      </c>
      <c r="J2020" t="s">
        <v>167</v>
      </c>
      <c r="K2020" t="s">
        <v>1726</v>
      </c>
    </row>
    <row r="2021" spans="1:11" x14ac:dyDescent="0.25">
      <c r="A2021" s="7">
        <v>44229.658587962964</v>
      </c>
      <c r="B2021">
        <v>2387</v>
      </c>
      <c r="C2021" s="8">
        <v>25.01</v>
      </c>
      <c r="D2021">
        <v>2</v>
      </c>
      <c r="E2021" t="s">
        <v>14</v>
      </c>
      <c r="F2021">
        <v>2</v>
      </c>
      <c r="G2021">
        <v>2021</v>
      </c>
      <c r="H2021" t="s">
        <v>15</v>
      </c>
      <c r="I2021" t="s">
        <v>382</v>
      </c>
      <c r="J2021" t="s">
        <v>383</v>
      </c>
      <c r="K2021" t="s">
        <v>1788</v>
      </c>
    </row>
    <row r="2022" spans="1:11" x14ac:dyDescent="0.25">
      <c r="A2022" s="7">
        <v>44230.056944444441</v>
      </c>
      <c r="B2022">
        <v>2387</v>
      </c>
      <c r="C2022" s="8">
        <v>14.51</v>
      </c>
      <c r="D2022">
        <v>3</v>
      </c>
      <c r="E2022" t="s">
        <v>28</v>
      </c>
      <c r="F2022">
        <v>2</v>
      </c>
      <c r="G2022">
        <v>2021</v>
      </c>
      <c r="H2022" t="s">
        <v>15</v>
      </c>
      <c r="I2022" t="s">
        <v>846</v>
      </c>
      <c r="J2022" t="s">
        <v>679</v>
      </c>
      <c r="K2022" t="s">
        <v>1683</v>
      </c>
    </row>
    <row r="2023" spans="1:11" x14ac:dyDescent="0.25">
      <c r="A2023" s="7">
        <v>44230.590243055558</v>
      </c>
      <c r="B2023">
        <v>2387</v>
      </c>
      <c r="C2023" s="8">
        <v>21.49</v>
      </c>
      <c r="D2023">
        <v>3</v>
      </c>
      <c r="E2023" t="s">
        <v>28</v>
      </c>
      <c r="F2023">
        <v>2</v>
      </c>
      <c r="G2023">
        <v>2021</v>
      </c>
      <c r="H2023" t="s">
        <v>15</v>
      </c>
      <c r="I2023" t="s">
        <v>1563</v>
      </c>
      <c r="J2023" t="s">
        <v>1564</v>
      </c>
      <c r="K2023" t="s">
        <v>2339</v>
      </c>
    </row>
    <row r="2024" spans="1:11" x14ac:dyDescent="0.25">
      <c r="A2024" s="7">
        <v>44230.672488425924</v>
      </c>
      <c r="B2024">
        <v>2387</v>
      </c>
      <c r="C2024" s="8">
        <v>17.649999999999999</v>
      </c>
      <c r="D2024">
        <v>3</v>
      </c>
      <c r="E2024" t="s">
        <v>28</v>
      </c>
      <c r="F2024">
        <v>2</v>
      </c>
      <c r="G2024">
        <v>2021</v>
      </c>
      <c r="H2024" t="s">
        <v>15</v>
      </c>
      <c r="I2024" t="s">
        <v>348</v>
      </c>
      <c r="J2024" t="s">
        <v>349</v>
      </c>
      <c r="K2024" t="s">
        <v>1743</v>
      </c>
    </row>
    <row r="2025" spans="1:11" x14ac:dyDescent="0.25">
      <c r="A2025" s="7">
        <v>44230.932986111111</v>
      </c>
      <c r="B2025">
        <v>2387</v>
      </c>
      <c r="C2025" s="8">
        <v>32.24</v>
      </c>
      <c r="D2025">
        <v>3</v>
      </c>
      <c r="E2025" t="s">
        <v>28</v>
      </c>
      <c r="F2025">
        <v>2</v>
      </c>
      <c r="G2025">
        <v>2021</v>
      </c>
      <c r="H2025" t="s">
        <v>15</v>
      </c>
      <c r="I2025" t="s">
        <v>1574</v>
      </c>
      <c r="J2025" t="s">
        <v>1575</v>
      </c>
      <c r="K2025" t="s">
        <v>2343</v>
      </c>
    </row>
    <row r="2026" spans="1:11" x14ac:dyDescent="0.25">
      <c r="A2026" s="7">
        <v>44231.069791666669</v>
      </c>
      <c r="B2026">
        <v>968</v>
      </c>
      <c r="C2026" s="8">
        <v>0.55000000000000004</v>
      </c>
      <c r="D2026">
        <v>4</v>
      </c>
      <c r="E2026" t="s">
        <v>23</v>
      </c>
      <c r="F2026">
        <v>2</v>
      </c>
      <c r="G2026">
        <v>2021</v>
      </c>
      <c r="H2026" t="s">
        <v>15</v>
      </c>
      <c r="I2026" t="s">
        <v>1592</v>
      </c>
      <c r="J2026" t="s">
        <v>1593</v>
      </c>
      <c r="K2026" t="s">
        <v>2348</v>
      </c>
    </row>
    <row r="2027" spans="1:11" x14ac:dyDescent="0.25">
      <c r="A2027" s="7">
        <v>44231.694814814815</v>
      </c>
      <c r="B2027">
        <v>2387</v>
      </c>
      <c r="C2027" s="8">
        <v>30.2</v>
      </c>
      <c r="D2027">
        <v>4</v>
      </c>
      <c r="E2027" t="s">
        <v>23</v>
      </c>
      <c r="F2027">
        <v>2</v>
      </c>
      <c r="G2027">
        <v>2021</v>
      </c>
      <c r="H2027" t="s">
        <v>15</v>
      </c>
      <c r="I2027" t="s">
        <v>259</v>
      </c>
      <c r="J2027" t="s">
        <v>260</v>
      </c>
      <c r="K2027" t="s">
        <v>2146</v>
      </c>
    </row>
    <row r="2028" spans="1:11" x14ac:dyDescent="0.25">
      <c r="A2028" s="7">
        <v>44232.036435185182</v>
      </c>
      <c r="B2028">
        <v>2387</v>
      </c>
      <c r="C2028" s="8">
        <v>18.7</v>
      </c>
      <c r="D2028">
        <v>5</v>
      </c>
      <c r="E2028" t="s">
        <v>37</v>
      </c>
      <c r="F2028">
        <v>2</v>
      </c>
      <c r="G2028">
        <v>2021</v>
      </c>
      <c r="H2028" t="s">
        <v>15</v>
      </c>
      <c r="I2028" t="s">
        <v>502</v>
      </c>
      <c r="J2028" t="s">
        <v>503</v>
      </c>
      <c r="K2028" t="s">
        <v>1811</v>
      </c>
    </row>
    <row r="2029" spans="1:11" x14ac:dyDescent="0.25">
      <c r="A2029" s="7">
        <v>44232.043263888889</v>
      </c>
      <c r="B2029">
        <v>2387</v>
      </c>
      <c r="C2029" s="8">
        <v>1</v>
      </c>
      <c r="D2029">
        <v>5</v>
      </c>
      <c r="E2029" t="s">
        <v>37</v>
      </c>
      <c r="F2029">
        <v>2</v>
      </c>
      <c r="G2029">
        <v>2021</v>
      </c>
      <c r="H2029" t="s">
        <v>15</v>
      </c>
      <c r="I2029" t="s">
        <v>271</v>
      </c>
      <c r="J2029" t="s">
        <v>272</v>
      </c>
      <c r="K2029" t="s">
        <v>1947</v>
      </c>
    </row>
    <row r="2030" spans="1:11" x14ac:dyDescent="0.25">
      <c r="A2030" s="7">
        <v>44232.057523148149</v>
      </c>
      <c r="B2030">
        <v>2387</v>
      </c>
      <c r="C2030" s="8">
        <v>53.73</v>
      </c>
      <c r="D2030">
        <v>5</v>
      </c>
      <c r="E2030" t="s">
        <v>37</v>
      </c>
      <c r="F2030">
        <v>2</v>
      </c>
      <c r="G2030">
        <v>2021</v>
      </c>
      <c r="H2030" t="s">
        <v>15</v>
      </c>
      <c r="I2030" t="s">
        <v>1563</v>
      </c>
      <c r="J2030" t="s">
        <v>1564</v>
      </c>
      <c r="K2030" t="s">
        <v>2339</v>
      </c>
    </row>
    <row r="2031" spans="1:11" x14ac:dyDescent="0.25">
      <c r="A2031" s="7">
        <v>44232.716990740744</v>
      </c>
      <c r="B2031">
        <v>2387</v>
      </c>
      <c r="C2031" s="8">
        <v>18.510000000000002</v>
      </c>
      <c r="D2031">
        <v>5</v>
      </c>
      <c r="E2031" t="s">
        <v>37</v>
      </c>
      <c r="F2031">
        <v>2</v>
      </c>
      <c r="G2031">
        <v>2021</v>
      </c>
      <c r="H2031" t="s">
        <v>15</v>
      </c>
      <c r="I2031" t="s">
        <v>1603</v>
      </c>
      <c r="J2031" t="s">
        <v>1604</v>
      </c>
      <c r="K2031" t="s">
        <v>2352</v>
      </c>
    </row>
    <row r="2032" spans="1:11" x14ac:dyDescent="0.25">
      <c r="A2032" s="7">
        <v>44232.805555555555</v>
      </c>
      <c r="B2032">
        <v>3311</v>
      </c>
      <c r="C2032" s="8">
        <v>0.55000000000000004</v>
      </c>
      <c r="D2032">
        <v>5</v>
      </c>
      <c r="E2032" t="s">
        <v>37</v>
      </c>
      <c r="F2032">
        <v>2</v>
      </c>
      <c r="G2032">
        <v>2021</v>
      </c>
      <c r="H2032" t="s">
        <v>91</v>
      </c>
      <c r="I2032" t="s">
        <v>1580</v>
      </c>
      <c r="J2032" t="s">
        <v>93</v>
      </c>
      <c r="K2032" t="s">
        <v>1669</v>
      </c>
    </row>
    <row r="2033" spans="1:11" x14ac:dyDescent="0.25">
      <c r="A2033" s="7">
        <v>44233</v>
      </c>
      <c r="B2033">
        <v>5772</v>
      </c>
      <c r="C2033" s="8">
        <v>94.52</v>
      </c>
      <c r="D2033">
        <v>6</v>
      </c>
      <c r="E2033" t="s">
        <v>10</v>
      </c>
      <c r="F2033">
        <v>2</v>
      </c>
      <c r="G2033">
        <v>2021</v>
      </c>
      <c r="H2033" t="s">
        <v>2451</v>
      </c>
      <c r="I2033" t="s">
        <v>2475</v>
      </c>
      <c r="J2033" t="s">
        <v>2476</v>
      </c>
      <c r="K2033" t="s">
        <v>1650</v>
      </c>
    </row>
    <row r="2034" spans="1:11" x14ac:dyDescent="0.25">
      <c r="A2034" s="7">
        <v>44233.012083333335</v>
      </c>
      <c r="B2034">
        <v>2387</v>
      </c>
      <c r="C2034" s="8">
        <v>24.99</v>
      </c>
      <c r="D2034">
        <v>6</v>
      </c>
      <c r="E2034" t="s">
        <v>10</v>
      </c>
      <c r="F2034">
        <v>2</v>
      </c>
      <c r="G2034">
        <v>2021</v>
      </c>
      <c r="H2034" t="s">
        <v>15</v>
      </c>
      <c r="I2034" t="s">
        <v>1374</v>
      </c>
      <c r="J2034" t="s">
        <v>1375</v>
      </c>
      <c r="K2034" t="s">
        <v>1995</v>
      </c>
    </row>
    <row r="2035" spans="1:11" x14ac:dyDescent="0.25">
      <c r="A2035" s="7">
        <v>44233.042638888888</v>
      </c>
      <c r="B2035">
        <v>2387</v>
      </c>
      <c r="C2035" s="8">
        <v>20.93</v>
      </c>
      <c r="D2035">
        <v>6</v>
      </c>
      <c r="E2035" t="s">
        <v>10</v>
      </c>
      <c r="F2035">
        <v>2</v>
      </c>
      <c r="G2035">
        <v>2021</v>
      </c>
      <c r="H2035" t="s">
        <v>15</v>
      </c>
      <c r="I2035" t="s">
        <v>1563</v>
      </c>
      <c r="J2035" t="s">
        <v>1564</v>
      </c>
      <c r="K2035" t="s">
        <v>2339</v>
      </c>
    </row>
    <row r="2036" spans="1:11" x14ac:dyDescent="0.25">
      <c r="A2036" s="7">
        <v>44233.882245370369</v>
      </c>
      <c r="B2036">
        <v>2387</v>
      </c>
      <c r="C2036" s="8">
        <v>24.15</v>
      </c>
      <c r="D2036">
        <v>6</v>
      </c>
      <c r="E2036" t="s">
        <v>10</v>
      </c>
      <c r="F2036">
        <v>2</v>
      </c>
      <c r="G2036">
        <v>2021</v>
      </c>
      <c r="H2036" t="s">
        <v>15</v>
      </c>
      <c r="I2036" t="s">
        <v>382</v>
      </c>
      <c r="J2036" t="s">
        <v>383</v>
      </c>
      <c r="K2036" t="s">
        <v>1788</v>
      </c>
    </row>
    <row r="2037" spans="1:11" x14ac:dyDescent="0.25">
      <c r="A2037" s="7">
        <v>44234</v>
      </c>
      <c r="B2037">
        <v>5772</v>
      </c>
      <c r="C2037" s="8">
        <v>1</v>
      </c>
      <c r="D2037">
        <v>7</v>
      </c>
      <c r="E2037" t="s">
        <v>20</v>
      </c>
      <c r="F2037">
        <v>2</v>
      </c>
      <c r="G2037">
        <v>2021</v>
      </c>
      <c r="H2037" t="s">
        <v>2451</v>
      </c>
      <c r="I2037" t="s">
        <v>2459</v>
      </c>
      <c r="J2037" t="s">
        <v>2460</v>
      </c>
      <c r="K2037" t="s">
        <v>2461</v>
      </c>
    </row>
    <row r="2038" spans="1:11" x14ac:dyDescent="0.25">
      <c r="A2038" s="7">
        <v>44234.006273148145</v>
      </c>
      <c r="B2038">
        <v>2387</v>
      </c>
      <c r="C2038" s="8">
        <v>7.49</v>
      </c>
      <c r="D2038">
        <v>7</v>
      </c>
      <c r="E2038" t="s">
        <v>20</v>
      </c>
      <c r="F2038">
        <v>2</v>
      </c>
      <c r="G2038">
        <v>2021</v>
      </c>
      <c r="H2038" t="s">
        <v>15</v>
      </c>
      <c r="I2038" t="s">
        <v>1107</v>
      </c>
      <c r="J2038" t="s">
        <v>1108</v>
      </c>
      <c r="K2038" t="s">
        <v>1762</v>
      </c>
    </row>
    <row r="2039" spans="1:11" x14ac:dyDescent="0.25">
      <c r="A2039" s="7">
        <v>44234.292962962965</v>
      </c>
      <c r="B2039">
        <v>2387</v>
      </c>
      <c r="C2039" s="8">
        <v>126</v>
      </c>
      <c r="D2039">
        <v>7</v>
      </c>
      <c r="E2039" t="s">
        <v>20</v>
      </c>
      <c r="F2039">
        <v>2</v>
      </c>
      <c r="G2039">
        <v>2021</v>
      </c>
      <c r="H2039" t="s">
        <v>15</v>
      </c>
      <c r="I2039" t="s">
        <v>271</v>
      </c>
      <c r="J2039" t="s">
        <v>272</v>
      </c>
      <c r="K2039" t="s">
        <v>1947</v>
      </c>
    </row>
    <row r="2040" spans="1:11" x14ac:dyDescent="0.25">
      <c r="A2040" s="7">
        <v>44234.724675925929</v>
      </c>
      <c r="B2040">
        <v>2387</v>
      </c>
      <c r="C2040" s="8">
        <v>29.11</v>
      </c>
      <c r="D2040">
        <v>7</v>
      </c>
      <c r="E2040" t="s">
        <v>20</v>
      </c>
      <c r="F2040">
        <v>2</v>
      </c>
      <c r="G2040">
        <v>2021</v>
      </c>
      <c r="H2040" t="s">
        <v>15</v>
      </c>
      <c r="I2040" t="s">
        <v>732</v>
      </c>
      <c r="J2040" t="s">
        <v>733</v>
      </c>
      <c r="K2040" t="s">
        <v>2255</v>
      </c>
    </row>
    <row r="2041" spans="1:11" x14ac:dyDescent="0.25">
      <c r="A2041" s="7">
        <v>44234.88622685185</v>
      </c>
      <c r="B2041">
        <v>2387</v>
      </c>
      <c r="C2041" s="8">
        <v>20.8</v>
      </c>
      <c r="D2041">
        <v>7</v>
      </c>
      <c r="E2041" t="s">
        <v>20</v>
      </c>
      <c r="F2041">
        <v>2</v>
      </c>
      <c r="G2041">
        <v>2021</v>
      </c>
      <c r="H2041" t="s">
        <v>15</v>
      </c>
      <c r="I2041" t="s">
        <v>453</v>
      </c>
      <c r="J2041" t="s">
        <v>454</v>
      </c>
      <c r="K2041" t="s">
        <v>2068</v>
      </c>
    </row>
    <row r="2042" spans="1:11" x14ac:dyDescent="0.25">
      <c r="A2042" s="7">
        <v>44234.911307870374</v>
      </c>
      <c r="B2042">
        <v>2387</v>
      </c>
      <c r="C2042" s="8">
        <v>26.34</v>
      </c>
      <c r="D2042">
        <v>7</v>
      </c>
      <c r="E2042" t="s">
        <v>20</v>
      </c>
      <c r="F2042">
        <v>2</v>
      </c>
      <c r="G2042">
        <v>2021</v>
      </c>
      <c r="H2042" t="s">
        <v>15</v>
      </c>
      <c r="I2042" t="s">
        <v>68</v>
      </c>
      <c r="J2042" t="s">
        <v>51</v>
      </c>
      <c r="K2042" t="s">
        <v>1644</v>
      </c>
    </row>
    <row r="2043" spans="1:11" x14ac:dyDescent="0.25">
      <c r="A2043" s="7">
        <v>44235.149583333332</v>
      </c>
      <c r="B2043">
        <v>2387</v>
      </c>
      <c r="C2043" s="8">
        <v>31.44</v>
      </c>
      <c r="D2043">
        <v>8</v>
      </c>
      <c r="E2043" t="s">
        <v>56</v>
      </c>
      <c r="F2043">
        <v>2</v>
      </c>
      <c r="G2043">
        <v>2021</v>
      </c>
      <c r="H2043" t="s">
        <v>15</v>
      </c>
      <c r="I2043" t="s">
        <v>1563</v>
      </c>
      <c r="J2043" t="s">
        <v>1564</v>
      </c>
      <c r="K2043" t="s">
        <v>2339</v>
      </c>
    </row>
    <row r="2044" spans="1:11" x14ac:dyDescent="0.25">
      <c r="A2044" s="7">
        <v>44235.695717592593</v>
      </c>
      <c r="B2044">
        <v>2387</v>
      </c>
      <c r="C2044" s="8">
        <v>24.15</v>
      </c>
      <c r="D2044">
        <v>8</v>
      </c>
      <c r="E2044" t="s">
        <v>56</v>
      </c>
      <c r="F2044">
        <v>2</v>
      </c>
      <c r="G2044">
        <v>2021</v>
      </c>
      <c r="H2044" t="s">
        <v>15</v>
      </c>
      <c r="I2044" t="s">
        <v>382</v>
      </c>
      <c r="J2044" t="s">
        <v>383</v>
      </c>
      <c r="K2044" t="s">
        <v>1788</v>
      </c>
    </row>
    <row r="2045" spans="1:11" x14ac:dyDescent="0.25">
      <c r="A2045" s="7">
        <v>44235.755347222221</v>
      </c>
      <c r="B2045">
        <v>2387</v>
      </c>
      <c r="C2045" s="8">
        <v>10.74</v>
      </c>
      <c r="D2045">
        <v>8</v>
      </c>
      <c r="E2045" t="s">
        <v>56</v>
      </c>
      <c r="F2045">
        <v>2</v>
      </c>
      <c r="G2045">
        <v>2021</v>
      </c>
      <c r="H2045" t="s">
        <v>15</v>
      </c>
      <c r="I2045" t="s">
        <v>1572</v>
      </c>
      <c r="J2045" t="s">
        <v>1573</v>
      </c>
      <c r="K2045" t="s">
        <v>2342</v>
      </c>
    </row>
    <row r="2046" spans="1:11" x14ac:dyDescent="0.25">
      <c r="A2046" s="7">
        <v>44235.947997685187</v>
      </c>
      <c r="B2046">
        <v>2387</v>
      </c>
      <c r="C2046" s="8">
        <v>27.95</v>
      </c>
      <c r="D2046">
        <v>8</v>
      </c>
      <c r="E2046" t="s">
        <v>56</v>
      </c>
      <c r="F2046">
        <v>2</v>
      </c>
      <c r="G2046">
        <v>2021</v>
      </c>
      <c r="H2046" t="s">
        <v>15</v>
      </c>
      <c r="I2046" t="s">
        <v>1574</v>
      </c>
      <c r="J2046" t="s">
        <v>1575</v>
      </c>
      <c r="K2046" t="s">
        <v>2343</v>
      </c>
    </row>
    <row r="2047" spans="1:11" x14ac:dyDescent="0.25">
      <c r="A2047" s="7">
        <v>44236.068009259259</v>
      </c>
      <c r="B2047">
        <v>2387</v>
      </c>
      <c r="C2047" s="8">
        <v>18.690000000000001</v>
      </c>
      <c r="D2047">
        <v>9</v>
      </c>
      <c r="E2047" t="s">
        <v>14</v>
      </c>
      <c r="F2047">
        <v>2</v>
      </c>
      <c r="G2047">
        <v>2021</v>
      </c>
      <c r="H2047" t="s">
        <v>15</v>
      </c>
      <c r="I2047" t="s">
        <v>1195</v>
      </c>
      <c r="J2047" t="s">
        <v>1196</v>
      </c>
      <c r="K2047" t="s">
        <v>1861</v>
      </c>
    </row>
    <row r="2048" spans="1:11" x14ac:dyDescent="0.25">
      <c r="A2048" s="7">
        <v>44236.678067129629</v>
      </c>
      <c r="B2048">
        <v>2387</v>
      </c>
      <c r="C2048" s="8">
        <v>27.1</v>
      </c>
      <c r="D2048">
        <v>9</v>
      </c>
      <c r="E2048" t="s">
        <v>14</v>
      </c>
      <c r="F2048">
        <v>2</v>
      </c>
      <c r="G2048">
        <v>2021</v>
      </c>
      <c r="H2048" t="s">
        <v>15</v>
      </c>
      <c r="I2048" t="s">
        <v>1116</v>
      </c>
      <c r="J2048" t="s">
        <v>1117</v>
      </c>
      <c r="K2048" t="s">
        <v>1771</v>
      </c>
    </row>
    <row r="2049" spans="1:11" x14ac:dyDescent="0.25">
      <c r="A2049" s="7">
        <v>44237.007060185184</v>
      </c>
      <c r="B2049">
        <v>2387</v>
      </c>
      <c r="C2049" s="8">
        <v>28.79</v>
      </c>
      <c r="D2049">
        <v>10</v>
      </c>
      <c r="E2049" t="s">
        <v>28</v>
      </c>
      <c r="F2049">
        <v>2</v>
      </c>
      <c r="G2049">
        <v>2021</v>
      </c>
      <c r="H2049" t="s">
        <v>15</v>
      </c>
      <c r="I2049" t="s">
        <v>1265</v>
      </c>
      <c r="J2049" t="s">
        <v>1266</v>
      </c>
      <c r="K2049" t="s">
        <v>1912</v>
      </c>
    </row>
    <row r="2050" spans="1:11" x14ac:dyDescent="0.25">
      <c r="A2050" s="7">
        <v>44237.573611111111</v>
      </c>
      <c r="B2050">
        <v>3311</v>
      </c>
      <c r="C2050" s="8">
        <v>2853.52</v>
      </c>
      <c r="D2050">
        <v>10</v>
      </c>
      <c r="E2050" t="s">
        <v>28</v>
      </c>
      <c r="F2050">
        <v>2</v>
      </c>
      <c r="G2050">
        <v>2021</v>
      </c>
      <c r="H2050" t="s">
        <v>91</v>
      </c>
      <c r="I2050" t="s">
        <v>1581</v>
      </c>
      <c r="J2050" t="s">
        <v>93</v>
      </c>
      <c r="K2050" t="s">
        <v>1669</v>
      </c>
    </row>
    <row r="2051" spans="1:11" x14ac:dyDescent="0.25">
      <c r="A2051" s="7">
        <v>44237.698564814818</v>
      </c>
      <c r="B2051">
        <v>2387</v>
      </c>
      <c r="C2051" s="8">
        <v>24.15</v>
      </c>
      <c r="D2051">
        <v>10</v>
      </c>
      <c r="E2051" t="s">
        <v>28</v>
      </c>
      <c r="F2051">
        <v>2</v>
      </c>
      <c r="G2051">
        <v>2021</v>
      </c>
      <c r="H2051" t="s">
        <v>15</v>
      </c>
      <c r="I2051" t="s">
        <v>382</v>
      </c>
      <c r="J2051" t="s">
        <v>383</v>
      </c>
      <c r="K2051" t="s">
        <v>1788</v>
      </c>
    </row>
    <row r="2052" spans="1:11" x14ac:dyDescent="0.25">
      <c r="A2052" s="7">
        <v>44238.012511574074</v>
      </c>
      <c r="B2052">
        <v>2387</v>
      </c>
      <c r="C2052" s="8">
        <v>36.799999999999997</v>
      </c>
      <c r="D2052">
        <v>11</v>
      </c>
      <c r="E2052" t="s">
        <v>23</v>
      </c>
      <c r="F2052">
        <v>2</v>
      </c>
      <c r="G2052">
        <v>2021</v>
      </c>
      <c r="H2052" t="s">
        <v>15</v>
      </c>
      <c r="I2052" t="s">
        <v>1602</v>
      </c>
      <c r="J2052" t="s">
        <v>227</v>
      </c>
      <c r="K2052" t="s">
        <v>1798</v>
      </c>
    </row>
    <row r="2053" spans="1:11" x14ac:dyDescent="0.25">
      <c r="A2053" s="7">
        <v>44238.42628472222</v>
      </c>
      <c r="B2053">
        <v>2387</v>
      </c>
      <c r="C2053" s="8">
        <v>52.68</v>
      </c>
      <c r="D2053">
        <v>11</v>
      </c>
      <c r="E2053" t="s">
        <v>23</v>
      </c>
      <c r="F2053">
        <v>2</v>
      </c>
      <c r="G2053">
        <v>2021</v>
      </c>
      <c r="H2053" t="s">
        <v>15</v>
      </c>
      <c r="I2053" t="s">
        <v>437</v>
      </c>
      <c r="J2053" t="s">
        <v>438</v>
      </c>
      <c r="K2053" t="s">
        <v>1717</v>
      </c>
    </row>
    <row r="2054" spans="1:11" x14ac:dyDescent="0.25">
      <c r="A2054" s="7">
        <v>44238.678842592592</v>
      </c>
      <c r="B2054">
        <v>2387</v>
      </c>
      <c r="C2054" s="8">
        <v>17.47</v>
      </c>
      <c r="D2054">
        <v>11</v>
      </c>
      <c r="E2054" t="s">
        <v>23</v>
      </c>
      <c r="F2054">
        <v>2</v>
      </c>
      <c r="G2054">
        <v>2021</v>
      </c>
      <c r="H2054" t="s">
        <v>15</v>
      </c>
      <c r="I2054" t="s">
        <v>362</v>
      </c>
      <c r="J2054" t="s">
        <v>363</v>
      </c>
      <c r="K2054" t="s">
        <v>2169</v>
      </c>
    </row>
    <row r="2055" spans="1:11" x14ac:dyDescent="0.25">
      <c r="A2055" s="7">
        <v>44238.703125</v>
      </c>
      <c r="B2055">
        <v>2387</v>
      </c>
      <c r="C2055" s="8">
        <v>13.96</v>
      </c>
      <c r="D2055">
        <v>11</v>
      </c>
      <c r="E2055" t="s">
        <v>23</v>
      </c>
      <c r="F2055">
        <v>2</v>
      </c>
      <c r="G2055">
        <v>2021</v>
      </c>
      <c r="H2055" t="s">
        <v>15</v>
      </c>
      <c r="I2055" t="s">
        <v>1563</v>
      </c>
      <c r="J2055" t="s">
        <v>1564</v>
      </c>
      <c r="K2055" t="s">
        <v>2339</v>
      </c>
    </row>
    <row r="2056" spans="1:11" x14ac:dyDescent="0.25">
      <c r="A2056" s="7">
        <v>44239.019641203704</v>
      </c>
      <c r="B2056">
        <v>2387</v>
      </c>
      <c r="C2056" s="8">
        <v>30.25</v>
      </c>
      <c r="D2056">
        <v>12</v>
      </c>
      <c r="E2056" t="s">
        <v>37</v>
      </c>
      <c r="F2056">
        <v>2</v>
      </c>
      <c r="G2056">
        <v>2021</v>
      </c>
      <c r="H2056" t="s">
        <v>15</v>
      </c>
      <c r="I2056" t="s">
        <v>773</v>
      </c>
      <c r="J2056" t="s">
        <v>774</v>
      </c>
      <c r="K2056" t="s">
        <v>2268</v>
      </c>
    </row>
    <row r="2057" spans="1:11" x14ac:dyDescent="0.25">
      <c r="A2057" s="7">
        <v>44239.341331018521</v>
      </c>
      <c r="B2057">
        <v>3311</v>
      </c>
      <c r="C2057" s="8">
        <v>39.5</v>
      </c>
      <c r="D2057">
        <v>12</v>
      </c>
      <c r="E2057" t="s">
        <v>37</v>
      </c>
      <c r="F2057">
        <v>2</v>
      </c>
      <c r="G2057">
        <v>2021</v>
      </c>
      <c r="H2057" t="s">
        <v>11</v>
      </c>
      <c r="I2057" t="s">
        <v>1582</v>
      </c>
      <c r="J2057" t="s">
        <v>1583</v>
      </c>
      <c r="K2057" t="s">
        <v>2345</v>
      </c>
    </row>
    <row r="2058" spans="1:11" x14ac:dyDescent="0.25">
      <c r="A2058" s="7">
        <v>44239.754942129628</v>
      </c>
      <c r="B2058">
        <v>2387</v>
      </c>
      <c r="C2058" s="8">
        <v>25.08</v>
      </c>
      <c r="D2058">
        <v>12</v>
      </c>
      <c r="E2058" t="s">
        <v>37</v>
      </c>
      <c r="F2058">
        <v>2</v>
      </c>
      <c r="G2058">
        <v>2021</v>
      </c>
      <c r="H2058" t="s">
        <v>15</v>
      </c>
      <c r="I2058" t="s">
        <v>1201</v>
      </c>
      <c r="J2058" t="s">
        <v>1202</v>
      </c>
      <c r="K2058" t="s">
        <v>1866</v>
      </c>
    </row>
    <row r="2059" spans="1:11" x14ac:dyDescent="0.25">
      <c r="A2059" s="7">
        <v>44239.810995370368</v>
      </c>
      <c r="B2059">
        <v>2387</v>
      </c>
      <c r="C2059" s="8">
        <v>500</v>
      </c>
      <c r="D2059">
        <v>12</v>
      </c>
      <c r="E2059" t="s">
        <v>37</v>
      </c>
      <c r="F2059">
        <v>2</v>
      </c>
      <c r="G2059">
        <v>2021</v>
      </c>
      <c r="H2059" t="s">
        <v>15</v>
      </c>
      <c r="I2059" t="s">
        <v>1139</v>
      </c>
      <c r="J2059" t="s">
        <v>1140</v>
      </c>
      <c r="K2059" t="s">
        <v>1801</v>
      </c>
    </row>
    <row r="2060" spans="1:11" x14ac:dyDescent="0.25">
      <c r="A2060" s="7">
        <v>44239.897048611114</v>
      </c>
      <c r="B2060">
        <v>2387</v>
      </c>
      <c r="C2060" s="8">
        <v>39.76</v>
      </c>
      <c r="D2060">
        <v>12</v>
      </c>
      <c r="E2060" t="s">
        <v>37</v>
      </c>
      <c r="F2060">
        <v>2</v>
      </c>
      <c r="G2060">
        <v>2021</v>
      </c>
      <c r="H2060" t="s">
        <v>15</v>
      </c>
      <c r="I2060" t="s">
        <v>1574</v>
      </c>
      <c r="J2060" t="s">
        <v>1575</v>
      </c>
      <c r="K2060" t="s">
        <v>2343</v>
      </c>
    </row>
    <row r="2061" spans="1:11" x14ac:dyDescent="0.25">
      <c r="A2061" s="7">
        <v>44240</v>
      </c>
      <c r="B2061">
        <v>5772</v>
      </c>
      <c r="C2061" s="8">
        <v>6.87</v>
      </c>
      <c r="D2061">
        <v>13</v>
      </c>
      <c r="E2061" t="s">
        <v>10</v>
      </c>
      <c r="F2061">
        <v>2</v>
      </c>
      <c r="G2061">
        <v>2021</v>
      </c>
      <c r="H2061" t="s">
        <v>2451</v>
      </c>
      <c r="I2061" t="s">
        <v>2534</v>
      </c>
      <c r="J2061" t="s">
        <v>358</v>
      </c>
      <c r="K2061" t="s">
        <v>1847</v>
      </c>
    </row>
    <row r="2062" spans="1:11" x14ac:dyDescent="0.25">
      <c r="A2062" s="7">
        <v>44240</v>
      </c>
      <c r="B2062">
        <v>5772</v>
      </c>
      <c r="C2062" s="8">
        <v>25.33</v>
      </c>
      <c r="D2062">
        <v>13</v>
      </c>
      <c r="E2062" t="s">
        <v>10</v>
      </c>
      <c r="F2062">
        <v>2</v>
      </c>
      <c r="G2062">
        <v>2021</v>
      </c>
      <c r="H2062" t="s">
        <v>2451</v>
      </c>
      <c r="I2062" t="s">
        <v>2534</v>
      </c>
      <c r="J2062" t="s">
        <v>358</v>
      </c>
      <c r="K2062" t="s">
        <v>1847</v>
      </c>
    </row>
    <row r="2063" spans="1:11" x14ac:dyDescent="0.25">
      <c r="A2063" s="7">
        <v>44240.022685185184</v>
      </c>
      <c r="B2063">
        <v>2387</v>
      </c>
      <c r="C2063" s="8">
        <v>35.96</v>
      </c>
      <c r="D2063">
        <v>13</v>
      </c>
      <c r="E2063" t="s">
        <v>10</v>
      </c>
      <c r="F2063">
        <v>2</v>
      </c>
      <c r="G2063">
        <v>2021</v>
      </c>
      <c r="H2063" t="s">
        <v>15</v>
      </c>
      <c r="I2063" t="s">
        <v>1318</v>
      </c>
      <c r="J2063" t="s">
        <v>1319</v>
      </c>
      <c r="K2063" t="s">
        <v>1951</v>
      </c>
    </row>
    <row r="2064" spans="1:11" x14ac:dyDescent="0.25">
      <c r="A2064" s="7">
        <v>44240.032858796294</v>
      </c>
      <c r="B2064">
        <v>2387</v>
      </c>
      <c r="C2064" s="8">
        <v>15</v>
      </c>
      <c r="D2064">
        <v>13</v>
      </c>
      <c r="E2064" t="s">
        <v>10</v>
      </c>
      <c r="F2064">
        <v>2</v>
      </c>
      <c r="G2064">
        <v>2021</v>
      </c>
      <c r="H2064" t="s">
        <v>15</v>
      </c>
      <c r="I2064" t="s">
        <v>77</v>
      </c>
      <c r="J2064" t="s">
        <v>78</v>
      </c>
      <c r="K2064" t="s">
        <v>1655</v>
      </c>
    </row>
    <row r="2065" spans="1:11" x14ac:dyDescent="0.25">
      <c r="A2065" s="7">
        <v>44240.364837962959</v>
      </c>
      <c r="B2065">
        <v>3311</v>
      </c>
      <c r="C2065" s="8">
        <v>200</v>
      </c>
      <c r="D2065">
        <v>13</v>
      </c>
      <c r="E2065" t="s">
        <v>10</v>
      </c>
      <c r="F2065">
        <v>2</v>
      </c>
      <c r="G2065">
        <v>2021</v>
      </c>
      <c r="H2065" t="s">
        <v>11</v>
      </c>
      <c r="I2065" t="s">
        <v>1569</v>
      </c>
      <c r="J2065" t="s">
        <v>1570</v>
      </c>
      <c r="K2065" t="s">
        <v>2341</v>
      </c>
    </row>
    <row r="2066" spans="1:11" x14ac:dyDescent="0.25">
      <c r="A2066" s="7">
        <v>44240.364837962959</v>
      </c>
      <c r="B2066">
        <v>3311</v>
      </c>
      <c r="C2066" s="8">
        <v>300</v>
      </c>
      <c r="D2066">
        <v>13</v>
      </c>
      <c r="E2066" t="s">
        <v>10</v>
      </c>
      <c r="F2066">
        <v>2</v>
      </c>
      <c r="G2066">
        <v>2021</v>
      </c>
      <c r="H2066" t="s">
        <v>11</v>
      </c>
      <c r="I2066" t="s">
        <v>1582</v>
      </c>
      <c r="J2066" t="s">
        <v>1583</v>
      </c>
      <c r="K2066" t="s">
        <v>2345</v>
      </c>
    </row>
    <row r="2067" spans="1:11" x14ac:dyDescent="0.25">
      <c r="A2067" s="7">
        <v>44240.775000000001</v>
      </c>
      <c r="B2067">
        <v>2387</v>
      </c>
      <c r="C2067" s="8">
        <v>202.81</v>
      </c>
      <c r="D2067">
        <v>13</v>
      </c>
      <c r="E2067" t="s">
        <v>10</v>
      </c>
      <c r="F2067">
        <v>2</v>
      </c>
      <c r="G2067">
        <v>2021</v>
      </c>
      <c r="H2067" t="s">
        <v>15</v>
      </c>
      <c r="I2067" t="s">
        <v>1574</v>
      </c>
      <c r="J2067" t="s">
        <v>1575</v>
      </c>
      <c r="K2067" t="s">
        <v>2343</v>
      </c>
    </row>
    <row r="2068" spans="1:11" x14ac:dyDescent="0.25">
      <c r="A2068" s="7">
        <v>44241.284814814811</v>
      </c>
      <c r="B2068">
        <v>2387</v>
      </c>
      <c r="C2068" s="8">
        <v>126</v>
      </c>
      <c r="D2068">
        <v>14</v>
      </c>
      <c r="E2068" t="s">
        <v>20</v>
      </c>
      <c r="F2068">
        <v>2</v>
      </c>
      <c r="G2068">
        <v>2021</v>
      </c>
      <c r="H2068" t="s">
        <v>15</v>
      </c>
      <c r="I2068" t="s">
        <v>271</v>
      </c>
      <c r="J2068" t="s">
        <v>272</v>
      </c>
      <c r="K2068" t="s">
        <v>1947</v>
      </c>
    </row>
    <row r="2069" spans="1:11" x14ac:dyDescent="0.25">
      <c r="A2069" s="7">
        <v>44241.898206018515</v>
      </c>
      <c r="B2069">
        <v>2387</v>
      </c>
      <c r="C2069" s="8">
        <v>26</v>
      </c>
      <c r="D2069">
        <v>14</v>
      </c>
      <c r="E2069" t="s">
        <v>20</v>
      </c>
      <c r="F2069">
        <v>2</v>
      </c>
      <c r="G2069">
        <v>2021</v>
      </c>
      <c r="H2069" t="s">
        <v>15</v>
      </c>
      <c r="I2069" t="s">
        <v>344</v>
      </c>
      <c r="J2069" t="s">
        <v>133</v>
      </c>
      <c r="K2069" t="s">
        <v>1681</v>
      </c>
    </row>
    <row r="2070" spans="1:11" x14ac:dyDescent="0.25">
      <c r="A2070" s="7">
        <v>44241.95722222222</v>
      </c>
      <c r="B2070">
        <v>2387</v>
      </c>
      <c r="C2070" s="8">
        <v>31.3</v>
      </c>
      <c r="D2070">
        <v>14</v>
      </c>
      <c r="E2070" t="s">
        <v>20</v>
      </c>
      <c r="F2070">
        <v>2</v>
      </c>
      <c r="G2070">
        <v>2021</v>
      </c>
      <c r="H2070" t="s">
        <v>15</v>
      </c>
      <c r="I2070" t="s">
        <v>232</v>
      </c>
      <c r="J2070" t="s">
        <v>233</v>
      </c>
      <c r="K2070" t="s">
        <v>1752</v>
      </c>
    </row>
    <row r="2071" spans="1:11" x14ac:dyDescent="0.25">
      <c r="A2071" s="7">
        <v>44242.065300925926</v>
      </c>
      <c r="B2071">
        <v>2387</v>
      </c>
      <c r="C2071" s="8">
        <v>21.34</v>
      </c>
      <c r="D2071">
        <v>15</v>
      </c>
      <c r="E2071" t="s">
        <v>56</v>
      </c>
      <c r="F2071">
        <v>2</v>
      </c>
      <c r="G2071">
        <v>2021</v>
      </c>
      <c r="H2071" t="s">
        <v>15</v>
      </c>
      <c r="I2071" t="s">
        <v>236</v>
      </c>
      <c r="J2071" t="s">
        <v>237</v>
      </c>
      <c r="K2071" t="s">
        <v>1799</v>
      </c>
    </row>
    <row r="2072" spans="1:11" x14ac:dyDescent="0.25">
      <c r="A2072" s="7">
        <v>44242.264004629629</v>
      </c>
      <c r="B2072">
        <v>2387</v>
      </c>
      <c r="C2072" s="8">
        <v>64</v>
      </c>
      <c r="D2072">
        <v>15</v>
      </c>
      <c r="E2072" t="s">
        <v>56</v>
      </c>
      <c r="F2072">
        <v>2</v>
      </c>
      <c r="G2072">
        <v>2021</v>
      </c>
      <c r="H2072" t="s">
        <v>15</v>
      </c>
      <c r="I2072" t="s">
        <v>527</v>
      </c>
      <c r="J2072" t="s">
        <v>528</v>
      </c>
      <c r="K2072" t="s">
        <v>1718</v>
      </c>
    </row>
    <row r="2073" spans="1:11" x14ac:dyDescent="0.25">
      <c r="A2073" s="7">
        <v>44242.721516203703</v>
      </c>
      <c r="B2073">
        <v>2387</v>
      </c>
      <c r="C2073" s="8">
        <v>3.6</v>
      </c>
      <c r="D2073">
        <v>15</v>
      </c>
      <c r="E2073" t="s">
        <v>56</v>
      </c>
      <c r="F2073">
        <v>2</v>
      </c>
      <c r="G2073">
        <v>2021</v>
      </c>
      <c r="H2073" t="s">
        <v>15</v>
      </c>
      <c r="I2073" t="s">
        <v>79</v>
      </c>
      <c r="J2073" t="s">
        <v>80</v>
      </c>
      <c r="K2073" t="s">
        <v>1729</v>
      </c>
    </row>
    <row r="2074" spans="1:11" x14ac:dyDescent="0.25">
      <c r="A2074" s="7">
        <v>44242.810925925929</v>
      </c>
      <c r="B2074">
        <v>2387</v>
      </c>
      <c r="C2074" s="8">
        <v>175</v>
      </c>
      <c r="D2074">
        <v>15</v>
      </c>
      <c r="E2074" t="s">
        <v>56</v>
      </c>
      <c r="F2074">
        <v>2</v>
      </c>
      <c r="G2074">
        <v>2021</v>
      </c>
      <c r="H2074" t="s">
        <v>15</v>
      </c>
      <c r="I2074" t="s">
        <v>623</v>
      </c>
      <c r="J2074" t="s">
        <v>624</v>
      </c>
      <c r="K2074" t="s">
        <v>1753</v>
      </c>
    </row>
    <row r="2075" spans="1:11" x14ac:dyDescent="0.25">
      <c r="A2075" s="7">
        <v>44243.277858796297</v>
      </c>
      <c r="B2075">
        <v>3311</v>
      </c>
      <c r="C2075" s="8">
        <v>18</v>
      </c>
      <c r="D2075">
        <v>16</v>
      </c>
      <c r="E2075" t="s">
        <v>14</v>
      </c>
      <c r="F2075">
        <v>2</v>
      </c>
      <c r="G2075">
        <v>2021</v>
      </c>
      <c r="H2075" t="s">
        <v>11</v>
      </c>
      <c r="I2075" t="s">
        <v>1558</v>
      </c>
      <c r="J2075" t="s">
        <v>1559</v>
      </c>
      <c r="K2075" t="s">
        <v>2337</v>
      </c>
    </row>
    <row r="2076" spans="1:11" x14ac:dyDescent="0.25">
      <c r="A2076" s="7">
        <v>44243.427847222221</v>
      </c>
      <c r="B2076">
        <v>3311</v>
      </c>
      <c r="C2076" s="8">
        <v>13.5</v>
      </c>
      <c r="D2076">
        <v>16</v>
      </c>
      <c r="E2076" t="s">
        <v>14</v>
      </c>
      <c r="F2076">
        <v>2</v>
      </c>
      <c r="G2076">
        <v>2021</v>
      </c>
      <c r="H2076" t="s">
        <v>11</v>
      </c>
      <c r="I2076" t="s">
        <v>1558</v>
      </c>
      <c r="J2076" t="s">
        <v>1559</v>
      </c>
      <c r="K2076" t="s">
        <v>2337</v>
      </c>
    </row>
    <row r="2077" spans="1:11" x14ac:dyDescent="0.25">
      <c r="A2077" s="7">
        <v>44246.046678240738</v>
      </c>
      <c r="B2077">
        <v>2387</v>
      </c>
      <c r="C2077" s="8">
        <v>127.93</v>
      </c>
      <c r="D2077">
        <v>19</v>
      </c>
      <c r="E2077" t="s">
        <v>37</v>
      </c>
      <c r="F2077">
        <v>2</v>
      </c>
      <c r="G2077">
        <v>2021</v>
      </c>
      <c r="H2077" t="s">
        <v>15</v>
      </c>
      <c r="I2077" t="s">
        <v>1183</v>
      </c>
      <c r="J2077" t="s">
        <v>628</v>
      </c>
      <c r="K2077" t="s">
        <v>1819</v>
      </c>
    </row>
    <row r="2078" spans="1:11" x14ac:dyDescent="0.25">
      <c r="A2078" s="7">
        <v>44246.549108796295</v>
      </c>
      <c r="B2078">
        <v>2387</v>
      </c>
      <c r="C2078" s="8">
        <v>25.5</v>
      </c>
      <c r="D2078">
        <v>19</v>
      </c>
      <c r="E2078" t="s">
        <v>37</v>
      </c>
      <c r="F2078">
        <v>2</v>
      </c>
      <c r="G2078">
        <v>2021</v>
      </c>
      <c r="H2078" t="s">
        <v>15</v>
      </c>
      <c r="I2078" t="s">
        <v>1574</v>
      </c>
      <c r="J2078" t="s">
        <v>1575</v>
      </c>
      <c r="K2078" t="s">
        <v>2343</v>
      </c>
    </row>
    <row r="2079" spans="1:11" x14ac:dyDescent="0.25">
      <c r="A2079" s="7">
        <v>44246.98065972222</v>
      </c>
      <c r="B2079">
        <v>2387</v>
      </c>
      <c r="C2079" s="8">
        <v>63.44</v>
      </c>
      <c r="D2079">
        <v>19</v>
      </c>
      <c r="E2079" t="s">
        <v>37</v>
      </c>
      <c r="F2079">
        <v>2</v>
      </c>
      <c r="G2079">
        <v>2021</v>
      </c>
      <c r="H2079" t="s">
        <v>15</v>
      </c>
      <c r="I2079" t="s">
        <v>1566</v>
      </c>
      <c r="J2079" t="s">
        <v>189</v>
      </c>
      <c r="K2079" t="s">
        <v>1668</v>
      </c>
    </row>
    <row r="2080" spans="1:11" x14ac:dyDescent="0.25">
      <c r="A2080" s="7">
        <v>44247</v>
      </c>
      <c r="B2080">
        <v>5772</v>
      </c>
      <c r="C2080" s="8">
        <v>10.35</v>
      </c>
      <c r="D2080">
        <v>20</v>
      </c>
      <c r="E2080" t="s">
        <v>10</v>
      </c>
      <c r="F2080">
        <v>2</v>
      </c>
      <c r="G2080">
        <v>2021</v>
      </c>
      <c r="H2080" t="s">
        <v>2451</v>
      </c>
      <c r="I2080" t="s">
        <v>2459</v>
      </c>
      <c r="J2080" t="s">
        <v>2460</v>
      </c>
      <c r="K2080" t="s">
        <v>2461</v>
      </c>
    </row>
    <row r="2081" spans="1:11" x14ac:dyDescent="0.25">
      <c r="A2081" s="7">
        <v>44247.362175925926</v>
      </c>
      <c r="B2081">
        <v>3311</v>
      </c>
      <c r="C2081" s="8">
        <v>301.54000000000002</v>
      </c>
      <c r="D2081">
        <v>20</v>
      </c>
      <c r="E2081" t="s">
        <v>10</v>
      </c>
      <c r="F2081">
        <v>2</v>
      </c>
      <c r="G2081">
        <v>2021</v>
      </c>
      <c r="H2081" t="s">
        <v>11</v>
      </c>
      <c r="I2081" t="s">
        <v>1560</v>
      </c>
      <c r="J2081" t="s">
        <v>263</v>
      </c>
      <c r="K2081" t="s">
        <v>1846</v>
      </c>
    </row>
    <row r="2082" spans="1:11" x14ac:dyDescent="0.25">
      <c r="A2082" s="7">
        <v>44247.986886574072</v>
      </c>
      <c r="B2082">
        <v>2387</v>
      </c>
      <c r="C2082" s="8">
        <v>27.95</v>
      </c>
      <c r="D2082">
        <v>20</v>
      </c>
      <c r="E2082" t="s">
        <v>10</v>
      </c>
      <c r="F2082">
        <v>2</v>
      </c>
      <c r="G2082">
        <v>2021</v>
      </c>
      <c r="H2082" t="s">
        <v>15</v>
      </c>
      <c r="I2082" t="s">
        <v>255</v>
      </c>
      <c r="J2082" t="s">
        <v>256</v>
      </c>
      <c r="K2082" t="s">
        <v>1754</v>
      </c>
    </row>
    <row r="2083" spans="1:11" x14ac:dyDescent="0.25">
      <c r="A2083" s="7">
        <v>44248.150231481479</v>
      </c>
      <c r="B2083">
        <v>2387</v>
      </c>
      <c r="C2083" s="8">
        <v>126</v>
      </c>
      <c r="D2083">
        <v>21</v>
      </c>
      <c r="E2083" t="s">
        <v>20</v>
      </c>
      <c r="F2083">
        <v>2</v>
      </c>
      <c r="G2083">
        <v>2021</v>
      </c>
      <c r="H2083" t="s">
        <v>15</v>
      </c>
      <c r="I2083" t="s">
        <v>271</v>
      </c>
      <c r="J2083" t="s">
        <v>272</v>
      </c>
      <c r="K2083" t="s">
        <v>1947</v>
      </c>
    </row>
    <row r="2084" spans="1:11" x14ac:dyDescent="0.25">
      <c r="A2084" s="7">
        <v>44250.34915509259</v>
      </c>
      <c r="B2084">
        <v>2387</v>
      </c>
      <c r="C2084" s="8">
        <v>26.86</v>
      </c>
      <c r="D2084">
        <v>23</v>
      </c>
      <c r="E2084" t="s">
        <v>14</v>
      </c>
      <c r="F2084">
        <v>2</v>
      </c>
      <c r="G2084">
        <v>2021</v>
      </c>
      <c r="H2084" t="s">
        <v>15</v>
      </c>
      <c r="I2084" t="s">
        <v>1567</v>
      </c>
      <c r="J2084" t="s">
        <v>1568</v>
      </c>
      <c r="K2084" t="s">
        <v>2340</v>
      </c>
    </row>
    <row r="2085" spans="1:11" x14ac:dyDescent="0.25">
      <c r="A2085" s="7">
        <v>44251</v>
      </c>
      <c r="B2085">
        <v>5772</v>
      </c>
      <c r="C2085" s="8">
        <v>220</v>
      </c>
      <c r="D2085">
        <v>24</v>
      </c>
      <c r="E2085" t="s">
        <v>28</v>
      </c>
      <c r="F2085">
        <v>2</v>
      </c>
      <c r="G2085">
        <v>2021</v>
      </c>
      <c r="H2085" t="s">
        <v>2451</v>
      </c>
      <c r="I2085" t="s">
        <v>2471</v>
      </c>
      <c r="J2085" t="s">
        <v>2472</v>
      </c>
      <c r="K2085" t="s">
        <v>2473</v>
      </c>
    </row>
    <row r="2086" spans="1:11" x14ac:dyDescent="0.25">
      <c r="A2086" s="7">
        <v>44253.000497685185</v>
      </c>
      <c r="B2086">
        <v>2387</v>
      </c>
      <c r="C2086" s="8">
        <v>23.97</v>
      </c>
      <c r="D2086">
        <v>26</v>
      </c>
      <c r="E2086" t="s">
        <v>37</v>
      </c>
      <c r="F2086">
        <v>2</v>
      </c>
      <c r="G2086">
        <v>2021</v>
      </c>
      <c r="H2086" t="s">
        <v>15</v>
      </c>
      <c r="I2086" t="s">
        <v>1566</v>
      </c>
      <c r="J2086" t="s">
        <v>189</v>
      </c>
      <c r="K2086" t="s">
        <v>1668</v>
      </c>
    </row>
    <row r="2087" spans="1:11" x14ac:dyDescent="0.25">
      <c r="A2087" s="7">
        <v>44254</v>
      </c>
      <c r="B2087">
        <v>5772</v>
      </c>
      <c r="C2087" s="8">
        <v>105.41</v>
      </c>
      <c r="D2087">
        <v>27</v>
      </c>
      <c r="E2087" t="s">
        <v>10</v>
      </c>
      <c r="F2087">
        <v>2</v>
      </c>
      <c r="G2087">
        <v>2021</v>
      </c>
      <c r="H2087" t="s">
        <v>2451</v>
      </c>
      <c r="I2087" t="s">
        <v>2475</v>
      </c>
      <c r="J2087" t="s">
        <v>2476</v>
      </c>
      <c r="K2087" t="s">
        <v>1650</v>
      </c>
    </row>
    <row r="2088" spans="1:11" x14ac:dyDescent="0.25">
      <c r="A2088" s="7">
        <v>44254.537222222221</v>
      </c>
      <c r="B2088">
        <v>2387</v>
      </c>
      <c r="C2088" s="8">
        <v>92.24</v>
      </c>
      <c r="D2088">
        <v>27</v>
      </c>
      <c r="E2088" t="s">
        <v>10</v>
      </c>
      <c r="F2088">
        <v>2</v>
      </c>
      <c r="G2088">
        <v>2021</v>
      </c>
      <c r="H2088" t="s">
        <v>15</v>
      </c>
      <c r="I2088" t="s">
        <v>444</v>
      </c>
      <c r="J2088" t="s">
        <v>405</v>
      </c>
      <c r="K2088" t="s">
        <v>1740</v>
      </c>
    </row>
    <row r="2089" spans="1:11" x14ac:dyDescent="0.25">
      <c r="A2089" s="7">
        <v>44255.261157407411</v>
      </c>
      <c r="B2089">
        <v>2387</v>
      </c>
      <c r="C2089" s="8">
        <v>126</v>
      </c>
      <c r="D2089">
        <v>28</v>
      </c>
      <c r="E2089" t="s">
        <v>20</v>
      </c>
      <c r="F2089">
        <v>2</v>
      </c>
      <c r="G2089">
        <v>2021</v>
      </c>
      <c r="H2089" t="s">
        <v>15</v>
      </c>
      <c r="I2089" t="s">
        <v>271</v>
      </c>
      <c r="J2089" t="s">
        <v>272</v>
      </c>
      <c r="K2089" t="s">
        <v>1947</v>
      </c>
    </row>
    <row r="2090" spans="1:11" x14ac:dyDescent="0.25">
      <c r="A2090" s="7">
        <v>44256.277974537035</v>
      </c>
      <c r="B2090">
        <v>3311</v>
      </c>
      <c r="C2090" s="8">
        <v>18.39</v>
      </c>
      <c r="D2090">
        <v>1</v>
      </c>
      <c r="E2090" t="s">
        <v>56</v>
      </c>
      <c r="F2090">
        <v>3</v>
      </c>
      <c r="G2090">
        <v>2021</v>
      </c>
      <c r="H2090" t="s">
        <v>11</v>
      </c>
      <c r="I2090" t="s">
        <v>1558</v>
      </c>
      <c r="J2090" t="s">
        <v>1559</v>
      </c>
      <c r="K2090" t="s">
        <v>2337</v>
      </c>
    </row>
    <row r="2091" spans="1:11" x14ac:dyDescent="0.25">
      <c r="A2091" s="7">
        <v>44257.329861111109</v>
      </c>
      <c r="B2091">
        <v>3311</v>
      </c>
      <c r="C2091" s="8">
        <v>650</v>
      </c>
      <c r="D2091">
        <v>2</v>
      </c>
      <c r="E2091" t="s">
        <v>14</v>
      </c>
      <c r="F2091">
        <v>3</v>
      </c>
      <c r="G2091">
        <v>2021</v>
      </c>
      <c r="H2091" t="s">
        <v>91</v>
      </c>
      <c r="I2091" t="s">
        <v>1577</v>
      </c>
      <c r="J2091" t="s">
        <v>1578</v>
      </c>
      <c r="K2091" t="s">
        <v>2344</v>
      </c>
    </row>
    <row r="2092" spans="1:11" x14ac:dyDescent="0.25">
      <c r="A2092" s="7">
        <v>44257.421759259261</v>
      </c>
      <c r="B2092">
        <v>3311</v>
      </c>
      <c r="C2092" s="8">
        <v>975</v>
      </c>
      <c r="D2092">
        <v>2</v>
      </c>
      <c r="E2092" t="s">
        <v>14</v>
      </c>
      <c r="F2092">
        <v>3</v>
      </c>
      <c r="G2092">
        <v>2021</v>
      </c>
      <c r="H2092" t="s">
        <v>11</v>
      </c>
      <c r="I2092" t="s">
        <v>166</v>
      </c>
      <c r="J2092" t="s">
        <v>167</v>
      </c>
      <c r="K2092" t="s">
        <v>1726</v>
      </c>
    </row>
    <row r="2093" spans="1:11" x14ac:dyDescent="0.25">
      <c r="A2093" s="7">
        <v>44258.300659722219</v>
      </c>
      <c r="B2093">
        <v>2387</v>
      </c>
      <c r="C2093" s="8">
        <v>19.34</v>
      </c>
      <c r="D2093">
        <v>3</v>
      </c>
      <c r="E2093" t="s">
        <v>28</v>
      </c>
      <c r="F2093">
        <v>3</v>
      </c>
      <c r="G2093">
        <v>2021</v>
      </c>
      <c r="H2093" t="s">
        <v>15</v>
      </c>
      <c r="I2093" t="s">
        <v>1574</v>
      </c>
      <c r="J2093" t="s">
        <v>1575</v>
      </c>
      <c r="K2093" t="s">
        <v>2343</v>
      </c>
    </row>
    <row r="2094" spans="1:11" x14ac:dyDescent="0.25">
      <c r="A2094" s="7">
        <v>44258.300717592596</v>
      </c>
      <c r="B2094">
        <v>2387</v>
      </c>
      <c r="C2094" s="8">
        <v>13.96</v>
      </c>
      <c r="D2094">
        <v>3</v>
      </c>
      <c r="E2094" t="s">
        <v>28</v>
      </c>
      <c r="F2094">
        <v>3</v>
      </c>
      <c r="G2094">
        <v>2021</v>
      </c>
      <c r="H2094" t="s">
        <v>15</v>
      </c>
      <c r="I2094" t="s">
        <v>1574</v>
      </c>
      <c r="J2094" t="s">
        <v>1575</v>
      </c>
      <c r="K2094" t="s">
        <v>2343</v>
      </c>
    </row>
    <row r="2095" spans="1:11" x14ac:dyDescent="0.25">
      <c r="A2095" s="7">
        <v>44258.69804398148</v>
      </c>
      <c r="B2095">
        <v>968</v>
      </c>
      <c r="C2095" s="8">
        <v>0.55000000000000004</v>
      </c>
      <c r="D2095">
        <v>3</v>
      </c>
      <c r="E2095" t="s">
        <v>28</v>
      </c>
      <c r="F2095">
        <v>3</v>
      </c>
      <c r="G2095">
        <v>2021</v>
      </c>
      <c r="H2095" t="s">
        <v>15</v>
      </c>
      <c r="I2095" t="s">
        <v>1592</v>
      </c>
      <c r="J2095" t="s">
        <v>1593</v>
      </c>
      <c r="K2095" t="s">
        <v>2348</v>
      </c>
    </row>
    <row r="2096" spans="1:11" x14ac:dyDescent="0.25">
      <c r="A2096" s="7">
        <v>44260.113229166665</v>
      </c>
      <c r="B2096">
        <v>2387</v>
      </c>
      <c r="C2096" s="8">
        <v>16</v>
      </c>
      <c r="D2096">
        <v>5</v>
      </c>
      <c r="E2096" t="s">
        <v>37</v>
      </c>
      <c r="F2096">
        <v>3</v>
      </c>
      <c r="G2096">
        <v>2021</v>
      </c>
      <c r="H2096" t="s">
        <v>15</v>
      </c>
      <c r="I2096" t="s">
        <v>1594</v>
      </c>
      <c r="J2096" t="s">
        <v>237</v>
      </c>
      <c r="K2096" t="s">
        <v>1799</v>
      </c>
    </row>
    <row r="2097" spans="1:11" x14ac:dyDescent="0.25">
      <c r="A2097" s="7">
        <v>44260.756689814814</v>
      </c>
      <c r="B2097">
        <v>2387</v>
      </c>
      <c r="C2097" s="8">
        <v>184.38</v>
      </c>
      <c r="D2097">
        <v>5</v>
      </c>
      <c r="E2097" t="s">
        <v>37</v>
      </c>
      <c r="F2097">
        <v>3</v>
      </c>
      <c r="G2097">
        <v>2021</v>
      </c>
      <c r="H2097" t="s">
        <v>15</v>
      </c>
      <c r="I2097" t="s">
        <v>692</v>
      </c>
      <c r="J2097" t="s">
        <v>693</v>
      </c>
      <c r="K2097" t="s">
        <v>1647</v>
      </c>
    </row>
    <row r="2098" spans="1:11" x14ac:dyDescent="0.25">
      <c r="A2098" s="7">
        <v>44260.762384259258</v>
      </c>
      <c r="B2098">
        <v>2387</v>
      </c>
      <c r="C2098" s="8">
        <v>12.13</v>
      </c>
      <c r="D2098">
        <v>5</v>
      </c>
      <c r="E2098" t="s">
        <v>37</v>
      </c>
      <c r="F2098">
        <v>3</v>
      </c>
      <c r="G2098">
        <v>2021</v>
      </c>
      <c r="H2098" t="s">
        <v>15</v>
      </c>
      <c r="I2098" t="s">
        <v>1169</v>
      </c>
      <c r="J2098" t="s">
        <v>1170</v>
      </c>
      <c r="K2098" t="s">
        <v>1830</v>
      </c>
    </row>
    <row r="2099" spans="1:11" x14ac:dyDescent="0.25">
      <c r="A2099" s="7">
        <v>44260.762395833335</v>
      </c>
      <c r="B2099">
        <v>2387</v>
      </c>
      <c r="C2099" s="8">
        <v>487</v>
      </c>
      <c r="D2099">
        <v>5</v>
      </c>
      <c r="E2099" t="s">
        <v>37</v>
      </c>
      <c r="F2099">
        <v>3</v>
      </c>
      <c r="G2099">
        <v>2021</v>
      </c>
      <c r="H2099" t="s">
        <v>15</v>
      </c>
      <c r="I2099" t="s">
        <v>1263</v>
      </c>
      <c r="J2099" t="s">
        <v>1264</v>
      </c>
      <c r="K2099" t="s">
        <v>1911</v>
      </c>
    </row>
    <row r="2100" spans="1:11" x14ac:dyDescent="0.25">
      <c r="A2100" s="7">
        <v>44261</v>
      </c>
      <c r="B2100">
        <v>5772</v>
      </c>
      <c r="C2100" s="8">
        <v>1</v>
      </c>
      <c r="D2100">
        <v>6</v>
      </c>
      <c r="E2100" t="s">
        <v>10</v>
      </c>
      <c r="F2100">
        <v>3</v>
      </c>
      <c r="G2100">
        <v>2021</v>
      </c>
      <c r="H2100" t="s">
        <v>2451</v>
      </c>
      <c r="I2100" t="s">
        <v>2477</v>
      </c>
      <c r="J2100" t="s">
        <v>2460</v>
      </c>
      <c r="K2100" t="s">
        <v>2461</v>
      </c>
    </row>
    <row r="2101" spans="1:11" x14ac:dyDescent="0.25">
      <c r="A2101" s="7">
        <v>44261</v>
      </c>
      <c r="B2101">
        <v>5772</v>
      </c>
      <c r="C2101" s="8">
        <v>6.55</v>
      </c>
      <c r="D2101">
        <v>6</v>
      </c>
      <c r="E2101" t="s">
        <v>10</v>
      </c>
      <c r="F2101">
        <v>3</v>
      </c>
      <c r="G2101">
        <v>2021</v>
      </c>
      <c r="H2101" t="s">
        <v>2451</v>
      </c>
      <c r="I2101" t="s">
        <v>2535</v>
      </c>
      <c r="J2101" t="s">
        <v>1399</v>
      </c>
      <c r="K2101" t="s">
        <v>2011</v>
      </c>
    </row>
    <row r="2102" spans="1:11" x14ac:dyDescent="0.25">
      <c r="A2102" s="7">
        <v>44261</v>
      </c>
      <c r="B2102">
        <v>5772</v>
      </c>
      <c r="C2102" s="8">
        <v>18.13</v>
      </c>
      <c r="D2102">
        <v>6</v>
      </c>
      <c r="E2102" t="s">
        <v>10</v>
      </c>
      <c r="F2102">
        <v>3</v>
      </c>
      <c r="G2102">
        <v>2021</v>
      </c>
      <c r="H2102" t="s">
        <v>2451</v>
      </c>
      <c r="I2102" t="s">
        <v>2477</v>
      </c>
      <c r="J2102" t="s">
        <v>2460</v>
      </c>
      <c r="K2102" t="s">
        <v>2461</v>
      </c>
    </row>
    <row r="2103" spans="1:11" x14ac:dyDescent="0.25">
      <c r="A2103" s="7">
        <v>44261.943530092591</v>
      </c>
      <c r="B2103">
        <v>2387</v>
      </c>
      <c r="C2103" s="8">
        <v>27.89</v>
      </c>
      <c r="D2103">
        <v>6</v>
      </c>
      <c r="E2103" t="s">
        <v>10</v>
      </c>
      <c r="F2103">
        <v>3</v>
      </c>
      <c r="G2103">
        <v>2021</v>
      </c>
      <c r="H2103" t="s">
        <v>15</v>
      </c>
      <c r="I2103" t="s">
        <v>1293</v>
      </c>
      <c r="J2103" t="s">
        <v>1294</v>
      </c>
      <c r="K2103" t="s">
        <v>1932</v>
      </c>
    </row>
    <row r="2104" spans="1:11" x14ac:dyDescent="0.25">
      <c r="A2104" s="7">
        <v>44261.980636574073</v>
      </c>
      <c r="B2104">
        <v>2387</v>
      </c>
      <c r="C2104" s="8">
        <v>42.16</v>
      </c>
      <c r="D2104">
        <v>6</v>
      </c>
      <c r="E2104" t="s">
        <v>10</v>
      </c>
      <c r="F2104">
        <v>3</v>
      </c>
      <c r="G2104">
        <v>2021</v>
      </c>
      <c r="H2104" t="s">
        <v>15</v>
      </c>
      <c r="I2104" t="s">
        <v>214</v>
      </c>
      <c r="J2104" t="s">
        <v>215</v>
      </c>
      <c r="K2104" t="s">
        <v>2141</v>
      </c>
    </row>
    <row r="2105" spans="1:11" x14ac:dyDescent="0.25">
      <c r="A2105" s="7">
        <v>44262</v>
      </c>
      <c r="B2105">
        <v>5772</v>
      </c>
      <c r="C2105" s="8">
        <v>1</v>
      </c>
      <c r="D2105">
        <v>7</v>
      </c>
      <c r="E2105" t="s">
        <v>20</v>
      </c>
      <c r="F2105">
        <v>3</v>
      </c>
      <c r="G2105">
        <v>2021</v>
      </c>
      <c r="H2105" t="s">
        <v>2451</v>
      </c>
      <c r="I2105" t="s">
        <v>2536</v>
      </c>
      <c r="J2105" t="s">
        <v>2537</v>
      </c>
      <c r="K2105" t="s">
        <v>2538</v>
      </c>
    </row>
    <row r="2106" spans="1:11" x14ac:dyDescent="0.25">
      <c r="A2106" s="7">
        <v>44262.230856481481</v>
      </c>
      <c r="B2106">
        <v>2387</v>
      </c>
      <c r="C2106" s="8">
        <v>126</v>
      </c>
      <c r="D2106">
        <v>7</v>
      </c>
      <c r="E2106" t="s">
        <v>20</v>
      </c>
      <c r="F2106">
        <v>3</v>
      </c>
      <c r="G2106">
        <v>2021</v>
      </c>
      <c r="H2106" t="s">
        <v>15</v>
      </c>
      <c r="I2106" t="s">
        <v>271</v>
      </c>
      <c r="J2106" t="s">
        <v>272</v>
      </c>
      <c r="K2106" t="s">
        <v>1947</v>
      </c>
    </row>
    <row r="2107" spans="1:11" x14ac:dyDescent="0.25">
      <c r="A2107" s="7">
        <v>44263.757511574076</v>
      </c>
      <c r="B2107">
        <v>2387</v>
      </c>
      <c r="C2107" s="8">
        <v>10.74</v>
      </c>
      <c r="D2107">
        <v>8</v>
      </c>
      <c r="E2107" t="s">
        <v>56</v>
      </c>
      <c r="F2107">
        <v>3</v>
      </c>
      <c r="G2107">
        <v>2021</v>
      </c>
      <c r="H2107" t="s">
        <v>15</v>
      </c>
      <c r="I2107" t="s">
        <v>1572</v>
      </c>
      <c r="J2107" t="s">
        <v>1573</v>
      </c>
      <c r="K2107" t="s">
        <v>2342</v>
      </c>
    </row>
    <row r="2108" spans="1:11" x14ac:dyDescent="0.25">
      <c r="A2108" s="7">
        <v>44263.79078703704</v>
      </c>
      <c r="B2108">
        <v>2387</v>
      </c>
      <c r="C2108" s="8">
        <v>18</v>
      </c>
      <c r="D2108">
        <v>8</v>
      </c>
      <c r="E2108" t="s">
        <v>56</v>
      </c>
      <c r="F2108">
        <v>3</v>
      </c>
      <c r="G2108">
        <v>2021</v>
      </c>
      <c r="H2108" t="s">
        <v>15</v>
      </c>
      <c r="I2108" t="s">
        <v>1095</v>
      </c>
      <c r="J2108" t="s">
        <v>273</v>
      </c>
      <c r="K2108" t="s">
        <v>1747</v>
      </c>
    </row>
    <row r="2109" spans="1:11" x14ac:dyDescent="0.25">
      <c r="A2109" s="7">
        <v>44263.900057870371</v>
      </c>
      <c r="B2109">
        <v>2387</v>
      </c>
      <c r="C2109" s="8">
        <v>26.69</v>
      </c>
      <c r="D2109">
        <v>8</v>
      </c>
      <c r="E2109" t="s">
        <v>56</v>
      </c>
      <c r="F2109">
        <v>3</v>
      </c>
      <c r="G2109">
        <v>2021</v>
      </c>
      <c r="H2109" t="s">
        <v>15</v>
      </c>
      <c r="I2109" t="s">
        <v>228</v>
      </c>
      <c r="J2109" t="s">
        <v>19</v>
      </c>
      <c r="K2109" t="s">
        <v>1642</v>
      </c>
    </row>
    <row r="2110" spans="1:11" x14ac:dyDescent="0.25">
      <c r="A2110" s="7">
        <v>44264.359155092592</v>
      </c>
      <c r="B2110">
        <v>3311</v>
      </c>
      <c r="C2110" s="8">
        <v>132</v>
      </c>
      <c r="D2110">
        <v>9</v>
      </c>
      <c r="E2110" t="s">
        <v>14</v>
      </c>
      <c r="F2110">
        <v>3</v>
      </c>
      <c r="G2110">
        <v>2021</v>
      </c>
      <c r="H2110" t="s">
        <v>11</v>
      </c>
      <c r="I2110" t="s">
        <v>787</v>
      </c>
      <c r="J2110" t="s">
        <v>729</v>
      </c>
      <c r="K2110" t="s">
        <v>2253</v>
      </c>
    </row>
    <row r="2111" spans="1:11" x14ac:dyDescent="0.25">
      <c r="A2111" s="7">
        <v>44264.839837962965</v>
      </c>
      <c r="B2111">
        <v>2387</v>
      </c>
      <c r="C2111" s="8">
        <v>15</v>
      </c>
      <c r="D2111">
        <v>9</v>
      </c>
      <c r="E2111" t="s">
        <v>14</v>
      </c>
      <c r="F2111">
        <v>3</v>
      </c>
      <c r="G2111">
        <v>2021</v>
      </c>
      <c r="H2111" t="s">
        <v>15</v>
      </c>
      <c r="I2111" t="s">
        <v>77</v>
      </c>
      <c r="J2111" t="s">
        <v>78</v>
      </c>
      <c r="K2111" t="s">
        <v>1655</v>
      </c>
    </row>
    <row r="2112" spans="1:11" x14ac:dyDescent="0.25">
      <c r="A2112" s="7">
        <v>44264.985601851855</v>
      </c>
      <c r="B2112">
        <v>2387</v>
      </c>
      <c r="C2112" s="8">
        <v>3.59</v>
      </c>
      <c r="D2112">
        <v>9</v>
      </c>
      <c r="E2112" t="s">
        <v>14</v>
      </c>
      <c r="F2112">
        <v>3</v>
      </c>
      <c r="G2112">
        <v>2021</v>
      </c>
      <c r="H2112" t="s">
        <v>15</v>
      </c>
      <c r="I2112" t="s">
        <v>1256</v>
      </c>
      <c r="J2112" t="s">
        <v>1257</v>
      </c>
      <c r="K2112" t="s">
        <v>1906</v>
      </c>
    </row>
    <row r="2113" spans="1:11" x14ac:dyDescent="0.25">
      <c r="A2113" s="7">
        <v>44265.384722222225</v>
      </c>
      <c r="B2113">
        <v>3311</v>
      </c>
      <c r="C2113" s="8">
        <v>0.55000000000000004</v>
      </c>
      <c r="D2113">
        <v>10</v>
      </c>
      <c r="E2113" t="s">
        <v>28</v>
      </c>
      <c r="F2113">
        <v>3</v>
      </c>
      <c r="G2113">
        <v>2021</v>
      </c>
      <c r="H2113" t="s">
        <v>91</v>
      </c>
      <c r="I2113" t="s">
        <v>1580</v>
      </c>
      <c r="J2113" t="s">
        <v>93</v>
      </c>
      <c r="K2113" t="s">
        <v>1669</v>
      </c>
    </row>
    <row r="2114" spans="1:11" x14ac:dyDescent="0.25">
      <c r="A2114" s="7">
        <v>44265.384722222225</v>
      </c>
      <c r="B2114">
        <v>3311</v>
      </c>
      <c r="C2114" s="8">
        <v>2965.04</v>
      </c>
      <c r="D2114">
        <v>10</v>
      </c>
      <c r="E2114" t="s">
        <v>28</v>
      </c>
      <c r="F2114">
        <v>3</v>
      </c>
      <c r="G2114">
        <v>2021</v>
      </c>
      <c r="H2114" t="s">
        <v>91</v>
      </c>
      <c r="I2114" t="s">
        <v>1581</v>
      </c>
      <c r="J2114" t="s">
        <v>93</v>
      </c>
      <c r="K2114" t="s">
        <v>1669</v>
      </c>
    </row>
    <row r="2115" spans="1:11" x14ac:dyDescent="0.25">
      <c r="A2115" s="7">
        <v>44266</v>
      </c>
      <c r="B2115">
        <v>5772</v>
      </c>
      <c r="C2115" s="8">
        <v>66.72</v>
      </c>
      <c r="D2115">
        <v>11</v>
      </c>
      <c r="E2115" t="s">
        <v>23</v>
      </c>
      <c r="F2115">
        <v>3</v>
      </c>
      <c r="G2115">
        <v>2021</v>
      </c>
      <c r="H2115" t="s">
        <v>2451</v>
      </c>
      <c r="I2115" t="s">
        <v>2539</v>
      </c>
      <c r="J2115" t="s">
        <v>2540</v>
      </c>
      <c r="K2115" t="s">
        <v>2541</v>
      </c>
    </row>
    <row r="2116" spans="1:11" x14ac:dyDescent="0.25">
      <c r="A2116" s="7">
        <v>44266.018125000002</v>
      </c>
      <c r="B2116">
        <v>2387</v>
      </c>
      <c r="C2116" s="8">
        <v>10.25</v>
      </c>
      <c r="D2116">
        <v>11</v>
      </c>
      <c r="E2116" t="s">
        <v>23</v>
      </c>
      <c r="F2116">
        <v>3</v>
      </c>
      <c r="G2116">
        <v>2021</v>
      </c>
      <c r="H2116" t="s">
        <v>15</v>
      </c>
      <c r="I2116" t="s">
        <v>1150</v>
      </c>
      <c r="J2116" t="s">
        <v>1151</v>
      </c>
      <c r="K2116" t="s">
        <v>1813</v>
      </c>
    </row>
    <row r="2117" spans="1:11" x14ac:dyDescent="0.25">
      <c r="A2117" s="7">
        <v>44266.423819444448</v>
      </c>
      <c r="B2117">
        <v>2387</v>
      </c>
      <c r="C2117" s="8">
        <v>52.68</v>
      </c>
      <c r="D2117">
        <v>11</v>
      </c>
      <c r="E2117" t="s">
        <v>23</v>
      </c>
      <c r="F2117">
        <v>3</v>
      </c>
      <c r="G2117">
        <v>2021</v>
      </c>
      <c r="H2117" t="s">
        <v>15</v>
      </c>
      <c r="I2117" t="s">
        <v>437</v>
      </c>
      <c r="J2117" t="s">
        <v>438</v>
      </c>
      <c r="K2117" t="s">
        <v>1717</v>
      </c>
    </row>
    <row r="2118" spans="1:11" x14ac:dyDescent="0.25">
      <c r="A2118" s="7">
        <v>44266.971886574072</v>
      </c>
      <c r="B2118">
        <v>2387</v>
      </c>
      <c r="C2118" s="8">
        <v>10.66</v>
      </c>
      <c r="D2118">
        <v>11</v>
      </c>
      <c r="E2118" t="s">
        <v>23</v>
      </c>
      <c r="F2118">
        <v>3</v>
      </c>
      <c r="G2118">
        <v>2021</v>
      </c>
      <c r="H2118" t="s">
        <v>15</v>
      </c>
      <c r="I2118" t="s">
        <v>1594</v>
      </c>
      <c r="J2118" t="s">
        <v>237</v>
      </c>
      <c r="K2118" t="s">
        <v>1799</v>
      </c>
    </row>
    <row r="2119" spans="1:11" x14ac:dyDescent="0.25">
      <c r="A2119" s="7">
        <v>44267.342569444445</v>
      </c>
      <c r="B2119">
        <v>3311</v>
      </c>
      <c r="C2119" s="8">
        <v>39.5</v>
      </c>
      <c r="D2119">
        <v>12</v>
      </c>
      <c r="E2119" t="s">
        <v>37</v>
      </c>
      <c r="F2119">
        <v>3</v>
      </c>
      <c r="G2119">
        <v>2021</v>
      </c>
      <c r="H2119" t="s">
        <v>11</v>
      </c>
      <c r="I2119" t="s">
        <v>1582</v>
      </c>
      <c r="J2119" t="s">
        <v>1583</v>
      </c>
      <c r="K2119" t="s">
        <v>2345</v>
      </c>
    </row>
    <row r="2120" spans="1:11" x14ac:dyDescent="0.25">
      <c r="A2120" s="7">
        <v>44268.365601851852</v>
      </c>
      <c r="B2120">
        <v>3311</v>
      </c>
      <c r="C2120" s="8">
        <v>300</v>
      </c>
      <c r="D2120">
        <v>13</v>
      </c>
      <c r="E2120" t="s">
        <v>10</v>
      </c>
      <c r="F2120">
        <v>3</v>
      </c>
      <c r="G2120">
        <v>2021</v>
      </c>
      <c r="H2120" t="s">
        <v>11</v>
      </c>
      <c r="I2120" t="s">
        <v>1582</v>
      </c>
      <c r="J2120" t="s">
        <v>1583</v>
      </c>
      <c r="K2120" t="s">
        <v>2345</v>
      </c>
    </row>
    <row r="2121" spans="1:11" x14ac:dyDescent="0.25">
      <c r="A2121" s="7">
        <v>44268.365613425929</v>
      </c>
      <c r="B2121">
        <v>3311</v>
      </c>
      <c r="C2121" s="8">
        <v>200</v>
      </c>
      <c r="D2121">
        <v>13</v>
      </c>
      <c r="E2121" t="s">
        <v>10</v>
      </c>
      <c r="F2121">
        <v>3</v>
      </c>
      <c r="G2121">
        <v>2021</v>
      </c>
      <c r="H2121" t="s">
        <v>11</v>
      </c>
      <c r="I2121" t="s">
        <v>1569</v>
      </c>
      <c r="J2121" t="s">
        <v>1570</v>
      </c>
      <c r="K2121" t="s">
        <v>2341</v>
      </c>
    </row>
    <row r="2122" spans="1:11" x14ac:dyDescent="0.25">
      <c r="A2122" s="7">
        <v>44268.60497685185</v>
      </c>
      <c r="B2122">
        <v>2387</v>
      </c>
      <c r="C2122" s="8">
        <v>35</v>
      </c>
      <c r="D2122">
        <v>13</v>
      </c>
      <c r="E2122" t="s">
        <v>10</v>
      </c>
      <c r="F2122">
        <v>3</v>
      </c>
      <c r="G2122">
        <v>2021</v>
      </c>
      <c r="H2122" t="s">
        <v>15</v>
      </c>
      <c r="I2122" t="s">
        <v>656</v>
      </c>
      <c r="J2122" t="s">
        <v>657</v>
      </c>
      <c r="K2122" t="s">
        <v>2237</v>
      </c>
    </row>
    <row r="2123" spans="1:11" x14ac:dyDescent="0.25">
      <c r="A2123" s="7">
        <v>44268.983067129629</v>
      </c>
      <c r="B2123">
        <v>2387</v>
      </c>
      <c r="C2123" s="8">
        <v>30.64</v>
      </c>
      <c r="D2123">
        <v>13</v>
      </c>
      <c r="E2123" t="s">
        <v>10</v>
      </c>
      <c r="F2123">
        <v>3</v>
      </c>
      <c r="G2123">
        <v>2021</v>
      </c>
      <c r="H2123" t="s">
        <v>15</v>
      </c>
      <c r="I2123" t="s">
        <v>255</v>
      </c>
      <c r="J2123" t="s">
        <v>256</v>
      </c>
      <c r="K2123" t="s">
        <v>1754</v>
      </c>
    </row>
    <row r="2124" spans="1:11" x14ac:dyDescent="0.25">
      <c r="A2124" s="7">
        <v>44269.238738425927</v>
      </c>
      <c r="B2124">
        <v>2387</v>
      </c>
      <c r="C2124" s="8">
        <v>126</v>
      </c>
      <c r="D2124">
        <v>14</v>
      </c>
      <c r="E2124" t="s">
        <v>20</v>
      </c>
      <c r="F2124">
        <v>3</v>
      </c>
      <c r="G2124">
        <v>2021</v>
      </c>
      <c r="H2124" t="s">
        <v>15</v>
      </c>
      <c r="I2124" t="s">
        <v>271</v>
      </c>
      <c r="J2124" t="s">
        <v>272</v>
      </c>
      <c r="K2124" t="s">
        <v>1947</v>
      </c>
    </row>
    <row r="2125" spans="1:11" x14ac:dyDescent="0.25">
      <c r="A2125" s="7">
        <v>44269.315000000002</v>
      </c>
      <c r="B2125">
        <v>2387</v>
      </c>
      <c r="C2125" s="8">
        <v>17</v>
      </c>
      <c r="D2125">
        <v>14</v>
      </c>
      <c r="E2125" t="s">
        <v>20</v>
      </c>
      <c r="F2125">
        <v>3</v>
      </c>
      <c r="G2125">
        <v>2021</v>
      </c>
      <c r="H2125" t="s">
        <v>15</v>
      </c>
      <c r="I2125" t="s">
        <v>255</v>
      </c>
      <c r="J2125" t="s">
        <v>256</v>
      </c>
      <c r="K2125" t="s">
        <v>1754</v>
      </c>
    </row>
    <row r="2126" spans="1:11" x14ac:dyDescent="0.25">
      <c r="A2126" s="7">
        <v>44269.577939814815</v>
      </c>
      <c r="B2126">
        <v>2387</v>
      </c>
      <c r="C2126" s="8">
        <v>154.87</v>
      </c>
      <c r="D2126">
        <v>14</v>
      </c>
      <c r="E2126" t="s">
        <v>20</v>
      </c>
      <c r="F2126">
        <v>3</v>
      </c>
      <c r="G2126">
        <v>2021</v>
      </c>
      <c r="H2126" t="s">
        <v>15</v>
      </c>
      <c r="I2126" t="s">
        <v>1574</v>
      </c>
      <c r="J2126" t="s">
        <v>1575</v>
      </c>
      <c r="K2126" t="s">
        <v>2343</v>
      </c>
    </row>
    <row r="2127" spans="1:11" x14ac:dyDescent="0.25">
      <c r="A2127" s="7">
        <v>44270.231099537035</v>
      </c>
      <c r="B2127">
        <v>2387</v>
      </c>
      <c r="C2127" s="8">
        <v>64</v>
      </c>
      <c r="D2127">
        <v>15</v>
      </c>
      <c r="E2127" t="s">
        <v>56</v>
      </c>
      <c r="F2127">
        <v>3</v>
      </c>
      <c r="G2127">
        <v>2021</v>
      </c>
      <c r="H2127" t="s">
        <v>15</v>
      </c>
      <c r="I2127" t="s">
        <v>527</v>
      </c>
      <c r="J2127" t="s">
        <v>528</v>
      </c>
      <c r="K2127" t="s">
        <v>1718</v>
      </c>
    </row>
    <row r="2128" spans="1:11" x14ac:dyDescent="0.25">
      <c r="A2128" s="7">
        <v>44270.581793981481</v>
      </c>
      <c r="B2128">
        <v>2387</v>
      </c>
      <c r="C2128" s="8">
        <v>10</v>
      </c>
      <c r="D2128">
        <v>15</v>
      </c>
      <c r="E2128" t="s">
        <v>56</v>
      </c>
      <c r="F2128">
        <v>3</v>
      </c>
      <c r="G2128">
        <v>2021</v>
      </c>
      <c r="H2128" t="s">
        <v>15</v>
      </c>
      <c r="I2128" t="s">
        <v>79</v>
      </c>
      <c r="J2128" t="s">
        <v>80</v>
      </c>
      <c r="K2128" t="s">
        <v>1729</v>
      </c>
    </row>
    <row r="2129" spans="1:11" x14ac:dyDescent="0.25">
      <c r="A2129" s="7">
        <v>44271</v>
      </c>
      <c r="B2129">
        <v>5772</v>
      </c>
      <c r="C2129" s="8">
        <v>12</v>
      </c>
      <c r="D2129">
        <v>16</v>
      </c>
      <c r="E2129" t="s">
        <v>14</v>
      </c>
      <c r="F2129">
        <v>3</v>
      </c>
      <c r="G2129">
        <v>2021</v>
      </c>
      <c r="H2129" t="s">
        <v>2451</v>
      </c>
      <c r="I2129" t="s">
        <v>2542</v>
      </c>
      <c r="J2129" t="s">
        <v>2543</v>
      </c>
      <c r="K2129" t="s">
        <v>2544</v>
      </c>
    </row>
    <row r="2130" spans="1:11" x14ac:dyDescent="0.25">
      <c r="A2130" s="7">
        <v>44271.318391203706</v>
      </c>
      <c r="B2130">
        <v>3311</v>
      </c>
      <c r="C2130" s="8">
        <v>50</v>
      </c>
      <c r="D2130">
        <v>16</v>
      </c>
      <c r="E2130" t="s">
        <v>14</v>
      </c>
      <c r="F2130">
        <v>3</v>
      </c>
      <c r="G2130">
        <v>2021</v>
      </c>
      <c r="H2130" t="s">
        <v>11</v>
      </c>
      <c r="I2130" t="s">
        <v>1558</v>
      </c>
      <c r="J2130" t="s">
        <v>1559</v>
      </c>
      <c r="K2130" t="s">
        <v>2337</v>
      </c>
    </row>
    <row r="2131" spans="1:11" x14ac:dyDescent="0.25">
      <c r="A2131" s="7">
        <v>44272</v>
      </c>
      <c r="B2131">
        <v>5772</v>
      </c>
      <c r="C2131" s="8">
        <v>17.96</v>
      </c>
      <c r="D2131">
        <v>17</v>
      </c>
      <c r="E2131" t="s">
        <v>28</v>
      </c>
      <c r="F2131">
        <v>3</v>
      </c>
      <c r="G2131">
        <v>2021</v>
      </c>
      <c r="H2131" t="s">
        <v>2451</v>
      </c>
      <c r="I2131" t="s">
        <v>2545</v>
      </c>
      <c r="J2131" t="s">
        <v>2546</v>
      </c>
      <c r="K2131" t="s">
        <v>2547</v>
      </c>
    </row>
    <row r="2132" spans="1:11" x14ac:dyDescent="0.25">
      <c r="A2132" s="7">
        <v>44272.043530092589</v>
      </c>
      <c r="B2132">
        <v>2387</v>
      </c>
      <c r="C2132" s="8">
        <v>16</v>
      </c>
      <c r="D2132">
        <v>17</v>
      </c>
      <c r="E2132" t="s">
        <v>28</v>
      </c>
      <c r="F2132">
        <v>3</v>
      </c>
      <c r="G2132">
        <v>2021</v>
      </c>
      <c r="H2132" t="s">
        <v>15</v>
      </c>
      <c r="I2132" t="s">
        <v>1594</v>
      </c>
      <c r="J2132" t="s">
        <v>237</v>
      </c>
      <c r="K2132" t="s">
        <v>1799</v>
      </c>
    </row>
    <row r="2133" spans="1:11" x14ac:dyDescent="0.25">
      <c r="A2133" s="7">
        <v>44274.766226851854</v>
      </c>
      <c r="B2133">
        <v>2387</v>
      </c>
      <c r="C2133" s="8">
        <v>17.190000000000001</v>
      </c>
      <c r="D2133">
        <v>19</v>
      </c>
      <c r="E2133" t="s">
        <v>37</v>
      </c>
      <c r="F2133">
        <v>3</v>
      </c>
      <c r="G2133">
        <v>2021</v>
      </c>
      <c r="H2133" t="s">
        <v>15</v>
      </c>
      <c r="I2133" t="s">
        <v>1566</v>
      </c>
      <c r="J2133" t="s">
        <v>189</v>
      </c>
      <c r="K2133" t="s">
        <v>1668</v>
      </c>
    </row>
    <row r="2134" spans="1:11" x14ac:dyDescent="0.25">
      <c r="A2134" s="7">
        <v>44274.951469907406</v>
      </c>
      <c r="B2134">
        <v>968</v>
      </c>
      <c r="C2134" s="8">
        <v>10</v>
      </c>
      <c r="D2134">
        <v>19</v>
      </c>
      <c r="E2134" t="s">
        <v>37</v>
      </c>
      <c r="F2134">
        <v>3</v>
      </c>
      <c r="G2134">
        <v>2021</v>
      </c>
      <c r="H2134" t="s">
        <v>15</v>
      </c>
      <c r="I2134" t="s">
        <v>239</v>
      </c>
      <c r="J2134" t="s">
        <v>240</v>
      </c>
      <c r="K2134" t="s">
        <v>1637</v>
      </c>
    </row>
    <row r="2135" spans="1:11" x14ac:dyDescent="0.25">
      <c r="A2135" s="7">
        <v>44275</v>
      </c>
      <c r="B2135">
        <v>5772</v>
      </c>
      <c r="C2135" s="8">
        <v>10.24</v>
      </c>
      <c r="D2135">
        <v>20</v>
      </c>
      <c r="E2135" t="s">
        <v>10</v>
      </c>
      <c r="F2135">
        <v>3</v>
      </c>
      <c r="G2135">
        <v>2021</v>
      </c>
      <c r="H2135" t="s">
        <v>2451</v>
      </c>
      <c r="I2135" t="s">
        <v>2459</v>
      </c>
      <c r="J2135" t="s">
        <v>2460</v>
      </c>
      <c r="K2135" t="s">
        <v>2461</v>
      </c>
    </row>
    <row r="2136" spans="1:11" x14ac:dyDescent="0.25">
      <c r="A2136" s="7">
        <v>44275</v>
      </c>
      <c r="B2136">
        <v>5772</v>
      </c>
      <c r="C2136" s="8">
        <v>107.66</v>
      </c>
      <c r="D2136">
        <v>20</v>
      </c>
      <c r="E2136" t="s">
        <v>10</v>
      </c>
      <c r="F2136">
        <v>3</v>
      </c>
      <c r="G2136">
        <v>2021</v>
      </c>
      <c r="H2136" t="s">
        <v>2451</v>
      </c>
      <c r="I2136" t="s">
        <v>2475</v>
      </c>
      <c r="J2136" t="s">
        <v>2476</v>
      </c>
      <c r="K2136" t="s">
        <v>1650</v>
      </c>
    </row>
    <row r="2137" spans="1:11" x14ac:dyDescent="0.25">
      <c r="A2137" s="7">
        <v>44275.319768518515</v>
      </c>
      <c r="B2137">
        <v>3311</v>
      </c>
      <c r="C2137" s="8">
        <v>301.54000000000002</v>
      </c>
      <c r="D2137">
        <v>20</v>
      </c>
      <c r="E2137" t="s">
        <v>10</v>
      </c>
      <c r="F2137">
        <v>3</v>
      </c>
      <c r="G2137">
        <v>2021</v>
      </c>
      <c r="H2137" t="s">
        <v>11</v>
      </c>
      <c r="I2137" t="s">
        <v>1560</v>
      </c>
      <c r="J2137" t="s">
        <v>263</v>
      </c>
      <c r="K2137" t="s">
        <v>1846</v>
      </c>
    </row>
    <row r="2138" spans="1:11" x14ac:dyDescent="0.25">
      <c r="A2138" s="7">
        <v>44275.503634259258</v>
      </c>
      <c r="B2138">
        <v>2387</v>
      </c>
      <c r="C2138" s="8">
        <v>9.9700000000000006</v>
      </c>
      <c r="D2138">
        <v>20</v>
      </c>
      <c r="E2138" t="s">
        <v>10</v>
      </c>
      <c r="F2138">
        <v>3</v>
      </c>
      <c r="G2138">
        <v>2021</v>
      </c>
      <c r="H2138" t="s">
        <v>15</v>
      </c>
      <c r="I2138" t="s">
        <v>381</v>
      </c>
      <c r="J2138" t="s">
        <v>286</v>
      </c>
      <c r="K2138" t="s">
        <v>1884</v>
      </c>
    </row>
    <row r="2139" spans="1:11" x14ac:dyDescent="0.25">
      <c r="A2139" s="7">
        <v>44276.663368055553</v>
      </c>
      <c r="B2139">
        <v>2387</v>
      </c>
      <c r="C2139" s="8">
        <v>32.1</v>
      </c>
      <c r="D2139">
        <v>21</v>
      </c>
      <c r="E2139" t="s">
        <v>20</v>
      </c>
      <c r="F2139">
        <v>3</v>
      </c>
      <c r="G2139">
        <v>2021</v>
      </c>
      <c r="H2139" t="s">
        <v>15</v>
      </c>
      <c r="I2139" t="s">
        <v>1366</v>
      </c>
      <c r="J2139" t="s">
        <v>1367</v>
      </c>
      <c r="K2139" t="s">
        <v>1989</v>
      </c>
    </row>
    <row r="2140" spans="1:11" x14ac:dyDescent="0.25">
      <c r="A2140" s="7">
        <v>44276.719814814816</v>
      </c>
      <c r="B2140">
        <v>2387</v>
      </c>
      <c r="C2140" s="8">
        <v>243.2</v>
      </c>
      <c r="D2140">
        <v>21</v>
      </c>
      <c r="E2140" t="s">
        <v>20</v>
      </c>
      <c r="F2140">
        <v>3</v>
      </c>
      <c r="G2140">
        <v>2021</v>
      </c>
      <c r="H2140" t="s">
        <v>15</v>
      </c>
      <c r="I2140" t="s">
        <v>1204</v>
      </c>
      <c r="J2140" t="s">
        <v>1205</v>
      </c>
      <c r="K2140" t="s">
        <v>1869</v>
      </c>
    </row>
    <row r="2141" spans="1:11" x14ac:dyDescent="0.25">
      <c r="A2141" s="7">
        <v>44276.722696759258</v>
      </c>
      <c r="B2141">
        <v>2387</v>
      </c>
      <c r="C2141" s="8">
        <v>116.29</v>
      </c>
      <c r="D2141">
        <v>21</v>
      </c>
      <c r="E2141" t="s">
        <v>20</v>
      </c>
      <c r="F2141">
        <v>3</v>
      </c>
      <c r="G2141">
        <v>2021</v>
      </c>
      <c r="H2141" t="s">
        <v>15</v>
      </c>
      <c r="I2141" t="s">
        <v>1204</v>
      </c>
      <c r="J2141" t="s">
        <v>1205</v>
      </c>
      <c r="K2141" t="s">
        <v>1869</v>
      </c>
    </row>
    <row r="2142" spans="1:11" x14ac:dyDescent="0.25">
      <c r="A2142" s="7">
        <v>44277.2346412037</v>
      </c>
      <c r="B2142">
        <v>3311</v>
      </c>
      <c r="C2142" s="8">
        <v>51</v>
      </c>
      <c r="D2142">
        <v>22</v>
      </c>
      <c r="E2142" t="s">
        <v>56</v>
      </c>
      <c r="F2142">
        <v>3</v>
      </c>
      <c r="G2142">
        <v>2021</v>
      </c>
      <c r="H2142" t="s">
        <v>11</v>
      </c>
      <c r="I2142" t="s">
        <v>1558</v>
      </c>
      <c r="J2142" t="s">
        <v>1559</v>
      </c>
      <c r="K2142" t="s">
        <v>2337</v>
      </c>
    </row>
    <row r="2143" spans="1:11" x14ac:dyDescent="0.25">
      <c r="A2143" s="7">
        <v>44277.2346412037</v>
      </c>
      <c r="B2143">
        <v>3311</v>
      </c>
      <c r="C2143" s="8">
        <v>52.95</v>
      </c>
      <c r="D2143">
        <v>22</v>
      </c>
      <c r="E2143" t="s">
        <v>56</v>
      </c>
      <c r="F2143">
        <v>3</v>
      </c>
      <c r="G2143">
        <v>2021</v>
      </c>
      <c r="H2143" t="s">
        <v>11</v>
      </c>
      <c r="I2143" t="s">
        <v>1558</v>
      </c>
      <c r="J2143" t="s">
        <v>1559</v>
      </c>
      <c r="K2143" t="s">
        <v>2337</v>
      </c>
    </row>
    <row r="2144" spans="1:11" x14ac:dyDescent="0.25">
      <c r="A2144" s="7">
        <v>44277.2346412037</v>
      </c>
      <c r="B2144">
        <v>3311</v>
      </c>
      <c r="C2144" s="8">
        <v>283.08</v>
      </c>
      <c r="D2144">
        <v>22</v>
      </c>
      <c r="E2144" t="s">
        <v>56</v>
      </c>
      <c r="F2144">
        <v>3</v>
      </c>
      <c r="G2144">
        <v>2021</v>
      </c>
      <c r="H2144" t="s">
        <v>11</v>
      </c>
      <c r="I2144" t="s">
        <v>1558</v>
      </c>
      <c r="J2144" t="s">
        <v>1559</v>
      </c>
      <c r="K2144" t="s">
        <v>2337</v>
      </c>
    </row>
    <row r="2145" spans="1:11" x14ac:dyDescent="0.25">
      <c r="A2145" s="7">
        <v>44277.54928240741</v>
      </c>
      <c r="B2145">
        <v>2387</v>
      </c>
      <c r="C2145" s="8">
        <v>212.95</v>
      </c>
      <c r="D2145">
        <v>22</v>
      </c>
      <c r="E2145" t="s">
        <v>56</v>
      </c>
      <c r="F2145">
        <v>3</v>
      </c>
      <c r="G2145">
        <v>2021</v>
      </c>
      <c r="H2145" t="s">
        <v>15</v>
      </c>
      <c r="I2145" t="s">
        <v>1563</v>
      </c>
      <c r="J2145" t="s">
        <v>1564</v>
      </c>
      <c r="K2145" t="s">
        <v>2339</v>
      </c>
    </row>
    <row r="2146" spans="1:11" x14ac:dyDescent="0.25">
      <c r="A2146" s="7">
        <v>44278.308171296296</v>
      </c>
      <c r="B2146">
        <v>2387</v>
      </c>
      <c r="C2146" s="8">
        <v>26.86</v>
      </c>
      <c r="D2146">
        <v>23</v>
      </c>
      <c r="E2146" t="s">
        <v>14</v>
      </c>
      <c r="F2146">
        <v>3</v>
      </c>
      <c r="G2146">
        <v>2021</v>
      </c>
      <c r="H2146" t="s">
        <v>15</v>
      </c>
      <c r="I2146" t="s">
        <v>355</v>
      </c>
      <c r="J2146" t="s">
        <v>356</v>
      </c>
      <c r="K2146" t="s">
        <v>1812</v>
      </c>
    </row>
    <row r="2147" spans="1:11" x14ac:dyDescent="0.25">
      <c r="A2147" s="7">
        <v>44279.082141203704</v>
      </c>
      <c r="B2147">
        <v>2387</v>
      </c>
      <c r="C2147" s="8">
        <v>111.83</v>
      </c>
      <c r="D2147">
        <v>24</v>
      </c>
      <c r="E2147" t="s">
        <v>28</v>
      </c>
      <c r="F2147">
        <v>3</v>
      </c>
      <c r="G2147">
        <v>2021</v>
      </c>
      <c r="H2147" t="s">
        <v>15</v>
      </c>
      <c r="I2147" t="s">
        <v>1083</v>
      </c>
      <c r="J2147" t="s">
        <v>1084</v>
      </c>
      <c r="K2147" t="s">
        <v>1736</v>
      </c>
    </row>
    <row r="2148" spans="1:11" x14ac:dyDescent="0.25">
      <c r="A2148" s="7">
        <v>44280.059479166666</v>
      </c>
      <c r="B2148">
        <v>2387</v>
      </c>
      <c r="C2148" s="8">
        <v>52.86</v>
      </c>
      <c r="D2148">
        <v>25</v>
      </c>
      <c r="E2148" t="s">
        <v>23</v>
      </c>
      <c r="F2148">
        <v>3</v>
      </c>
      <c r="G2148">
        <v>2021</v>
      </c>
      <c r="H2148" t="s">
        <v>15</v>
      </c>
      <c r="I2148" t="s">
        <v>472</v>
      </c>
      <c r="J2148" t="s">
        <v>473</v>
      </c>
      <c r="K2148" t="s">
        <v>2188</v>
      </c>
    </row>
    <row r="2149" spans="1:11" x14ac:dyDescent="0.25">
      <c r="A2149" s="7">
        <v>44282.468923611108</v>
      </c>
      <c r="B2149">
        <v>2387</v>
      </c>
      <c r="C2149" s="8">
        <v>5.67</v>
      </c>
      <c r="D2149">
        <v>27</v>
      </c>
      <c r="E2149" t="s">
        <v>10</v>
      </c>
      <c r="F2149">
        <v>3</v>
      </c>
      <c r="G2149">
        <v>2021</v>
      </c>
      <c r="H2149" t="s">
        <v>15</v>
      </c>
      <c r="I2149" t="s">
        <v>738</v>
      </c>
      <c r="J2149" t="s">
        <v>471</v>
      </c>
      <c r="K2149" t="s">
        <v>1852</v>
      </c>
    </row>
    <row r="2150" spans="1:11" x14ac:dyDescent="0.25">
      <c r="A2150" s="7">
        <v>44282.588078703702</v>
      </c>
      <c r="B2150">
        <v>2387</v>
      </c>
      <c r="C2150" s="8">
        <v>128.09</v>
      </c>
      <c r="D2150">
        <v>27</v>
      </c>
      <c r="E2150" t="s">
        <v>10</v>
      </c>
      <c r="F2150">
        <v>3</v>
      </c>
      <c r="G2150">
        <v>2021</v>
      </c>
      <c r="H2150" t="s">
        <v>15</v>
      </c>
      <c r="I2150" t="s">
        <v>763</v>
      </c>
      <c r="J2150" t="s">
        <v>475</v>
      </c>
      <c r="K2150" t="s">
        <v>1701</v>
      </c>
    </row>
    <row r="2151" spans="1:11" x14ac:dyDescent="0.25">
      <c r="A2151" s="7">
        <v>44283.090543981481</v>
      </c>
      <c r="B2151">
        <v>2387</v>
      </c>
      <c r="C2151" s="8">
        <v>126</v>
      </c>
      <c r="D2151">
        <v>28</v>
      </c>
      <c r="E2151" t="s">
        <v>20</v>
      </c>
      <c r="F2151">
        <v>3</v>
      </c>
      <c r="G2151">
        <v>2021</v>
      </c>
      <c r="H2151" t="s">
        <v>15</v>
      </c>
      <c r="I2151" t="s">
        <v>271</v>
      </c>
      <c r="J2151" t="s">
        <v>272</v>
      </c>
      <c r="K2151" t="s">
        <v>1947</v>
      </c>
    </row>
    <row r="2152" spans="1:11" x14ac:dyDescent="0.25">
      <c r="A2152" s="7">
        <v>44284.550162037034</v>
      </c>
      <c r="B2152">
        <v>2387</v>
      </c>
      <c r="C2152" s="8">
        <v>92.24</v>
      </c>
      <c r="D2152">
        <v>29</v>
      </c>
      <c r="E2152" t="s">
        <v>56</v>
      </c>
      <c r="F2152">
        <v>3</v>
      </c>
      <c r="G2152">
        <v>2021</v>
      </c>
      <c r="H2152" t="s">
        <v>15</v>
      </c>
      <c r="I2152" t="s">
        <v>444</v>
      </c>
      <c r="J2152" t="s">
        <v>405</v>
      </c>
      <c r="K2152" t="s">
        <v>1740</v>
      </c>
    </row>
    <row r="2153" spans="1:11" x14ac:dyDescent="0.25">
      <c r="A2153" s="7">
        <v>44284.916354166664</v>
      </c>
      <c r="B2153">
        <v>2387</v>
      </c>
      <c r="C2153" s="8">
        <v>7.98</v>
      </c>
      <c r="D2153">
        <v>29</v>
      </c>
      <c r="E2153" t="s">
        <v>56</v>
      </c>
      <c r="F2153">
        <v>3</v>
      </c>
      <c r="G2153">
        <v>2021</v>
      </c>
      <c r="H2153" t="s">
        <v>15</v>
      </c>
      <c r="I2153" t="s">
        <v>1566</v>
      </c>
      <c r="J2153" t="s">
        <v>189</v>
      </c>
      <c r="K2153" t="s">
        <v>1668</v>
      </c>
    </row>
    <row r="2154" spans="1:11" x14ac:dyDescent="0.25">
      <c r="A2154" s="7">
        <v>44285.789027777777</v>
      </c>
      <c r="B2154">
        <v>2387</v>
      </c>
      <c r="C2154" s="8">
        <v>112.87</v>
      </c>
      <c r="D2154">
        <v>30</v>
      </c>
      <c r="E2154" t="s">
        <v>14</v>
      </c>
      <c r="F2154">
        <v>3</v>
      </c>
      <c r="G2154">
        <v>2021</v>
      </c>
      <c r="H2154" t="s">
        <v>15</v>
      </c>
      <c r="I2154" t="s">
        <v>144</v>
      </c>
      <c r="J2154" t="s">
        <v>145</v>
      </c>
      <c r="K2154" t="s">
        <v>1807</v>
      </c>
    </row>
    <row r="2155" spans="1:11" x14ac:dyDescent="0.25">
      <c r="A2155" s="7">
        <v>44285.915509259263</v>
      </c>
      <c r="B2155">
        <v>2387</v>
      </c>
      <c r="C2155" s="8">
        <v>26</v>
      </c>
      <c r="D2155">
        <v>30</v>
      </c>
      <c r="E2155" t="s">
        <v>14</v>
      </c>
      <c r="F2155">
        <v>3</v>
      </c>
      <c r="G2155">
        <v>2021</v>
      </c>
      <c r="H2155" t="s">
        <v>15</v>
      </c>
      <c r="I2155" t="s">
        <v>344</v>
      </c>
      <c r="J2155" t="s">
        <v>133</v>
      </c>
      <c r="K2155" t="s">
        <v>1681</v>
      </c>
    </row>
    <row r="2156" spans="1:11" x14ac:dyDescent="0.25">
      <c r="A2156" s="7">
        <v>44286</v>
      </c>
      <c r="B2156">
        <v>5772</v>
      </c>
      <c r="C2156" s="8">
        <v>1</v>
      </c>
      <c r="D2156">
        <v>31</v>
      </c>
      <c r="E2156" t="s">
        <v>28</v>
      </c>
      <c r="F2156">
        <v>3</v>
      </c>
      <c r="G2156">
        <v>2021</v>
      </c>
      <c r="H2156" t="s">
        <v>2451</v>
      </c>
      <c r="I2156" t="s">
        <v>2477</v>
      </c>
      <c r="J2156" t="s">
        <v>2460</v>
      </c>
      <c r="K2156" t="s">
        <v>2461</v>
      </c>
    </row>
    <row r="2157" spans="1:11" x14ac:dyDescent="0.25">
      <c r="A2157" s="7">
        <v>44286.009525462963</v>
      </c>
      <c r="B2157">
        <v>2387</v>
      </c>
      <c r="C2157" s="8">
        <v>29.77</v>
      </c>
      <c r="D2157">
        <v>31</v>
      </c>
      <c r="E2157" t="s">
        <v>28</v>
      </c>
      <c r="F2157">
        <v>3</v>
      </c>
      <c r="G2157">
        <v>2021</v>
      </c>
      <c r="H2157" t="s">
        <v>15</v>
      </c>
      <c r="I2157" t="s">
        <v>1566</v>
      </c>
      <c r="J2157" t="s">
        <v>189</v>
      </c>
      <c r="K2157" t="s">
        <v>1668</v>
      </c>
    </row>
    <row r="2158" spans="1:11" x14ac:dyDescent="0.25">
      <c r="A2158" s="7">
        <v>44286.490972222222</v>
      </c>
      <c r="B2158">
        <v>3311</v>
      </c>
      <c r="C2158" s="8">
        <v>10</v>
      </c>
      <c r="D2158">
        <v>31</v>
      </c>
      <c r="E2158" t="s">
        <v>28</v>
      </c>
      <c r="F2158">
        <v>3</v>
      </c>
      <c r="G2158">
        <v>2021</v>
      </c>
      <c r="H2158" t="s">
        <v>91</v>
      </c>
      <c r="I2158" t="s">
        <v>1580</v>
      </c>
      <c r="J2158" t="s">
        <v>93</v>
      </c>
      <c r="K2158" t="s">
        <v>1669</v>
      </c>
    </row>
    <row r="2159" spans="1:11" x14ac:dyDescent="0.25">
      <c r="A2159" s="7">
        <v>44287.295138888891</v>
      </c>
      <c r="B2159">
        <v>3311</v>
      </c>
      <c r="C2159" s="8">
        <v>650</v>
      </c>
      <c r="D2159">
        <v>1</v>
      </c>
      <c r="E2159" t="s">
        <v>23</v>
      </c>
      <c r="F2159">
        <v>4</v>
      </c>
      <c r="G2159">
        <v>2021</v>
      </c>
      <c r="H2159" t="s">
        <v>91</v>
      </c>
      <c r="I2159" t="s">
        <v>1577</v>
      </c>
      <c r="J2159" t="s">
        <v>1578</v>
      </c>
      <c r="K2159" t="s">
        <v>2344</v>
      </c>
    </row>
    <row r="2160" spans="1:11" x14ac:dyDescent="0.25">
      <c r="A2160" s="7">
        <v>44287.306006944447</v>
      </c>
      <c r="B2160">
        <v>3311</v>
      </c>
      <c r="C2160" s="8">
        <v>75</v>
      </c>
      <c r="D2160">
        <v>1</v>
      </c>
      <c r="E2160" t="s">
        <v>23</v>
      </c>
      <c r="F2160">
        <v>4</v>
      </c>
      <c r="G2160">
        <v>2021</v>
      </c>
      <c r="H2160" t="s">
        <v>11</v>
      </c>
      <c r="I2160" t="s">
        <v>1558</v>
      </c>
      <c r="J2160" t="s">
        <v>1559</v>
      </c>
      <c r="K2160" t="s">
        <v>2337</v>
      </c>
    </row>
    <row r="2161" spans="1:11" x14ac:dyDescent="0.25">
      <c r="A2161" s="7">
        <v>44287.306006944447</v>
      </c>
      <c r="B2161">
        <v>3311</v>
      </c>
      <c r="C2161" s="8">
        <v>975</v>
      </c>
      <c r="D2161">
        <v>1</v>
      </c>
      <c r="E2161" t="s">
        <v>23</v>
      </c>
      <c r="F2161">
        <v>4</v>
      </c>
      <c r="G2161">
        <v>2021</v>
      </c>
      <c r="H2161" t="s">
        <v>11</v>
      </c>
      <c r="I2161" t="s">
        <v>166</v>
      </c>
      <c r="J2161" t="s">
        <v>167</v>
      </c>
      <c r="K2161" t="s">
        <v>1726</v>
      </c>
    </row>
    <row r="2162" spans="1:11" x14ac:dyDescent="0.25">
      <c r="A2162" s="7">
        <v>44287.84646990741</v>
      </c>
      <c r="B2162">
        <v>2387</v>
      </c>
      <c r="C2162" s="8">
        <v>15</v>
      </c>
      <c r="D2162">
        <v>1</v>
      </c>
      <c r="E2162" t="s">
        <v>23</v>
      </c>
      <c r="F2162">
        <v>4</v>
      </c>
      <c r="G2162">
        <v>2021</v>
      </c>
      <c r="H2162" t="s">
        <v>15</v>
      </c>
      <c r="I2162" t="s">
        <v>77</v>
      </c>
      <c r="J2162" t="s">
        <v>78</v>
      </c>
      <c r="K2162" t="s">
        <v>1655</v>
      </c>
    </row>
    <row r="2163" spans="1:11" x14ac:dyDescent="0.25">
      <c r="A2163" s="7">
        <v>44288.049861111111</v>
      </c>
      <c r="B2163">
        <v>2387</v>
      </c>
      <c r="C2163" s="8">
        <v>125</v>
      </c>
      <c r="D2163">
        <v>2</v>
      </c>
      <c r="E2163" t="s">
        <v>37</v>
      </c>
      <c r="F2163">
        <v>4</v>
      </c>
      <c r="G2163">
        <v>2021</v>
      </c>
      <c r="H2163" t="s">
        <v>15</v>
      </c>
      <c r="I2163" t="s">
        <v>703</v>
      </c>
      <c r="J2163" t="s">
        <v>704</v>
      </c>
      <c r="K2163" t="s">
        <v>1944</v>
      </c>
    </row>
    <row r="2164" spans="1:11" x14ac:dyDescent="0.25">
      <c r="A2164" s="7">
        <v>44289.319421296299</v>
      </c>
      <c r="B2164">
        <v>968</v>
      </c>
      <c r="C2164" s="8">
        <v>0.55000000000000004</v>
      </c>
      <c r="D2164">
        <v>3</v>
      </c>
      <c r="E2164" t="s">
        <v>10</v>
      </c>
      <c r="F2164">
        <v>4</v>
      </c>
      <c r="G2164">
        <v>2021</v>
      </c>
      <c r="H2164" t="s">
        <v>15</v>
      </c>
      <c r="I2164" t="s">
        <v>1592</v>
      </c>
      <c r="J2164" t="s">
        <v>1593</v>
      </c>
      <c r="K2164" t="s">
        <v>2348</v>
      </c>
    </row>
    <row r="2165" spans="1:11" x14ac:dyDescent="0.25">
      <c r="A2165" s="7">
        <v>44289.528483796297</v>
      </c>
      <c r="B2165">
        <v>2387</v>
      </c>
      <c r="C2165" s="8">
        <v>18</v>
      </c>
      <c r="D2165">
        <v>3</v>
      </c>
      <c r="E2165" t="s">
        <v>10</v>
      </c>
      <c r="F2165">
        <v>4</v>
      </c>
      <c r="G2165">
        <v>2021</v>
      </c>
      <c r="H2165" t="s">
        <v>15</v>
      </c>
      <c r="I2165" t="s">
        <v>1482</v>
      </c>
      <c r="J2165" t="s">
        <v>1483</v>
      </c>
      <c r="K2165" t="s">
        <v>2067</v>
      </c>
    </row>
    <row r="2166" spans="1:11" x14ac:dyDescent="0.25">
      <c r="A2166" s="7">
        <v>44289.752534722225</v>
      </c>
      <c r="B2166">
        <v>2387</v>
      </c>
      <c r="C2166" s="8">
        <v>105.89</v>
      </c>
      <c r="D2166">
        <v>3</v>
      </c>
      <c r="E2166" t="s">
        <v>10</v>
      </c>
      <c r="F2166">
        <v>4</v>
      </c>
      <c r="G2166">
        <v>2021</v>
      </c>
      <c r="H2166" t="s">
        <v>15</v>
      </c>
      <c r="I2166" t="s">
        <v>532</v>
      </c>
      <c r="J2166" t="s">
        <v>533</v>
      </c>
      <c r="K2166" t="s">
        <v>2206</v>
      </c>
    </row>
    <row r="2167" spans="1:11" x14ac:dyDescent="0.25">
      <c r="A2167" s="7">
        <v>44289.974976851852</v>
      </c>
      <c r="B2167">
        <v>2387</v>
      </c>
      <c r="C2167" s="8">
        <v>126</v>
      </c>
      <c r="D2167">
        <v>3</v>
      </c>
      <c r="E2167" t="s">
        <v>10</v>
      </c>
      <c r="F2167">
        <v>4</v>
      </c>
      <c r="G2167">
        <v>2021</v>
      </c>
      <c r="H2167" t="s">
        <v>15</v>
      </c>
      <c r="I2167" t="s">
        <v>271</v>
      </c>
      <c r="J2167" t="s">
        <v>272</v>
      </c>
      <c r="K2167" t="s">
        <v>1947</v>
      </c>
    </row>
    <row r="2168" spans="1:11" x14ac:dyDescent="0.25">
      <c r="A2168" s="7">
        <v>44290.785150462965</v>
      </c>
      <c r="B2168">
        <v>2387</v>
      </c>
      <c r="C2168" s="8">
        <v>149.66</v>
      </c>
      <c r="D2168">
        <v>4</v>
      </c>
      <c r="E2168" t="s">
        <v>20</v>
      </c>
      <c r="F2168">
        <v>4</v>
      </c>
      <c r="G2168">
        <v>2021</v>
      </c>
      <c r="H2168" t="s">
        <v>15</v>
      </c>
      <c r="I2168" t="s">
        <v>1477</v>
      </c>
      <c r="J2168" t="s">
        <v>1478</v>
      </c>
      <c r="K2168" t="s">
        <v>2064</v>
      </c>
    </row>
    <row r="2169" spans="1:11" x14ac:dyDescent="0.25">
      <c r="A2169" s="7">
        <v>44291.756944444445</v>
      </c>
      <c r="B2169">
        <v>3311</v>
      </c>
      <c r="C2169" s="8">
        <v>0.55000000000000004</v>
      </c>
      <c r="D2169">
        <v>5</v>
      </c>
      <c r="E2169" t="s">
        <v>56</v>
      </c>
      <c r="F2169">
        <v>4</v>
      </c>
      <c r="G2169">
        <v>2021</v>
      </c>
      <c r="H2169" t="s">
        <v>91</v>
      </c>
      <c r="I2169" t="s">
        <v>1580</v>
      </c>
      <c r="J2169" t="s">
        <v>93</v>
      </c>
      <c r="K2169" t="s">
        <v>1669</v>
      </c>
    </row>
    <row r="2170" spans="1:11" x14ac:dyDescent="0.25">
      <c r="A2170" s="7">
        <v>44291.789050925923</v>
      </c>
      <c r="B2170">
        <v>968</v>
      </c>
      <c r="C2170" s="8">
        <v>10</v>
      </c>
      <c r="D2170">
        <v>5</v>
      </c>
      <c r="E2170" t="s">
        <v>56</v>
      </c>
      <c r="F2170">
        <v>4</v>
      </c>
      <c r="G2170">
        <v>2021</v>
      </c>
      <c r="H2170" t="s">
        <v>15</v>
      </c>
      <c r="I2170" t="s">
        <v>239</v>
      </c>
      <c r="J2170" t="s">
        <v>240</v>
      </c>
      <c r="K2170" t="s">
        <v>1637</v>
      </c>
    </row>
    <row r="2171" spans="1:11" x14ac:dyDescent="0.25">
      <c r="A2171" s="7">
        <v>44293.305648148147</v>
      </c>
      <c r="B2171">
        <v>3311</v>
      </c>
      <c r="C2171" s="8">
        <v>15.35</v>
      </c>
      <c r="D2171">
        <v>7</v>
      </c>
      <c r="E2171" t="s">
        <v>28</v>
      </c>
      <c r="F2171">
        <v>4</v>
      </c>
      <c r="G2171">
        <v>2021</v>
      </c>
      <c r="H2171" t="s">
        <v>11</v>
      </c>
      <c r="I2171" t="s">
        <v>1558</v>
      </c>
      <c r="J2171" t="s">
        <v>1559</v>
      </c>
      <c r="K2171" t="s">
        <v>2337</v>
      </c>
    </row>
    <row r="2172" spans="1:11" x14ac:dyDescent="0.25">
      <c r="A2172" s="7">
        <v>44294.755335648151</v>
      </c>
      <c r="B2172">
        <v>2387</v>
      </c>
      <c r="C2172" s="8">
        <v>10.74</v>
      </c>
      <c r="D2172">
        <v>8</v>
      </c>
      <c r="E2172" t="s">
        <v>23</v>
      </c>
      <c r="F2172">
        <v>4</v>
      </c>
      <c r="G2172">
        <v>2021</v>
      </c>
      <c r="H2172" t="s">
        <v>15</v>
      </c>
      <c r="I2172" t="s">
        <v>1572</v>
      </c>
      <c r="J2172" t="s">
        <v>1573</v>
      </c>
      <c r="K2172" t="s">
        <v>2342</v>
      </c>
    </row>
    <row r="2173" spans="1:11" x14ac:dyDescent="0.25">
      <c r="A2173" s="7">
        <v>44294.832638888889</v>
      </c>
      <c r="B2173">
        <v>3311</v>
      </c>
      <c r="C2173" s="8">
        <v>10</v>
      </c>
      <c r="D2173">
        <v>8</v>
      </c>
      <c r="E2173" t="s">
        <v>23</v>
      </c>
      <c r="F2173">
        <v>4</v>
      </c>
      <c r="G2173">
        <v>2021</v>
      </c>
      <c r="H2173" t="s">
        <v>91</v>
      </c>
      <c r="I2173" t="s">
        <v>1580</v>
      </c>
      <c r="J2173" t="s">
        <v>93</v>
      </c>
      <c r="K2173" t="s">
        <v>1669</v>
      </c>
    </row>
    <row r="2174" spans="1:11" x14ac:dyDescent="0.25">
      <c r="A2174" s="7">
        <v>44295</v>
      </c>
      <c r="B2174">
        <v>5772</v>
      </c>
      <c r="C2174" s="8">
        <v>24.15</v>
      </c>
      <c r="D2174">
        <v>9</v>
      </c>
      <c r="E2174" t="s">
        <v>37</v>
      </c>
      <c r="F2174">
        <v>4</v>
      </c>
      <c r="G2174">
        <v>2021</v>
      </c>
      <c r="H2174" t="s">
        <v>2451</v>
      </c>
      <c r="I2174" t="s">
        <v>2548</v>
      </c>
      <c r="J2174" t="s">
        <v>2549</v>
      </c>
      <c r="K2174" t="s">
        <v>2550</v>
      </c>
    </row>
    <row r="2175" spans="1:11" x14ac:dyDescent="0.25">
      <c r="A2175" s="7">
        <v>44295.099282407406</v>
      </c>
      <c r="B2175">
        <v>2387</v>
      </c>
      <c r="C2175" s="8">
        <v>26.82</v>
      </c>
      <c r="D2175">
        <v>9</v>
      </c>
      <c r="E2175" t="s">
        <v>37</v>
      </c>
      <c r="F2175">
        <v>4</v>
      </c>
      <c r="G2175">
        <v>2021</v>
      </c>
      <c r="H2175" t="s">
        <v>15</v>
      </c>
      <c r="I2175" t="s">
        <v>68</v>
      </c>
      <c r="J2175" t="s">
        <v>51</v>
      </c>
      <c r="K2175" t="s">
        <v>1644</v>
      </c>
    </row>
    <row r="2176" spans="1:11" x14ac:dyDescent="0.25">
      <c r="A2176" s="7">
        <v>44295.136562500003</v>
      </c>
      <c r="B2176">
        <v>2387</v>
      </c>
      <c r="C2176" s="8">
        <v>16.63</v>
      </c>
      <c r="D2176">
        <v>9</v>
      </c>
      <c r="E2176" t="s">
        <v>37</v>
      </c>
      <c r="F2176">
        <v>4</v>
      </c>
      <c r="G2176">
        <v>2021</v>
      </c>
      <c r="H2176" t="s">
        <v>15</v>
      </c>
      <c r="I2176" t="s">
        <v>1563</v>
      </c>
      <c r="J2176" t="s">
        <v>1564</v>
      </c>
      <c r="K2176" t="s">
        <v>2339</v>
      </c>
    </row>
    <row r="2177" spans="1:11" x14ac:dyDescent="0.25">
      <c r="A2177" s="7">
        <v>44296.321458333332</v>
      </c>
      <c r="B2177">
        <v>3311</v>
      </c>
      <c r="C2177" s="8">
        <v>95.35</v>
      </c>
      <c r="D2177">
        <v>10</v>
      </c>
      <c r="E2177" t="s">
        <v>10</v>
      </c>
      <c r="F2177">
        <v>4</v>
      </c>
      <c r="G2177">
        <v>2021</v>
      </c>
      <c r="H2177" t="s">
        <v>11</v>
      </c>
      <c r="I2177" t="s">
        <v>1558</v>
      </c>
      <c r="J2177" t="s">
        <v>1559</v>
      </c>
      <c r="K2177" t="s">
        <v>2337</v>
      </c>
    </row>
    <row r="2178" spans="1:11" x14ac:dyDescent="0.25">
      <c r="A2178" s="7">
        <v>44296.907997685186</v>
      </c>
      <c r="B2178">
        <v>2387</v>
      </c>
      <c r="C2178" s="8">
        <v>29.45</v>
      </c>
      <c r="D2178">
        <v>10</v>
      </c>
      <c r="E2178" t="s">
        <v>10</v>
      </c>
      <c r="F2178">
        <v>4</v>
      </c>
      <c r="G2178">
        <v>2021</v>
      </c>
      <c r="H2178" t="s">
        <v>15</v>
      </c>
      <c r="I2178" t="s">
        <v>255</v>
      </c>
      <c r="J2178" t="s">
        <v>256</v>
      </c>
      <c r="K2178" t="s">
        <v>1754</v>
      </c>
    </row>
    <row r="2179" spans="1:11" x14ac:dyDescent="0.25">
      <c r="A2179" s="7">
        <v>44297.011516203704</v>
      </c>
      <c r="B2179">
        <v>2387</v>
      </c>
      <c r="C2179" s="8">
        <v>126</v>
      </c>
      <c r="D2179">
        <v>11</v>
      </c>
      <c r="E2179" t="s">
        <v>20</v>
      </c>
      <c r="F2179">
        <v>4</v>
      </c>
      <c r="G2179">
        <v>2021</v>
      </c>
      <c r="H2179" t="s">
        <v>15</v>
      </c>
      <c r="I2179" t="s">
        <v>271</v>
      </c>
      <c r="J2179" t="s">
        <v>272</v>
      </c>
      <c r="K2179" t="s">
        <v>1947</v>
      </c>
    </row>
    <row r="2180" spans="1:11" x14ac:dyDescent="0.25">
      <c r="A2180" s="7">
        <v>44297.420138888891</v>
      </c>
      <c r="B2180">
        <v>2387</v>
      </c>
      <c r="C2180" s="8">
        <v>52.68</v>
      </c>
      <c r="D2180">
        <v>11</v>
      </c>
      <c r="E2180" t="s">
        <v>20</v>
      </c>
      <c r="F2180">
        <v>4</v>
      </c>
      <c r="G2180">
        <v>2021</v>
      </c>
      <c r="H2180" t="s">
        <v>15</v>
      </c>
      <c r="I2180" t="s">
        <v>437</v>
      </c>
      <c r="J2180" t="s">
        <v>438</v>
      </c>
      <c r="K2180" t="s">
        <v>1717</v>
      </c>
    </row>
    <row r="2181" spans="1:11" x14ac:dyDescent="0.25">
      <c r="A2181" s="7">
        <v>44297.645138888889</v>
      </c>
      <c r="B2181">
        <v>3311</v>
      </c>
      <c r="C2181" s="8">
        <v>2534.23</v>
      </c>
      <c r="D2181">
        <v>11</v>
      </c>
      <c r="E2181" t="s">
        <v>20</v>
      </c>
      <c r="F2181">
        <v>4</v>
      </c>
      <c r="G2181">
        <v>2021</v>
      </c>
      <c r="H2181" t="s">
        <v>91</v>
      </c>
      <c r="I2181" t="s">
        <v>1581</v>
      </c>
      <c r="J2181" t="s">
        <v>93</v>
      </c>
      <c r="K2181" t="s">
        <v>1669</v>
      </c>
    </row>
    <row r="2182" spans="1:11" x14ac:dyDescent="0.25">
      <c r="A2182" s="7">
        <v>44297.840462962966</v>
      </c>
      <c r="B2182">
        <v>2387</v>
      </c>
      <c r="C2182" s="8">
        <v>21.41</v>
      </c>
      <c r="D2182">
        <v>11</v>
      </c>
      <c r="E2182" t="s">
        <v>20</v>
      </c>
      <c r="F2182">
        <v>4</v>
      </c>
      <c r="G2182">
        <v>2021</v>
      </c>
      <c r="H2182" t="s">
        <v>15</v>
      </c>
      <c r="I2182" t="s">
        <v>382</v>
      </c>
      <c r="J2182" t="s">
        <v>383</v>
      </c>
      <c r="K2182" t="s">
        <v>1788</v>
      </c>
    </row>
    <row r="2183" spans="1:11" x14ac:dyDescent="0.25">
      <c r="A2183" s="7">
        <v>44298.015625</v>
      </c>
      <c r="B2183">
        <v>2387</v>
      </c>
      <c r="C2183" s="8">
        <v>16</v>
      </c>
      <c r="D2183">
        <v>12</v>
      </c>
      <c r="E2183" t="s">
        <v>56</v>
      </c>
      <c r="F2183">
        <v>4</v>
      </c>
      <c r="G2183">
        <v>2021</v>
      </c>
      <c r="H2183" t="s">
        <v>15</v>
      </c>
      <c r="I2183" t="s">
        <v>1590</v>
      </c>
      <c r="J2183" t="s">
        <v>237</v>
      </c>
      <c r="K2183" t="s">
        <v>1799</v>
      </c>
    </row>
    <row r="2184" spans="1:11" x14ac:dyDescent="0.25">
      <c r="A2184" s="7">
        <v>44298.233935185184</v>
      </c>
      <c r="B2184">
        <v>3311</v>
      </c>
      <c r="C2184" s="8">
        <v>106.74</v>
      </c>
      <c r="D2184">
        <v>12</v>
      </c>
      <c r="E2184" t="s">
        <v>56</v>
      </c>
      <c r="F2184">
        <v>4</v>
      </c>
      <c r="G2184">
        <v>2021</v>
      </c>
      <c r="H2184" t="s">
        <v>11</v>
      </c>
      <c r="I2184" t="s">
        <v>1558</v>
      </c>
      <c r="J2184" t="s">
        <v>1559</v>
      </c>
      <c r="K2184" t="s">
        <v>2337</v>
      </c>
    </row>
    <row r="2185" spans="1:11" x14ac:dyDescent="0.25">
      <c r="A2185" s="7">
        <v>44298.233935185184</v>
      </c>
      <c r="B2185">
        <v>3311</v>
      </c>
      <c r="C2185" s="8">
        <v>109.08</v>
      </c>
      <c r="D2185">
        <v>12</v>
      </c>
      <c r="E2185" t="s">
        <v>56</v>
      </c>
      <c r="F2185">
        <v>4</v>
      </c>
      <c r="G2185">
        <v>2021</v>
      </c>
      <c r="H2185" t="s">
        <v>11</v>
      </c>
      <c r="I2185" t="s">
        <v>1558</v>
      </c>
      <c r="J2185" t="s">
        <v>1559</v>
      </c>
      <c r="K2185" t="s">
        <v>2337</v>
      </c>
    </row>
    <row r="2186" spans="1:11" x14ac:dyDescent="0.25">
      <c r="A2186" s="7">
        <v>44298.68546296296</v>
      </c>
      <c r="B2186">
        <v>3311</v>
      </c>
      <c r="C2186" s="8">
        <v>39.5</v>
      </c>
      <c r="D2186">
        <v>12</v>
      </c>
      <c r="E2186" t="s">
        <v>56</v>
      </c>
      <c r="F2186">
        <v>4</v>
      </c>
      <c r="G2186">
        <v>2021</v>
      </c>
      <c r="H2186" t="s">
        <v>11</v>
      </c>
      <c r="I2186" t="s">
        <v>1582</v>
      </c>
      <c r="J2186" t="s">
        <v>1583</v>
      </c>
      <c r="K2186" t="s">
        <v>2345</v>
      </c>
    </row>
    <row r="2187" spans="1:11" x14ac:dyDescent="0.25">
      <c r="A2187" s="7">
        <v>44299.160474537035</v>
      </c>
      <c r="B2187">
        <v>2387</v>
      </c>
      <c r="C2187" s="8">
        <v>69.040000000000006</v>
      </c>
      <c r="D2187">
        <v>13</v>
      </c>
      <c r="E2187" t="s">
        <v>14</v>
      </c>
      <c r="F2187">
        <v>4</v>
      </c>
      <c r="G2187">
        <v>2021</v>
      </c>
      <c r="H2187" t="s">
        <v>15</v>
      </c>
      <c r="I2187" t="s">
        <v>1574</v>
      </c>
      <c r="J2187" t="s">
        <v>1575</v>
      </c>
      <c r="K2187" t="s">
        <v>2343</v>
      </c>
    </row>
    <row r="2188" spans="1:11" x14ac:dyDescent="0.25">
      <c r="A2188" s="7">
        <v>44300.082303240742</v>
      </c>
      <c r="B2188">
        <v>2387</v>
      </c>
      <c r="C2188" s="8">
        <v>345.95</v>
      </c>
      <c r="D2188">
        <v>14</v>
      </c>
      <c r="E2188" t="s">
        <v>28</v>
      </c>
      <c r="F2188">
        <v>4</v>
      </c>
      <c r="G2188">
        <v>2021</v>
      </c>
      <c r="H2188" t="s">
        <v>15</v>
      </c>
      <c r="I2188" t="s">
        <v>1488</v>
      </c>
      <c r="J2188" t="s">
        <v>1489</v>
      </c>
      <c r="K2188" t="s">
        <v>2072</v>
      </c>
    </row>
    <row r="2189" spans="1:11" x14ac:dyDescent="0.25">
      <c r="A2189" s="7">
        <v>44301</v>
      </c>
      <c r="B2189">
        <v>5772</v>
      </c>
      <c r="C2189" s="8">
        <v>11.48</v>
      </c>
      <c r="D2189">
        <v>15</v>
      </c>
      <c r="E2189" t="s">
        <v>23</v>
      </c>
      <c r="F2189">
        <v>4</v>
      </c>
      <c r="G2189">
        <v>2021</v>
      </c>
      <c r="H2189" t="s">
        <v>2451</v>
      </c>
      <c r="I2189" t="s">
        <v>2551</v>
      </c>
      <c r="J2189" t="s">
        <v>2552</v>
      </c>
      <c r="K2189" t="s">
        <v>2553</v>
      </c>
    </row>
    <row r="2190" spans="1:11" x14ac:dyDescent="0.25">
      <c r="A2190" s="7">
        <v>44301</v>
      </c>
      <c r="B2190">
        <v>5772</v>
      </c>
      <c r="C2190" s="8">
        <v>15.68</v>
      </c>
      <c r="D2190">
        <v>15</v>
      </c>
      <c r="E2190" t="s">
        <v>23</v>
      </c>
      <c r="F2190">
        <v>4</v>
      </c>
      <c r="G2190">
        <v>2021</v>
      </c>
      <c r="H2190" t="s">
        <v>2451</v>
      </c>
      <c r="I2190" t="s">
        <v>2554</v>
      </c>
      <c r="J2190" t="s">
        <v>2555</v>
      </c>
      <c r="K2190" t="s">
        <v>2556</v>
      </c>
    </row>
    <row r="2191" spans="1:11" x14ac:dyDescent="0.25">
      <c r="A2191" s="7">
        <v>44301.229583333334</v>
      </c>
      <c r="B2191">
        <v>2387</v>
      </c>
      <c r="C2191" s="8">
        <v>64</v>
      </c>
      <c r="D2191">
        <v>15</v>
      </c>
      <c r="E2191" t="s">
        <v>23</v>
      </c>
      <c r="F2191">
        <v>4</v>
      </c>
      <c r="G2191">
        <v>2021</v>
      </c>
      <c r="H2191" t="s">
        <v>15</v>
      </c>
      <c r="I2191" t="s">
        <v>527</v>
      </c>
      <c r="J2191" t="s">
        <v>528</v>
      </c>
      <c r="K2191" t="s">
        <v>1718</v>
      </c>
    </row>
    <row r="2192" spans="1:11" x14ac:dyDescent="0.25">
      <c r="A2192" s="7">
        <v>44301.301817129628</v>
      </c>
      <c r="B2192">
        <v>3311</v>
      </c>
      <c r="C2192" s="8">
        <v>200</v>
      </c>
      <c r="D2192">
        <v>15</v>
      </c>
      <c r="E2192" t="s">
        <v>23</v>
      </c>
      <c r="F2192">
        <v>4</v>
      </c>
      <c r="G2192">
        <v>2021</v>
      </c>
      <c r="H2192" t="s">
        <v>11</v>
      </c>
      <c r="I2192" t="s">
        <v>1569</v>
      </c>
      <c r="J2192" t="s">
        <v>1570</v>
      </c>
      <c r="K2192" t="s">
        <v>2341</v>
      </c>
    </row>
    <row r="2193" spans="1:11" x14ac:dyDescent="0.25">
      <c r="A2193" s="7">
        <v>44301.301817129628</v>
      </c>
      <c r="B2193">
        <v>3311</v>
      </c>
      <c r="C2193" s="8">
        <v>300</v>
      </c>
      <c r="D2193">
        <v>15</v>
      </c>
      <c r="E2193" t="s">
        <v>23</v>
      </c>
      <c r="F2193">
        <v>4</v>
      </c>
      <c r="G2193">
        <v>2021</v>
      </c>
      <c r="H2193" t="s">
        <v>11</v>
      </c>
      <c r="I2193" t="s">
        <v>1582</v>
      </c>
      <c r="J2193" t="s">
        <v>1583</v>
      </c>
      <c r="K2193" t="s">
        <v>2345</v>
      </c>
    </row>
    <row r="2194" spans="1:11" x14ac:dyDescent="0.25">
      <c r="A2194" s="7">
        <v>44301.467893518522</v>
      </c>
      <c r="B2194">
        <v>2387</v>
      </c>
      <c r="C2194" s="8">
        <v>85.96</v>
      </c>
      <c r="D2194">
        <v>15</v>
      </c>
      <c r="E2194" t="s">
        <v>23</v>
      </c>
      <c r="F2194">
        <v>4</v>
      </c>
      <c r="G2194">
        <v>2021</v>
      </c>
      <c r="H2194" t="s">
        <v>15</v>
      </c>
      <c r="I2194" t="s">
        <v>1574</v>
      </c>
      <c r="J2194" t="s">
        <v>1575</v>
      </c>
      <c r="K2194" t="s">
        <v>2343</v>
      </c>
    </row>
    <row r="2195" spans="1:11" x14ac:dyDescent="0.25">
      <c r="A2195" s="7">
        <v>44302.04420138889</v>
      </c>
      <c r="B2195">
        <v>2387</v>
      </c>
      <c r="C2195" s="8">
        <v>55.95</v>
      </c>
      <c r="D2195">
        <v>16</v>
      </c>
      <c r="E2195" t="s">
        <v>37</v>
      </c>
      <c r="F2195">
        <v>4</v>
      </c>
      <c r="G2195">
        <v>2021</v>
      </c>
      <c r="H2195" t="s">
        <v>15</v>
      </c>
      <c r="I2195" t="s">
        <v>459</v>
      </c>
      <c r="J2195" t="s">
        <v>36</v>
      </c>
      <c r="K2195" t="s">
        <v>1674</v>
      </c>
    </row>
    <row r="2196" spans="1:11" x14ac:dyDescent="0.25">
      <c r="A2196" s="7">
        <v>44302.068368055552</v>
      </c>
      <c r="B2196">
        <v>2387</v>
      </c>
      <c r="C2196" s="8">
        <v>13.98</v>
      </c>
      <c r="D2196">
        <v>16</v>
      </c>
      <c r="E2196" t="s">
        <v>37</v>
      </c>
      <c r="F2196">
        <v>4</v>
      </c>
      <c r="G2196">
        <v>2021</v>
      </c>
      <c r="H2196" t="s">
        <v>15</v>
      </c>
      <c r="I2196" t="s">
        <v>709</v>
      </c>
      <c r="J2196" t="s">
        <v>710</v>
      </c>
      <c r="K2196" t="s">
        <v>1700</v>
      </c>
    </row>
    <row r="2197" spans="1:11" x14ac:dyDescent="0.25">
      <c r="A2197" s="7">
        <v>44302.145150462966</v>
      </c>
      <c r="B2197">
        <v>2387</v>
      </c>
      <c r="C2197" s="8">
        <v>146</v>
      </c>
      <c r="D2197">
        <v>16</v>
      </c>
      <c r="E2197" t="s">
        <v>37</v>
      </c>
      <c r="F2197">
        <v>4</v>
      </c>
      <c r="G2197">
        <v>2021</v>
      </c>
      <c r="H2197" t="s">
        <v>15</v>
      </c>
      <c r="I2197" t="s">
        <v>804</v>
      </c>
      <c r="J2197" t="s">
        <v>805</v>
      </c>
      <c r="K2197" t="s">
        <v>1919</v>
      </c>
    </row>
    <row r="2198" spans="1:11" x14ac:dyDescent="0.25">
      <c r="A2198" s="7">
        <v>44302.202986111108</v>
      </c>
      <c r="B2198">
        <v>2387</v>
      </c>
      <c r="C2198" s="8">
        <v>24</v>
      </c>
      <c r="D2198">
        <v>16</v>
      </c>
      <c r="E2198" t="s">
        <v>37</v>
      </c>
      <c r="F2198">
        <v>4</v>
      </c>
      <c r="G2198">
        <v>2021</v>
      </c>
      <c r="H2198" t="s">
        <v>15</v>
      </c>
      <c r="I2198" t="s">
        <v>804</v>
      </c>
      <c r="J2198" t="s">
        <v>805</v>
      </c>
      <c r="K2198" t="s">
        <v>1919</v>
      </c>
    </row>
    <row r="2199" spans="1:11" x14ac:dyDescent="0.25">
      <c r="A2199" s="7">
        <v>44302.287164351852</v>
      </c>
      <c r="B2199">
        <v>2387</v>
      </c>
      <c r="C2199" s="8">
        <v>13.65</v>
      </c>
      <c r="D2199">
        <v>16</v>
      </c>
      <c r="E2199" t="s">
        <v>37</v>
      </c>
      <c r="F2199">
        <v>4</v>
      </c>
      <c r="G2199">
        <v>2021</v>
      </c>
      <c r="H2199" t="s">
        <v>15</v>
      </c>
      <c r="I2199" t="s">
        <v>631</v>
      </c>
      <c r="J2199" t="s">
        <v>632</v>
      </c>
      <c r="K2199" t="s">
        <v>2230</v>
      </c>
    </row>
    <row r="2200" spans="1:11" x14ac:dyDescent="0.25">
      <c r="A2200" s="7">
        <v>44302.485659722224</v>
      </c>
      <c r="B2200">
        <v>2387</v>
      </c>
      <c r="C2200" s="8">
        <v>31.16</v>
      </c>
      <c r="D2200">
        <v>16</v>
      </c>
      <c r="E2200" t="s">
        <v>37</v>
      </c>
      <c r="F2200">
        <v>4</v>
      </c>
      <c r="G2200">
        <v>2021</v>
      </c>
      <c r="H2200" t="s">
        <v>15</v>
      </c>
      <c r="I2200" t="s">
        <v>459</v>
      </c>
      <c r="J2200" t="s">
        <v>36</v>
      </c>
      <c r="K2200" t="s">
        <v>1674</v>
      </c>
    </row>
    <row r="2201" spans="1:11" x14ac:dyDescent="0.25">
      <c r="A2201" s="7">
        <v>44303</v>
      </c>
      <c r="B2201">
        <v>5772</v>
      </c>
      <c r="C2201" s="8">
        <v>138.76</v>
      </c>
      <c r="D2201">
        <v>17</v>
      </c>
      <c r="E2201" t="s">
        <v>10</v>
      </c>
      <c r="F2201">
        <v>4</v>
      </c>
      <c r="G2201">
        <v>2021</v>
      </c>
      <c r="H2201" t="s">
        <v>2451</v>
      </c>
      <c r="I2201" t="s">
        <v>2557</v>
      </c>
      <c r="J2201" t="s">
        <v>2558</v>
      </c>
      <c r="K2201" t="s">
        <v>2559</v>
      </c>
    </row>
    <row r="2202" spans="1:11" x14ac:dyDescent="0.25">
      <c r="A2202" s="7">
        <v>44303</v>
      </c>
      <c r="B2202">
        <v>5772</v>
      </c>
      <c r="C2202" s="8">
        <v>200</v>
      </c>
      <c r="D2202">
        <v>17</v>
      </c>
      <c r="E2202" t="s">
        <v>10</v>
      </c>
      <c r="F2202">
        <v>4</v>
      </c>
      <c r="G2202">
        <v>2021</v>
      </c>
      <c r="H2202" t="s">
        <v>2451</v>
      </c>
      <c r="I2202" t="s">
        <v>2560</v>
      </c>
      <c r="J2202" t="s">
        <v>2561</v>
      </c>
      <c r="K2202" t="s">
        <v>2562</v>
      </c>
    </row>
    <row r="2203" spans="1:11" x14ac:dyDescent="0.25">
      <c r="A2203" s="7">
        <v>44303.208541666667</v>
      </c>
      <c r="B2203">
        <v>568</v>
      </c>
      <c r="C2203" s="8">
        <v>20.82</v>
      </c>
      <c r="D2203">
        <v>17</v>
      </c>
      <c r="E2203" t="s">
        <v>10</v>
      </c>
      <c r="F2203">
        <v>4</v>
      </c>
      <c r="G2203">
        <v>2021</v>
      </c>
      <c r="H2203" t="s">
        <v>187</v>
      </c>
      <c r="I2203" t="s">
        <v>1330</v>
      </c>
      <c r="J2203" t="s">
        <v>1331</v>
      </c>
      <c r="K2203" t="s">
        <v>1960</v>
      </c>
    </row>
    <row r="2204" spans="1:11" x14ac:dyDescent="0.25">
      <c r="A2204" s="7">
        <v>44303.313275462962</v>
      </c>
      <c r="B2204">
        <v>2387</v>
      </c>
      <c r="C2204" s="8">
        <v>74.709999999999994</v>
      </c>
      <c r="D2204">
        <v>17</v>
      </c>
      <c r="E2204" t="s">
        <v>10</v>
      </c>
      <c r="F2204">
        <v>4</v>
      </c>
      <c r="G2204">
        <v>2021</v>
      </c>
      <c r="H2204" t="s">
        <v>15</v>
      </c>
      <c r="I2204" t="s">
        <v>205</v>
      </c>
      <c r="J2204" t="s">
        <v>206</v>
      </c>
      <c r="K2204" t="s">
        <v>1786</v>
      </c>
    </row>
    <row r="2205" spans="1:11" x14ac:dyDescent="0.25">
      <c r="A2205" s="7">
        <v>44303.808946759258</v>
      </c>
      <c r="B2205">
        <v>568</v>
      </c>
      <c r="C2205" s="8">
        <v>32.26</v>
      </c>
      <c r="D2205">
        <v>17</v>
      </c>
      <c r="E2205" t="s">
        <v>10</v>
      </c>
      <c r="F2205">
        <v>4</v>
      </c>
      <c r="G2205">
        <v>2021</v>
      </c>
      <c r="H2205" t="s">
        <v>187</v>
      </c>
      <c r="I2205" t="s">
        <v>871</v>
      </c>
      <c r="J2205" t="s">
        <v>361</v>
      </c>
      <c r="K2205" t="s">
        <v>1862</v>
      </c>
    </row>
    <row r="2206" spans="1:11" x14ac:dyDescent="0.25">
      <c r="A2206" s="7">
        <v>44303.81931712963</v>
      </c>
      <c r="B2206">
        <v>2387</v>
      </c>
      <c r="C2206" s="8">
        <v>126</v>
      </c>
      <c r="D2206">
        <v>17</v>
      </c>
      <c r="E2206" t="s">
        <v>10</v>
      </c>
      <c r="F2206">
        <v>4</v>
      </c>
      <c r="G2206">
        <v>2021</v>
      </c>
      <c r="H2206" t="s">
        <v>15</v>
      </c>
      <c r="I2206" t="s">
        <v>271</v>
      </c>
      <c r="J2206" t="s">
        <v>272</v>
      </c>
      <c r="K2206" t="s">
        <v>1947</v>
      </c>
    </row>
    <row r="2207" spans="1:11" x14ac:dyDescent="0.25">
      <c r="A2207" s="7">
        <v>44304</v>
      </c>
      <c r="B2207">
        <v>5772</v>
      </c>
      <c r="C2207" s="8">
        <v>9.25</v>
      </c>
      <c r="D2207">
        <v>18</v>
      </c>
      <c r="E2207" t="s">
        <v>20</v>
      </c>
      <c r="F2207">
        <v>4</v>
      </c>
      <c r="G2207">
        <v>2021</v>
      </c>
      <c r="H2207" t="s">
        <v>2451</v>
      </c>
      <c r="I2207" t="s">
        <v>2563</v>
      </c>
      <c r="J2207" t="s">
        <v>2564</v>
      </c>
      <c r="K2207" t="s">
        <v>2565</v>
      </c>
    </row>
    <row r="2208" spans="1:11" x14ac:dyDescent="0.25">
      <c r="A2208" s="7">
        <v>44304.153287037036</v>
      </c>
      <c r="B2208">
        <v>568</v>
      </c>
      <c r="C2208" s="8">
        <v>26</v>
      </c>
      <c r="D2208">
        <v>18</v>
      </c>
      <c r="E2208" t="s">
        <v>20</v>
      </c>
      <c r="F2208">
        <v>4</v>
      </c>
      <c r="G2208">
        <v>2021</v>
      </c>
      <c r="H2208" t="s">
        <v>187</v>
      </c>
      <c r="I2208" t="s">
        <v>892</v>
      </c>
      <c r="J2208" t="s">
        <v>893</v>
      </c>
      <c r="K2208" t="s">
        <v>2303</v>
      </c>
    </row>
    <row r="2209" spans="1:11" x14ac:dyDescent="0.25">
      <c r="A2209" s="7">
        <v>44304.327974537038</v>
      </c>
      <c r="B2209">
        <v>2387</v>
      </c>
      <c r="C2209" s="8">
        <v>60.03</v>
      </c>
      <c r="D2209">
        <v>18</v>
      </c>
      <c r="E2209" t="s">
        <v>20</v>
      </c>
      <c r="F2209">
        <v>4</v>
      </c>
      <c r="G2209">
        <v>2021</v>
      </c>
      <c r="H2209" t="s">
        <v>15</v>
      </c>
      <c r="I2209" t="s">
        <v>745</v>
      </c>
      <c r="J2209" t="s">
        <v>746</v>
      </c>
      <c r="K2209" t="s">
        <v>2259</v>
      </c>
    </row>
    <row r="2210" spans="1:11" x14ac:dyDescent="0.25">
      <c r="A2210" s="7">
        <v>44304.352280092593</v>
      </c>
      <c r="B2210">
        <v>2387</v>
      </c>
      <c r="C2210" s="8">
        <v>42</v>
      </c>
      <c r="D2210">
        <v>18</v>
      </c>
      <c r="E2210" t="s">
        <v>20</v>
      </c>
      <c r="F2210">
        <v>4</v>
      </c>
      <c r="G2210">
        <v>2021</v>
      </c>
      <c r="H2210" t="s">
        <v>15</v>
      </c>
      <c r="I2210" t="s">
        <v>631</v>
      </c>
      <c r="J2210" t="s">
        <v>632</v>
      </c>
      <c r="K2210" t="s">
        <v>2230</v>
      </c>
    </row>
    <row r="2211" spans="1:11" x14ac:dyDescent="0.25">
      <c r="A2211" s="7">
        <v>44305</v>
      </c>
      <c r="B2211">
        <v>5772</v>
      </c>
      <c r="C2211" s="8">
        <v>440</v>
      </c>
      <c r="D2211">
        <v>19</v>
      </c>
      <c r="E2211" t="s">
        <v>56</v>
      </c>
      <c r="F2211">
        <v>4</v>
      </c>
      <c r="G2211">
        <v>2021</v>
      </c>
      <c r="H2211" t="s">
        <v>2451</v>
      </c>
      <c r="I2211" t="s">
        <v>2471</v>
      </c>
      <c r="J2211" t="s">
        <v>2472</v>
      </c>
      <c r="K2211" t="s">
        <v>2473</v>
      </c>
    </row>
    <row r="2212" spans="1:11" x14ac:dyDescent="0.25">
      <c r="A2212" s="7">
        <v>44306</v>
      </c>
      <c r="B2212">
        <v>5772</v>
      </c>
      <c r="C2212" s="8">
        <v>200</v>
      </c>
      <c r="D2212">
        <v>20</v>
      </c>
      <c r="E2212" t="s">
        <v>14</v>
      </c>
      <c r="F2212">
        <v>4</v>
      </c>
      <c r="G2212">
        <v>2021</v>
      </c>
      <c r="H2212" t="s">
        <v>2451</v>
      </c>
      <c r="I2212" t="s">
        <v>2560</v>
      </c>
      <c r="J2212" t="s">
        <v>2561</v>
      </c>
      <c r="K2212" t="s">
        <v>2562</v>
      </c>
    </row>
    <row r="2213" spans="1:11" x14ac:dyDescent="0.25">
      <c r="A2213" s="7">
        <v>44306.757592592592</v>
      </c>
      <c r="B2213">
        <v>968</v>
      </c>
      <c r="C2213" s="8">
        <v>29.35</v>
      </c>
      <c r="D2213">
        <v>20</v>
      </c>
      <c r="E2213" t="s">
        <v>14</v>
      </c>
      <c r="F2213">
        <v>4</v>
      </c>
      <c r="G2213">
        <v>2021</v>
      </c>
      <c r="H2213" t="s">
        <v>15</v>
      </c>
      <c r="I2213" t="s">
        <v>1563</v>
      </c>
      <c r="J2213" t="s">
        <v>1564</v>
      </c>
      <c r="K2213" t="s">
        <v>2339</v>
      </c>
    </row>
    <row r="2214" spans="1:11" x14ac:dyDescent="0.25">
      <c r="A2214" s="7">
        <v>44307.309861111113</v>
      </c>
      <c r="B2214">
        <v>3311</v>
      </c>
      <c r="C2214" s="8">
        <v>301.54000000000002</v>
      </c>
      <c r="D2214">
        <v>21</v>
      </c>
      <c r="E2214" t="s">
        <v>28</v>
      </c>
      <c r="F2214">
        <v>4</v>
      </c>
      <c r="G2214">
        <v>2021</v>
      </c>
      <c r="H2214" t="s">
        <v>11</v>
      </c>
      <c r="I2214" t="s">
        <v>1560</v>
      </c>
      <c r="J2214" t="s">
        <v>263</v>
      </c>
      <c r="K2214" t="s">
        <v>1846</v>
      </c>
    </row>
    <row r="2215" spans="1:11" x14ac:dyDescent="0.25">
      <c r="A2215" s="7">
        <v>44308.09101851852</v>
      </c>
      <c r="B2215">
        <v>568</v>
      </c>
      <c r="C2215" s="8">
        <v>60.8</v>
      </c>
      <c r="D2215">
        <v>22</v>
      </c>
      <c r="E2215" t="s">
        <v>23</v>
      </c>
      <c r="F2215">
        <v>4</v>
      </c>
      <c r="G2215">
        <v>2021</v>
      </c>
      <c r="H2215" t="s">
        <v>187</v>
      </c>
      <c r="I2215" t="s">
        <v>1563</v>
      </c>
      <c r="J2215" t="s">
        <v>1564</v>
      </c>
      <c r="K2215" t="s">
        <v>2339</v>
      </c>
    </row>
    <row r="2216" spans="1:11" x14ac:dyDescent="0.25">
      <c r="A2216" s="7">
        <v>44308.09103009259</v>
      </c>
      <c r="B2216">
        <v>568</v>
      </c>
      <c r="C2216" s="8">
        <v>39.89</v>
      </c>
      <c r="D2216">
        <v>22</v>
      </c>
      <c r="E2216" t="s">
        <v>23</v>
      </c>
      <c r="F2216">
        <v>4</v>
      </c>
      <c r="G2216">
        <v>2021</v>
      </c>
      <c r="H2216" t="s">
        <v>187</v>
      </c>
      <c r="I2216" t="s">
        <v>1563</v>
      </c>
      <c r="J2216" t="s">
        <v>1564</v>
      </c>
      <c r="K2216" t="s">
        <v>2339</v>
      </c>
    </row>
    <row r="2217" spans="1:11" x14ac:dyDescent="0.25">
      <c r="A2217" s="7">
        <v>44309</v>
      </c>
      <c r="B2217">
        <v>5772</v>
      </c>
      <c r="C2217" s="8">
        <v>22.05</v>
      </c>
      <c r="D2217">
        <v>23</v>
      </c>
      <c r="E2217" t="s">
        <v>37</v>
      </c>
      <c r="F2217">
        <v>4</v>
      </c>
      <c r="G2217">
        <v>2021</v>
      </c>
      <c r="H2217" t="s">
        <v>2451</v>
      </c>
      <c r="I2217" t="s">
        <v>2548</v>
      </c>
      <c r="J2217" t="s">
        <v>2549</v>
      </c>
      <c r="K2217" t="s">
        <v>2550</v>
      </c>
    </row>
    <row r="2218" spans="1:11" x14ac:dyDescent="0.25">
      <c r="A2218" s="7">
        <v>44309</v>
      </c>
      <c r="B2218">
        <v>5772</v>
      </c>
      <c r="C2218" s="8">
        <v>99.28</v>
      </c>
      <c r="D2218">
        <v>23</v>
      </c>
      <c r="E2218" t="s">
        <v>37</v>
      </c>
      <c r="F2218">
        <v>4</v>
      </c>
      <c r="G2218">
        <v>2021</v>
      </c>
      <c r="H2218" t="s">
        <v>2451</v>
      </c>
      <c r="I2218" t="s">
        <v>2566</v>
      </c>
      <c r="J2218" t="s">
        <v>2567</v>
      </c>
      <c r="K2218" t="s">
        <v>2568</v>
      </c>
    </row>
    <row r="2219" spans="1:11" x14ac:dyDescent="0.25">
      <c r="A2219" s="7">
        <v>44310</v>
      </c>
      <c r="B2219">
        <v>5772</v>
      </c>
      <c r="C2219" s="8">
        <v>1</v>
      </c>
      <c r="D2219">
        <v>24</v>
      </c>
      <c r="E2219" t="s">
        <v>10</v>
      </c>
      <c r="F2219">
        <v>4</v>
      </c>
      <c r="G2219">
        <v>2021</v>
      </c>
      <c r="H2219" t="s">
        <v>2451</v>
      </c>
      <c r="I2219" t="s">
        <v>2569</v>
      </c>
      <c r="J2219" t="s">
        <v>2570</v>
      </c>
      <c r="K2219" t="s">
        <v>2571</v>
      </c>
    </row>
    <row r="2220" spans="1:11" x14ac:dyDescent="0.25">
      <c r="A2220" s="7">
        <v>44310</v>
      </c>
      <c r="B2220">
        <v>5772</v>
      </c>
      <c r="C2220" s="8">
        <v>142.53</v>
      </c>
      <c r="D2220">
        <v>24</v>
      </c>
      <c r="E2220" t="s">
        <v>10</v>
      </c>
      <c r="F2220">
        <v>4</v>
      </c>
      <c r="G2220">
        <v>2021</v>
      </c>
      <c r="H2220" t="s">
        <v>2451</v>
      </c>
      <c r="I2220" t="s">
        <v>2475</v>
      </c>
      <c r="J2220" t="s">
        <v>2476</v>
      </c>
      <c r="K2220" t="s">
        <v>1650</v>
      </c>
    </row>
    <row r="2221" spans="1:11" x14ac:dyDescent="0.25">
      <c r="A2221" s="7">
        <v>44310.014768518522</v>
      </c>
      <c r="B2221">
        <v>3875</v>
      </c>
      <c r="C2221" s="8">
        <v>29.45</v>
      </c>
      <c r="D2221">
        <v>24</v>
      </c>
      <c r="E2221" t="s">
        <v>10</v>
      </c>
      <c r="F2221">
        <v>4</v>
      </c>
      <c r="G2221">
        <v>2021</v>
      </c>
      <c r="H2221" t="s">
        <v>15</v>
      </c>
      <c r="I2221" t="s">
        <v>255</v>
      </c>
      <c r="J2221" t="s">
        <v>256</v>
      </c>
      <c r="K2221" t="s">
        <v>1754</v>
      </c>
    </row>
    <row r="2222" spans="1:11" x14ac:dyDescent="0.25">
      <c r="A2222" s="7">
        <v>44310.807812500003</v>
      </c>
      <c r="B2222">
        <v>3875</v>
      </c>
      <c r="C2222" s="8">
        <v>58.64</v>
      </c>
      <c r="D2222">
        <v>24</v>
      </c>
      <c r="E2222" t="s">
        <v>10</v>
      </c>
      <c r="F2222">
        <v>4</v>
      </c>
      <c r="G2222">
        <v>2021</v>
      </c>
      <c r="H2222" t="s">
        <v>15</v>
      </c>
      <c r="I2222" t="s">
        <v>1244</v>
      </c>
      <c r="J2222" t="s">
        <v>471</v>
      </c>
      <c r="K2222" t="s">
        <v>1852</v>
      </c>
    </row>
    <row r="2223" spans="1:11" x14ac:dyDescent="0.25">
      <c r="A2223" s="7">
        <v>44311</v>
      </c>
      <c r="B2223">
        <v>5772</v>
      </c>
      <c r="C2223" s="8">
        <v>8.99</v>
      </c>
      <c r="D2223">
        <v>25</v>
      </c>
      <c r="E2223" t="s">
        <v>20</v>
      </c>
      <c r="F2223">
        <v>4</v>
      </c>
      <c r="G2223">
        <v>2021</v>
      </c>
      <c r="H2223" t="s">
        <v>2451</v>
      </c>
      <c r="I2223" t="s">
        <v>2572</v>
      </c>
      <c r="J2223" t="s">
        <v>2573</v>
      </c>
      <c r="K2223" t="s">
        <v>2574</v>
      </c>
    </row>
    <row r="2224" spans="1:11" x14ac:dyDescent="0.25">
      <c r="A2224" s="7">
        <v>44311.869444444441</v>
      </c>
      <c r="B2224">
        <v>3311</v>
      </c>
      <c r="C2224" s="8">
        <v>29.35</v>
      </c>
      <c r="D2224">
        <v>25</v>
      </c>
      <c r="E2224" t="s">
        <v>20</v>
      </c>
      <c r="F2224">
        <v>4</v>
      </c>
      <c r="G2224">
        <v>2021</v>
      </c>
      <c r="H2224" t="s">
        <v>91</v>
      </c>
      <c r="I2224" t="s">
        <v>1580</v>
      </c>
      <c r="J2224" t="s">
        <v>93</v>
      </c>
      <c r="K2224" t="s">
        <v>1669</v>
      </c>
    </row>
    <row r="2225" spans="1:11" x14ac:dyDescent="0.25">
      <c r="A2225" s="7">
        <v>44311.963946759257</v>
      </c>
      <c r="B2225">
        <v>3875</v>
      </c>
      <c r="C2225" s="8">
        <v>21.34</v>
      </c>
      <c r="D2225">
        <v>25</v>
      </c>
      <c r="E2225" t="s">
        <v>20</v>
      </c>
      <c r="F2225">
        <v>4</v>
      </c>
      <c r="G2225">
        <v>2021</v>
      </c>
      <c r="H2225" t="s">
        <v>15</v>
      </c>
      <c r="I2225" t="s">
        <v>236</v>
      </c>
      <c r="J2225" t="s">
        <v>237</v>
      </c>
      <c r="K2225" t="s">
        <v>1799</v>
      </c>
    </row>
    <row r="2226" spans="1:11" x14ac:dyDescent="0.25">
      <c r="A2226" s="7">
        <v>44313.768622685187</v>
      </c>
      <c r="B2226">
        <v>3875</v>
      </c>
      <c r="C2226" s="8">
        <v>52.68</v>
      </c>
      <c r="D2226">
        <v>27</v>
      </c>
      <c r="E2226" t="s">
        <v>14</v>
      </c>
      <c r="F2226">
        <v>4</v>
      </c>
      <c r="G2226">
        <v>2021</v>
      </c>
      <c r="H2226" t="s">
        <v>15</v>
      </c>
      <c r="I2226" t="s">
        <v>1136</v>
      </c>
      <c r="J2226" t="s">
        <v>466</v>
      </c>
      <c r="K2226" t="s">
        <v>1796</v>
      </c>
    </row>
    <row r="2227" spans="1:11" x14ac:dyDescent="0.25">
      <c r="A2227" s="7">
        <v>44313.768645833334</v>
      </c>
      <c r="B2227">
        <v>3875</v>
      </c>
      <c r="C2227" s="8">
        <v>26.86</v>
      </c>
      <c r="D2227">
        <v>27</v>
      </c>
      <c r="E2227" t="s">
        <v>14</v>
      </c>
      <c r="F2227">
        <v>4</v>
      </c>
      <c r="G2227">
        <v>2021</v>
      </c>
      <c r="H2227" t="s">
        <v>15</v>
      </c>
      <c r="I2227" t="s">
        <v>355</v>
      </c>
      <c r="J2227" t="s">
        <v>356</v>
      </c>
      <c r="K2227" t="s">
        <v>1812</v>
      </c>
    </row>
    <row r="2228" spans="1:11" x14ac:dyDescent="0.25">
      <c r="A2228" s="7">
        <v>44314.548437500001</v>
      </c>
      <c r="B2228">
        <v>3875</v>
      </c>
      <c r="C2228" s="8">
        <v>92.24</v>
      </c>
      <c r="D2228">
        <v>28</v>
      </c>
      <c r="E2228" t="s">
        <v>28</v>
      </c>
      <c r="F2228">
        <v>4</v>
      </c>
      <c r="G2228">
        <v>2021</v>
      </c>
      <c r="H2228" t="s">
        <v>15</v>
      </c>
      <c r="I2228" t="s">
        <v>444</v>
      </c>
      <c r="J2228" t="s">
        <v>405</v>
      </c>
      <c r="K2228" t="s">
        <v>1740</v>
      </c>
    </row>
    <row r="2229" spans="1:11" x14ac:dyDescent="0.25">
      <c r="A2229" s="7">
        <v>44316.26666666667</v>
      </c>
      <c r="B2229">
        <v>3311</v>
      </c>
      <c r="C2229" s="8">
        <v>650</v>
      </c>
      <c r="D2229">
        <v>30</v>
      </c>
      <c r="E2229" t="s">
        <v>37</v>
      </c>
      <c r="F2229">
        <v>4</v>
      </c>
      <c r="G2229">
        <v>2021</v>
      </c>
      <c r="H2229" t="s">
        <v>91</v>
      </c>
      <c r="I2229" t="s">
        <v>1577</v>
      </c>
      <c r="J2229" t="s">
        <v>1578</v>
      </c>
      <c r="K2229" t="s">
        <v>2344</v>
      </c>
    </row>
    <row r="2230" spans="1:11" x14ac:dyDescent="0.25">
      <c r="A2230" s="7">
        <v>44316.938784722224</v>
      </c>
      <c r="B2230">
        <v>3875</v>
      </c>
      <c r="C2230" s="8">
        <v>32.909999999999997</v>
      </c>
      <c r="D2230">
        <v>30</v>
      </c>
      <c r="E2230" t="s">
        <v>37</v>
      </c>
      <c r="F2230">
        <v>4</v>
      </c>
      <c r="G2230">
        <v>2021</v>
      </c>
      <c r="H2230" t="s">
        <v>15</v>
      </c>
      <c r="I2230" t="s">
        <v>1459</v>
      </c>
      <c r="J2230" t="s">
        <v>1460</v>
      </c>
      <c r="K2230" t="s">
        <v>2054</v>
      </c>
    </row>
    <row r="2231" spans="1:11" x14ac:dyDescent="0.25">
      <c r="A2231" s="7">
        <v>44316.962557870371</v>
      </c>
      <c r="B2231">
        <v>3875</v>
      </c>
      <c r="C2231" s="8">
        <v>1</v>
      </c>
      <c r="D2231">
        <v>30</v>
      </c>
      <c r="E2231" t="s">
        <v>37</v>
      </c>
      <c r="F2231">
        <v>4</v>
      </c>
      <c r="G2231">
        <v>2021</v>
      </c>
      <c r="H2231" t="s">
        <v>15</v>
      </c>
      <c r="I2231" t="s">
        <v>1077</v>
      </c>
      <c r="J2231" t="s">
        <v>131</v>
      </c>
      <c r="K2231" t="s">
        <v>1728</v>
      </c>
    </row>
    <row r="2232" spans="1:11" x14ac:dyDescent="0.25">
      <c r="A2232" s="7">
        <v>44317.014872685184</v>
      </c>
      <c r="B2232">
        <v>3875</v>
      </c>
      <c r="C2232" s="8">
        <v>24</v>
      </c>
      <c r="D2232">
        <v>1</v>
      </c>
      <c r="E2232" t="s">
        <v>10</v>
      </c>
      <c r="F2232">
        <v>5</v>
      </c>
      <c r="G2232">
        <v>2021</v>
      </c>
      <c r="H2232" t="s">
        <v>15</v>
      </c>
      <c r="I2232" t="s">
        <v>1077</v>
      </c>
      <c r="J2232" t="s">
        <v>131</v>
      </c>
      <c r="K2232" t="s">
        <v>1728</v>
      </c>
    </row>
    <row r="2233" spans="1:11" x14ac:dyDescent="0.25">
      <c r="A2233" s="7">
        <v>44317.657638888886</v>
      </c>
      <c r="B2233">
        <v>3875</v>
      </c>
      <c r="C2233" s="8">
        <v>29.95</v>
      </c>
      <c r="D2233">
        <v>1</v>
      </c>
      <c r="E2233" t="s">
        <v>10</v>
      </c>
      <c r="F2233">
        <v>5</v>
      </c>
      <c r="G2233">
        <v>2021</v>
      </c>
      <c r="H2233" t="s">
        <v>15</v>
      </c>
      <c r="I2233" t="s">
        <v>1470</v>
      </c>
      <c r="J2233" t="s">
        <v>1341</v>
      </c>
      <c r="K2233" t="s">
        <v>1966</v>
      </c>
    </row>
    <row r="2234" spans="1:11" x14ac:dyDescent="0.25">
      <c r="A2234" s="7">
        <v>44319</v>
      </c>
      <c r="B2234">
        <v>5772</v>
      </c>
      <c r="C2234" s="8">
        <v>1</v>
      </c>
      <c r="D2234">
        <v>3</v>
      </c>
      <c r="E2234" t="s">
        <v>56</v>
      </c>
      <c r="F2234">
        <v>5</v>
      </c>
      <c r="G2234">
        <v>2021</v>
      </c>
      <c r="H2234" t="s">
        <v>2451</v>
      </c>
      <c r="I2234" t="s">
        <v>2575</v>
      </c>
      <c r="J2234" t="s">
        <v>2576</v>
      </c>
      <c r="K2234" t="s">
        <v>2577</v>
      </c>
    </row>
    <row r="2235" spans="1:11" x14ac:dyDescent="0.25">
      <c r="A2235" s="7">
        <v>44319.235879629632</v>
      </c>
      <c r="B2235">
        <v>3311</v>
      </c>
      <c r="C2235" s="8">
        <v>193.77</v>
      </c>
      <c r="D2235">
        <v>3</v>
      </c>
      <c r="E2235" t="s">
        <v>56</v>
      </c>
      <c r="F2235">
        <v>5</v>
      </c>
      <c r="G2235">
        <v>2021</v>
      </c>
      <c r="H2235" t="s">
        <v>11</v>
      </c>
      <c r="I2235" t="s">
        <v>246</v>
      </c>
      <c r="J2235" t="s">
        <v>247</v>
      </c>
      <c r="K2235" t="s">
        <v>1800</v>
      </c>
    </row>
    <row r="2236" spans="1:11" x14ac:dyDescent="0.25">
      <c r="A2236" s="7">
        <v>44319.425578703704</v>
      </c>
      <c r="B2236">
        <v>968</v>
      </c>
      <c r="C2236" s="8">
        <v>0.55000000000000004</v>
      </c>
      <c r="D2236">
        <v>3</v>
      </c>
      <c r="E2236" t="s">
        <v>56</v>
      </c>
      <c r="F2236">
        <v>5</v>
      </c>
      <c r="G2236">
        <v>2021</v>
      </c>
      <c r="H2236" t="s">
        <v>15</v>
      </c>
      <c r="I2236" t="s">
        <v>1592</v>
      </c>
      <c r="J2236" t="s">
        <v>1593</v>
      </c>
      <c r="K2236" t="s">
        <v>2348</v>
      </c>
    </row>
    <row r="2237" spans="1:11" x14ac:dyDescent="0.25">
      <c r="A2237" s="7">
        <v>44320.093900462962</v>
      </c>
      <c r="B2237">
        <v>3875</v>
      </c>
      <c r="C2237" s="8">
        <v>22.56</v>
      </c>
      <c r="D2237">
        <v>4</v>
      </c>
      <c r="E2237" t="s">
        <v>14</v>
      </c>
      <c r="F2237">
        <v>5</v>
      </c>
      <c r="G2237">
        <v>2021</v>
      </c>
      <c r="H2237" t="s">
        <v>15</v>
      </c>
      <c r="I2237" t="s">
        <v>1574</v>
      </c>
      <c r="J2237" t="s">
        <v>1575</v>
      </c>
      <c r="K2237" t="s">
        <v>2343</v>
      </c>
    </row>
    <row r="2238" spans="1:11" x14ac:dyDescent="0.25">
      <c r="A2238" s="7">
        <v>44320.241296296299</v>
      </c>
      <c r="B2238">
        <v>3875</v>
      </c>
      <c r="C2238" s="8">
        <v>73.17</v>
      </c>
      <c r="D2238">
        <v>4</v>
      </c>
      <c r="E2238" t="s">
        <v>14</v>
      </c>
      <c r="F2238">
        <v>5</v>
      </c>
      <c r="G2238">
        <v>2021</v>
      </c>
      <c r="H2238" t="s">
        <v>15</v>
      </c>
      <c r="I2238" t="s">
        <v>1574</v>
      </c>
      <c r="J2238" t="s">
        <v>1575</v>
      </c>
      <c r="K2238" t="s">
        <v>2343</v>
      </c>
    </row>
    <row r="2239" spans="1:11" x14ac:dyDescent="0.25">
      <c r="A2239" s="7">
        <v>44321</v>
      </c>
      <c r="B2239">
        <v>5772</v>
      </c>
      <c r="C2239" s="8">
        <v>98</v>
      </c>
      <c r="D2239">
        <v>5</v>
      </c>
      <c r="E2239" t="s">
        <v>28</v>
      </c>
      <c r="F2239">
        <v>5</v>
      </c>
      <c r="G2239">
        <v>2021</v>
      </c>
      <c r="H2239" t="s">
        <v>2451</v>
      </c>
      <c r="I2239" t="s">
        <v>2578</v>
      </c>
      <c r="J2239" t="s">
        <v>2579</v>
      </c>
      <c r="K2239" t="s">
        <v>2580</v>
      </c>
    </row>
    <row r="2240" spans="1:11" x14ac:dyDescent="0.25">
      <c r="A2240" s="7">
        <v>44321.351273148146</v>
      </c>
      <c r="B2240">
        <v>3311</v>
      </c>
      <c r="C2240" s="8">
        <v>31.5</v>
      </c>
      <c r="D2240">
        <v>5</v>
      </c>
      <c r="E2240" t="s">
        <v>28</v>
      </c>
      <c r="F2240">
        <v>5</v>
      </c>
      <c r="G2240">
        <v>2021</v>
      </c>
      <c r="H2240" t="s">
        <v>11</v>
      </c>
      <c r="I2240" t="s">
        <v>1558</v>
      </c>
      <c r="J2240" t="s">
        <v>1559</v>
      </c>
      <c r="K2240" t="s">
        <v>2337</v>
      </c>
    </row>
    <row r="2241" spans="1:11" x14ac:dyDescent="0.25">
      <c r="A2241" s="7">
        <v>44321.978275462963</v>
      </c>
      <c r="B2241">
        <v>3875</v>
      </c>
      <c r="C2241" s="8">
        <v>7.88</v>
      </c>
      <c r="D2241">
        <v>5</v>
      </c>
      <c r="E2241" t="s">
        <v>28</v>
      </c>
      <c r="F2241">
        <v>5</v>
      </c>
      <c r="G2241">
        <v>2021</v>
      </c>
      <c r="H2241" t="s">
        <v>15</v>
      </c>
      <c r="I2241" t="s">
        <v>236</v>
      </c>
      <c r="J2241" t="s">
        <v>237</v>
      </c>
      <c r="K2241" t="s">
        <v>1799</v>
      </c>
    </row>
    <row r="2242" spans="1:11" x14ac:dyDescent="0.25">
      <c r="A2242" s="7">
        <v>44322.782719907409</v>
      </c>
      <c r="B2242">
        <v>3875</v>
      </c>
      <c r="C2242" s="8">
        <v>15</v>
      </c>
      <c r="D2242">
        <v>6</v>
      </c>
      <c r="E2242" t="s">
        <v>23</v>
      </c>
      <c r="F2242">
        <v>5</v>
      </c>
      <c r="G2242">
        <v>2021</v>
      </c>
      <c r="H2242" t="s">
        <v>15</v>
      </c>
      <c r="I2242" t="s">
        <v>77</v>
      </c>
      <c r="J2242" t="s">
        <v>78</v>
      </c>
      <c r="K2242" t="s">
        <v>1655</v>
      </c>
    </row>
    <row r="2243" spans="1:11" x14ac:dyDescent="0.25">
      <c r="A2243" s="7">
        <v>44322.847222222219</v>
      </c>
      <c r="B2243">
        <v>3311</v>
      </c>
      <c r="C2243" s="8">
        <v>0.55000000000000004</v>
      </c>
      <c r="D2243">
        <v>6</v>
      </c>
      <c r="E2243" t="s">
        <v>23</v>
      </c>
      <c r="F2243">
        <v>5</v>
      </c>
      <c r="G2243">
        <v>2021</v>
      </c>
      <c r="H2243" t="s">
        <v>91</v>
      </c>
      <c r="I2243" t="s">
        <v>1580</v>
      </c>
      <c r="J2243" t="s">
        <v>93</v>
      </c>
      <c r="K2243" t="s">
        <v>1669</v>
      </c>
    </row>
    <row r="2244" spans="1:11" x14ac:dyDescent="0.25">
      <c r="A2244" s="7">
        <v>44322.955925925926</v>
      </c>
      <c r="B2244">
        <v>3875</v>
      </c>
      <c r="C2244" s="8">
        <v>175</v>
      </c>
      <c r="D2244">
        <v>6</v>
      </c>
      <c r="E2244" t="s">
        <v>23</v>
      </c>
      <c r="F2244">
        <v>5</v>
      </c>
      <c r="G2244">
        <v>2021</v>
      </c>
      <c r="H2244" t="s">
        <v>15</v>
      </c>
      <c r="I2244" t="s">
        <v>623</v>
      </c>
      <c r="J2244" t="s">
        <v>624</v>
      </c>
      <c r="K2244" t="s">
        <v>1753</v>
      </c>
    </row>
    <row r="2245" spans="1:11" x14ac:dyDescent="0.25">
      <c r="A2245" s="7">
        <v>44323.302152777775</v>
      </c>
      <c r="B2245">
        <v>3311</v>
      </c>
      <c r="C2245" s="8">
        <v>1025</v>
      </c>
      <c r="D2245">
        <v>7</v>
      </c>
      <c r="E2245" t="s">
        <v>37</v>
      </c>
      <c r="F2245">
        <v>5</v>
      </c>
      <c r="G2245">
        <v>2021</v>
      </c>
      <c r="H2245" t="s">
        <v>11</v>
      </c>
      <c r="I2245" t="s">
        <v>166</v>
      </c>
      <c r="J2245" t="s">
        <v>167</v>
      </c>
      <c r="K2245" t="s">
        <v>1726</v>
      </c>
    </row>
    <row r="2246" spans="1:11" x14ac:dyDescent="0.25">
      <c r="A2246" s="7">
        <v>44323.973009259258</v>
      </c>
      <c r="B2246">
        <v>3875</v>
      </c>
      <c r="C2246" s="8">
        <v>19.75</v>
      </c>
      <c r="D2246">
        <v>7</v>
      </c>
      <c r="E2246" t="s">
        <v>37</v>
      </c>
      <c r="F2246">
        <v>5</v>
      </c>
      <c r="G2246">
        <v>2021</v>
      </c>
      <c r="H2246" t="s">
        <v>15</v>
      </c>
      <c r="I2246" t="s">
        <v>523</v>
      </c>
      <c r="J2246" t="s">
        <v>524</v>
      </c>
      <c r="K2246" t="s">
        <v>1845</v>
      </c>
    </row>
    <row r="2247" spans="1:11" x14ac:dyDescent="0.25">
      <c r="A2247" s="7">
        <v>44323.984710648147</v>
      </c>
      <c r="B2247">
        <v>3875</v>
      </c>
      <c r="C2247" s="8">
        <v>37.83</v>
      </c>
      <c r="D2247">
        <v>7</v>
      </c>
      <c r="E2247" t="s">
        <v>37</v>
      </c>
      <c r="F2247">
        <v>5</v>
      </c>
      <c r="G2247">
        <v>2021</v>
      </c>
      <c r="H2247" t="s">
        <v>15</v>
      </c>
      <c r="I2247" t="s">
        <v>1602</v>
      </c>
      <c r="J2247" t="s">
        <v>227</v>
      </c>
      <c r="K2247" t="s">
        <v>1798</v>
      </c>
    </row>
    <row r="2248" spans="1:11" x14ac:dyDescent="0.25">
      <c r="A2248" s="7">
        <v>44324</v>
      </c>
      <c r="B2248">
        <v>5772</v>
      </c>
      <c r="C2248" s="8">
        <v>1</v>
      </c>
      <c r="D2248">
        <v>8</v>
      </c>
      <c r="E2248" t="s">
        <v>10</v>
      </c>
      <c r="F2248">
        <v>5</v>
      </c>
      <c r="G2248">
        <v>2021</v>
      </c>
      <c r="H2248" t="s">
        <v>2451</v>
      </c>
      <c r="I2248" t="s">
        <v>2581</v>
      </c>
      <c r="J2248" t="s">
        <v>2582</v>
      </c>
      <c r="K2248" t="s">
        <v>2583</v>
      </c>
    </row>
    <row r="2249" spans="1:11" x14ac:dyDescent="0.25">
      <c r="A2249" s="7">
        <v>44324.755335648151</v>
      </c>
      <c r="B2249">
        <v>3875</v>
      </c>
      <c r="C2249" s="8">
        <v>10.74</v>
      </c>
      <c r="D2249">
        <v>8</v>
      </c>
      <c r="E2249" t="s">
        <v>10</v>
      </c>
      <c r="F2249">
        <v>5</v>
      </c>
      <c r="G2249">
        <v>2021</v>
      </c>
      <c r="H2249" t="s">
        <v>15</v>
      </c>
      <c r="I2249" t="s">
        <v>1572</v>
      </c>
      <c r="J2249" t="s">
        <v>1573</v>
      </c>
      <c r="K2249" t="s">
        <v>2342</v>
      </c>
    </row>
    <row r="2250" spans="1:11" x14ac:dyDescent="0.25">
      <c r="A2250" s="7">
        <v>44324.765046296299</v>
      </c>
      <c r="B2250">
        <v>3875</v>
      </c>
      <c r="C2250" s="8">
        <v>31.3</v>
      </c>
      <c r="D2250">
        <v>8</v>
      </c>
      <c r="E2250" t="s">
        <v>10</v>
      </c>
      <c r="F2250">
        <v>5</v>
      </c>
      <c r="G2250">
        <v>2021</v>
      </c>
      <c r="H2250" t="s">
        <v>15</v>
      </c>
      <c r="I2250" t="s">
        <v>348</v>
      </c>
      <c r="J2250" t="s">
        <v>349</v>
      </c>
      <c r="K2250" t="s">
        <v>1743</v>
      </c>
    </row>
    <row r="2251" spans="1:11" x14ac:dyDescent="0.25">
      <c r="A2251" s="7">
        <v>44325.864849537036</v>
      </c>
      <c r="B2251">
        <v>3875</v>
      </c>
      <c r="C2251" s="8">
        <v>119.95</v>
      </c>
      <c r="D2251">
        <v>9</v>
      </c>
      <c r="E2251" t="s">
        <v>20</v>
      </c>
      <c r="F2251">
        <v>5</v>
      </c>
      <c r="G2251">
        <v>2021</v>
      </c>
      <c r="H2251" t="s">
        <v>15</v>
      </c>
      <c r="I2251" t="s">
        <v>1566</v>
      </c>
      <c r="J2251" t="s">
        <v>189</v>
      </c>
      <c r="K2251" t="s">
        <v>1668</v>
      </c>
    </row>
    <row r="2252" spans="1:11" x14ac:dyDescent="0.25">
      <c r="A2252" s="7">
        <v>44326.132453703707</v>
      </c>
      <c r="B2252">
        <v>3875</v>
      </c>
      <c r="C2252" s="8">
        <v>40.380000000000003</v>
      </c>
      <c r="D2252">
        <v>10</v>
      </c>
      <c r="E2252" t="s">
        <v>56</v>
      </c>
      <c r="F2252">
        <v>5</v>
      </c>
      <c r="G2252">
        <v>2021</v>
      </c>
      <c r="H2252" t="s">
        <v>15</v>
      </c>
      <c r="I2252" t="s">
        <v>1563</v>
      </c>
      <c r="J2252" t="s">
        <v>1564</v>
      </c>
      <c r="K2252" t="s">
        <v>2339</v>
      </c>
    </row>
    <row r="2253" spans="1:11" x14ac:dyDescent="0.25">
      <c r="A2253" s="7">
        <v>44326.35365740741</v>
      </c>
      <c r="B2253">
        <v>3311</v>
      </c>
      <c r="C2253" s="8">
        <v>130</v>
      </c>
      <c r="D2253">
        <v>10</v>
      </c>
      <c r="E2253" t="s">
        <v>56</v>
      </c>
      <c r="F2253">
        <v>5</v>
      </c>
      <c r="G2253">
        <v>2021</v>
      </c>
      <c r="H2253" t="s">
        <v>11</v>
      </c>
      <c r="I2253" t="s">
        <v>1558</v>
      </c>
      <c r="J2253" t="s">
        <v>1559</v>
      </c>
      <c r="K2253" t="s">
        <v>2337</v>
      </c>
    </row>
    <row r="2254" spans="1:11" x14ac:dyDescent="0.25">
      <c r="A2254" s="7">
        <v>44326.428472222222</v>
      </c>
      <c r="B2254">
        <v>3311</v>
      </c>
      <c r="C2254" s="8">
        <v>2711.41</v>
      </c>
      <c r="D2254">
        <v>10</v>
      </c>
      <c r="E2254" t="s">
        <v>56</v>
      </c>
      <c r="F2254">
        <v>5</v>
      </c>
      <c r="G2254">
        <v>2021</v>
      </c>
      <c r="H2254" t="s">
        <v>91</v>
      </c>
      <c r="I2254" t="s">
        <v>204</v>
      </c>
      <c r="J2254" t="s">
        <v>93</v>
      </c>
      <c r="K2254" t="s">
        <v>1669</v>
      </c>
    </row>
    <row r="2255" spans="1:11" x14ac:dyDescent="0.25">
      <c r="A2255" s="7">
        <v>44326.609629629631</v>
      </c>
      <c r="B2255">
        <v>3875</v>
      </c>
      <c r="C2255" s="8">
        <v>5</v>
      </c>
      <c r="D2255">
        <v>10</v>
      </c>
      <c r="E2255" t="s">
        <v>56</v>
      </c>
      <c r="F2255">
        <v>5</v>
      </c>
      <c r="G2255">
        <v>2021</v>
      </c>
      <c r="H2255" t="s">
        <v>15</v>
      </c>
      <c r="I2255" t="s">
        <v>396</v>
      </c>
      <c r="J2255" t="s">
        <v>397</v>
      </c>
      <c r="K2255" t="s">
        <v>2177</v>
      </c>
    </row>
    <row r="2256" spans="1:11" x14ac:dyDescent="0.25">
      <c r="A2256" s="7">
        <v>44327</v>
      </c>
      <c r="B2256">
        <v>5772</v>
      </c>
      <c r="C2256" s="8">
        <v>95.98</v>
      </c>
      <c r="D2256">
        <v>11</v>
      </c>
      <c r="E2256" t="s">
        <v>14</v>
      </c>
      <c r="F2256">
        <v>5</v>
      </c>
      <c r="G2256">
        <v>2021</v>
      </c>
      <c r="H2256" t="s">
        <v>2451</v>
      </c>
      <c r="I2256" t="s">
        <v>2584</v>
      </c>
      <c r="J2256" t="s">
        <v>2585</v>
      </c>
      <c r="K2256" t="s">
        <v>2586</v>
      </c>
    </row>
    <row r="2257" spans="1:11" x14ac:dyDescent="0.25">
      <c r="A2257" s="7">
        <v>44327</v>
      </c>
      <c r="B2257">
        <v>5772</v>
      </c>
      <c r="C2257" s="8">
        <v>256.8</v>
      </c>
      <c r="D2257">
        <v>11</v>
      </c>
      <c r="E2257" t="s">
        <v>14</v>
      </c>
      <c r="F2257">
        <v>5</v>
      </c>
      <c r="G2257">
        <v>2021</v>
      </c>
      <c r="H2257" t="s">
        <v>2451</v>
      </c>
      <c r="I2257" t="s">
        <v>2587</v>
      </c>
      <c r="J2257" t="s">
        <v>2588</v>
      </c>
      <c r="K2257" t="s">
        <v>2589</v>
      </c>
    </row>
    <row r="2258" spans="1:11" x14ac:dyDescent="0.25">
      <c r="A2258" s="7">
        <v>44327.718472222223</v>
      </c>
      <c r="B2258">
        <v>3875</v>
      </c>
      <c r="C2258" s="8">
        <v>74.709999999999994</v>
      </c>
      <c r="D2258">
        <v>11</v>
      </c>
      <c r="E2258" t="s">
        <v>14</v>
      </c>
      <c r="F2258">
        <v>5</v>
      </c>
      <c r="G2258">
        <v>2021</v>
      </c>
      <c r="H2258" t="s">
        <v>15</v>
      </c>
      <c r="I2258" t="s">
        <v>1118</v>
      </c>
      <c r="J2258" t="s">
        <v>1119</v>
      </c>
      <c r="K2258" t="s">
        <v>1774</v>
      </c>
    </row>
    <row r="2259" spans="1:11" x14ac:dyDescent="0.25">
      <c r="A2259" s="7">
        <v>44327.757476851853</v>
      </c>
      <c r="B2259">
        <v>3875</v>
      </c>
      <c r="C2259" s="8">
        <v>174.92</v>
      </c>
      <c r="D2259">
        <v>11</v>
      </c>
      <c r="E2259" t="s">
        <v>14</v>
      </c>
      <c r="F2259">
        <v>5</v>
      </c>
      <c r="G2259">
        <v>2021</v>
      </c>
      <c r="H2259" t="s">
        <v>15</v>
      </c>
      <c r="I2259" t="s">
        <v>597</v>
      </c>
      <c r="J2259" t="s">
        <v>598</v>
      </c>
      <c r="K2259" t="s">
        <v>1915</v>
      </c>
    </row>
    <row r="2260" spans="1:11" x14ac:dyDescent="0.25">
      <c r="A2260" s="7">
        <v>44328</v>
      </c>
      <c r="B2260">
        <v>5772</v>
      </c>
      <c r="C2260" s="8">
        <v>29</v>
      </c>
      <c r="D2260">
        <v>12</v>
      </c>
      <c r="E2260" t="s">
        <v>28</v>
      </c>
      <c r="F2260">
        <v>5</v>
      </c>
      <c r="G2260">
        <v>2021</v>
      </c>
      <c r="H2260" t="s">
        <v>2451</v>
      </c>
      <c r="I2260" t="s">
        <v>656</v>
      </c>
      <c r="J2260" t="s">
        <v>657</v>
      </c>
      <c r="K2260" t="s">
        <v>2237</v>
      </c>
    </row>
    <row r="2261" spans="1:11" x14ac:dyDescent="0.25">
      <c r="A2261" s="7">
        <v>44328.305844907409</v>
      </c>
      <c r="B2261">
        <v>3311</v>
      </c>
      <c r="C2261" s="8">
        <v>39.5</v>
      </c>
      <c r="D2261">
        <v>12</v>
      </c>
      <c r="E2261" t="s">
        <v>28</v>
      </c>
      <c r="F2261">
        <v>5</v>
      </c>
      <c r="G2261">
        <v>2021</v>
      </c>
      <c r="H2261" t="s">
        <v>11</v>
      </c>
      <c r="I2261" t="s">
        <v>1582</v>
      </c>
      <c r="J2261" t="s">
        <v>1583</v>
      </c>
      <c r="K2261" t="s">
        <v>2345</v>
      </c>
    </row>
    <row r="2262" spans="1:11" x14ac:dyDescent="0.25">
      <c r="A2262" s="7">
        <v>44330.633796296293</v>
      </c>
      <c r="B2262">
        <v>3875</v>
      </c>
      <c r="C2262" s="8">
        <v>50.19</v>
      </c>
      <c r="D2262">
        <v>14</v>
      </c>
      <c r="E2262" t="s">
        <v>37</v>
      </c>
      <c r="F2262">
        <v>5</v>
      </c>
      <c r="G2262">
        <v>2021</v>
      </c>
      <c r="H2262" t="s">
        <v>15</v>
      </c>
      <c r="I2262" t="s">
        <v>1320</v>
      </c>
      <c r="J2262" t="s">
        <v>1321</v>
      </c>
      <c r="K2262" t="s">
        <v>1952</v>
      </c>
    </row>
    <row r="2263" spans="1:11" x14ac:dyDescent="0.25">
      <c r="A2263" s="7">
        <v>44331.043564814812</v>
      </c>
      <c r="B2263">
        <v>3875</v>
      </c>
      <c r="C2263" s="8">
        <v>41.93</v>
      </c>
      <c r="D2263">
        <v>15</v>
      </c>
      <c r="E2263" t="s">
        <v>10</v>
      </c>
      <c r="F2263">
        <v>5</v>
      </c>
      <c r="G2263">
        <v>2021</v>
      </c>
      <c r="H2263" t="s">
        <v>15</v>
      </c>
      <c r="I2263" t="s">
        <v>1451</v>
      </c>
      <c r="J2263" t="s">
        <v>1452</v>
      </c>
      <c r="K2263" t="s">
        <v>2049</v>
      </c>
    </row>
    <row r="2264" spans="1:11" x14ac:dyDescent="0.25">
      <c r="A2264" s="7">
        <v>44331.322523148148</v>
      </c>
      <c r="B2264">
        <v>3311</v>
      </c>
      <c r="C2264" s="8">
        <v>300</v>
      </c>
      <c r="D2264">
        <v>15</v>
      </c>
      <c r="E2264" t="s">
        <v>10</v>
      </c>
      <c r="F2264">
        <v>5</v>
      </c>
      <c r="G2264">
        <v>2021</v>
      </c>
      <c r="H2264" t="s">
        <v>11</v>
      </c>
      <c r="I2264" t="s">
        <v>1582</v>
      </c>
      <c r="J2264" t="s">
        <v>1583</v>
      </c>
      <c r="K2264" t="s">
        <v>2345</v>
      </c>
    </row>
    <row r="2265" spans="1:11" x14ac:dyDescent="0.25">
      <c r="A2265" s="7">
        <v>44331.322569444441</v>
      </c>
      <c r="B2265">
        <v>3311</v>
      </c>
      <c r="C2265" s="8">
        <v>200</v>
      </c>
      <c r="D2265">
        <v>15</v>
      </c>
      <c r="E2265" t="s">
        <v>10</v>
      </c>
      <c r="F2265">
        <v>5</v>
      </c>
      <c r="G2265">
        <v>2021</v>
      </c>
      <c r="H2265" t="s">
        <v>11</v>
      </c>
      <c r="I2265" t="s">
        <v>1569</v>
      </c>
      <c r="J2265" t="s">
        <v>1570</v>
      </c>
      <c r="K2265" t="s">
        <v>2341</v>
      </c>
    </row>
    <row r="2266" spans="1:11" x14ac:dyDescent="0.25">
      <c r="A2266" s="7">
        <v>44331.638321759259</v>
      </c>
      <c r="B2266">
        <v>3875</v>
      </c>
      <c r="C2266" s="8">
        <v>10</v>
      </c>
      <c r="D2266">
        <v>15</v>
      </c>
      <c r="E2266" t="s">
        <v>10</v>
      </c>
      <c r="F2266">
        <v>5</v>
      </c>
      <c r="G2266">
        <v>2021</v>
      </c>
      <c r="H2266" t="s">
        <v>15</v>
      </c>
      <c r="I2266" t="s">
        <v>79</v>
      </c>
      <c r="J2266" t="s">
        <v>80</v>
      </c>
      <c r="K2266" t="s">
        <v>1729</v>
      </c>
    </row>
    <row r="2267" spans="1:11" x14ac:dyDescent="0.25">
      <c r="A2267" s="7">
        <v>44332.021203703705</v>
      </c>
      <c r="B2267">
        <v>3875</v>
      </c>
      <c r="C2267" s="8">
        <v>17.98</v>
      </c>
      <c r="D2267">
        <v>16</v>
      </c>
      <c r="E2267" t="s">
        <v>20</v>
      </c>
      <c r="F2267">
        <v>5</v>
      </c>
      <c r="G2267">
        <v>2021</v>
      </c>
      <c r="H2267" t="s">
        <v>15</v>
      </c>
      <c r="I2267" t="s">
        <v>521</v>
      </c>
      <c r="J2267" t="s">
        <v>522</v>
      </c>
      <c r="K2267" t="s">
        <v>2204</v>
      </c>
    </row>
    <row r="2268" spans="1:11" x14ac:dyDescent="0.25">
      <c r="A2268" s="7">
        <v>44332.927685185183</v>
      </c>
      <c r="B2268">
        <v>3875</v>
      </c>
      <c r="C2268" s="8">
        <v>47.89</v>
      </c>
      <c r="D2268">
        <v>16</v>
      </c>
      <c r="E2268" t="s">
        <v>20</v>
      </c>
      <c r="F2268">
        <v>5</v>
      </c>
      <c r="G2268">
        <v>2021</v>
      </c>
      <c r="H2268" t="s">
        <v>15</v>
      </c>
      <c r="I2268" t="s">
        <v>1566</v>
      </c>
      <c r="J2268" t="s">
        <v>189</v>
      </c>
      <c r="K2268" t="s">
        <v>1668</v>
      </c>
    </row>
    <row r="2269" spans="1:11" x14ac:dyDescent="0.25">
      <c r="A2269" s="7">
        <v>44333</v>
      </c>
      <c r="B2269">
        <v>5772</v>
      </c>
      <c r="C2269" s="8">
        <v>61.8</v>
      </c>
      <c r="D2269">
        <v>17</v>
      </c>
      <c r="E2269" t="s">
        <v>56</v>
      </c>
      <c r="F2269">
        <v>5</v>
      </c>
      <c r="G2269">
        <v>2021</v>
      </c>
      <c r="H2269" t="s">
        <v>2451</v>
      </c>
      <c r="I2269" t="s">
        <v>2590</v>
      </c>
      <c r="J2269" t="s">
        <v>2591</v>
      </c>
      <c r="K2269" t="s">
        <v>2592</v>
      </c>
    </row>
    <row r="2270" spans="1:11" x14ac:dyDescent="0.25">
      <c r="A2270" s="7">
        <v>44333.236793981479</v>
      </c>
      <c r="B2270">
        <v>3311</v>
      </c>
      <c r="C2270" s="8">
        <v>140</v>
      </c>
      <c r="D2270">
        <v>17</v>
      </c>
      <c r="E2270" t="s">
        <v>56</v>
      </c>
      <c r="F2270">
        <v>5</v>
      </c>
      <c r="G2270">
        <v>2021</v>
      </c>
      <c r="H2270" t="s">
        <v>11</v>
      </c>
      <c r="I2270" t="s">
        <v>1437</v>
      </c>
      <c r="J2270" t="s">
        <v>341</v>
      </c>
      <c r="K2270" t="s">
        <v>2039</v>
      </c>
    </row>
    <row r="2271" spans="1:11" x14ac:dyDescent="0.25">
      <c r="A2271" s="7">
        <v>44333.236805555556</v>
      </c>
      <c r="B2271">
        <v>3311</v>
      </c>
      <c r="C2271" s="8">
        <v>100</v>
      </c>
      <c r="D2271">
        <v>17</v>
      </c>
      <c r="E2271" t="s">
        <v>56</v>
      </c>
      <c r="F2271">
        <v>5</v>
      </c>
      <c r="G2271">
        <v>2021</v>
      </c>
      <c r="H2271" t="s">
        <v>11</v>
      </c>
      <c r="I2271" t="s">
        <v>1558</v>
      </c>
      <c r="J2271" t="s">
        <v>1559</v>
      </c>
      <c r="K2271" t="s">
        <v>2337</v>
      </c>
    </row>
    <row r="2272" spans="1:11" x14ac:dyDescent="0.25">
      <c r="A2272" s="7">
        <v>44334.012152777781</v>
      </c>
      <c r="B2272">
        <v>3875</v>
      </c>
      <c r="C2272" s="8">
        <v>16</v>
      </c>
      <c r="D2272">
        <v>18</v>
      </c>
      <c r="E2272" t="s">
        <v>14</v>
      </c>
      <c r="F2272">
        <v>5</v>
      </c>
      <c r="G2272">
        <v>2021</v>
      </c>
      <c r="H2272" t="s">
        <v>15</v>
      </c>
      <c r="I2272" t="s">
        <v>1590</v>
      </c>
      <c r="J2272" t="s">
        <v>237</v>
      </c>
      <c r="K2272" t="s">
        <v>1799</v>
      </c>
    </row>
    <row r="2273" spans="1:11" x14ac:dyDescent="0.25">
      <c r="A2273" s="7">
        <v>44334.979120370372</v>
      </c>
      <c r="B2273">
        <v>3875</v>
      </c>
      <c r="C2273" s="8">
        <v>25.63</v>
      </c>
      <c r="D2273">
        <v>18</v>
      </c>
      <c r="E2273" t="s">
        <v>14</v>
      </c>
      <c r="F2273">
        <v>5</v>
      </c>
      <c r="G2273">
        <v>2021</v>
      </c>
      <c r="H2273" t="s">
        <v>15</v>
      </c>
      <c r="I2273" t="s">
        <v>348</v>
      </c>
      <c r="J2273" t="s">
        <v>349</v>
      </c>
      <c r="K2273" t="s">
        <v>1743</v>
      </c>
    </row>
    <row r="2274" spans="1:11" x14ac:dyDescent="0.25">
      <c r="A2274" s="7">
        <v>44335</v>
      </c>
      <c r="B2274">
        <v>5772</v>
      </c>
      <c r="C2274" s="8">
        <v>220</v>
      </c>
      <c r="D2274">
        <v>19</v>
      </c>
      <c r="E2274" t="s">
        <v>28</v>
      </c>
      <c r="F2274">
        <v>5</v>
      </c>
      <c r="G2274">
        <v>2021</v>
      </c>
      <c r="H2274" t="s">
        <v>2451</v>
      </c>
      <c r="I2274" t="s">
        <v>2471</v>
      </c>
      <c r="J2274" t="s">
        <v>2472</v>
      </c>
      <c r="K2274" t="s">
        <v>2473</v>
      </c>
    </row>
    <row r="2275" spans="1:11" x14ac:dyDescent="0.25">
      <c r="A2275" s="7">
        <v>44335.099398148152</v>
      </c>
      <c r="B2275">
        <v>3875</v>
      </c>
      <c r="C2275" s="8">
        <v>987.12</v>
      </c>
      <c r="D2275">
        <v>19</v>
      </c>
      <c r="E2275" t="s">
        <v>28</v>
      </c>
      <c r="F2275">
        <v>5</v>
      </c>
      <c r="G2275">
        <v>2021</v>
      </c>
      <c r="H2275" t="s">
        <v>15</v>
      </c>
      <c r="I2275" t="s">
        <v>144</v>
      </c>
      <c r="J2275" t="s">
        <v>145</v>
      </c>
      <c r="K2275" t="s">
        <v>1807</v>
      </c>
    </row>
    <row r="2276" spans="1:11" x14ac:dyDescent="0.25">
      <c r="A2276" s="7">
        <v>44336.84884259259</v>
      </c>
      <c r="B2276">
        <v>3875</v>
      </c>
      <c r="C2276" s="8">
        <v>26</v>
      </c>
      <c r="D2276">
        <v>20</v>
      </c>
      <c r="E2276" t="s">
        <v>23</v>
      </c>
      <c r="F2276">
        <v>5</v>
      </c>
      <c r="G2276">
        <v>2021</v>
      </c>
      <c r="H2276" t="s">
        <v>15</v>
      </c>
      <c r="I2276" t="s">
        <v>344</v>
      </c>
      <c r="J2276" t="s">
        <v>133</v>
      </c>
      <c r="K2276" t="s">
        <v>1681</v>
      </c>
    </row>
    <row r="2277" spans="1:11" x14ac:dyDescent="0.25">
      <c r="A2277" s="7">
        <v>44337</v>
      </c>
      <c r="B2277">
        <v>5772</v>
      </c>
      <c r="C2277" s="8">
        <v>22.05</v>
      </c>
      <c r="D2277">
        <v>21</v>
      </c>
      <c r="E2277" t="s">
        <v>37</v>
      </c>
      <c r="F2277">
        <v>5</v>
      </c>
      <c r="G2277">
        <v>2021</v>
      </c>
      <c r="H2277" t="s">
        <v>2451</v>
      </c>
      <c r="I2277" t="s">
        <v>2548</v>
      </c>
      <c r="J2277" t="s">
        <v>2549</v>
      </c>
      <c r="K2277" t="s">
        <v>2550</v>
      </c>
    </row>
    <row r="2278" spans="1:11" x14ac:dyDescent="0.25">
      <c r="A2278" s="7">
        <v>44337.301111111112</v>
      </c>
      <c r="B2278">
        <v>3311</v>
      </c>
      <c r="C2278" s="8">
        <v>301.54000000000002</v>
      </c>
      <c r="D2278">
        <v>21</v>
      </c>
      <c r="E2278" t="s">
        <v>37</v>
      </c>
      <c r="F2278">
        <v>5</v>
      </c>
      <c r="G2278">
        <v>2021</v>
      </c>
      <c r="H2278" t="s">
        <v>11</v>
      </c>
      <c r="I2278" t="s">
        <v>1560</v>
      </c>
      <c r="J2278" t="s">
        <v>263</v>
      </c>
      <c r="K2278" t="s">
        <v>1846</v>
      </c>
    </row>
    <row r="2279" spans="1:11" x14ac:dyDescent="0.25">
      <c r="A2279" s="7">
        <v>44338</v>
      </c>
      <c r="B2279">
        <v>5772</v>
      </c>
      <c r="C2279" s="8">
        <v>51.82</v>
      </c>
      <c r="D2279">
        <v>22</v>
      </c>
      <c r="E2279" t="s">
        <v>10</v>
      </c>
      <c r="F2279">
        <v>5</v>
      </c>
      <c r="G2279">
        <v>2021</v>
      </c>
      <c r="H2279" t="s">
        <v>2451</v>
      </c>
      <c r="I2279" t="s">
        <v>2593</v>
      </c>
      <c r="J2279" t="s">
        <v>2476</v>
      </c>
      <c r="K2279" t="s">
        <v>1650</v>
      </c>
    </row>
    <row r="2280" spans="1:11" x14ac:dyDescent="0.25">
      <c r="A2280" s="7">
        <v>44338.004212962966</v>
      </c>
      <c r="B2280">
        <v>3875</v>
      </c>
      <c r="C2280" s="8">
        <v>8.6999999999999993</v>
      </c>
      <c r="D2280">
        <v>22</v>
      </c>
      <c r="E2280" t="s">
        <v>10</v>
      </c>
      <c r="F2280">
        <v>5</v>
      </c>
      <c r="G2280">
        <v>2021</v>
      </c>
      <c r="H2280" t="s">
        <v>15</v>
      </c>
      <c r="I2280" t="s">
        <v>1192</v>
      </c>
      <c r="J2280" t="s">
        <v>1193</v>
      </c>
      <c r="K2280" t="s">
        <v>1856</v>
      </c>
    </row>
    <row r="2281" spans="1:11" x14ac:dyDescent="0.25">
      <c r="A2281" s="7">
        <v>44338.041388888887</v>
      </c>
      <c r="B2281">
        <v>3875</v>
      </c>
      <c r="C2281" s="8">
        <v>27.49</v>
      </c>
      <c r="D2281">
        <v>22</v>
      </c>
      <c r="E2281" t="s">
        <v>10</v>
      </c>
      <c r="F2281">
        <v>5</v>
      </c>
      <c r="G2281">
        <v>2021</v>
      </c>
      <c r="H2281" t="s">
        <v>15</v>
      </c>
      <c r="I2281" t="s">
        <v>521</v>
      </c>
      <c r="J2281" t="s">
        <v>522</v>
      </c>
      <c r="K2281" t="s">
        <v>2204</v>
      </c>
    </row>
    <row r="2282" spans="1:11" x14ac:dyDescent="0.25">
      <c r="A2282" s="7">
        <v>44338.875474537039</v>
      </c>
      <c r="B2282">
        <v>3875</v>
      </c>
      <c r="C2282" s="8">
        <v>15.07</v>
      </c>
      <c r="D2282">
        <v>22</v>
      </c>
      <c r="E2282" t="s">
        <v>10</v>
      </c>
      <c r="F2282">
        <v>5</v>
      </c>
      <c r="G2282">
        <v>2021</v>
      </c>
      <c r="H2282" t="s">
        <v>15</v>
      </c>
      <c r="I2282" t="s">
        <v>582</v>
      </c>
      <c r="J2282" t="s">
        <v>583</v>
      </c>
      <c r="K2282" t="s">
        <v>1851</v>
      </c>
    </row>
    <row r="2283" spans="1:11" x14ac:dyDescent="0.25">
      <c r="A2283" s="7">
        <v>44338.98232638889</v>
      </c>
      <c r="B2283">
        <v>3875</v>
      </c>
      <c r="C2283" s="8">
        <v>40.880000000000003</v>
      </c>
      <c r="D2283">
        <v>22</v>
      </c>
      <c r="E2283" t="s">
        <v>10</v>
      </c>
      <c r="F2283">
        <v>5</v>
      </c>
      <c r="G2283">
        <v>2021</v>
      </c>
      <c r="H2283" t="s">
        <v>15</v>
      </c>
      <c r="I2283" t="s">
        <v>1602</v>
      </c>
      <c r="J2283" t="s">
        <v>227</v>
      </c>
      <c r="K2283" t="s">
        <v>1798</v>
      </c>
    </row>
    <row r="2284" spans="1:11" x14ac:dyDescent="0.25">
      <c r="A2284" s="7">
        <v>44339</v>
      </c>
      <c r="B2284">
        <v>5772</v>
      </c>
      <c r="C2284" s="8">
        <v>69.33</v>
      </c>
      <c r="D2284">
        <v>23</v>
      </c>
      <c r="E2284" t="s">
        <v>20</v>
      </c>
      <c r="F2284">
        <v>5</v>
      </c>
      <c r="G2284">
        <v>2021</v>
      </c>
      <c r="H2284" t="s">
        <v>2451</v>
      </c>
      <c r="I2284" t="s">
        <v>2594</v>
      </c>
      <c r="J2284" t="s">
        <v>2595</v>
      </c>
      <c r="K2284" t="s">
        <v>2596</v>
      </c>
    </row>
    <row r="2285" spans="1:11" x14ac:dyDescent="0.25">
      <c r="A2285" s="7">
        <v>44339.007326388892</v>
      </c>
      <c r="B2285">
        <v>3875</v>
      </c>
      <c r="C2285" s="8">
        <v>110</v>
      </c>
      <c r="D2285">
        <v>23</v>
      </c>
      <c r="E2285" t="s">
        <v>20</v>
      </c>
      <c r="F2285">
        <v>5</v>
      </c>
      <c r="G2285">
        <v>2021</v>
      </c>
      <c r="H2285" t="s">
        <v>15</v>
      </c>
      <c r="I2285" t="s">
        <v>271</v>
      </c>
      <c r="J2285" t="s">
        <v>272</v>
      </c>
      <c r="K2285" t="s">
        <v>1947</v>
      </c>
    </row>
    <row r="2286" spans="1:11" x14ac:dyDescent="0.25">
      <c r="A2286" s="7">
        <v>44339.068831018521</v>
      </c>
      <c r="B2286">
        <v>3875</v>
      </c>
      <c r="C2286" s="8">
        <v>11.94</v>
      </c>
      <c r="D2286">
        <v>23</v>
      </c>
      <c r="E2286" t="s">
        <v>20</v>
      </c>
      <c r="F2286">
        <v>5</v>
      </c>
      <c r="G2286">
        <v>2021</v>
      </c>
      <c r="H2286" t="s">
        <v>15</v>
      </c>
      <c r="I2286" t="s">
        <v>459</v>
      </c>
      <c r="J2286" t="s">
        <v>36</v>
      </c>
      <c r="K2286" t="s">
        <v>1674</v>
      </c>
    </row>
    <row r="2287" spans="1:11" x14ac:dyDescent="0.25">
      <c r="A2287" s="7">
        <v>44339.106319444443</v>
      </c>
      <c r="B2287">
        <v>3875</v>
      </c>
      <c r="C2287" s="8">
        <v>12</v>
      </c>
      <c r="D2287">
        <v>23</v>
      </c>
      <c r="E2287" t="s">
        <v>20</v>
      </c>
      <c r="F2287">
        <v>5</v>
      </c>
      <c r="G2287">
        <v>2021</v>
      </c>
      <c r="H2287" t="s">
        <v>15</v>
      </c>
      <c r="I2287" t="s">
        <v>580</v>
      </c>
      <c r="J2287" t="s">
        <v>581</v>
      </c>
      <c r="K2287" t="s">
        <v>2218</v>
      </c>
    </row>
    <row r="2288" spans="1:11" x14ac:dyDescent="0.25">
      <c r="A2288" s="7">
        <v>44339.183888888889</v>
      </c>
      <c r="B2288">
        <v>3875</v>
      </c>
      <c r="C2288" s="8">
        <v>6.02</v>
      </c>
      <c r="D2288">
        <v>23</v>
      </c>
      <c r="E2288" t="s">
        <v>20</v>
      </c>
      <c r="F2288">
        <v>5</v>
      </c>
      <c r="G2288">
        <v>2021</v>
      </c>
      <c r="H2288" t="s">
        <v>15</v>
      </c>
      <c r="I2288" t="s">
        <v>568</v>
      </c>
      <c r="J2288" t="s">
        <v>569</v>
      </c>
      <c r="K2288" t="s">
        <v>1825</v>
      </c>
    </row>
    <row r="2289" spans="1:11" x14ac:dyDescent="0.25">
      <c r="A2289" s="7">
        <v>44339.266030092593</v>
      </c>
      <c r="B2289">
        <v>3875</v>
      </c>
      <c r="C2289" s="8">
        <v>47.72</v>
      </c>
      <c r="D2289">
        <v>23</v>
      </c>
      <c r="E2289" t="s">
        <v>20</v>
      </c>
      <c r="F2289">
        <v>5</v>
      </c>
      <c r="G2289">
        <v>2021</v>
      </c>
      <c r="H2289" t="s">
        <v>15</v>
      </c>
      <c r="I2289" t="s">
        <v>1075</v>
      </c>
      <c r="J2289" t="s">
        <v>1076</v>
      </c>
      <c r="K2289" t="s">
        <v>1725</v>
      </c>
    </row>
    <row r="2290" spans="1:11" x14ac:dyDescent="0.25">
      <c r="A2290" s="7">
        <v>44339.306261574071</v>
      </c>
      <c r="B2290">
        <v>3875</v>
      </c>
      <c r="C2290" s="8">
        <v>26.86</v>
      </c>
      <c r="D2290">
        <v>23</v>
      </c>
      <c r="E2290" t="s">
        <v>20</v>
      </c>
      <c r="F2290">
        <v>5</v>
      </c>
      <c r="G2290">
        <v>2021</v>
      </c>
      <c r="H2290" t="s">
        <v>15</v>
      </c>
      <c r="I2290" t="s">
        <v>355</v>
      </c>
      <c r="J2290" t="s">
        <v>356</v>
      </c>
      <c r="K2290" t="s">
        <v>1812</v>
      </c>
    </row>
    <row r="2291" spans="1:11" x14ac:dyDescent="0.25">
      <c r="A2291" s="7">
        <v>44339.600601851853</v>
      </c>
      <c r="B2291">
        <v>3875</v>
      </c>
      <c r="C2291" s="8">
        <v>62.93</v>
      </c>
      <c r="D2291">
        <v>23</v>
      </c>
      <c r="E2291" t="s">
        <v>20</v>
      </c>
      <c r="F2291">
        <v>5</v>
      </c>
      <c r="G2291">
        <v>2021</v>
      </c>
      <c r="H2291" t="s">
        <v>15</v>
      </c>
      <c r="I2291" t="s">
        <v>1376</v>
      </c>
      <c r="J2291" t="s">
        <v>1377</v>
      </c>
      <c r="K2291" t="s">
        <v>1996</v>
      </c>
    </row>
    <row r="2292" spans="1:11" x14ac:dyDescent="0.25">
      <c r="A2292" s="7">
        <v>44339.937847222223</v>
      </c>
      <c r="B2292">
        <v>3875</v>
      </c>
      <c r="C2292" s="8">
        <v>14.12</v>
      </c>
      <c r="D2292">
        <v>23</v>
      </c>
      <c r="E2292" t="s">
        <v>20</v>
      </c>
      <c r="F2292">
        <v>5</v>
      </c>
      <c r="G2292">
        <v>2021</v>
      </c>
      <c r="H2292" t="s">
        <v>15</v>
      </c>
      <c r="I2292" t="s">
        <v>382</v>
      </c>
      <c r="J2292" t="s">
        <v>383</v>
      </c>
      <c r="K2292" t="s">
        <v>1788</v>
      </c>
    </row>
    <row r="2293" spans="1:11" x14ac:dyDescent="0.25">
      <c r="A2293" s="7">
        <v>44341.207303240742</v>
      </c>
      <c r="B2293">
        <v>3875</v>
      </c>
      <c r="C2293" s="8">
        <v>67.64</v>
      </c>
      <c r="D2293">
        <v>25</v>
      </c>
      <c r="E2293" t="s">
        <v>14</v>
      </c>
      <c r="F2293">
        <v>5</v>
      </c>
      <c r="G2293">
        <v>2021</v>
      </c>
      <c r="H2293" t="s">
        <v>15</v>
      </c>
      <c r="I2293" t="s">
        <v>1563</v>
      </c>
      <c r="J2293" t="s">
        <v>1564</v>
      </c>
      <c r="K2293" t="s">
        <v>2339</v>
      </c>
    </row>
    <row r="2294" spans="1:11" x14ac:dyDescent="0.25">
      <c r="A2294" s="7">
        <v>44341.352210648147</v>
      </c>
      <c r="B2294">
        <v>3311</v>
      </c>
      <c r="C2294" s="8">
        <v>32.090000000000003</v>
      </c>
      <c r="D2294">
        <v>25</v>
      </c>
      <c r="E2294" t="s">
        <v>14</v>
      </c>
      <c r="F2294">
        <v>5</v>
      </c>
      <c r="G2294">
        <v>2021</v>
      </c>
      <c r="H2294" t="s">
        <v>11</v>
      </c>
      <c r="I2294" t="s">
        <v>1558</v>
      </c>
      <c r="J2294" t="s">
        <v>1559</v>
      </c>
      <c r="K2294" t="s">
        <v>2337</v>
      </c>
    </row>
    <row r="2295" spans="1:11" x14ac:dyDescent="0.25">
      <c r="A2295" s="7">
        <v>44342</v>
      </c>
      <c r="B2295">
        <v>5772</v>
      </c>
      <c r="C2295" s="8">
        <v>171.3</v>
      </c>
      <c r="D2295">
        <v>26</v>
      </c>
      <c r="E2295" t="s">
        <v>28</v>
      </c>
      <c r="F2295">
        <v>5</v>
      </c>
      <c r="G2295">
        <v>2021</v>
      </c>
      <c r="H2295" t="s">
        <v>2451</v>
      </c>
      <c r="I2295" t="s">
        <v>2597</v>
      </c>
      <c r="J2295" t="s">
        <v>2494</v>
      </c>
      <c r="K2295" t="s">
        <v>2495</v>
      </c>
    </row>
    <row r="2296" spans="1:11" x14ac:dyDescent="0.25">
      <c r="A2296" s="7">
        <v>44342.301296296297</v>
      </c>
      <c r="B2296">
        <v>3311</v>
      </c>
      <c r="C2296" s="8">
        <v>96.13</v>
      </c>
      <c r="D2296">
        <v>26</v>
      </c>
      <c r="E2296" t="s">
        <v>28</v>
      </c>
      <c r="F2296">
        <v>5</v>
      </c>
      <c r="G2296">
        <v>2021</v>
      </c>
      <c r="H2296" t="s">
        <v>11</v>
      </c>
      <c r="I2296" t="s">
        <v>1558</v>
      </c>
      <c r="J2296" t="s">
        <v>1559</v>
      </c>
      <c r="K2296" t="s">
        <v>2337</v>
      </c>
    </row>
    <row r="2297" spans="1:11" x14ac:dyDescent="0.25">
      <c r="A2297" s="7">
        <v>44342.301296296297</v>
      </c>
      <c r="B2297">
        <v>3311</v>
      </c>
      <c r="C2297" s="8">
        <v>98.93</v>
      </c>
      <c r="D2297">
        <v>26</v>
      </c>
      <c r="E2297" t="s">
        <v>28</v>
      </c>
      <c r="F2297">
        <v>5</v>
      </c>
      <c r="G2297">
        <v>2021</v>
      </c>
      <c r="H2297" t="s">
        <v>11</v>
      </c>
      <c r="I2297" t="s">
        <v>1558</v>
      </c>
      <c r="J2297" t="s">
        <v>1559</v>
      </c>
      <c r="K2297" t="s">
        <v>2337</v>
      </c>
    </row>
    <row r="2298" spans="1:11" x14ac:dyDescent="0.25">
      <c r="A2298" s="7">
        <v>44343.301689814813</v>
      </c>
      <c r="B2298">
        <v>3311</v>
      </c>
      <c r="C2298" s="8">
        <v>975</v>
      </c>
      <c r="D2298">
        <v>27</v>
      </c>
      <c r="E2298" t="s">
        <v>23</v>
      </c>
      <c r="F2298">
        <v>5</v>
      </c>
      <c r="G2298">
        <v>2021</v>
      </c>
      <c r="H2298" t="s">
        <v>11</v>
      </c>
      <c r="I2298" t="s">
        <v>166</v>
      </c>
      <c r="J2298" t="s">
        <v>167</v>
      </c>
      <c r="K2298" t="s">
        <v>1726</v>
      </c>
    </row>
    <row r="2299" spans="1:11" x14ac:dyDescent="0.25">
      <c r="A2299" s="7">
        <v>44343.817511574074</v>
      </c>
      <c r="B2299">
        <v>3875</v>
      </c>
      <c r="C2299" s="8">
        <v>11.45</v>
      </c>
      <c r="D2299">
        <v>27</v>
      </c>
      <c r="E2299" t="s">
        <v>23</v>
      </c>
      <c r="F2299">
        <v>5</v>
      </c>
      <c r="G2299">
        <v>2021</v>
      </c>
      <c r="H2299" t="s">
        <v>15</v>
      </c>
      <c r="I2299" t="s">
        <v>1574</v>
      </c>
      <c r="J2299" t="s">
        <v>1575</v>
      </c>
      <c r="K2299" t="s">
        <v>2343</v>
      </c>
    </row>
    <row r="2300" spans="1:11" x14ac:dyDescent="0.25">
      <c r="A2300" s="7">
        <v>44343.963888888888</v>
      </c>
      <c r="B2300">
        <v>3875</v>
      </c>
      <c r="C2300" s="8">
        <v>15.01</v>
      </c>
      <c r="D2300">
        <v>27</v>
      </c>
      <c r="E2300" t="s">
        <v>23</v>
      </c>
      <c r="F2300">
        <v>5</v>
      </c>
      <c r="G2300">
        <v>2021</v>
      </c>
      <c r="H2300" t="s">
        <v>15</v>
      </c>
      <c r="I2300" t="s">
        <v>1563</v>
      </c>
      <c r="J2300" t="s">
        <v>1564</v>
      </c>
      <c r="K2300" t="s">
        <v>2339</v>
      </c>
    </row>
    <row r="2301" spans="1:11" x14ac:dyDescent="0.25">
      <c r="A2301" s="7">
        <v>44343.988055555557</v>
      </c>
      <c r="B2301">
        <v>3875</v>
      </c>
      <c r="C2301" s="8">
        <v>96</v>
      </c>
      <c r="D2301">
        <v>27</v>
      </c>
      <c r="E2301" t="s">
        <v>23</v>
      </c>
      <c r="F2301">
        <v>5</v>
      </c>
      <c r="G2301">
        <v>2021</v>
      </c>
      <c r="H2301" t="s">
        <v>15</v>
      </c>
      <c r="I2301" t="s">
        <v>202</v>
      </c>
      <c r="J2301" t="s">
        <v>203</v>
      </c>
      <c r="K2301" t="s">
        <v>1623</v>
      </c>
    </row>
    <row r="2302" spans="1:11" x14ac:dyDescent="0.25">
      <c r="A2302" s="7">
        <v>44344</v>
      </c>
      <c r="B2302">
        <v>5772</v>
      </c>
      <c r="C2302" s="8">
        <v>45</v>
      </c>
      <c r="D2302">
        <v>28</v>
      </c>
      <c r="E2302" t="s">
        <v>37</v>
      </c>
      <c r="F2302">
        <v>5</v>
      </c>
      <c r="G2302">
        <v>2021</v>
      </c>
      <c r="H2302" t="s">
        <v>2451</v>
      </c>
      <c r="I2302" t="s">
        <v>2598</v>
      </c>
      <c r="J2302" t="s">
        <v>2599</v>
      </c>
      <c r="K2302" t="s">
        <v>2600</v>
      </c>
    </row>
    <row r="2303" spans="1:11" x14ac:dyDescent="0.25">
      <c r="A2303" s="7">
        <v>44344</v>
      </c>
      <c r="B2303">
        <v>5772</v>
      </c>
      <c r="C2303" s="8">
        <v>151.41999999999999</v>
      </c>
      <c r="D2303">
        <v>28</v>
      </c>
      <c r="E2303" t="s">
        <v>37</v>
      </c>
      <c r="F2303">
        <v>5</v>
      </c>
      <c r="G2303">
        <v>2021</v>
      </c>
      <c r="H2303" t="s">
        <v>2451</v>
      </c>
      <c r="I2303" t="s">
        <v>2598</v>
      </c>
      <c r="J2303" t="s">
        <v>2599</v>
      </c>
      <c r="K2303" t="s">
        <v>2600</v>
      </c>
    </row>
    <row r="2304" spans="1:11" x14ac:dyDescent="0.25">
      <c r="A2304" s="7">
        <v>44344.083587962959</v>
      </c>
      <c r="B2304">
        <v>3875</v>
      </c>
      <c r="C2304" s="8">
        <v>10.75</v>
      </c>
      <c r="D2304">
        <v>28</v>
      </c>
      <c r="E2304" t="s">
        <v>37</v>
      </c>
      <c r="F2304">
        <v>5</v>
      </c>
      <c r="G2304">
        <v>2021</v>
      </c>
      <c r="H2304" t="s">
        <v>15</v>
      </c>
      <c r="I2304" t="s">
        <v>1444</v>
      </c>
      <c r="J2304" t="s">
        <v>1445</v>
      </c>
      <c r="K2304" t="s">
        <v>2046</v>
      </c>
    </row>
    <row r="2305" spans="1:11" x14ac:dyDescent="0.25">
      <c r="A2305" s="7">
        <v>44344.561064814814</v>
      </c>
      <c r="B2305">
        <v>3875</v>
      </c>
      <c r="C2305" s="8">
        <v>92.46</v>
      </c>
      <c r="D2305">
        <v>28</v>
      </c>
      <c r="E2305" t="s">
        <v>37</v>
      </c>
      <c r="F2305">
        <v>5</v>
      </c>
      <c r="G2305">
        <v>2021</v>
      </c>
      <c r="H2305" t="s">
        <v>15</v>
      </c>
      <c r="I2305" t="s">
        <v>444</v>
      </c>
      <c r="J2305" t="s">
        <v>405</v>
      </c>
      <c r="K2305" t="s">
        <v>1740</v>
      </c>
    </row>
    <row r="2306" spans="1:11" x14ac:dyDescent="0.25">
      <c r="A2306" s="7">
        <v>44344.960462962961</v>
      </c>
      <c r="B2306">
        <v>968</v>
      </c>
      <c r="C2306" s="8">
        <v>10</v>
      </c>
      <c r="D2306">
        <v>28</v>
      </c>
      <c r="E2306" t="s">
        <v>37</v>
      </c>
      <c r="F2306">
        <v>5</v>
      </c>
      <c r="G2306">
        <v>2021</v>
      </c>
      <c r="H2306" t="s">
        <v>15</v>
      </c>
      <c r="I2306" t="s">
        <v>239</v>
      </c>
      <c r="J2306" t="s">
        <v>240</v>
      </c>
      <c r="K2306" t="s">
        <v>1637</v>
      </c>
    </row>
    <row r="2307" spans="1:11" x14ac:dyDescent="0.25">
      <c r="A2307" s="7">
        <v>44345</v>
      </c>
      <c r="B2307">
        <v>5772</v>
      </c>
      <c r="C2307" s="8">
        <v>37.799999999999997</v>
      </c>
      <c r="D2307">
        <v>29</v>
      </c>
      <c r="E2307" t="s">
        <v>10</v>
      </c>
      <c r="F2307">
        <v>5</v>
      </c>
      <c r="G2307">
        <v>2021</v>
      </c>
      <c r="H2307" t="s">
        <v>2451</v>
      </c>
      <c r="I2307" t="s">
        <v>2601</v>
      </c>
      <c r="J2307" t="s">
        <v>2602</v>
      </c>
      <c r="K2307" t="s">
        <v>2603</v>
      </c>
    </row>
    <row r="2308" spans="1:11" x14ac:dyDescent="0.25">
      <c r="A2308" s="7">
        <v>44345</v>
      </c>
      <c r="B2308">
        <v>5772</v>
      </c>
      <c r="C2308" s="8">
        <v>88.04</v>
      </c>
      <c r="D2308">
        <v>29</v>
      </c>
      <c r="E2308" t="s">
        <v>10</v>
      </c>
      <c r="F2308">
        <v>5</v>
      </c>
      <c r="G2308">
        <v>2021</v>
      </c>
      <c r="H2308" t="s">
        <v>2451</v>
      </c>
      <c r="I2308" t="s">
        <v>2604</v>
      </c>
      <c r="J2308" t="s">
        <v>2605</v>
      </c>
      <c r="K2308" t="s">
        <v>2606</v>
      </c>
    </row>
    <row r="2309" spans="1:11" x14ac:dyDescent="0.25">
      <c r="A2309" s="7">
        <v>44345.88076388889</v>
      </c>
      <c r="B2309">
        <v>3875</v>
      </c>
      <c r="C2309" s="8">
        <v>25.85</v>
      </c>
      <c r="D2309">
        <v>29</v>
      </c>
      <c r="E2309" t="s">
        <v>10</v>
      </c>
      <c r="F2309">
        <v>5</v>
      </c>
      <c r="G2309">
        <v>2021</v>
      </c>
      <c r="H2309" t="s">
        <v>15</v>
      </c>
      <c r="I2309" t="s">
        <v>1603</v>
      </c>
      <c r="J2309" t="s">
        <v>1604</v>
      </c>
      <c r="K2309" t="s">
        <v>2352</v>
      </c>
    </row>
    <row r="2310" spans="1:11" x14ac:dyDescent="0.25">
      <c r="A2310" s="7">
        <v>44346</v>
      </c>
      <c r="B2310">
        <v>5772</v>
      </c>
      <c r="C2310" s="8">
        <v>5.57</v>
      </c>
      <c r="D2310">
        <v>30</v>
      </c>
      <c r="E2310" t="s">
        <v>20</v>
      </c>
      <c r="F2310">
        <v>5</v>
      </c>
      <c r="G2310">
        <v>2021</v>
      </c>
      <c r="H2310" t="s">
        <v>2451</v>
      </c>
      <c r="I2310" t="s">
        <v>2607</v>
      </c>
      <c r="J2310" t="s">
        <v>2608</v>
      </c>
      <c r="K2310" t="s">
        <v>2609</v>
      </c>
    </row>
    <row r="2311" spans="1:11" x14ac:dyDescent="0.25">
      <c r="A2311" s="7">
        <v>44346.043900462966</v>
      </c>
      <c r="B2311">
        <v>3875</v>
      </c>
      <c r="C2311" s="8">
        <v>110</v>
      </c>
      <c r="D2311">
        <v>30</v>
      </c>
      <c r="E2311" t="s">
        <v>20</v>
      </c>
      <c r="F2311">
        <v>5</v>
      </c>
      <c r="G2311">
        <v>2021</v>
      </c>
      <c r="H2311" t="s">
        <v>15</v>
      </c>
      <c r="I2311" t="s">
        <v>271</v>
      </c>
      <c r="J2311" t="s">
        <v>272</v>
      </c>
      <c r="K2311" t="s">
        <v>1947</v>
      </c>
    </row>
    <row r="2312" spans="1:11" x14ac:dyDescent="0.25">
      <c r="A2312" s="7">
        <v>44346.048206018517</v>
      </c>
      <c r="B2312">
        <v>3875</v>
      </c>
      <c r="C2312" s="8">
        <v>30</v>
      </c>
      <c r="D2312">
        <v>30</v>
      </c>
      <c r="E2312" t="s">
        <v>20</v>
      </c>
      <c r="F2312">
        <v>5</v>
      </c>
      <c r="G2312">
        <v>2021</v>
      </c>
      <c r="H2312" t="s">
        <v>15</v>
      </c>
      <c r="I2312" t="s">
        <v>871</v>
      </c>
      <c r="J2312" t="s">
        <v>361</v>
      </c>
      <c r="K2312" t="s">
        <v>1862</v>
      </c>
    </row>
    <row r="2313" spans="1:11" x14ac:dyDescent="0.25">
      <c r="A2313" s="7">
        <v>44346.04859953704</v>
      </c>
      <c r="B2313">
        <v>3875</v>
      </c>
      <c r="C2313" s="8">
        <v>304.56</v>
      </c>
      <c r="D2313">
        <v>30</v>
      </c>
      <c r="E2313" t="s">
        <v>20</v>
      </c>
      <c r="F2313">
        <v>5</v>
      </c>
      <c r="G2313">
        <v>2021</v>
      </c>
      <c r="H2313" t="s">
        <v>15</v>
      </c>
      <c r="I2313" t="s">
        <v>871</v>
      </c>
      <c r="J2313" t="s">
        <v>361</v>
      </c>
      <c r="K2313" t="s">
        <v>1862</v>
      </c>
    </row>
    <row r="2314" spans="1:11" x14ac:dyDescent="0.25">
      <c r="A2314" s="7">
        <v>44346.750243055554</v>
      </c>
      <c r="B2314">
        <v>3875</v>
      </c>
      <c r="C2314" s="8">
        <v>16.149999999999999</v>
      </c>
      <c r="D2314">
        <v>30</v>
      </c>
      <c r="E2314" t="s">
        <v>20</v>
      </c>
      <c r="F2314">
        <v>5</v>
      </c>
      <c r="G2314">
        <v>2021</v>
      </c>
      <c r="H2314" t="s">
        <v>15</v>
      </c>
      <c r="I2314" t="s">
        <v>666</v>
      </c>
      <c r="J2314" t="s">
        <v>19</v>
      </c>
      <c r="K2314" t="s">
        <v>1642</v>
      </c>
    </row>
    <row r="2315" spans="1:11" x14ac:dyDescent="0.25">
      <c r="A2315" s="7">
        <v>44346.771770833337</v>
      </c>
      <c r="B2315">
        <v>3875</v>
      </c>
      <c r="C2315" s="8">
        <v>379.78</v>
      </c>
      <c r="D2315">
        <v>30</v>
      </c>
      <c r="E2315" t="s">
        <v>20</v>
      </c>
      <c r="F2315">
        <v>5</v>
      </c>
      <c r="G2315">
        <v>2021</v>
      </c>
      <c r="H2315" t="s">
        <v>15</v>
      </c>
      <c r="I2315" t="s">
        <v>207</v>
      </c>
      <c r="J2315" t="s">
        <v>208</v>
      </c>
      <c r="K2315" t="s">
        <v>1817</v>
      </c>
    </row>
    <row r="2316" spans="1:11" x14ac:dyDescent="0.25">
      <c r="A2316" s="7">
        <v>44346.83965277778</v>
      </c>
      <c r="B2316">
        <v>3875</v>
      </c>
      <c r="C2316" s="8">
        <v>33.270000000000003</v>
      </c>
      <c r="D2316">
        <v>30</v>
      </c>
      <c r="E2316" t="s">
        <v>20</v>
      </c>
      <c r="F2316">
        <v>5</v>
      </c>
      <c r="G2316">
        <v>2021</v>
      </c>
      <c r="H2316" t="s">
        <v>15</v>
      </c>
      <c r="I2316" t="s">
        <v>637</v>
      </c>
      <c r="J2316" t="s">
        <v>638</v>
      </c>
      <c r="K2316" t="s">
        <v>2232</v>
      </c>
    </row>
    <row r="2317" spans="1:11" x14ac:dyDescent="0.25">
      <c r="A2317" s="7">
        <v>44346.890324074076</v>
      </c>
      <c r="B2317">
        <v>3875</v>
      </c>
      <c r="C2317" s="8">
        <v>49.57</v>
      </c>
      <c r="D2317">
        <v>30</v>
      </c>
      <c r="E2317" t="s">
        <v>20</v>
      </c>
      <c r="F2317">
        <v>5</v>
      </c>
      <c r="G2317">
        <v>2021</v>
      </c>
      <c r="H2317" t="s">
        <v>15</v>
      </c>
      <c r="I2317" t="s">
        <v>1338</v>
      </c>
      <c r="J2317" t="s">
        <v>972</v>
      </c>
      <c r="K2317" t="s">
        <v>1867</v>
      </c>
    </row>
    <row r="2318" spans="1:11" x14ac:dyDescent="0.25">
      <c r="A2318" s="7">
        <v>44347.606666666667</v>
      </c>
      <c r="B2318">
        <v>3875</v>
      </c>
      <c r="C2318" s="8">
        <v>10</v>
      </c>
      <c r="D2318">
        <v>31</v>
      </c>
      <c r="E2318" t="s">
        <v>56</v>
      </c>
      <c r="F2318">
        <v>5</v>
      </c>
      <c r="G2318">
        <v>2021</v>
      </c>
      <c r="H2318" t="s">
        <v>15</v>
      </c>
      <c r="I2318" t="s">
        <v>1156</v>
      </c>
      <c r="J2318" t="s">
        <v>208</v>
      </c>
      <c r="K2318" t="s">
        <v>1817</v>
      </c>
    </row>
    <row r="2319" spans="1:11" x14ac:dyDescent="0.25">
      <c r="A2319" s="7">
        <v>44347.693460648145</v>
      </c>
      <c r="B2319">
        <v>3875</v>
      </c>
      <c r="C2319" s="8">
        <v>279.77999999999997</v>
      </c>
      <c r="D2319">
        <v>31</v>
      </c>
      <c r="E2319" t="s">
        <v>56</v>
      </c>
      <c r="F2319">
        <v>5</v>
      </c>
      <c r="G2319">
        <v>2021</v>
      </c>
      <c r="H2319" t="s">
        <v>15</v>
      </c>
      <c r="I2319" t="s">
        <v>207</v>
      </c>
      <c r="J2319" t="s">
        <v>208</v>
      </c>
      <c r="K2319" t="s">
        <v>1817</v>
      </c>
    </row>
    <row r="2320" spans="1:11" x14ac:dyDescent="0.25">
      <c r="A2320" s="7">
        <v>44347.848819444444</v>
      </c>
      <c r="B2320">
        <v>3875</v>
      </c>
      <c r="C2320" s="8">
        <v>40.880000000000003</v>
      </c>
      <c r="D2320">
        <v>31</v>
      </c>
      <c r="E2320" t="s">
        <v>56</v>
      </c>
      <c r="F2320">
        <v>5</v>
      </c>
      <c r="G2320">
        <v>2021</v>
      </c>
      <c r="H2320" t="s">
        <v>15</v>
      </c>
      <c r="I2320" t="s">
        <v>1602</v>
      </c>
      <c r="J2320" t="s">
        <v>227</v>
      </c>
      <c r="K2320" t="s">
        <v>1798</v>
      </c>
    </row>
    <row r="2321" spans="1:11" x14ac:dyDescent="0.25">
      <c r="A2321" s="7">
        <v>44348.365682870368</v>
      </c>
      <c r="B2321">
        <v>3311</v>
      </c>
      <c r="C2321" s="8">
        <v>19.61</v>
      </c>
      <c r="D2321">
        <v>1</v>
      </c>
      <c r="E2321" t="s">
        <v>14</v>
      </c>
      <c r="F2321">
        <v>6</v>
      </c>
      <c r="G2321">
        <v>2021</v>
      </c>
      <c r="H2321" t="s">
        <v>11</v>
      </c>
      <c r="I2321" t="s">
        <v>1558</v>
      </c>
      <c r="J2321" t="s">
        <v>1559</v>
      </c>
      <c r="K2321" t="s">
        <v>2337</v>
      </c>
    </row>
    <row r="2322" spans="1:11" x14ac:dyDescent="0.25">
      <c r="A2322" s="7">
        <v>44348.408333333333</v>
      </c>
      <c r="B2322">
        <v>3311</v>
      </c>
      <c r="C2322" s="8">
        <v>10</v>
      </c>
      <c r="D2322">
        <v>1</v>
      </c>
      <c r="E2322" t="s">
        <v>14</v>
      </c>
      <c r="F2322">
        <v>6</v>
      </c>
      <c r="G2322">
        <v>2021</v>
      </c>
      <c r="H2322" t="s">
        <v>91</v>
      </c>
      <c r="I2322" t="s">
        <v>1580</v>
      </c>
      <c r="J2322" t="s">
        <v>93</v>
      </c>
      <c r="K2322" t="s">
        <v>1669</v>
      </c>
    </row>
    <row r="2323" spans="1:11" x14ac:dyDescent="0.25">
      <c r="A2323" s="7">
        <v>44348.872569444444</v>
      </c>
      <c r="B2323">
        <v>3875</v>
      </c>
      <c r="C2323" s="8">
        <v>69.44</v>
      </c>
      <c r="D2323">
        <v>1</v>
      </c>
      <c r="E2323" t="s">
        <v>14</v>
      </c>
      <c r="F2323">
        <v>6</v>
      </c>
      <c r="G2323">
        <v>2021</v>
      </c>
      <c r="H2323" t="s">
        <v>15</v>
      </c>
      <c r="I2323" t="s">
        <v>1566</v>
      </c>
      <c r="J2323" t="s">
        <v>189</v>
      </c>
      <c r="K2323" t="s">
        <v>1668</v>
      </c>
    </row>
    <row r="2324" spans="1:11" x14ac:dyDescent="0.25">
      <c r="A2324" s="7">
        <v>44350.178298611114</v>
      </c>
      <c r="B2324">
        <v>968</v>
      </c>
      <c r="C2324" s="8">
        <v>0.55000000000000004</v>
      </c>
      <c r="D2324">
        <v>3</v>
      </c>
      <c r="E2324" t="s">
        <v>23</v>
      </c>
      <c r="F2324">
        <v>6</v>
      </c>
      <c r="G2324">
        <v>2021</v>
      </c>
      <c r="H2324" t="s">
        <v>15</v>
      </c>
      <c r="I2324" t="s">
        <v>1592</v>
      </c>
      <c r="J2324" t="s">
        <v>1593</v>
      </c>
      <c r="K2324" t="s">
        <v>2348</v>
      </c>
    </row>
    <row r="2325" spans="1:11" x14ac:dyDescent="0.25">
      <c r="A2325" s="7">
        <v>44350.31108796296</v>
      </c>
      <c r="B2325">
        <v>3311</v>
      </c>
      <c r="C2325" s="8">
        <v>3.99</v>
      </c>
      <c r="D2325">
        <v>3</v>
      </c>
      <c r="E2325" t="s">
        <v>23</v>
      </c>
      <c r="F2325">
        <v>6</v>
      </c>
      <c r="G2325">
        <v>2021</v>
      </c>
      <c r="H2325" t="s">
        <v>11</v>
      </c>
      <c r="I2325" t="s">
        <v>1558</v>
      </c>
      <c r="J2325" t="s">
        <v>1559</v>
      </c>
      <c r="K2325" t="s">
        <v>2337</v>
      </c>
    </row>
    <row r="2326" spans="1:11" x14ac:dyDescent="0.25">
      <c r="A2326" s="7">
        <v>44351.955671296295</v>
      </c>
      <c r="B2326">
        <v>3875</v>
      </c>
      <c r="C2326" s="8">
        <v>715.92</v>
      </c>
      <c r="D2326">
        <v>4</v>
      </c>
      <c r="E2326" t="s">
        <v>37</v>
      </c>
      <c r="F2326">
        <v>6</v>
      </c>
      <c r="G2326">
        <v>2021</v>
      </c>
      <c r="H2326" t="s">
        <v>15</v>
      </c>
      <c r="I2326" t="s">
        <v>229</v>
      </c>
      <c r="J2326" t="s">
        <v>230</v>
      </c>
      <c r="K2326" t="s">
        <v>1802</v>
      </c>
    </row>
    <row r="2327" spans="1:11" x14ac:dyDescent="0.25">
      <c r="A2327" s="7">
        <v>44352</v>
      </c>
      <c r="B2327">
        <v>5772</v>
      </c>
      <c r="C2327" s="8">
        <v>1</v>
      </c>
      <c r="D2327">
        <v>5</v>
      </c>
      <c r="E2327" t="s">
        <v>10</v>
      </c>
      <c r="F2327">
        <v>6</v>
      </c>
      <c r="G2327">
        <v>2021</v>
      </c>
      <c r="H2327" t="s">
        <v>2451</v>
      </c>
      <c r="I2327" t="s">
        <v>2598</v>
      </c>
      <c r="J2327" t="s">
        <v>2599</v>
      </c>
      <c r="K2327" t="s">
        <v>2600</v>
      </c>
    </row>
    <row r="2328" spans="1:11" x14ac:dyDescent="0.25">
      <c r="A2328" s="7">
        <v>44352</v>
      </c>
      <c r="B2328">
        <v>5772</v>
      </c>
      <c r="C2328" s="8">
        <v>53.81</v>
      </c>
      <c r="D2328">
        <v>5</v>
      </c>
      <c r="E2328" t="s">
        <v>10</v>
      </c>
      <c r="F2328">
        <v>6</v>
      </c>
      <c r="G2328">
        <v>2021</v>
      </c>
      <c r="H2328" t="s">
        <v>2451</v>
      </c>
      <c r="I2328" t="s">
        <v>2598</v>
      </c>
      <c r="J2328" t="s">
        <v>2599</v>
      </c>
      <c r="K2328" t="s">
        <v>2600</v>
      </c>
    </row>
    <row r="2329" spans="1:11" x14ac:dyDescent="0.25">
      <c r="A2329" s="7">
        <v>44352.802129629628</v>
      </c>
      <c r="B2329">
        <v>3875</v>
      </c>
      <c r="C2329" s="8">
        <v>25.08</v>
      </c>
      <c r="D2329">
        <v>5</v>
      </c>
      <c r="E2329" t="s">
        <v>10</v>
      </c>
      <c r="F2329">
        <v>6</v>
      </c>
      <c r="G2329">
        <v>2021</v>
      </c>
      <c r="H2329" t="s">
        <v>15</v>
      </c>
      <c r="I2329" t="s">
        <v>597</v>
      </c>
      <c r="J2329" t="s">
        <v>598</v>
      </c>
      <c r="K2329" t="s">
        <v>1915</v>
      </c>
    </row>
    <row r="2330" spans="1:11" x14ac:dyDescent="0.25">
      <c r="A2330" s="7">
        <v>44354.017372685186</v>
      </c>
      <c r="B2330">
        <v>3875</v>
      </c>
      <c r="C2330" s="8">
        <v>35.94</v>
      </c>
      <c r="D2330">
        <v>7</v>
      </c>
      <c r="E2330" t="s">
        <v>56</v>
      </c>
      <c r="F2330">
        <v>6</v>
      </c>
      <c r="G2330">
        <v>2021</v>
      </c>
      <c r="H2330" t="s">
        <v>15</v>
      </c>
      <c r="I2330" t="s">
        <v>1486</v>
      </c>
      <c r="J2330" t="s">
        <v>1487</v>
      </c>
      <c r="K2330" t="s">
        <v>2071</v>
      </c>
    </row>
    <row r="2331" spans="1:11" x14ac:dyDescent="0.25">
      <c r="A2331" s="7">
        <v>44354.234814814816</v>
      </c>
      <c r="B2331">
        <v>3311</v>
      </c>
      <c r="C2331" s="8">
        <v>0.55000000000000004</v>
      </c>
      <c r="D2331">
        <v>7</v>
      </c>
      <c r="E2331" t="s">
        <v>56</v>
      </c>
      <c r="F2331">
        <v>6</v>
      </c>
      <c r="G2331">
        <v>2021</v>
      </c>
      <c r="H2331" t="s">
        <v>11</v>
      </c>
      <c r="I2331" t="s">
        <v>484</v>
      </c>
      <c r="J2331" t="s">
        <v>485</v>
      </c>
      <c r="K2331" t="s">
        <v>1855</v>
      </c>
    </row>
    <row r="2332" spans="1:11" x14ac:dyDescent="0.25">
      <c r="A2332" s="7">
        <v>44354.42291666667</v>
      </c>
      <c r="B2332">
        <v>3311</v>
      </c>
      <c r="C2332" s="8">
        <v>5</v>
      </c>
      <c r="D2332">
        <v>7</v>
      </c>
      <c r="E2332" t="s">
        <v>56</v>
      </c>
      <c r="F2332">
        <v>6</v>
      </c>
      <c r="G2332">
        <v>2021</v>
      </c>
      <c r="H2332" t="s">
        <v>91</v>
      </c>
      <c r="I2332" t="s">
        <v>1378</v>
      </c>
      <c r="J2332" t="s">
        <v>1379</v>
      </c>
      <c r="K2332" t="s">
        <v>1997</v>
      </c>
    </row>
    <row r="2333" spans="1:11" x14ac:dyDescent="0.25">
      <c r="A2333" s="7">
        <v>44355.441284722219</v>
      </c>
      <c r="B2333">
        <v>968</v>
      </c>
      <c r="C2333" s="8">
        <v>10</v>
      </c>
      <c r="D2333">
        <v>8</v>
      </c>
      <c r="E2333" t="s">
        <v>14</v>
      </c>
      <c r="F2333">
        <v>6</v>
      </c>
      <c r="G2333">
        <v>2021</v>
      </c>
      <c r="H2333" t="s">
        <v>15</v>
      </c>
      <c r="I2333" t="s">
        <v>239</v>
      </c>
      <c r="J2333" t="s">
        <v>240</v>
      </c>
      <c r="K2333" t="s">
        <v>1637</v>
      </c>
    </row>
    <row r="2334" spans="1:11" x14ac:dyDescent="0.25">
      <c r="A2334" s="7">
        <v>44355.605347222219</v>
      </c>
      <c r="B2334">
        <v>3875</v>
      </c>
      <c r="C2334" s="8">
        <v>1</v>
      </c>
      <c r="D2334">
        <v>8</v>
      </c>
      <c r="E2334" t="s">
        <v>14</v>
      </c>
      <c r="F2334">
        <v>6</v>
      </c>
      <c r="G2334">
        <v>2021</v>
      </c>
      <c r="H2334" t="s">
        <v>15</v>
      </c>
      <c r="I2334" t="s">
        <v>1284</v>
      </c>
      <c r="J2334" t="s">
        <v>1149</v>
      </c>
      <c r="K2334" t="s">
        <v>1810</v>
      </c>
    </row>
    <row r="2335" spans="1:11" x14ac:dyDescent="0.25">
      <c r="A2335" s="7">
        <v>44355.605474537035</v>
      </c>
      <c r="B2335">
        <v>3875</v>
      </c>
      <c r="C2335" s="8">
        <v>5.2</v>
      </c>
      <c r="D2335">
        <v>8</v>
      </c>
      <c r="E2335" t="s">
        <v>14</v>
      </c>
      <c r="F2335">
        <v>6</v>
      </c>
      <c r="G2335">
        <v>2021</v>
      </c>
      <c r="H2335" t="s">
        <v>15</v>
      </c>
      <c r="I2335" t="s">
        <v>398</v>
      </c>
      <c r="J2335" t="s">
        <v>399</v>
      </c>
      <c r="K2335" t="s">
        <v>2178</v>
      </c>
    </row>
    <row r="2336" spans="1:11" x14ac:dyDescent="0.25">
      <c r="A2336" s="7">
        <v>44355.605474537035</v>
      </c>
      <c r="B2336">
        <v>3875</v>
      </c>
      <c r="C2336" s="8">
        <v>266.42</v>
      </c>
      <c r="D2336">
        <v>8</v>
      </c>
      <c r="E2336" t="s">
        <v>14</v>
      </c>
      <c r="F2336">
        <v>6</v>
      </c>
      <c r="G2336">
        <v>2021</v>
      </c>
      <c r="H2336" t="s">
        <v>15</v>
      </c>
      <c r="I2336" t="s">
        <v>1284</v>
      </c>
      <c r="J2336" t="s">
        <v>1149</v>
      </c>
      <c r="K2336" t="s">
        <v>1810</v>
      </c>
    </row>
    <row r="2337" spans="1:11" x14ac:dyDescent="0.25">
      <c r="A2337" s="7">
        <v>44355.755335648151</v>
      </c>
      <c r="B2337">
        <v>3875</v>
      </c>
      <c r="C2337" s="8">
        <v>10.74</v>
      </c>
      <c r="D2337">
        <v>8</v>
      </c>
      <c r="E2337" t="s">
        <v>14</v>
      </c>
      <c r="F2337">
        <v>6</v>
      </c>
      <c r="G2337">
        <v>2021</v>
      </c>
      <c r="H2337" t="s">
        <v>15</v>
      </c>
      <c r="I2337" t="s">
        <v>1572</v>
      </c>
      <c r="J2337" t="s">
        <v>1573</v>
      </c>
      <c r="K2337" t="s">
        <v>2342</v>
      </c>
    </row>
    <row r="2338" spans="1:11" x14ac:dyDescent="0.25">
      <c r="A2338" s="7">
        <v>44355.841793981483</v>
      </c>
      <c r="B2338">
        <v>3875</v>
      </c>
      <c r="C2338" s="8">
        <v>38.049999999999997</v>
      </c>
      <c r="D2338">
        <v>8</v>
      </c>
      <c r="E2338" t="s">
        <v>14</v>
      </c>
      <c r="F2338">
        <v>6</v>
      </c>
      <c r="G2338">
        <v>2021</v>
      </c>
      <c r="H2338" t="s">
        <v>15</v>
      </c>
      <c r="I2338" t="s">
        <v>1574</v>
      </c>
      <c r="J2338" t="s">
        <v>1575</v>
      </c>
      <c r="K2338" t="s">
        <v>2343</v>
      </c>
    </row>
    <row r="2339" spans="1:11" x14ac:dyDescent="0.25">
      <c r="A2339" s="7">
        <v>44356.831608796296</v>
      </c>
      <c r="B2339">
        <v>3875</v>
      </c>
      <c r="C2339" s="8">
        <v>12.38</v>
      </c>
      <c r="D2339">
        <v>9</v>
      </c>
      <c r="E2339" t="s">
        <v>28</v>
      </c>
      <c r="F2339">
        <v>6</v>
      </c>
      <c r="G2339">
        <v>2021</v>
      </c>
      <c r="H2339" t="s">
        <v>15</v>
      </c>
      <c r="I2339" t="s">
        <v>1563</v>
      </c>
      <c r="J2339" t="s">
        <v>1564</v>
      </c>
      <c r="K2339" t="s">
        <v>2339</v>
      </c>
    </row>
    <row r="2340" spans="1:11" x14ac:dyDescent="0.25">
      <c r="A2340" s="7">
        <v>44357.382638888892</v>
      </c>
      <c r="B2340">
        <v>3311</v>
      </c>
      <c r="C2340" s="8">
        <v>8000</v>
      </c>
      <c r="D2340">
        <v>10</v>
      </c>
      <c r="E2340" t="s">
        <v>23</v>
      </c>
      <c r="F2340">
        <v>6</v>
      </c>
      <c r="G2340">
        <v>2021</v>
      </c>
      <c r="H2340" t="s">
        <v>91</v>
      </c>
      <c r="I2340" t="s">
        <v>204</v>
      </c>
      <c r="J2340" t="s">
        <v>93</v>
      </c>
      <c r="K2340" t="s">
        <v>1669</v>
      </c>
    </row>
    <row r="2341" spans="1:11" x14ac:dyDescent="0.25">
      <c r="A2341" s="7">
        <v>44358.302384259259</v>
      </c>
      <c r="B2341">
        <v>3311</v>
      </c>
      <c r="C2341" s="8">
        <v>20.99</v>
      </c>
      <c r="D2341">
        <v>11</v>
      </c>
      <c r="E2341" t="s">
        <v>37</v>
      </c>
      <c r="F2341">
        <v>6</v>
      </c>
      <c r="G2341">
        <v>2021</v>
      </c>
      <c r="H2341" t="s">
        <v>11</v>
      </c>
      <c r="I2341" t="s">
        <v>1558</v>
      </c>
      <c r="J2341" t="s">
        <v>1559</v>
      </c>
      <c r="K2341" t="s">
        <v>2337</v>
      </c>
    </row>
    <row r="2342" spans="1:11" x14ac:dyDescent="0.25">
      <c r="A2342" s="7">
        <v>44358.854907407411</v>
      </c>
      <c r="B2342">
        <v>3875</v>
      </c>
      <c r="C2342" s="8">
        <v>32.24</v>
      </c>
      <c r="D2342">
        <v>11</v>
      </c>
      <c r="E2342" t="s">
        <v>37</v>
      </c>
      <c r="F2342">
        <v>6</v>
      </c>
      <c r="G2342">
        <v>2021</v>
      </c>
      <c r="H2342" t="s">
        <v>15</v>
      </c>
      <c r="I2342" t="s">
        <v>1566</v>
      </c>
      <c r="J2342" t="s">
        <v>189</v>
      </c>
      <c r="K2342" t="s">
        <v>1668</v>
      </c>
    </row>
    <row r="2343" spans="1:11" x14ac:dyDescent="0.25">
      <c r="A2343" s="7">
        <v>44358.859675925924</v>
      </c>
      <c r="B2343">
        <v>3875</v>
      </c>
      <c r="C2343" s="8">
        <v>98.25</v>
      </c>
      <c r="D2343">
        <v>11</v>
      </c>
      <c r="E2343" t="s">
        <v>37</v>
      </c>
      <c r="F2343">
        <v>6</v>
      </c>
      <c r="G2343">
        <v>2021</v>
      </c>
      <c r="H2343" t="s">
        <v>15</v>
      </c>
      <c r="I2343" t="s">
        <v>1566</v>
      </c>
      <c r="J2343" t="s">
        <v>189</v>
      </c>
      <c r="K2343" t="s">
        <v>1668</v>
      </c>
    </row>
    <row r="2344" spans="1:11" x14ac:dyDescent="0.25">
      <c r="A2344" s="7">
        <v>44359</v>
      </c>
      <c r="B2344">
        <v>5772</v>
      </c>
      <c r="C2344" s="8">
        <v>5</v>
      </c>
      <c r="D2344">
        <v>12</v>
      </c>
      <c r="E2344" t="s">
        <v>10</v>
      </c>
      <c r="F2344">
        <v>6</v>
      </c>
      <c r="G2344">
        <v>2021</v>
      </c>
      <c r="H2344" t="s">
        <v>2451</v>
      </c>
      <c r="I2344" t="s">
        <v>2610</v>
      </c>
      <c r="J2344" t="s">
        <v>2611</v>
      </c>
      <c r="K2344" t="s">
        <v>2612</v>
      </c>
    </row>
    <row r="2345" spans="1:11" x14ac:dyDescent="0.25">
      <c r="A2345" s="7">
        <v>44359</v>
      </c>
      <c r="B2345">
        <v>5772</v>
      </c>
      <c r="C2345" s="8">
        <v>6</v>
      </c>
      <c r="D2345">
        <v>12</v>
      </c>
      <c r="E2345" t="s">
        <v>10</v>
      </c>
      <c r="F2345">
        <v>6</v>
      </c>
      <c r="G2345">
        <v>2021</v>
      </c>
      <c r="H2345" t="s">
        <v>2451</v>
      </c>
      <c r="I2345" t="s">
        <v>2610</v>
      </c>
      <c r="J2345" t="s">
        <v>2611</v>
      </c>
      <c r="K2345" t="s">
        <v>2612</v>
      </c>
    </row>
    <row r="2346" spans="1:11" x14ac:dyDescent="0.25">
      <c r="A2346" s="7">
        <v>44359</v>
      </c>
      <c r="B2346">
        <v>5772</v>
      </c>
      <c r="C2346" s="8">
        <v>47.7</v>
      </c>
      <c r="D2346">
        <v>12</v>
      </c>
      <c r="E2346" t="s">
        <v>10</v>
      </c>
      <c r="F2346">
        <v>6</v>
      </c>
      <c r="G2346">
        <v>2021</v>
      </c>
      <c r="H2346" t="s">
        <v>2451</v>
      </c>
      <c r="I2346" t="s">
        <v>2613</v>
      </c>
      <c r="J2346" t="s">
        <v>2614</v>
      </c>
      <c r="K2346" t="s">
        <v>2615</v>
      </c>
    </row>
    <row r="2347" spans="1:11" x14ac:dyDescent="0.25">
      <c r="A2347" s="7">
        <v>44359.321747685186</v>
      </c>
      <c r="B2347">
        <v>3311</v>
      </c>
      <c r="C2347" s="8">
        <v>39.5</v>
      </c>
      <c r="D2347">
        <v>12</v>
      </c>
      <c r="E2347" t="s">
        <v>10</v>
      </c>
      <c r="F2347">
        <v>6</v>
      </c>
      <c r="G2347">
        <v>2021</v>
      </c>
      <c r="H2347" t="s">
        <v>11</v>
      </c>
      <c r="I2347" t="s">
        <v>1582</v>
      </c>
      <c r="J2347" t="s">
        <v>1583</v>
      </c>
      <c r="K2347" t="s">
        <v>2345</v>
      </c>
    </row>
    <row r="2348" spans="1:11" x14ac:dyDescent="0.25">
      <c r="A2348" s="7">
        <v>44359.785532407404</v>
      </c>
      <c r="B2348">
        <v>3875</v>
      </c>
      <c r="C2348" s="8">
        <v>32.24</v>
      </c>
      <c r="D2348">
        <v>12</v>
      </c>
      <c r="E2348" t="s">
        <v>10</v>
      </c>
      <c r="F2348">
        <v>6</v>
      </c>
      <c r="G2348">
        <v>2021</v>
      </c>
      <c r="H2348" t="s">
        <v>15</v>
      </c>
      <c r="I2348" t="s">
        <v>1563</v>
      </c>
      <c r="J2348" t="s">
        <v>1564</v>
      </c>
      <c r="K2348" t="s">
        <v>2339</v>
      </c>
    </row>
    <row r="2349" spans="1:11" x14ac:dyDescent="0.25">
      <c r="A2349" s="7">
        <v>44360</v>
      </c>
      <c r="B2349">
        <v>5772</v>
      </c>
      <c r="C2349" s="8">
        <v>1.18</v>
      </c>
      <c r="D2349">
        <v>13</v>
      </c>
      <c r="E2349" t="s">
        <v>20</v>
      </c>
      <c r="F2349">
        <v>6</v>
      </c>
      <c r="G2349">
        <v>2021</v>
      </c>
      <c r="H2349" t="s">
        <v>2451</v>
      </c>
      <c r="I2349" t="s">
        <v>2616</v>
      </c>
      <c r="J2349" t="s">
        <v>415</v>
      </c>
      <c r="K2349" t="s">
        <v>1663</v>
      </c>
    </row>
    <row r="2350" spans="1:11" x14ac:dyDescent="0.25">
      <c r="A2350" s="7">
        <v>44360</v>
      </c>
      <c r="B2350">
        <v>5772</v>
      </c>
      <c r="C2350" s="8">
        <v>323.79000000000002</v>
      </c>
      <c r="D2350">
        <v>13</v>
      </c>
      <c r="E2350" t="s">
        <v>20</v>
      </c>
      <c r="F2350">
        <v>6</v>
      </c>
      <c r="G2350">
        <v>2021</v>
      </c>
      <c r="H2350" t="s">
        <v>2451</v>
      </c>
      <c r="I2350" t="s">
        <v>2617</v>
      </c>
      <c r="J2350" t="s">
        <v>2618</v>
      </c>
      <c r="K2350" t="s">
        <v>2619</v>
      </c>
    </row>
    <row r="2351" spans="1:11" x14ac:dyDescent="0.25">
      <c r="A2351" s="7">
        <v>44361.747083333335</v>
      </c>
      <c r="B2351">
        <v>3875</v>
      </c>
      <c r="C2351" s="8">
        <v>58.05</v>
      </c>
      <c r="D2351">
        <v>14</v>
      </c>
      <c r="E2351" t="s">
        <v>56</v>
      </c>
      <c r="F2351">
        <v>6</v>
      </c>
      <c r="G2351">
        <v>2021</v>
      </c>
      <c r="H2351" t="s">
        <v>15</v>
      </c>
      <c r="I2351" t="s">
        <v>819</v>
      </c>
      <c r="J2351" t="s">
        <v>820</v>
      </c>
      <c r="K2351" t="s">
        <v>1858</v>
      </c>
    </row>
    <row r="2352" spans="1:11" x14ac:dyDescent="0.25">
      <c r="A2352" s="7">
        <v>44362</v>
      </c>
      <c r="B2352">
        <v>5772</v>
      </c>
      <c r="C2352" s="8">
        <v>50</v>
      </c>
      <c r="D2352">
        <v>15</v>
      </c>
      <c r="E2352" t="s">
        <v>14</v>
      </c>
      <c r="F2352">
        <v>6</v>
      </c>
      <c r="G2352">
        <v>2021</v>
      </c>
      <c r="H2352" t="s">
        <v>2451</v>
      </c>
      <c r="I2352" t="s">
        <v>1139</v>
      </c>
      <c r="J2352" t="s">
        <v>1140</v>
      </c>
      <c r="K2352" t="s">
        <v>1801</v>
      </c>
    </row>
    <row r="2353" spans="1:11" x14ac:dyDescent="0.25">
      <c r="A2353" s="7">
        <v>44362.314502314817</v>
      </c>
      <c r="B2353">
        <v>3311</v>
      </c>
      <c r="C2353" s="8">
        <v>200</v>
      </c>
      <c r="D2353">
        <v>15</v>
      </c>
      <c r="E2353" t="s">
        <v>14</v>
      </c>
      <c r="F2353">
        <v>6</v>
      </c>
      <c r="G2353">
        <v>2021</v>
      </c>
      <c r="H2353" t="s">
        <v>11</v>
      </c>
      <c r="I2353" t="s">
        <v>1569</v>
      </c>
      <c r="J2353" t="s">
        <v>1570</v>
      </c>
      <c r="K2353" t="s">
        <v>2341</v>
      </c>
    </row>
    <row r="2354" spans="1:11" x14ac:dyDescent="0.25">
      <c r="A2354" s="7">
        <v>44362.314733796295</v>
      </c>
      <c r="B2354">
        <v>3311</v>
      </c>
      <c r="C2354" s="8">
        <v>300</v>
      </c>
      <c r="D2354">
        <v>15</v>
      </c>
      <c r="E2354" t="s">
        <v>14</v>
      </c>
      <c r="F2354">
        <v>6</v>
      </c>
      <c r="G2354">
        <v>2021</v>
      </c>
      <c r="H2354" t="s">
        <v>11</v>
      </c>
      <c r="I2354" t="s">
        <v>1582</v>
      </c>
      <c r="J2354" t="s">
        <v>1583</v>
      </c>
      <c r="K2354" t="s">
        <v>2345</v>
      </c>
    </row>
    <row r="2355" spans="1:11" x14ac:dyDescent="0.25">
      <c r="A2355" s="7">
        <v>44362.923414351855</v>
      </c>
      <c r="B2355">
        <v>3875</v>
      </c>
      <c r="C2355" s="8">
        <v>17</v>
      </c>
      <c r="D2355">
        <v>15</v>
      </c>
      <c r="E2355" t="s">
        <v>14</v>
      </c>
      <c r="F2355">
        <v>6</v>
      </c>
      <c r="G2355">
        <v>2021</v>
      </c>
      <c r="H2355" t="s">
        <v>15</v>
      </c>
      <c r="I2355" t="s">
        <v>1128</v>
      </c>
      <c r="J2355" t="s">
        <v>303</v>
      </c>
      <c r="K2355" t="s">
        <v>1782</v>
      </c>
    </row>
    <row r="2356" spans="1:11" x14ac:dyDescent="0.25">
      <c r="A2356" s="7">
        <v>44362.937881944446</v>
      </c>
      <c r="B2356">
        <v>3875</v>
      </c>
      <c r="C2356" s="8">
        <v>15.16</v>
      </c>
      <c r="D2356">
        <v>15</v>
      </c>
      <c r="E2356" t="s">
        <v>14</v>
      </c>
      <c r="F2356">
        <v>6</v>
      </c>
      <c r="G2356">
        <v>2021</v>
      </c>
      <c r="H2356" t="s">
        <v>15</v>
      </c>
      <c r="I2356" t="s">
        <v>1566</v>
      </c>
      <c r="J2356" t="s">
        <v>189</v>
      </c>
      <c r="K2356" t="s">
        <v>1668</v>
      </c>
    </row>
    <row r="2357" spans="1:11" x14ac:dyDescent="0.25">
      <c r="A2357" s="7">
        <v>44362.950486111113</v>
      </c>
      <c r="B2357">
        <v>3875</v>
      </c>
      <c r="C2357" s="8">
        <v>10</v>
      </c>
      <c r="D2357">
        <v>15</v>
      </c>
      <c r="E2357" t="s">
        <v>14</v>
      </c>
      <c r="F2357">
        <v>6</v>
      </c>
      <c r="G2357">
        <v>2021</v>
      </c>
      <c r="H2357" t="s">
        <v>15</v>
      </c>
      <c r="I2357" t="s">
        <v>79</v>
      </c>
      <c r="J2357" t="s">
        <v>80</v>
      </c>
      <c r="K2357" t="s">
        <v>1729</v>
      </c>
    </row>
    <row r="2358" spans="1:11" x14ac:dyDescent="0.25">
      <c r="A2358" s="7">
        <v>44363.259027777778</v>
      </c>
      <c r="B2358">
        <v>3311</v>
      </c>
      <c r="C2358" s="8">
        <v>2773.31</v>
      </c>
      <c r="D2358">
        <v>16</v>
      </c>
      <c r="E2358" t="s">
        <v>28</v>
      </c>
      <c r="F2358">
        <v>6</v>
      </c>
      <c r="G2358">
        <v>2021</v>
      </c>
      <c r="H2358" t="s">
        <v>91</v>
      </c>
      <c r="I2358" t="s">
        <v>204</v>
      </c>
      <c r="J2358" t="s">
        <v>93</v>
      </c>
      <c r="K2358" t="s">
        <v>1669</v>
      </c>
    </row>
    <row r="2359" spans="1:11" x14ac:dyDescent="0.25">
      <c r="A2359" s="7">
        <v>44363.259722222225</v>
      </c>
      <c r="B2359">
        <v>3311</v>
      </c>
      <c r="C2359" s="8">
        <v>10</v>
      </c>
      <c r="D2359">
        <v>16</v>
      </c>
      <c r="E2359" t="s">
        <v>28</v>
      </c>
      <c r="F2359">
        <v>6</v>
      </c>
      <c r="G2359">
        <v>2021</v>
      </c>
      <c r="H2359" t="s">
        <v>91</v>
      </c>
      <c r="I2359" t="s">
        <v>1580</v>
      </c>
      <c r="J2359" t="s">
        <v>93</v>
      </c>
      <c r="K2359" t="s">
        <v>1669</v>
      </c>
    </row>
    <row r="2360" spans="1:11" x14ac:dyDescent="0.25">
      <c r="A2360" s="7">
        <v>44363.39671296296</v>
      </c>
      <c r="B2360">
        <v>968</v>
      </c>
      <c r="C2360" s="8">
        <v>10</v>
      </c>
      <c r="D2360">
        <v>16</v>
      </c>
      <c r="E2360" t="s">
        <v>28</v>
      </c>
      <c r="F2360">
        <v>6</v>
      </c>
      <c r="G2360">
        <v>2021</v>
      </c>
      <c r="H2360" t="s">
        <v>15</v>
      </c>
      <c r="I2360" t="s">
        <v>239</v>
      </c>
      <c r="J2360" t="s">
        <v>240</v>
      </c>
      <c r="K2360" t="s">
        <v>1637</v>
      </c>
    </row>
    <row r="2361" spans="1:11" x14ac:dyDescent="0.25">
      <c r="A2361" s="7">
        <v>44363.875763888886</v>
      </c>
      <c r="B2361">
        <v>3875</v>
      </c>
      <c r="C2361" s="8">
        <v>153.12</v>
      </c>
      <c r="D2361">
        <v>16</v>
      </c>
      <c r="E2361" t="s">
        <v>28</v>
      </c>
      <c r="F2361">
        <v>6</v>
      </c>
      <c r="G2361">
        <v>2021</v>
      </c>
      <c r="H2361" t="s">
        <v>15</v>
      </c>
      <c r="I2361" t="s">
        <v>229</v>
      </c>
      <c r="J2361" t="s">
        <v>230</v>
      </c>
      <c r="K2361" t="s">
        <v>1802</v>
      </c>
    </row>
    <row r="2362" spans="1:11" x14ac:dyDescent="0.25">
      <c r="A2362" s="7">
        <v>44363.921597222223</v>
      </c>
      <c r="B2362">
        <v>3875</v>
      </c>
      <c r="C2362" s="8">
        <v>13.15</v>
      </c>
      <c r="D2362">
        <v>16</v>
      </c>
      <c r="E2362" t="s">
        <v>28</v>
      </c>
      <c r="F2362">
        <v>6</v>
      </c>
      <c r="G2362">
        <v>2021</v>
      </c>
      <c r="H2362" t="s">
        <v>15</v>
      </c>
      <c r="I2362" t="s">
        <v>436</v>
      </c>
      <c r="J2362" t="s">
        <v>45</v>
      </c>
      <c r="K2362" t="s">
        <v>1629</v>
      </c>
    </row>
    <row r="2363" spans="1:11" x14ac:dyDescent="0.25">
      <c r="A2363" s="7">
        <v>44364</v>
      </c>
      <c r="B2363">
        <v>5772</v>
      </c>
      <c r="C2363" s="8">
        <v>1674.72</v>
      </c>
      <c r="D2363">
        <v>17</v>
      </c>
      <c r="E2363" t="s">
        <v>23</v>
      </c>
      <c r="F2363">
        <v>6</v>
      </c>
      <c r="G2363">
        <v>2021</v>
      </c>
      <c r="H2363" t="s">
        <v>2451</v>
      </c>
      <c r="I2363" t="s">
        <v>2560</v>
      </c>
      <c r="J2363" t="s">
        <v>2561</v>
      </c>
      <c r="K2363" t="s">
        <v>2562</v>
      </c>
    </row>
    <row r="2364" spans="1:11" x14ac:dyDescent="0.25">
      <c r="A2364" s="7">
        <v>44365.961643518516</v>
      </c>
      <c r="B2364">
        <v>3875</v>
      </c>
      <c r="C2364" s="8">
        <v>14.56</v>
      </c>
      <c r="D2364">
        <v>18</v>
      </c>
      <c r="E2364" t="s">
        <v>37</v>
      </c>
      <c r="F2364">
        <v>6</v>
      </c>
      <c r="G2364">
        <v>2021</v>
      </c>
      <c r="H2364" t="s">
        <v>15</v>
      </c>
      <c r="I2364" t="s">
        <v>459</v>
      </c>
      <c r="J2364" t="s">
        <v>36</v>
      </c>
      <c r="K2364" t="s">
        <v>1674</v>
      </c>
    </row>
    <row r="2365" spans="1:11" x14ac:dyDescent="0.25">
      <c r="A2365" s="7">
        <v>44365.975324074076</v>
      </c>
      <c r="B2365">
        <v>3875</v>
      </c>
      <c r="C2365" s="8">
        <v>7</v>
      </c>
      <c r="D2365">
        <v>18</v>
      </c>
      <c r="E2365" t="s">
        <v>37</v>
      </c>
      <c r="F2365">
        <v>6</v>
      </c>
      <c r="G2365">
        <v>2021</v>
      </c>
      <c r="H2365" t="s">
        <v>15</v>
      </c>
      <c r="I2365" t="s">
        <v>1247</v>
      </c>
      <c r="J2365" t="s">
        <v>1248</v>
      </c>
      <c r="K2365" t="s">
        <v>1902</v>
      </c>
    </row>
    <row r="2366" spans="1:11" x14ac:dyDescent="0.25">
      <c r="A2366" s="7">
        <v>44366</v>
      </c>
      <c r="B2366">
        <v>5772</v>
      </c>
      <c r="C2366" s="8">
        <v>1</v>
      </c>
      <c r="D2366">
        <v>19</v>
      </c>
      <c r="E2366" t="s">
        <v>10</v>
      </c>
      <c r="F2366">
        <v>6</v>
      </c>
      <c r="G2366">
        <v>2021</v>
      </c>
      <c r="H2366" t="s">
        <v>2451</v>
      </c>
      <c r="I2366" t="s">
        <v>2620</v>
      </c>
      <c r="J2366" t="s">
        <v>1131</v>
      </c>
      <c r="K2366" t="s">
        <v>1791</v>
      </c>
    </row>
    <row r="2367" spans="1:11" x14ac:dyDescent="0.25">
      <c r="A2367" s="7">
        <v>44366</v>
      </c>
      <c r="B2367">
        <v>5772</v>
      </c>
      <c r="C2367" s="8">
        <v>179.85</v>
      </c>
      <c r="D2367">
        <v>19</v>
      </c>
      <c r="E2367" t="s">
        <v>10</v>
      </c>
      <c r="F2367">
        <v>6</v>
      </c>
      <c r="G2367">
        <v>2021</v>
      </c>
      <c r="H2367" t="s">
        <v>2451</v>
      </c>
      <c r="I2367" t="s">
        <v>2598</v>
      </c>
      <c r="J2367" t="s">
        <v>2599</v>
      </c>
      <c r="K2367" t="s">
        <v>2600</v>
      </c>
    </row>
    <row r="2368" spans="1:11" x14ac:dyDescent="0.25">
      <c r="A2368" s="7">
        <v>44366</v>
      </c>
      <c r="B2368">
        <v>5772</v>
      </c>
      <c r="C2368" s="8">
        <v>272.20999999999998</v>
      </c>
      <c r="D2368">
        <v>19</v>
      </c>
      <c r="E2368" t="s">
        <v>10</v>
      </c>
      <c r="F2368">
        <v>6</v>
      </c>
      <c r="G2368">
        <v>2021</v>
      </c>
      <c r="H2368" t="s">
        <v>2451</v>
      </c>
      <c r="I2368" t="s">
        <v>2621</v>
      </c>
      <c r="J2368" t="s">
        <v>1131</v>
      </c>
      <c r="K2368" t="s">
        <v>1791</v>
      </c>
    </row>
    <row r="2369" spans="1:11" x14ac:dyDescent="0.25">
      <c r="A2369" s="7">
        <v>44366.20648148148</v>
      </c>
      <c r="B2369">
        <v>3875</v>
      </c>
      <c r="C2369" s="8">
        <v>10.050000000000001</v>
      </c>
      <c r="D2369">
        <v>19</v>
      </c>
      <c r="E2369" t="s">
        <v>10</v>
      </c>
      <c r="F2369">
        <v>6</v>
      </c>
      <c r="G2369">
        <v>2021</v>
      </c>
      <c r="H2369" t="s">
        <v>15</v>
      </c>
      <c r="I2369" t="s">
        <v>459</v>
      </c>
      <c r="J2369" t="s">
        <v>36</v>
      </c>
      <c r="K2369" t="s">
        <v>1674</v>
      </c>
    </row>
    <row r="2370" spans="1:11" x14ac:dyDescent="0.25">
      <c r="A2370" s="7">
        <v>44366.320671296293</v>
      </c>
      <c r="B2370">
        <v>3311</v>
      </c>
      <c r="C2370" s="8">
        <v>301.54000000000002</v>
      </c>
      <c r="D2370">
        <v>19</v>
      </c>
      <c r="E2370" t="s">
        <v>10</v>
      </c>
      <c r="F2370">
        <v>6</v>
      </c>
      <c r="G2370">
        <v>2021</v>
      </c>
      <c r="H2370" t="s">
        <v>11</v>
      </c>
      <c r="I2370" t="s">
        <v>1560</v>
      </c>
      <c r="J2370" t="s">
        <v>263</v>
      </c>
      <c r="K2370" t="s">
        <v>1846</v>
      </c>
    </row>
    <row r="2371" spans="1:11" x14ac:dyDescent="0.25">
      <c r="A2371" s="7">
        <v>44366.519641203704</v>
      </c>
      <c r="B2371">
        <v>968</v>
      </c>
      <c r="C2371" s="8">
        <v>20</v>
      </c>
      <c r="D2371">
        <v>19</v>
      </c>
      <c r="E2371" t="s">
        <v>10</v>
      </c>
      <c r="F2371">
        <v>6</v>
      </c>
      <c r="G2371">
        <v>2021</v>
      </c>
      <c r="H2371" t="s">
        <v>15</v>
      </c>
      <c r="I2371" t="s">
        <v>239</v>
      </c>
      <c r="J2371" t="s">
        <v>240</v>
      </c>
      <c r="K2371" t="s">
        <v>1637</v>
      </c>
    </row>
    <row r="2372" spans="1:11" x14ac:dyDescent="0.25">
      <c r="A2372" s="7">
        <v>44366.937037037038</v>
      </c>
      <c r="B2372">
        <v>3875</v>
      </c>
      <c r="C2372" s="8">
        <v>11.75</v>
      </c>
      <c r="D2372">
        <v>19</v>
      </c>
      <c r="E2372" t="s">
        <v>10</v>
      </c>
      <c r="F2372">
        <v>6</v>
      </c>
      <c r="G2372">
        <v>2021</v>
      </c>
      <c r="H2372" t="s">
        <v>15</v>
      </c>
      <c r="I2372" t="s">
        <v>459</v>
      </c>
      <c r="J2372" t="s">
        <v>36</v>
      </c>
      <c r="K2372" t="s">
        <v>1674</v>
      </c>
    </row>
    <row r="2373" spans="1:11" x14ac:dyDescent="0.25">
      <c r="A2373" s="7">
        <v>44367</v>
      </c>
      <c r="B2373">
        <v>5772</v>
      </c>
      <c r="C2373" s="8">
        <v>1</v>
      </c>
      <c r="D2373">
        <v>20</v>
      </c>
      <c r="E2373" t="s">
        <v>20</v>
      </c>
      <c r="F2373">
        <v>6</v>
      </c>
      <c r="G2373">
        <v>2021</v>
      </c>
      <c r="H2373" t="s">
        <v>2451</v>
      </c>
      <c r="I2373" t="s">
        <v>2459</v>
      </c>
      <c r="J2373" t="s">
        <v>2460</v>
      </c>
      <c r="K2373" t="s">
        <v>2461</v>
      </c>
    </row>
    <row r="2374" spans="1:11" x14ac:dyDescent="0.25">
      <c r="A2374" s="7">
        <v>44367</v>
      </c>
      <c r="B2374">
        <v>5772</v>
      </c>
      <c r="C2374" s="8">
        <v>10.34</v>
      </c>
      <c r="D2374">
        <v>20</v>
      </c>
      <c r="E2374" t="s">
        <v>20</v>
      </c>
      <c r="F2374">
        <v>6</v>
      </c>
      <c r="G2374">
        <v>2021</v>
      </c>
      <c r="H2374" t="s">
        <v>2451</v>
      </c>
      <c r="I2374" t="s">
        <v>2459</v>
      </c>
      <c r="J2374" t="s">
        <v>2460</v>
      </c>
      <c r="K2374" t="s">
        <v>2461</v>
      </c>
    </row>
    <row r="2375" spans="1:11" x14ac:dyDescent="0.25">
      <c r="A2375" s="7">
        <v>44367</v>
      </c>
      <c r="B2375">
        <v>5772</v>
      </c>
      <c r="C2375" s="8">
        <v>51.03</v>
      </c>
      <c r="D2375">
        <v>20</v>
      </c>
      <c r="E2375" t="s">
        <v>20</v>
      </c>
      <c r="F2375">
        <v>6</v>
      </c>
      <c r="G2375">
        <v>2021</v>
      </c>
      <c r="H2375" t="s">
        <v>2451</v>
      </c>
      <c r="I2375" t="s">
        <v>2622</v>
      </c>
      <c r="J2375" t="s">
        <v>2623</v>
      </c>
      <c r="K2375" t="s">
        <v>2624</v>
      </c>
    </row>
    <row r="2376" spans="1:11" x14ac:dyDescent="0.25">
      <c r="A2376" s="7">
        <v>44367.066122685188</v>
      </c>
      <c r="B2376">
        <v>3875</v>
      </c>
      <c r="C2376" s="8">
        <v>18.809999999999999</v>
      </c>
      <c r="D2376">
        <v>20</v>
      </c>
      <c r="E2376" t="s">
        <v>20</v>
      </c>
      <c r="F2376">
        <v>6</v>
      </c>
      <c r="G2376">
        <v>2021</v>
      </c>
      <c r="H2376" t="s">
        <v>15</v>
      </c>
      <c r="I2376" t="s">
        <v>428</v>
      </c>
      <c r="J2376" t="s">
        <v>429</v>
      </c>
      <c r="K2376" t="s">
        <v>1766</v>
      </c>
    </row>
    <row r="2377" spans="1:11" x14ac:dyDescent="0.25">
      <c r="A2377" s="7">
        <v>44367.107638888891</v>
      </c>
      <c r="B2377">
        <v>3875</v>
      </c>
      <c r="C2377" s="8">
        <v>27.41</v>
      </c>
      <c r="D2377">
        <v>20</v>
      </c>
      <c r="E2377" t="s">
        <v>20</v>
      </c>
      <c r="F2377">
        <v>6</v>
      </c>
      <c r="G2377">
        <v>2021</v>
      </c>
      <c r="H2377" t="s">
        <v>15</v>
      </c>
      <c r="I2377" t="s">
        <v>428</v>
      </c>
      <c r="J2377" t="s">
        <v>429</v>
      </c>
      <c r="K2377" t="s">
        <v>1766</v>
      </c>
    </row>
    <row r="2378" spans="1:11" x14ac:dyDescent="0.25">
      <c r="A2378" s="7">
        <v>44367.152245370373</v>
      </c>
      <c r="B2378">
        <v>3875</v>
      </c>
      <c r="C2378" s="8">
        <v>10</v>
      </c>
      <c r="D2378">
        <v>20</v>
      </c>
      <c r="E2378" t="s">
        <v>20</v>
      </c>
      <c r="F2378">
        <v>6</v>
      </c>
      <c r="G2378">
        <v>2021</v>
      </c>
      <c r="H2378" t="s">
        <v>15</v>
      </c>
      <c r="I2378" t="s">
        <v>428</v>
      </c>
      <c r="J2378" t="s">
        <v>429</v>
      </c>
      <c r="K2378" t="s">
        <v>1766</v>
      </c>
    </row>
    <row r="2379" spans="1:11" x14ac:dyDescent="0.25">
      <c r="A2379" s="7">
        <v>44367.152326388888</v>
      </c>
      <c r="B2379">
        <v>3875</v>
      </c>
      <c r="C2379" s="8">
        <v>13.64</v>
      </c>
      <c r="D2379">
        <v>20</v>
      </c>
      <c r="E2379" t="s">
        <v>20</v>
      </c>
      <c r="F2379">
        <v>6</v>
      </c>
      <c r="G2379">
        <v>2021</v>
      </c>
      <c r="H2379" t="s">
        <v>15</v>
      </c>
      <c r="I2379" t="s">
        <v>428</v>
      </c>
      <c r="J2379" t="s">
        <v>429</v>
      </c>
      <c r="K2379" t="s">
        <v>1766</v>
      </c>
    </row>
    <row r="2380" spans="1:11" x14ac:dyDescent="0.25">
      <c r="A2380" s="7">
        <v>44367.220648148148</v>
      </c>
      <c r="B2380">
        <v>3875</v>
      </c>
      <c r="C2380" s="8">
        <v>9</v>
      </c>
      <c r="D2380">
        <v>20</v>
      </c>
      <c r="E2380" t="s">
        <v>20</v>
      </c>
      <c r="F2380">
        <v>6</v>
      </c>
      <c r="G2380">
        <v>2021</v>
      </c>
      <c r="H2380" t="s">
        <v>15</v>
      </c>
      <c r="I2380" t="s">
        <v>350</v>
      </c>
      <c r="J2380" t="s">
        <v>351</v>
      </c>
      <c r="K2380" t="s">
        <v>2167</v>
      </c>
    </row>
    <row r="2381" spans="1:11" x14ac:dyDescent="0.25">
      <c r="A2381" s="7">
        <v>44367.231053240743</v>
      </c>
      <c r="B2381">
        <v>3875</v>
      </c>
      <c r="C2381" s="8">
        <v>10.75</v>
      </c>
      <c r="D2381">
        <v>20</v>
      </c>
      <c r="E2381" t="s">
        <v>20</v>
      </c>
      <c r="F2381">
        <v>6</v>
      </c>
      <c r="G2381">
        <v>2021</v>
      </c>
      <c r="H2381" t="s">
        <v>15</v>
      </c>
      <c r="I2381" t="s">
        <v>1078</v>
      </c>
      <c r="J2381" t="s">
        <v>468</v>
      </c>
      <c r="K2381" t="s">
        <v>1730</v>
      </c>
    </row>
    <row r="2382" spans="1:11" x14ac:dyDescent="0.25">
      <c r="A2382" s="7">
        <v>44367.297118055554</v>
      </c>
      <c r="B2382">
        <v>3875</v>
      </c>
      <c r="C2382" s="8">
        <v>10.58</v>
      </c>
      <c r="D2382">
        <v>20</v>
      </c>
      <c r="E2382" t="s">
        <v>20</v>
      </c>
      <c r="F2382">
        <v>6</v>
      </c>
      <c r="G2382">
        <v>2021</v>
      </c>
      <c r="H2382" t="s">
        <v>15</v>
      </c>
      <c r="I2382" t="s">
        <v>459</v>
      </c>
      <c r="J2382" t="s">
        <v>36</v>
      </c>
      <c r="K2382" t="s">
        <v>1674</v>
      </c>
    </row>
    <row r="2383" spans="1:11" x14ac:dyDescent="0.25">
      <c r="A2383" s="7">
        <v>44367.850844907407</v>
      </c>
      <c r="B2383">
        <v>3875</v>
      </c>
      <c r="C2383" s="8">
        <v>7.75</v>
      </c>
      <c r="D2383">
        <v>20</v>
      </c>
      <c r="E2383" t="s">
        <v>20</v>
      </c>
      <c r="F2383">
        <v>6</v>
      </c>
      <c r="G2383">
        <v>2021</v>
      </c>
      <c r="H2383" t="s">
        <v>15</v>
      </c>
      <c r="I2383" t="s">
        <v>436</v>
      </c>
      <c r="J2383" t="s">
        <v>45</v>
      </c>
      <c r="K2383" t="s">
        <v>1629</v>
      </c>
    </row>
    <row r="2384" spans="1:11" x14ac:dyDescent="0.25">
      <c r="A2384" s="7">
        <v>44368.013472222221</v>
      </c>
      <c r="B2384">
        <v>3875</v>
      </c>
      <c r="C2384" s="8">
        <v>55.82</v>
      </c>
      <c r="D2384">
        <v>21</v>
      </c>
      <c r="E2384" t="s">
        <v>56</v>
      </c>
      <c r="F2384">
        <v>6</v>
      </c>
      <c r="G2384">
        <v>2021</v>
      </c>
      <c r="H2384" t="s">
        <v>15</v>
      </c>
      <c r="I2384" t="s">
        <v>470</v>
      </c>
      <c r="J2384" t="s">
        <v>471</v>
      </c>
      <c r="K2384" t="s">
        <v>1852</v>
      </c>
    </row>
    <row r="2385" spans="1:11" x14ac:dyDescent="0.25">
      <c r="A2385" s="7">
        <v>44368.233553240738</v>
      </c>
      <c r="B2385">
        <v>3311</v>
      </c>
      <c r="C2385" s="8">
        <v>12</v>
      </c>
      <c r="D2385">
        <v>21</v>
      </c>
      <c r="E2385" t="s">
        <v>56</v>
      </c>
      <c r="F2385">
        <v>6</v>
      </c>
      <c r="G2385">
        <v>2021</v>
      </c>
      <c r="H2385" t="s">
        <v>11</v>
      </c>
      <c r="I2385" t="s">
        <v>1558</v>
      </c>
      <c r="J2385" t="s">
        <v>1559</v>
      </c>
      <c r="K2385" t="s">
        <v>2337</v>
      </c>
    </row>
    <row r="2386" spans="1:11" x14ac:dyDescent="0.25">
      <c r="A2386" s="7">
        <v>44369.644085648149</v>
      </c>
      <c r="B2386">
        <v>3875</v>
      </c>
      <c r="C2386" s="8">
        <v>18</v>
      </c>
      <c r="D2386">
        <v>22</v>
      </c>
      <c r="E2386" t="s">
        <v>14</v>
      </c>
      <c r="F2386">
        <v>6</v>
      </c>
      <c r="G2386">
        <v>2021</v>
      </c>
      <c r="H2386" t="s">
        <v>15</v>
      </c>
      <c r="I2386" t="s">
        <v>1095</v>
      </c>
      <c r="J2386" t="s">
        <v>273</v>
      </c>
      <c r="K2386" t="s">
        <v>1747</v>
      </c>
    </row>
    <row r="2387" spans="1:11" x14ac:dyDescent="0.25">
      <c r="A2387" s="7">
        <v>44370.299849537034</v>
      </c>
      <c r="B2387">
        <v>3311</v>
      </c>
      <c r="C2387" s="8">
        <v>25</v>
      </c>
      <c r="D2387">
        <v>23</v>
      </c>
      <c r="E2387" t="s">
        <v>28</v>
      </c>
      <c r="F2387">
        <v>6</v>
      </c>
      <c r="G2387">
        <v>2021</v>
      </c>
      <c r="H2387" t="s">
        <v>11</v>
      </c>
      <c r="I2387" t="s">
        <v>1558</v>
      </c>
      <c r="J2387" t="s">
        <v>1559</v>
      </c>
      <c r="K2387" t="s">
        <v>2337</v>
      </c>
    </row>
    <row r="2388" spans="1:11" x14ac:dyDescent="0.25">
      <c r="A2388" s="7">
        <v>44370.299861111111</v>
      </c>
      <c r="B2388">
        <v>3311</v>
      </c>
      <c r="C2388" s="8">
        <v>30</v>
      </c>
      <c r="D2388">
        <v>23</v>
      </c>
      <c r="E2388" t="s">
        <v>28</v>
      </c>
      <c r="F2388">
        <v>6</v>
      </c>
      <c r="G2388">
        <v>2021</v>
      </c>
      <c r="H2388" t="s">
        <v>11</v>
      </c>
      <c r="I2388" t="s">
        <v>1558</v>
      </c>
      <c r="J2388" t="s">
        <v>1559</v>
      </c>
      <c r="K2388" t="s">
        <v>2337</v>
      </c>
    </row>
    <row r="2389" spans="1:11" x14ac:dyDescent="0.25">
      <c r="A2389" s="7">
        <v>44370.306296296294</v>
      </c>
      <c r="B2389">
        <v>3875</v>
      </c>
      <c r="C2389" s="8">
        <v>26.86</v>
      </c>
      <c r="D2389">
        <v>23</v>
      </c>
      <c r="E2389" t="s">
        <v>28</v>
      </c>
      <c r="F2389">
        <v>6</v>
      </c>
      <c r="G2389">
        <v>2021</v>
      </c>
      <c r="H2389" t="s">
        <v>15</v>
      </c>
      <c r="I2389" t="s">
        <v>355</v>
      </c>
      <c r="J2389" t="s">
        <v>356</v>
      </c>
      <c r="K2389" t="s">
        <v>1812</v>
      </c>
    </row>
    <row r="2390" spans="1:11" x14ac:dyDescent="0.25">
      <c r="A2390" s="7">
        <v>44371</v>
      </c>
      <c r="B2390">
        <v>5772</v>
      </c>
      <c r="C2390" s="8">
        <v>227.3</v>
      </c>
      <c r="D2390">
        <v>24</v>
      </c>
      <c r="E2390" t="s">
        <v>23</v>
      </c>
      <c r="F2390">
        <v>6</v>
      </c>
      <c r="G2390">
        <v>2021</v>
      </c>
      <c r="H2390" t="s">
        <v>2451</v>
      </c>
      <c r="I2390" t="s">
        <v>2625</v>
      </c>
      <c r="J2390" t="s">
        <v>2626</v>
      </c>
      <c r="K2390" t="s">
        <v>2627</v>
      </c>
    </row>
    <row r="2391" spans="1:11" x14ac:dyDescent="0.25">
      <c r="A2391" s="7">
        <v>44371</v>
      </c>
      <c r="B2391">
        <v>5772</v>
      </c>
      <c r="C2391" s="8">
        <v>540.6</v>
      </c>
      <c r="D2391">
        <v>24</v>
      </c>
      <c r="E2391" t="s">
        <v>23</v>
      </c>
      <c r="F2391">
        <v>6</v>
      </c>
      <c r="G2391">
        <v>2021</v>
      </c>
      <c r="H2391" t="s">
        <v>2451</v>
      </c>
      <c r="I2391" t="s">
        <v>2628</v>
      </c>
      <c r="J2391" t="s">
        <v>2629</v>
      </c>
      <c r="K2391" t="s">
        <v>2630</v>
      </c>
    </row>
    <row r="2392" spans="1:11" x14ac:dyDescent="0.25">
      <c r="A2392" s="7">
        <v>44371.840868055559</v>
      </c>
      <c r="B2392">
        <v>3875</v>
      </c>
      <c r="C2392" s="8">
        <v>92.46</v>
      </c>
      <c r="D2392">
        <v>24</v>
      </c>
      <c r="E2392" t="s">
        <v>23</v>
      </c>
      <c r="F2392">
        <v>6</v>
      </c>
      <c r="G2392">
        <v>2021</v>
      </c>
      <c r="H2392" t="s">
        <v>15</v>
      </c>
      <c r="I2392" t="s">
        <v>444</v>
      </c>
      <c r="J2392" t="s">
        <v>405</v>
      </c>
      <c r="K2392" t="s">
        <v>1740</v>
      </c>
    </row>
    <row r="2393" spans="1:11" x14ac:dyDescent="0.25">
      <c r="A2393" s="7">
        <v>44372</v>
      </c>
      <c r="B2393">
        <v>5772</v>
      </c>
      <c r="C2393" s="8">
        <v>12</v>
      </c>
      <c r="D2393">
        <v>25</v>
      </c>
      <c r="E2393" t="s">
        <v>37</v>
      </c>
      <c r="F2393">
        <v>6</v>
      </c>
      <c r="G2393">
        <v>2021</v>
      </c>
      <c r="H2393" t="s">
        <v>2451</v>
      </c>
      <c r="I2393" t="s">
        <v>2539</v>
      </c>
      <c r="J2393" t="s">
        <v>2540</v>
      </c>
      <c r="K2393" t="s">
        <v>2541</v>
      </c>
    </row>
    <row r="2394" spans="1:11" x14ac:dyDescent="0.25">
      <c r="A2394" s="7">
        <v>44372</v>
      </c>
      <c r="B2394">
        <v>5772</v>
      </c>
      <c r="C2394" s="8">
        <v>17.03</v>
      </c>
      <c r="D2394">
        <v>25</v>
      </c>
      <c r="E2394" t="s">
        <v>37</v>
      </c>
      <c r="F2394">
        <v>6</v>
      </c>
      <c r="G2394">
        <v>2021</v>
      </c>
      <c r="H2394" t="s">
        <v>2451</v>
      </c>
      <c r="I2394" t="s">
        <v>2631</v>
      </c>
      <c r="J2394" t="s">
        <v>2632</v>
      </c>
      <c r="K2394" t="s">
        <v>2633</v>
      </c>
    </row>
    <row r="2395" spans="1:11" x14ac:dyDescent="0.25">
      <c r="A2395" s="7">
        <v>44372</v>
      </c>
      <c r="B2395">
        <v>5772</v>
      </c>
      <c r="C2395" s="8">
        <v>141.33000000000001</v>
      </c>
      <c r="D2395">
        <v>25</v>
      </c>
      <c r="E2395" t="s">
        <v>37</v>
      </c>
      <c r="F2395">
        <v>6</v>
      </c>
      <c r="G2395">
        <v>2021</v>
      </c>
      <c r="H2395" t="s">
        <v>2451</v>
      </c>
      <c r="I2395" t="s">
        <v>2634</v>
      </c>
      <c r="J2395" t="s">
        <v>2635</v>
      </c>
      <c r="K2395" t="s">
        <v>2636</v>
      </c>
    </row>
    <row r="2396" spans="1:11" x14ac:dyDescent="0.25">
      <c r="A2396" s="7">
        <v>44372.992523148147</v>
      </c>
      <c r="B2396">
        <v>3875</v>
      </c>
      <c r="C2396" s="8">
        <v>58.04</v>
      </c>
      <c r="D2396">
        <v>25</v>
      </c>
      <c r="E2396" t="s">
        <v>37</v>
      </c>
      <c r="F2396">
        <v>6</v>
      </c>
      <c r="G2396">
        <v>2021</v>
      </c>
      <c r="H2396" t="s">
        <v>15</v>
      </c>
      <c r="I2396" t="s">
        <v>228</v>
      </c>
      <c r="J2396" t="s">
        <v>19</v>
      </c>
      <c r="K2396" t="s">
        <v>1642</v>
      </c>
    </row>
    <row r="2397" spans="1:11" x14ac:dyDescent="0.25">
      <c r="A2397" s="7">
        <v>44373</v>
      </c>
      <c r="B2397">
        <v>5772</v>
      </c>
      <c r="C2397" s="8">
        <v>17.28</v>
      </c>
      <c r="D2397">
        <v>26</v>
      </c>
      <c r="E2397" t="s">
        <v>10</v>
      </c>
      <c r="F2397">
        <v>6</v>
      </c>
      <c r="G2397">
        <v>2021</v>
      </c>
      <c r="H2397" t="s">
        <v>2451</v>
      </c>
      <c r="I2397" t="s">
        <v>2637</v>
      </c>
      <c r="J2397" t="s">
        <v>2638</v>
      </c>
      <c r="K2397" t="s">
        <v>2639</v>
      </c>
    </row>
    <row r="2398" spans="1:11" x14ac:dyDescent="0.25">
      <c r="A2398" s="7">
        <v>44373</v>
      </c>
      <c r="B2398">
        <v>5772</v>
      </c>
      <c r="C2398" s="8">
        <v>118.78</v>
      </c>
      <c r="D2398">
        <v>26</v>
      </c>
      <c r="E2398" t="s">
        <v>10</v>
      </c>
      <c r="F2398">
        <v>6</v>
      </c>
      <c r="G2398">
        <v>2021</v>
      </c>
      <c r="H2398" t="s">
        <v>2451</v>
      </c>
      <c r="I2398" t="s">
        <v>2640</v>
      </c>
      <c r="J2398" t="s">
        <v>2641</v>
      </c>
      <c r="K2398" t="s">
        <v>2642</v>
      </c>
    </row>
    <row r="2399" spans="1:11" x14ac:dyDescent="0.25">
      <c r="A2399" s="7">
        <v>44375.86791666667</v>
      </c>
      <c r="B2399">
        <v>3875</v>
      </c>
      <c r="C2399" s="8">
        <v>26</v>
      </c>
      <c r="D2399">
        <v>28</v>
      </c>
      <c r="E2399" t="s">
        <v>56</v>
      </c>
      <c r="F2399">
        <v>6</v>
      </c>
      <c r="G2399">
        <v>2021</v>
      </c>
      <c r="H2399" t="s">
        <v>15</v>
      </c>
      <c r="I2399" t="s">
        <v>344</v>
      </c>
      <c r="J2399" t="s">
        <v>133</v>
      </c>
      <c r="K2399" t="s">
        <v>1681</v>
      </c>
    </row>
    <row r="2400" spans="1:11" x14ac:dyDescent="0.25">
      <c r="A2400" s="7">
        <v>44377</v>
      </c>
      <c r="B2400">
        <v>5772</v>
      </c>
      <c r="C2400" s="8">
        <v>39.979999999999997</v>
      </c>
      <c r="D2400">
        <v>30</v>
      </c>
      <c r="E2400" t="s">
        <v>28</v>
      </c>
      <c r="F2400">
        <v>6</v>
      </c>
      <c r="G2400">
        <v>2021</v>
      </c>
      <c r="H2400" t="s">
        <v>2451</v>
      </c>
      <c r="I2400" t="s">
        <v>2643</v>
      </c>
      <c r="J2400" t="s">
        <v>2644</v>
      </c>
      <c r="K2400" t="s">
        <v>2645</v>
      </c>
    </row>
    <row r="2401" spans="1:11" x14ac:dyDescent="0.25">
      <c r="A2401" s="7">
        <v>44377.38553240741</v>
      </c>
      <c r="B2401">
        <v>968</v>
      </c>
      <c r="C2401" s="8">
        <v>10</v>
      </c>
      <c r="D2401">
        <v>30</v>
      </c>
      <c r="E2401" t="s">
        <v>28</v>
      </c>
      <c r="F2401">
        <v>6</v>
      </c>
      <c r="G2401">
        <v>2021</v>
      </c>
      <c r="H2401" t="s">
        <v>15</v>
      </c>
      <c r="I2401" t="s">
        <v>239</v>
      </c>
      <c r="J2401" t="s">
        <v>240</v>
      </c>
      <c r="K2401" t="s">
        <v>1637</v>
      </c>
    </row>
    <row r="2402" spans="1:11" x14ac:dyDescent="0.25">
      <c r="A2402" s="7">
        <v>44377.732627314814</v>
      </c>
      <c r="B2402">
        <v>3875</v>
      </c>
      <c r="C2402" s="8">
        <v>46.22</v>
      </c>
      <c r="D2402">
        <v>30</v>
      </c>
      <c r="E2402" t="s">
        <v>28</v>
      </c>
      <c r="F2402">
        <v>6</v>
      </c>
      <c r="G2402">
        <v>2021</v>
      </c>
      <c r="H2402" t="s">
        <v>15</v>
      </c>
      <c r="I2402" t="s">
        <v>819</v>
      </c>
      <c r="J2402" t="s">
        <v>820</v>
      </c>
      <c r="K2402" t="s">
        <v>1858</v>
      </c>
    </row>
    <row r="2403" spans="1:11" x14ac:dyDescent="0.25">
      <c r="A2403" s="7">
        <v>44377.922789351855</v>
      </c>
      <c r="B2403">
        <v>3875</v>
      </c>
      <c r="C2403" s="8">
        <v>10</v>
      </c>
      <c r="D2403">
        <v>30</v>
      </c>
      <c r="E2403" t="s">
        <v>28</v>
      </c>
      <c r="F2403">
        <v>6</v>
      </c>
      <c r="G2403">
        <v>2021</v>
      </c>
      <c r="H2403" t="s">
        <v>15</v>
      </c>
      <c r="I2403" t="s">
        <v>63</v>
      </c>
      <c r="J2403" t="s">
        <v>45</v>
      </c>
      <c r="K2403" t="s">
        <v>1629</v>
      </c>
    </row>
    <row r="2404" spans="1:11" x14ac:dyDescent="0.25">
      <c r="A2404" s="7">
        <v>44377.977731481478</v>
      </c>
      <c r="B2404">
        <v>3875</v>
      </c>
      <c r="C2404" s="8">
        <v>25.95</v>
      </c>
      <c r="D2404">
        <v>30</v>
      </c>
      <c r="E2404" t="s">
        <v>28</v>
      </c>
      <c r="F2404">
        <v>6</v>
      </c>
      <c r="G2404">
        <v>2021</v>
      </c>
      <c r="H2404" t="s">
        <v>15</v>
      </c>
      <c r="I2404" t="s">
        <v>1602</v>
      </c>
      <c r="J2404" t="s">
        <v>227</v>
      </c>
      <c r="K2404" t="s">
        <v>1798</v>
      </c>
    </row>
    <row r="2405" spans="1:11" x14ac:dyDescent="0.25">
      <c r="A2405" s="7">
        <v>44378.319189814814</v>
      </c>
      <c r="B2405">
        <v>3311</v>
      </c>
      <c r="C2405" s="8">
        <v>471.79</v>
      </c>
      <c r="D2405">
        <v>1</v>
      </c>
      <c r="E2405" t="s">
        <v>23</v>
      </c>
      <c r="F2405">
        <v>7</v>
      </c>
      <c r="G2405">
        <v>2021</v>
      </c>
      <c r="H2405" t="s">
        <v>11</v>
      </c>
      <c r="I2405" t="s">
        <v>166</v>
      </c>
      <c r="J2405" t="s">
        <v>167</v>
      </c>
      <c r="K2405" t="s">
        <v>1726</v>
      </c>
    </row>
    <row r="2406" spans="1:11" x14ac:dyDescent="0.25">
      <c r="A2406" s="7">
        <v>44378.644097222219</v>
      </c>
      <c r="B2406">
        <v>3875</v>
      </c>
      <c r="C2406" s="8">
        <v>26.18</v>
      </c>
      <c r="D2406">
        <v>1</v>
      </c>
      <c r="E2406" t="s">
        <v>23</v>
      </c>
      <c r="F2406">
        <v>7</v>
      </c>
      <c r="G2406">
        <v>2021</v>
      </c>
      <c r="H2406" t="s">
        <v>15</v>
      </c>
      <c r="I2406" t="s">
        <v>1603</v>
      </c>
      <c r="J2406" t="s">
        <v>1604</v>
      </c>
      <c r="K2406" t="s">
        <v>2352</v>
      </c>
    </row>
    <row r="2407" spans="1:11" x14ac:dyDescent="0.25">
      <c r="A2407" s="7">
        <v>44378.96775462963</v>
      </c>
      <c r="B2407">
        <v>3875</v>
      </c>
      <c r="C2407" s="8">
        <v>21.32</v>
      </c>
      <c r="D2407">
        <v>1</v>
      </c>
      <c r="E2407" t="s">
        <v>23</v>
      </c>
      <c r="F2407">
        <v>7</v>
      </c>
      <c r="G2407">
        <v>2021</v>
      </c>
      <c r="H2407" t="s">
        <v>15</v>
      </c>
      <c r="I2407" t="s">
        <v>582</v>
      </c>
      <c r="J2407" t="s">
        <v>583</v>
      </c>
      <c r="K2407" t="s">
        <v>1851</v>
      </c>
    </row>
    <row r="2408" spans="1:11" x14ac:dyDescent="0.25">
      <c r="A2408" s="7">
        <v>44379</v>
      </c>
      <c r="B2408">
        <v>5772</v>
      </c>
      <c r="C2408" s="8">
        <v>11.72</v>
      </c>
      <c r="D2408">
        <v>2</v>
      </c>
      <c r="E2408" t="s">
        <v>37</v>
      </c>
      <c r="F2408">
        <v>7</v>
      </c>
      <c r="G2408">
        <v>2021</v>
      </c>
      <c r="H2408" t="s">
        <v>2451</v>
      </c>
      <c r="I2408" t="s">
        <v>2477</v>
      </c>
      <c r="J2408" t="s">
        <v>2460</v>
      </c>
      <c r="K2408" t="s">
        <v>2461</v>
      </c>
    </row>
    <row r="2409" spans="1:11" x14ac:dyDescent="0.25">
      <c r="A2409" s="7">
        <v>44379.615833333337</v>
      </c>
      <c r="B2409">
        <v>3875</v>
      </c>
      <c r="C2409" s="8">
        <v>13.96</v>
      </c>
      <c r="D2409">
        <v>2</v>
      </c>
      <c r="E2409" t="s">
        <v>37</v>
      </c>
      <c r="F2409">
        <v>7</v>
      </c>
      <c r="G2409">
        <v>2021</v>
      </c>
      <c r="H2409" t="s">
        <v>15</v>
      </c>
      <c r="I2409" t="s">
        <v>1572</v>
      </c>
      <c r="J2409" t="s">
        <v>1573</v>
      </c>
      <c r="K2409" t="s">
        <v>2342</v>
      </c>
    </row>
    <row r="2410" spans="1:11" x14ac:dyDescent="0.25">
      <c r="A2410" s="7">
        <v>44380.442523148151</v>
      </c>
      <c r="B2410">
        <v>968</v>
      </c>
      <c r="C2410" s="8">
        <v>0.55000000000000004</v>
      </c>
      <c r="D2410">
        <v>3</v>
      </c>
      <c r="E2410" t="s">
        <v>10</v>
      </c>
      <c r="F2410">
        <v>7</v>
      </c>
      <c r="G2410">
        <v>2021</v>
      </c>
      <c r="H2410" t="s">
        <v>15</v>
      </c>
      <c r="I2410" t="s">
        <v>1592</v>
      </c>
      <c r="J2410" t="s">
        <v>1593</v>
      </c>
      <c r="K2410" t="s">
        <v>2348</v>
      </c>
    </row>
    <row r="2411" spans="1:11" x14ac:dyDescent="0.25">
      <c r="A2411" s="7">
        <v>44380.678344907406</v>
      </c>
      <c r="B2411">
        <v>3875</v>
      </c>
      <c r="C2411" s="8">
        <v>12.18</v>
      </c>
      <c r="D2411">
        <v>3</v>
      </c>
      <c r="E2411" t="s">
        <v>10</v>
      </c>
      <c r="F2411">
        <v>7</v>
      </c>
      <c r="G2411">
        <v>2021</v>
      </c>
      <c r="H2411" t="s">
        <v>15</v>
      </c>
      <c r="I2411" t="s">
        <v>384</v>
      </c>
      <c r="J2411" t="s">
        <v>385</v>
      </c>
      <c r="K2411" t="s">
        <v>2172</v>
      </c>
    </row>
    <row r="2412" spans="1:11" x14ac:dyDescent="0.25">
      <c r="A2412" s="7">
        <v>44381.797754629632</v>
      </c>
      <c r="B2412">
        <v>3875</v>
      </c>
      <c r="C2412" s="8">
        <v>26.67</v>
      </c>
      <c r="D2412">
        <v>4</v>
      </c>
      <c r="E2412" t="s">
        <v>20</v>
      </c>
      <c r="F2412">
        <v>7</v>
      </c>
      <c r="G2412">
        <v>2021</v>
      </c>
      <c r="H2412" t="s">
        <v>15</v>
      </c>
      <c r="I2412" t="s">
        <v>713</v>
      </c>
      <c r="J2412" t="s">
        <v>435</v>
      </c>
      <c r="K2412" t="s">
        <v>2183</v>
      </c>
    </row>
    <row r="2413" spans="1:11" x14ac:dyDescent="0.25">
      <c r="A2413" s="7">
        <v>44382</v>
      </c>
      <c r="B2413">
        <v>5772</v>
      </c>
      <c r="C2413" s="8">
        <v>84.28</v>
      </c>
      <c r="D2413">
        <v>5</v>
      </c>
      <c r="E2413" t="s">
        <v>56</v>
      </c>
      <c r="F2413">
        <v>7</v>
      </c>
      <c r="G2413">
        <v>2021</v>
      </c>
      <c r="H2413" t="s">
        <v>2451</v>
      </c>
      <c r="I2413" t="s">
        <v>2475</v>
      </c>
      <c r="J2413" t="s">
        <v>2476</v>
      </c>
      <c r="K2413" t="s">
        <v>1650</v>
      </c>
    </row>
    <row r="2414" spans="1:11" x14ac:dyDescent="0.25">
      <c r="A2414" s="7">
        <v>44382.725706018522</v>
      </c>
      <c r="B2414">
        <v>3875</v>
      </c>
      <c r="C2414" s="8">
        <v>96.57</v>
      </c>
      <c r="D2414">
        <v>5</v>
      </c>
      <c r="E2414" t="s">
        <v>56</v>
      </c>
      <c r="F2414">
        <v>7</v>
      </c>
      <c r="G2414">
        <v>2021</v>
      </c>
      <c r="H2414" t="s">
        <v>15</v>
      </c>
      <c r="I2414" t="s">
        <v>229</v>
      </c>
      <c r="J2414" t="s">
        <v>230</v>
      </c>
      <c r="K2414" t="s">
        <v>1802</v>
      </c>
    </row>
    <row r="2415" spans="1:11" x14ac:dyDescent="0.25">
      <c r="A2415" s="7">
        <v>44382.950300925928</v>
      </c>
      <c r="B2415">
        <v>3875</v>
      </c>
      <c r="C2415" s="8">
        <v>16.66</v>
      </c>
      <c r="D2415">
        <v>5</v>
      </c>
      <c r="E2415" t="s">
        <v>56</v>
      </c>
      <c r="F2415">
        <v>7</v>
      </c>
      <c r="G2415">
        <v>2021</v>
      </c>
      <c r="H2415" t="s">
        <v>15</v>
      </c>
      <c r="I2415" t="s">
        <v>431</v>
      </c>
      <c r="J2415" t="s">
        <v>432</v>
      </c>
      <c r="K2415" t="s">
        <v>2182</v>
      </c>
    </row>
    <row r="2416" spans="1:11" x14ac:dyDescent="0.25">
      <c r="A2416" s="7">
        <v>44383.235775462963</v>
      </c>
      <c r="B2416">
        <v>3311</v>
      </c>
      <c r="C2416" s="8">
        <v>12</v>
      </c>
      <c r="D2416">
        <v>6</v>
      </c>
      <c r="E2416" t="s">
        <v>14</v>
      </c>
      <c r="F2416">
        <v>7</v>
      </c>
      <c r="G2416">
        <v>2021</v>
      </c>
      <c r="H2416" t="s">
        <v>11</v>
      </c>
      <c r="I2416" t="s">
        <v>1558</v>
      </c>
      <c r="J2416" t="s">
        <v>1559</v>
      </c>
      <c r="K2416" t="s">
        <v>2337</v>
      </c>
    </row>
    <row r="2417" spans="1:11" x14ac:dyDescent="0.25">
      <c r="A2417" s="7">
        <v>44383.365439814814</v>
      </c>
      <c r="B2417">
        <v>3311</v>
      </c>
      <c r="C2417" s="8">
        <v>13.37</v>
      </c>
      <c r="D2417">
        <v>6</v>
      </c>
      <c r="E2417" t="s">
        <v>14</v>
      </c>
      <c r="F2417">
        <v>7</v>
      </c>
      <c r="G2417">
        <v>2021</v>
      </c>
      <c r="H2417" t="s">
        <v>11</v>
      </c>
      <c r="I2417" t="s">
        <v>1558</v>
      </c>
      <c r="J2417" t="s">
        <v>1559</v>
      </c>
      <c r="K2417" t="s">
        <v>2337</v>
      </c>
    </row>
    <row r="2418" spans="1:11" x14ac:dyDescent="0.25">
      <c r="A2418" s="7">
        <v>44383.365439814814</v>
      </c>
      <c r="B2418">
        <v>3311</v>
      </c>
      <c r="C2418" s="8">
        <v>500</v>
      </c>
      <c r="D2418">
        <v>6</v>
      </c>
      <c r="E2418" t="s">
        <v>14</v>
      </c>
      <c r="F2418">
        <v>7</v>
      </c>
      <c r="G2418">
        <v>2021</v>
      </c>
      <c r="H2418" t="s">
        <v>11</v>
      </c>
      <c r="I2418" t="s">
        <v>1558</v>
      </c>
      <c r="J2418" t="s">
        <v>1559</v>
      </c>
      <c r="K2418" t="s">
        <v>2337</v>
      </c>
    </row>
    <row r="2419" spans="1:11" x14ac:dyDescent="0.25">
      <c r="A2419" s="7">
        <v>44383.717361111114</v>
      </c>
      <c r="B2419">
        <v>3311</v>
      </c>
      <c r="C2419" s="8">
        <v>40.549999999999997</v>
      </c>
      <c r="D2419">
        <v>6</v>
      </c>
      <c r="E2419" t="s">
        <v>14</v>
      </c>
      <c r="F2419">
        <v>7</v>
      </c>
      <c r="G2419">
        <v>2021</v>
      </c>
      <c r="H2419" t="s">
        <v>91</v>
      </c>
      <c r="I2419" t="s">
        <v>1580</v>
      </c>
      <c r="J2419" t="s">
        <v>93</v>
      </c>
      <c r="K2419" t="s">
        <v>1669</v>
      </c>
    </row>
    <row r="2420" spans="1:11" x14ac:dyDescent="0.25">
      <c r="A2420" s="7">
        <v>44383.920925925922</v>
      </c>
      <c r="B2420">
        <v>3875</v>
      </c>
      <c r="C2420" s="8">
        <v>32.6</v>
      </c>
      <c r="D2420">
        <v>6</v>
      </c>
      <c r="E2420" t="s">
        <v>14</v>
      </c>
      <c r="F2420">
        <v>7</v>
      </c>
      <c r="G2420">
        <v>2021</v>
      </c>
      <c r="H2420" t="s">
        <v>15</v>
      </c>
      <c r="I2420" t="s">
        <v>1602</v>
      </c>
      <c r="J2420" t="s">
        <v>227</v>
      </c>
      <c r="K2420" t="s">
        <v>1798</v>
      </c>
    </row>
    <row r="2421" spans="1:11" x14ac:dyDescent="0.25">
      <c r="A2421" s="7">
        <v>44384.272604166668</v>
      </c>
      <c r="B2421">
        <v>3875</v>
      </c>
      <c r="C2421" s="8">
        <v>17.91</v>
      </c>
      <c r="D2421">
        <v>7</v>
      </c>
      <c r="E2421" t="s">
        <v>28</v>
      </c>
      <c r="F2421">
        <v>7</v>
      </c>
      <c r="G2421">
        <v>2021</v>
      </c>
      <c r="H2421" t="s">
        <v>15</v>
      </c>
      <c r="I2421" t="s">
        <v>1602</v>
      </c>
      <c r="J2421" t="s">
        <v>227</v>
      </c>
      <c r="K2421" t="s">
        <v>1798</v>
      </c>
    </row>
    <row r="2422" spans="1:11" x14ac:dyDescent="0.25">
      <c r="A2422" s="7">
        <v>44385.794571759259</v>
      </c>
      <c r="B2422">
        <v>3875</v>
      </c>
      <c r="C2422" s="8">
        <v>54.99</v>
      </c>
      <c r="D2422">
        <v>8</v>
      </c>
      <c r="E2422" t="s">
        <v>23</v>
      </c>
      <c r="F2422">
        <v>7</v>
      </c>
      <c r="G2422">
        <v>2021</v>
      </c>
      <c r="H2422" t="s">
        <v>15</v>
      </c>
      <c r="I2422" t="s">
        <v>530</v>
      </c>
      <c r="J2422" t="s">
        <v>531</v>
      </c>
      <c r="K2422" t="s">
        <v>2205</v>
      </c>
    </row>
    <row r="2423" spans="1:11" x14ac:dyDescent="0.25">
      <c r="A2423" s="7">
        <v>44385.93309027778</v>
      </c>
      <c r="B2423">
        <v>3875</v>
      </c>
      <c r="C2423" s="8">
        <v>66.87</v>
      </c>
      <c r="D2423">
        <v>8</v>
      </c>
      <c r="E2423" t="s">
        <v>23</v>
      </c>
      <c r="F2423">
        <v>7</v>
      </c>
      <c r="G2423">
        <v>2021</v>
      </c>
      <c r="H2423" t="s">
        <v>15</v>
      </c>
      <c r="I2423" t="s">
        <v>1565</v>
      </c>
      <c r="J2423" t="s">
        <v>189</v>
      </c>
      <c r="K2423" t="s">
        <v>1668</v>
      </c>
    </row>
    <row r="2424" spans="1:11" x14ac:dyDescent="0.25">
      <c r="A2424" s="7">
        <v>44386</v>
      </c>
      <c r="B2424">
        <v>5772</v>
      </c>
      <c r="C2424" s="8">
        <v>63.34</v>
      </c>
      <c r="D2424">
        <v>9</v>
      </c>
      <c r="E2424" t="s">
        <v>37</v>
      </c>
      <c r="F2424">
        <v>7</v>
      </c>
      <c r="G2424">
        <v>2021</v>
      </c>
      <c r="H2424" t="s">
        <v>2451</v>
      </c>
      <c r="I2424" t="s">
        <v>2646</v>
      </c>
      <c r="J2424" t="s">
        <v>2647</v>
      </c>
      <c r="K2424" t="s">
        <v>2648</v>
      </c>
    </row>
    <row r="2425" spans="1:11" x14ac:dyDescent="0.25">
      <c r="A2425" s="7">
        <v>44386</v>
      </c>
      <c r="B2425">
        <v>5772</v>
      </c>
      <c r="C2425" s="8">
        <v>110</v>
      </c>
      <c r="D2425">
        <v>9</v>
      </c>
      <c r="E2425" t="s">
        <v>37</v>
      </c>
      <c r="F2425">
        <v>7</v>
      </c>
      <c r="G2425">
        <v>2021</v>
      </c>
      <c r="H2425" t="s">
        <v>2451</v>
      </c>
      <c r="I2425" t="s">
        <v>2471</v>
      </c>
      <c r="J2425" t="s">
        <v>2472</v>
      </c>
      <c r="K2425" t="s">
        <v>2473</v>
      </c>
    </row>
    <row r="2426" spans="1:11" x14ac:dyDescent="0.25">
      <c r="A2426" s="7">
        <v>44386.982407407406</v>
      </c>
      <c r="B2426">
        <v>3875</v>
      </c>
      <c r="C2426" s="8">
        <v>72.260000000000005</v>
      </c>
      <c r="D2426">
        <v>9</v>
      </c>
      <c r="E2426" t="s">
        <v>37</v>
      </c>
      <c r="F2426">
        <v>7</v>
      </c>
      <c r="G2426">
        <v>2021</v>
      </c>
      <c r="H2426" t="s">
        <v>15</v>
      </c>
      <c r="I2426" t="s">
        <v>1602</v>
      </c>
      <c r="J2426" t="s">
        <v>227</v>
      </c>
      <c r="K2426" t="s">
        <v>1798</v>
      </c>
    </row>
    <row r="2427" spans="1:11" x14ac:dyDescent="0.25">
      <c r="A2427" s="7">
        <v>44387</v>
      </c>
      <c r="B2427">
        <v>5772</v>
      </c>
      <c r="C2427" s="8">
        <v>22.65</v>
      </c>
      <c r="D2427">
        <v>10</v>
      </c>
      <c r="E2427" t="s">
        <v>10</v>
      </c>
      <c r="F2427">
        <v>7</v>
      </c>
      <c r="G2427">
        <v>2021</v>
      </c>
      <c r="H2427" t="s">
        <v>2451</v>
      </c>
      <c r="I2427" t="s">
        <v>2649</v>
      </c>
      <c r="J2427" t="s">
        <v>2650</v>
      </c>
      <c r="K2427" t="s">
        <v>2651</v>
      </c>
    </row>
    <row r="2428" spans="1:11" x14ac:dyDescent="0.25">
      <c r="A2428" s="7">
        <v>44387</v>
      </c>
      <c r="B2428">
        <v>5772</v>
      </c>
      <c r="C2428" s="8">
        <v>34.29</v>
      </c>
      <c r="D2428">
        <v>10</v>
      </c>
      <c r="E2428" t="s">
        <v>10</v>
      </c>
      <c r="F2428">
        <v>7</v>
      </c>
      <c r="G2428">
        <v>2021</v>
      </c>
      <c r="H2428" t="s">
        <v>2451</v>
      </c>
      <c r="I2428" t="s">
        <v>2652</v>
      </c>
      <c r="J2428" t="s">
        <v>2653</v>
      </c>
      <c r="K2428" t="s">
        <v>2654</v>
      </c>
    </row>
    <row r="2429" spans="1:11" x14ac:dyDescent="0.25">
      <c r="A2429" s="7">
        <v>44388.211400462962</v>
      </c>
      <c r="B2429">
        <v>3875</v>
      </c>
      <c r="C2429" s="8">
        <v>4.5199999999999996</v>
      </c>
      <c r="D2429">
        <v>11</v>
      </c>
      <c r="E2429" t="s">
        <v>20</v>
      </c>
      <c r="F2429">
        <v>7</v>
      </c>
      <c r="G2429">
        <v>2021</v>
      </c>
      <c r="H2429" t="s">
        <v>15</v>
      </c>
      <c r="I2429" t="s">
        <v>568</v>
      </c>
      <c r="J2429" t="s">
        <v>569</v>
      </c>
      <c r="K2429" t="s">
        <v>1825</v>
      </c>
    </row>
    <row r="2430" spans="1:11" x14ac:dyDescent="0.25">
      <c r="A2430" s="7">
        <v>44388.484594907408</v>
      </c>
      <c r="B2430">
        <v>968</v>
      </c>
      <c r="C2430" s="8">
        <v>20</v>
      </c>
      <c r="D2430">
        <v>11</v>
      </c>
      <c r="E2430" t="s">
        <v>20</v>
      </c>
      <c r="F2430">
        <v>7</v>
      </c>
      <c r="G2430">
        <v>2021</v>
      </c>
      <c r="H2430" t="s">
        <v>15</v>
      </c>
      <c r="I2430" t="s">
        <v>239</v>
      </c>
      <c r="J2430" t="s">
        <v>240</v>
      </c>
      <c r="K2430" t="s">
        <v>1637</v>
      </c>
    </row>
    <row r="2431" spans="1:11" x14ac:dyDescent="0.25">
      <c r="A2431" s="7">
        <v>44389.233495370368</v>
      </c>
      <c r="B2431">
        <v>3311</v>
      </c>
      <c r="C2431" s="8">
        <v>15</v>
      </c>
      <c r="D2431">
        <v>12</v>
      </c>
      <c r="E2431" t="s">
        <v>56</v>
      </c>
      <c r="F2431">
        <v>7</v>
      </c>
      <c r="G2431">
        <v>2021</v>
      </c>
      <c r="H2431" t="s">
        <v>11</v>
      </c>
      <c r="I2431" t="s">
        <v>1558</v>
      </c>
      <c r="J2431" t="s">
        <v>1559</v>
      </c>
      <c r="K2431" t="s">
        <v>2337</v>
      </c>
    </row>
    <row r="2432" spans="1:11" x14ac:dyDescent="0.25">
      <c r="A2432" s="7">
        <v>44389.686967592592</v>
      </c>
      <c r="B2432">
        <v>3311</v>
      </c>
      <c r="C2432" s="8">
        <v>39.5</v>
      </c>
      <c r="D2432">
        <v>12</v>
      </c>
      <c r="E2432" t="s">
        <v>56</v>
      </c>
      <c r="F2432">
        <v>7</v>
      </c>
      <c r="G2432">
        <v>2021</v>
      </c>
      <c r="H2432" t="s">
        <v>11</v>
      </c>
      <c r="I2432" t="s">
        <v>1582</v>
      </c>
      <c r="J2432" t="s">
        <v>1583</v>
      </c>
      <c r="K2432" t="s">
        <v>2345</v>
      </c>
    </row>
    <row r="2433" spans="1:11" x14ac:dyDescent="0.25">
      <c r="A2433" s="7">
        <v>44390.882534722223</v>
      </c>
      <c r="B2433">
        <v>3875</v>
      </c>
      <c r="C2433" s="8">
        <v>122.42</v>
      </c>
      <c r="D2433">
        <v>13</v>
      </c>
      <c r="E2433" t="s">
        <v>14</v>
      </c>
      <c r="F2433">
        <v>7</v>
      </c>
      <c r="G2433">
        <v>2021</v>
      </c>
      <c r="H2433" t="s">
        <v>15</v>
      </c>
      <c r="I2433" t="s">
        <v>1565</v>
      </c>
      <c r="J2433" t="s">
        <v>189</v>
      </c>
      <c r="K2433" t="s">
        <v>1668</v>
      </c>
    </row>
    <row r="2434" spans="1:11" x14ac:dyDescent="0.25">
      <c r="A2434" s="7">
        <v>44391</v>
      </c>
      <c r="B2434">
        <v>5772</v>
      </c>
      <c r="C2434" s="8">
        <v>23.98</v>
      </c>
      <c r="D2434">
        <v>14</v>
      </c>
      <c r="E2434" t="s">
        <v>28</v>
      </c>
      <c r="F2434">
        <v>7</v>
      </c>
      <c r="G2434">
        <v>2021</v>
      </c>
      <c r="H2434" t="s">
        <v>2451</v>
      </c>
      <c r="I2434" t="s">
        <v>2481</v>
      </c>
      <c r="J2434" t="s">
        <v>2482</v>
      </c>
      <c r="K2434" t="s">
        <v>1852</v>
      </c>
    </row>
    <row r="2435" spans="1:11" x14ac:dyDescent="0.25">
      <c r="A2435" s="7">
        <v>44391.687893518516</v>
      </c>
      <c r="B2435">
        <v>3875</v>
      </c>
      <c r="C2435" s="8">
        <v>11.34</v>
      </c>
      <c r="D2435">
        <v>14</v>
      </c>
      <c r="E2435" t="s">
        <v>28</v>
      </c>
      <c r="F2435">
        <v>7</v>
      </c>
      <c r="G2435">
        <v>2021</v>
      </c>
      <c r="H2435" t="s">
        <v>15</v>
      </c>
      <c r="I2435" t="s">
        <v>431</v>
      </c>
      <c r="J2435" t="s">
        <v>432</v>
      </c>
      <c r="K2435" t="s">
        <v>2182</v>
      </c>
    </row>
    <row r="2436" spans="1:11" x14ac:dyDescent="0.25">
      <c r="A2436" s="7">
        <v>44392.302037037036</v>
      </c>
      <c r="B2436">
        <v>3311</v>
      </c>
      <c r="C2436" s="8">
        <v>300</v>
      </c>
      <c r="D2436">
        <v>15</v>
      </c>
      <c r="E2436" t="s">
        <v>23</v>
      </c>
      <c r="F2436">
        <v>7</v>
      </c>
      <c r="G2436">
        <v>2021</v>
      </c>
      <c r="H2436" t="s">
        <v>11</v>
      </c>
      <c r="I2436" t="s">
        <v>1582</v>
      </c>
      <c r="J2436" t="s">
        <v>1583</v>
      </c>
      <c r="K2436" t="s">
        <v>2345</v>
      </c>
    </row>
    <row r="2437" spans="1:11" x14ac:dyDescent="0.25">
      <c r="A2437" s="7">
        <v>44392.30395833333</v>
      </c>
      <c r="B2437">
        <v>3311</v>
      </c>
      <c r="C2437" s="8">
        <v>200</v>
      </c>
      <c r="D2437">
        <v>15</v>
      </c>
      <c r="E2437" t="s">
        <v>23</v>
      </c>
      <c r="F2437">
        <v>7</v>
      </c>
      <c r="G2437">
        <v>2021</v>
      </c>
      <c r="H2437" t="s">
        <v>11</v>
      </c>
      <c r="I2437" t="s">
        <v>1569</v>
      </c>
      <c r="J2437" t="s">
        <v>1570</v>
      </c>
      <c r="K2437" t="s">
        <v>2341</v>
      </c>
    </row>
    <row r="2438" spans="1:11" x14ac:dyDescent="0.25">
      <c r="A2438" s="7">
        <v>44392.353472222225</v>
      </c>
      <c r="B2438">
        <v>3311</v>
      </c>
      <c r="C2438" s="8">
        <v>20</v>
      </c>
      <c r="D2438">
        <v>15</v>
      </c>
      <c r="E2438" t="s">
        <v>23</v>
      </c>
      <c r="F2438">
        <v>7</v>
      </c>
      <c r="G2438">
        <v>2021</v>
      </c>
      <c r="H2438" t="s">
        <v>91</v>
      </c>
      <c r="I2438" t="s">
        <v>1580</v>
      </c>
      <c r="J2438" t="s">
        <v>93</v>
      </c>
      <c r="K2438" t="s">
        <v>1669</v>
      </c>
    </row>
    <row r="2439" spans="1:11" x14ac:dyDescent="0.25">
      <c r="A2439" s="7">
        <v>44392.354166666664</v>
      </c>
      <c r="B2439">
        <v>3311</v>
      </c>
      <c r="C2439" s="8">
        <v>1711.21</v>
      </c>
      <c r="D2439">
        <v>15</v>
      </c>
      <c r="E2439" t="s">
        <v>23</v>
      </c>
      <c r="F2439">
        <v>7</v>
      </c>
      <c r="G2439">
        <v>2021</v>
      </c>
      <c r="H2439" t="s">
        <v>91</v>
      </c>
      <c r="I2439" t="s">
        <v>204</v>
      </c>
      <c r="J2439" t="s">
        <v>93</v>
      </c>
      <c r="K2439" t="s">
        <v>1669</v>
      </c>
    </row>
    <row r="2440" spans="1:11" x14ac:dyDescent="0.25">
      <c r="A2440" s="7">
        <v>44393.667719907404</v>
      </c>
      <c r="B2440">
        <v>3875</v>
      </c>
      <c r="C2440" s="8">
        <v>16.809999999999999</v>
      </c>
      <c r="D2440">
        <v>16</v>
      </c>
      <c r="E2440" t="s">
        <v>37</v>
      </c>
      <c r="F2440">
        <v>7</v>
      </c>
      <c r="G2440">
        <v>2021</v>
      </c>
      <c r="H2440" t="s">
        <v>15</v>
      </c>
      <c r="I2440" t="s">
        <v>192</v>
      </c>
      <c r="J2440" t="s">
        <v>193</v>
      </c>
      <c r="K2440" t="s">
        <v>2111</v>
      </c>
    </row>
    <row r="2441" spans="1:11" x14ac:dyDescent="0.25">
      <c r="A2441" s="7">
        <v>44393.962847222225</v>
      </c>
      <c r="B2441">
        <v>3875</v>
      </c>
      <c r="C2441" s="8">
        <v>1.05</v>
      </c>
      <c r="D2441">
        <v>16</v>
      </c>
      <c r="E2441" t="s">
        <v>37</v>
      </c>
      <c r="F2441">
        <v>7</v>
      </c>
      <c r="G2441">
        <v>2021</v>
      </c>
      <c r="H2441" t="s">
        <v>15</v>
      </c>
      <c r="I2441" t="s">
        <v>1200</v>
      </c>
      <c r="J2441" t="s">
        <v>410</v>
      </c>
      <c r="K2441" t="s">
        <v>1865</v>
      </c>
    </row>
    <row r="2442" spans="1:11" x14ac:dyDescent="0.25">
      <c r="A2442" s="7">
        <v>44394</v>
      </c>
      <c r="B2442">
        <v>5772</v>
      </c>
      <c r="C2442" s="8">
        <v>66.5</v>
      </c>
      <c r="D2442">
        <v>17</v>
      </c>
      <c r="E2442" t="s">
        <v>10</v>
      </c>
      <c r="F2442">
        <v>7</v>
      </c>
      <c r="G2442">
        <v>2021</v>
      </c>
      <c r="H2442" t="s">
        <v>2451</v>
      </c>
      <c r="I2442" t="s">
        <v>2655</v>
      </c>
      <c r="J2442" t="s">
        <v>2656</v>
      </c>
      <c r="K2442" t="s">
        <v>2657</v>
      </c>
    </row>
    <row r="2443" spans="1:11" x14ac:dyDescent="0.25">
      <c r="A2443" s="7">
        <v>44395</v>
      </c>
      <c r="B2443">
        <v>5772</v>
      </c>
      <c r="C2443" s="8">
        <v>178.93</v>
      </c>
      <c r="D2443">
        <v>18</v>
      </c>
      <c r="E2443" t="s">
        <v>20</v>
      </c>
      <c r="F2443">
        <v>7</v>
      </c>
      <c r="G2443">
        <v>2021</v>
      </c>
      <c r="H2443" t="s">
        <v>2451</v>
      </c>
      <c r="I2443" t="s">
        <v>2658</v>
      </c>
      <c r="J2443" t="s">
        <v>2659</v>
      </c>
      <c r="K2443" t="s">
        <v>2660</v>
      </c>
    </row>
    <row r="2444" spans="1:11" x14ac:dyDescent="0.25">
      <c r="A2444" s="7">
        <v>44395</v>
      </c>
      <c r="B2444">
        <v>5772</v>
      </c>
      <c r="C2444" s="8">
        <v>375</v>
      </c>
      <c r="D2444">
        <v>18</v>
      </c>
      <c r="E2444" t="s">
        <v>20</v>
      </c>
      <c r="F2444">
        <v>7</v>
      </c>
      <c r="G2444">
        <v>2021</v>
      </c>
      <c r="H2444" t="s">
        <v>2451</v>
      </c>
      <c r="I2444" t="s">
        <v>2661</v>
      </c>
      <c r="J2444" t="s">
        <v>2662</v>
      </c>
      <c r="K2444" t="s">
        <v>2663</v>
      </c>
    </row>
    <row r="2445" spans="1:11" x14ac:dyDescent="0.25">
      <c r="A2445" s="7">
        <v>44395.050381944442</v>
      </c>
      <c r="B2445">
        <v>3875</v>
      </c>
      <c r="C2445" s="8">
        <v>32.32</v>
      </c>
      <c r="D2445">
        <v>18</v>
      </c>
      <c r="E2445" t="s">
        <v>20</v>
      </c>
      <c r="F2445">
        <v>7</v>
      </c>
      <c r="G2445">
        <v>2021</v>
      </c>
      <c r="H2445" t="s">
        <v>15</v>
      </c>
      <c r="I2445" t="s">
        <v>214</v>
      </c>
      <c r="J2445" t="s">
        <v>215</v>
      </c>
      <c r="K2445" t="s">
        <v>2141</v>
      </c>
    </row>
    <row r="2446" spans="1:11" x14ac:dyDescent="0.25">
      <c r="A2446" s="7">
        <v>44395.624861111108</v>
      </c>
      <c r="B2446">
        <v>3875</v>
      </c>
      <c r="C2446" s="8">
        <v>62.89</v>
      </c>
      <c r="D2446">
        <v>18</v>
      </c>
      <c r="E2446" t="s">
        <v>20</v>
      </c>
      <c r="F2446">
        <v>7</v>
      </c>
      <c r="G2446">
        <v>2021</v>
      </c>
      <c r="H2446" t="s">
        <v>15</v>
      </c>
      <c r="I2446" t="s">
        <v>788</v>
      </c>
      <c r="J2446" t="s">
        <v>189</v>
      </c>
      <c r="K2446" t="s">
        <v>1668</v>
      </c>
    </row>
    <row r="2447" spans="1:11" x14ac:dyDescent="0.25">
      <c r="A2447" s="7">
        <v>44397</v>
      </c>
      <c r="B2447">
        <v>5772</v>
      </c>
      <c r="C2447" s="8">
        <v>40.450000000000003</v>
      </c>
      <c r="D2447">
        <v>20</v>
      </c>
      <c r="E2447" t="s">
        <v>14</v>
      </c>
      <c r="F2447">
        <v>7</v>
      </c>
      <c r="G2447">
        <v>2021</v>
      </c>
      <c r="H2447" t="s">
        <v>2451</v>
      </c>
      <c r="I2447" t="s">
        <v>2664</v>
      </c>
      <c r="J2447" t="s">
        <v>2665</v>
      </c>
      <c r="K2447" t="s">
        <v>2666</v>
      </c>
    </row>
    <row r="2448" spans="1:11" x14ac:dyDescent="0.25">
      <c r="A2448" s="7">
        <v>44397.507118055553</v>
      </c>
      <c r="B2448">
        <v>3875</v>
      </c>
      <c r="C2448" s="8">
        <v>89.99</v>
      </c>
      <c r="D2448">
        <v>20</v>
      </c>
      <c r="E2448" t="s">
        <v>14</v>
      </c>
      <c r="F2448">
        <v>7</v>
      </c>
      <c r="G2448">
        <v>2021</v>
      </c>
      <c r="H2448" t="s">
        <v>15</v>
      </c>
      <c r="I2448" t="s">
        <v>1230</v>
      </c>
      <c r="J2448" t="s">
        <v>1231</v>
      </c>
      <c r="K2448" t="s">
        <v>1891</v>
      </c>
    </row>
    <row r="2449" spans="1:11" x14ac:dyDescent="0.25">
      <c r="A2449" s="7">
        <v>44397.812175925923</v>
      </c>
      <c r="B2449">
        <v>3875</v>
      </c>
      <c r="C2449" s="8">
        <v>1</v>
      </c>
      <c r="D2449">
        <v>20</v>
      </c>
      <c r="E2449" t="s">
        <v>14</v>
      </c>
      <c r="F2449">
        <v>7</v>
      </c>
      <c r="G2449">
        <v>2021</v>
      </c>
      <c r="H2449" t="s">
        <v>15</v>
      </c>
      <c r="I2449" t="s">
        <v>810</v>
      </c>
      <c r="J2449" t="s">
        <v>345</v>
      </c>
      <c r="K2449" t="s">
        <v>1785</v>
      </c>
    </row>
    <row r="2450" spans="1:11" x14ac:dyDescent="0.25">
      <c r="A2450" s="7">
        <v>44397.935636574075</v>
      </c>
      <c r="B2450">
        <v>3875</v>
      </c>
      <c r="C2450" s="8">
        <v>33.950000000000003</v>
      </c>
      <c r="D2450">
        <v>20</v>
      </c>
      <c r="E2450" t="s">
        <v>14</v>
      </c>
      <c r="F2450">
        <v>7</v>
      </c>
      <c r="G2450">
        <v>2021</v>
      </c>
      <c r="H2450" t="s">
        <v>15</v>
      </c>
      <c r="I2450" t="s">
        <v>1565</v>
      </c>
      <c r="J2450" t="s">
        <v>189</v>
      </c>
      <c r="K2450" t="s">
        <v>1668</v>
      </c>
    </row>
    <row r="2451" spans="1:11" x14ac:dyDescent="0.25">
      <c r="A2451" s="7">
        <v>44398</v>
      </c>
      <c r="B2451">
        <v>5772</v>
      </c>
      <c r="C2451" s="8">
        <v>26</v>
      </c>
      <c r="D2451">
        <v>21</v>
      </c>
      <c r="E2451" t="s">
        <v>28</v>
      </c>
      <c r="F2451">
        <v>7</v>
      </c>
      <c r="G2451">
        <v>2021</v>
      </c>
      <c r="H2451" t="s">
        <v>2451</v>
      </c>
      <c r="I2451" t="s">
        <v>2667</v>
      </c>
      <c r="J2451" t="s">
        <v>2668</v>
      </c>
      <c r="K2451" t="s">
        <v>2669</v>
      </c>
    </row>
    <row r="2452" spans="1:11" x14ac:dyDescent="0.25">
      <c r="A2452" s="7">
        <v>44398</v>
      </c>
      <c r="B2452">
        <v>5772</v>
      </c>
      <c r="C2452" s="8">
        <v>30.08</v>
      </c>
      <c r="D2452">
        <v>21</v>
      </c>
      <c r="E2452" t="s">
        <v>28</v>
      </c>
      <c r="F2452">
        <v>7</v>
      </c>
      <c r="G2452">
        <v>2021</v>
      </c>
      <c r="H2452" t="s">
        <v>2451</v>
      </c>
      <c r="I2452" t="s">
        <v>2670</v>
      </c>
      <c r="J2452" t="s">
        <v>2671</v>
      </c>
      <c r="K2452" t="s">
        <v>2672</v>
      </c>
    </row>
    <row r="2453" spans="1:11" x14ac:dyDescent="0.25">
      <c r="A2453" s="7">
        <v>44398.305381944447</v>
      </c>
      <c r="B2453">
        <v>3311</v>
      </c>
      <c r="C2453" s="8">
        <v>301.54000000000002</v>
      </c>
      <c r="D2453">
        <v>21</v>
      </c>
      <c r="E2453" t="s">
        <v>28</v>
      </c>
      <c r="F2453">
        <v>7</v>
      </c>
      <c r="G2453">
        <v>2021</v>
      </c>
      <c r="H2453" t="s">
        <v>11</v>
      </c>
      <c r="I2453" t="s">
        <v>1560</v>
      </c>
      <c r="J2453" t="s">
        <v>263</v>
      </c>
      <c r="K2453" t="s">
        <v>1846</v>
      </c>
    </row>
    <row r="2454" spans="1:11" x14ac:dyDescent="0.25">
      <c r="A2454" s="7">
        <v>44398.648043981484</v>
      </c>
      <c r="B2454">
        <v>968</v>
      </c>
      <c r="C2454" s="8">
        <v>281.39</v>
      </c>
      <c r="D2454">
        <v>21</v>
      </c>
      <c r="E2454" t="s">
        <v>28</v>
      </c>
      <c r="F2454">
        <v>7</v>
      </c>
      <c r="G2454">
        <v>2021</v>
      </c>
      <c r="H2454" t="s">
        <v>209</v>
      </c>
      <c r="I2454" t="s">
        <v>1411</v>
      </c>
      <c r="J2454" t="s">
        <v>145</v>
      </c>
      <c r="K2454" t="s">
        <v>1807</v>
      </c>
    </row>
    <row r="2455" spans="1:11" x14ac:dyDescent="0.25">
      <c r="A2455" s="7">
        <v>44399.083229166667</v>
      </c>
      <c r="B2455">
        <v>3875</v>
      </c>
      <c r="C2455" s="8">
        <v>29.69</v>
      </c>
      <c r="D2455">
        <v>22</v>
      </c>
      <c r="E2455" t="s">
        <v>23</v>
      </c>
      <c r="F2455">
        <v>7</v>
      </c>
      <c r="G2455">
        <v>2021</v>
      </c>
      <c r="H2455" t="s">
        <v>209</v>
      </c>
      <c r="I2455" t="s">
        <v>161</v>
      </c>
      <c r="J2455" t="s">
        <v>161</v>
      </c>
      <c r="K2455" t="s">
        <v>1625</v>
      </c>
    </row>
    <row r="2456" spans="1:11" x14ac:dyDescent="0.25">
      <c r="A2456" s="7">
        <v>44399.963819444441</v>
      </c>
      <c r="B2456">
        <v>3875</v>
      </c>
      <c r="C2456" s="8">
        <v>98.14</v>
      </c>
      <c r="D2456">
        <v>22</v>
      </c>
      <c r="E2456" t="s">
        <v>23</v>
      </c>
      <c r="F2456">
        <v>7</v>
      </c>
      <c r="G2456">
        <v>2021</v>
      </c>
      <c r="H2456" t="s">
        <v>209</v>
      </c>
      <c r="I2456" t="s">
        <v>1289</v>
      </c>
      <c r="J2456" t="s">
        <v>1290</v>
      </c>
      <c r="K2456" t="s">
        <v>1930</v>
      </c>
    </row>
    <row r="2457" spans="1:11" x14ac:dyDescent="0.25">
      <c r="A2457" s="7">
        <v>44400.327534722222</v>
      </c>
      <c r="B2457">
        <v>3875</v>
      </c>
      <c r="C2457" s="8">
        <v>26.86</v>
      </c>
      <c r="D2457">
        <v>23</v>
      </c>
      <c r="E2457" t="s">
        <v>37</v>
      </c>
      <c r="F2457">
        <v>7</v>
      </c>
      <c r="G2457">
        <v>2021</v>
      </c>
      <c r="H2457" t="s">
        <v>209</v>
      </c>
      <c r="I2457" t="s">
        <v>356</v>
      </c>
      <c r="J2457" t="s">
        <v>356</v>
      </c>
      <c r="K2457" t="s">
        <v>1812</v>
      </c>
    </row>
    <row r="2458" spans="1:11" x14ac:dyDescent="0.25">
      <c r="A2458" s="7">
        <v>44400.775231481479</v>
      </c>
      <c r="B2458">
        <v>3875</v>
      </c>
      <c r="C2458" s="8">
        <v>13.99</v>
      </c>
      <c r="D2458">
        <v>23</v>
      </c>
      <c r="E2458" t="s">
        <v>37</v>
      </c>
      <c r="F2458">
        <v>7</v>
      </c>
      <c r="G2458">
        <v>2021</v>
      </c>
      <c r="H2458" t="s">
        <v>209</v>
      </c>
      <c r="I2458" t="s">
        <v>1306</v>
      </c>
      <c r="J2458" t="s">
        <v>45</v>
      </c>
      <c r="K2458" t="s">
        <v>1629</v>
      </c>
    </row>
    <row r="2459" spans="1:11" x14ac:dyDescent="0.25">
      <c r="A2459" s="7">
        <v>44400.932337962964</v>
      </c>
      <c r="B2459">
        <v>3875</v>
      </c>
      <c r="C2459" s="8">
        <v>2.13</v>
      </c>
      <c r="D2459">
        <v>23</v>
      </c>
      <c r="E2459" t="s">
        <v>37</v>
      </c>
      <c r="F2459">
        <v>7</v>
      </c>
      <c r="G2459">
        <v>2021</v>
      </c>
      <c r="H2459" t="s">
        <v>209</v>
      </c>
      <c r="I2459" t="s">
        <v>374</v>
      </c>
      <c r="J2459" t="s">
        <v>19</v>
      </c>
      <c r="K2459" t="s">
        <v>1642</v>
      </c>
    </row>
    <row r="2460" spans="1:11" x14ac:dyDescent="0.25">
      <c r="A2460" s="7">
        <v>44400.935474537036</v>
      </c>
      <c r="B2460">
        <v>3875</v>
      </c>
      <c r="C2460" s="8">
        <v>4.6900000000000004</v>
      </c>
      <c r="D2460">
        <v>23</v>
      </c>
      <c r="E2460" t="s">
        <v>37</v>
      </c>
      <c r="F2460">
        <v>7</v>
      </c>
      <c r="G2460">
        <v>2021</v>
      </c>
      <c r="H2460" t="s">
        <v>209</v>
      </c>
      <c r="I2460" t="s">
        <v>374</v>
      </c>
      <c r="J2460" t="s">
        <v>19</v>
      </c>
      <c r="K2460" t="s">
        <v>1642</v>
      </c>
    </row>
    <row r="2461" spans="1:11" x14ac:dyDescent="0.25">
      <c r="A2461" s="7">
        <v>44401</v>
      </c>
      <c r="B2461">
        <v>5772</v>
      </c>
      <c r="C2461" s="8">
        <v>1</v>
      </c>
      <c r="D2461">
        <v>24</v>
      </c>
      <c r="E2461" t="s">
        <v>10</v>
      </c>
      <c r="F2461">
        <v>7</v>
      </c>
      <c r="G2461">
        <v>2021</v>
      </c>
      <c r="H2461" t="s">
        <v>2451</v>
      </c>
      <c r="I2461" t="s">
        <v>2673</v>
      </c>
      <c r="J2461" t="s">
        <v>2674</v>
      </c>
      <c r="K2461" t="s">
        <v>2675</v>
      </c>
    </row>
    <row r="2462" spans="1:11" x14ac:dyDescent="0.25">
      <c r="A2462" s="7">
        <v>44401.321064814816</v>
      </c>
      <c r="B2462">
        <v>3311</v>
      </c>
      <c r="C2462" s="8">
        <v>111.94</v>
      </c>
      <c r="D2462">
        <v>24</v>
      </c>
      <c r="E2462" t="s">
        <v>10</v>
      </c>
      <c r="F2462">
        <v>7</v>
      </c>
      <c r="G2462">
        <v>2021</v>
      </c>
      <c r="H2462" t="s">
        <v>11</v>
      </c>
      <c r="I2462" t="s">
        <v>1558</v>
      </c>
      <c r="J2462" t="s">
        <v>1559</v>
      </c>
      <c r="K2462" t="s">
        <v>2337</v>
      </c>
    </row>
    <row r="2463" spans="1:11" x14ac:dyDescent="0.25">
      <c r="A2463" s="7">
        <v>44401.321076388886</v>
      </c>
      <c r="B2463">
        <v>3311</v>
      </c>
      <c r="C2463" s="8">
        <v>135.57</v>
      </c>
      <c r="D2463">
        <v>24</v>
      </c>
      <c r="E2463" t="s">
        <v>10</v>
      </c>
      <c r="F2463">
        <v>7</v>
      </c>
      <c r="G2463">
        <v>2021</v>
      </c>
      <c r="H2463" t="s">
        <v>11</v>
      </c>
      <c r="I2463" t="s">
        <v>1558</v>
      </c>
      <c r="J2463" t="s">
        <v>1559</v>
      </c>
      <c r="K2463" t="s">
        <v>2337</v>
      </c>
    </row>
    <row r="2464" spans="1:11" x14ac:dyDescent="0.25">
      <c r="A2464" s="7">
        <v>44401.795844907407</v>
      </c>
      <c r="B2464">
        <v>3875</v>
      </c>
      <c r="C2464" s="8">
        <v>287.2</v>
      </c>
      <c r="D2464">
        <v>24</v>
      </c>
      <c r="E2464" t="s">
        <v>10</v>
      </c>
      <c r="F2464">
        <v>7</v>
      </c>
      <c r="G2464">
        <v>2021</v>
      </c>
      <c r="H2464" t="s">
        <v>209</v>
      </c>
      <c r="I2464" t="s">
        <v>1094</v>
      </c>
      <c r="J2464" t="s">
        <v>1094</v>
      </c>
      <c r="K2464" t="s">
        <v>1746</v>
      </c>
    </row>
    <row r="2465" spans="1:11" x14ac:dyDescent="0.25">
      <c r="A2465" s="7">
        <v>44402</v>
      </c>
      <c r="B2465">
        <v>5772</v>
      </c>
      <c r="C2465" s="8">
        <v>1</v>
      </c>
      <c r="D2465">
        <v>25</v>
      </c>
      <c r="E2465" t="s">
        <v>20</v>
      </c>
      <c r="F2465">
        <v>7</v>
      </c>
      <c r="G2465">
        <v>2021</v>
      </c>
      <c r="H2465" t="s">
        <v>2451</v>
      </c>
      <c r="I2465" t="s">
        <v>2676</v>
      </c>
      <c r="J2465" t="s">
        <v>2576</v>
      </c>
      <c r="K2465" t="s">
        <v>2577</v>
      </c>
    </row>
    <row r="2466" spans="1:11" x14ac:dyDescent="0.25">
      <c r="A2466" s="7">
        <v>44402.136956018519</v>
      </c>
      <c r="B2466">
        <v>3875</v>
      </c>
      <c r="C2466" s="8">
        <v>67.2</v>
      </c>
      <c r="D2466">
        <v>25</v>
      </c>
      <c r="E2466" t="s">
        <v>20</v>
      </c>
      <c r="F2466">
        <v>7</v>
      </c>
      <c r="G2466">
        <v>2021</v>
      </c>
      <c r="H2466" t="s">
        <v>209</v>
      </c>
      <c r="I2466" t="s">
        <v>721</v>
      </c>
      <c r="J2466" t="s">
        <v>722</v>
      </c>
      <c r="K2466" t="s">
        <v>2250</v>
      </c>
    </row>
    <row r="2467" spans="1:11" x14ac:dyDescent="0.25">
      <c r="A2467" s="7">
        <v>44402.740983796299</v>
      </c>
      <c r="B2467">
        <v>3875</v>
      </c>
      <c r="C2467" s="8">
        <v>2.34</v>
      </c>
      <c r="D2467">
        <v>25</v>
      </c>
      <c r="E2467" t="s">
        <v>20</v>
      </c>
      <c r="F2467">
        <v>7</v>
      </c>
      <c r="G2467">
        <v>2021</v>
      </c>
      <c r="H2467" t="s">
        <v>209</v>
      </c>
      <c r="I2467" t="s">
        <v>374</v>
      </c>
      <c r="J2467" t="s">
        <v>19</v>
      </c>
      <c r="K2467" t="s">
        <v>1642</v>
      </c>
    </row>
    <row r="2468" spans="1:11" x14ac:dyDescent="0.25">
      <c r="A2468" s="7">
        <v>44403.232557870368</v>
      </c>
      <c r="B2468">
        <v>3311</v>
      </c>
      <c r="C2468" s="8">
        <v>75</v>
      </c>
      <c r="D2468">
        <v>26</v>
      </c>
      <c r="E2468" t="s">
        <v>56</v>
      </c>
      <c r="F2468">
        <v>7</v>
      </c>
      <c r="G2468">
        <v>2021</v>
      </c>
      <c r="H2468" t="s">
        <v>11</v>
      </c>
      <c r="I2468" t="s">
        <v>1558</v>
      </c>
      <c r="J2468" t="s">
        <v>1559</v>
      </c>
      <c r="K2468" t="s">
        <v>2337</v>
      </c>
    </row>
    <row r="2469" spans="1:11" x14ac:dyDescent="0.25">
      <c r="A2469" s="7">
        <v>44403.602812500001</v>
      </c>
      <c r="B2469">
        <v>3875</v>
      </c>
      <c r="C2469" s="8">
        <v>143.55000000000001</v>
      </c>
      <c r="D2469">
        <v>26</v>
      </c>
      <c r="E2469" t="s">
        <v>56</v>
      </c>
      <c r="F2469">
        <v>7</v>
      </c>
      <c r="G2469">
        <v>2021</v>
      </c>
      <c r="H2469" t="s">
        <v>209</v>
      </c>
      <c r="I2469" t="s">
        <v>1368</v>
      </c>
      <c r="J2469" t="s">
        <v>1368</v>
      </c>
      <c r="K2469" t="s">
        <v>1990</v>
      </c>
    </row>
    <row r="2470" spans="1:11" x14ac:dyDescent="0.25">
      <c r="A2470" s="7">
        <v>44403.698078703703</v>
      </c>
      <c r="B2470">
        <v>3875</v>
      </c>
      <c r="C2470" s="8">
        <v>30.99</v>
      </c>
      <c r="D2470">
        <v>26</v>
      </c>
      <c r="E2470" t="s">
        <v>56</v>
      </c>
      <c r="F2470">
        <v>7</v>
      </c>
      <c r="G2470">
        <v>2021</v>
      </c>
      <c r="H2470" t="s">
        <v>209</v>
      </c>
      <c r="I2470" t="s">
        <v>1091</v>
      </c>
      <c r="J2470" t="s">
        <v>349</v>
      </c>
      <c r="K2470" t="s">
        <v>1743</v>
      </c>
    </row>
    <row r="2471" spans="1:11" x14ac:dyDescent="0.25">
      <c r="A2471" s="7">
        <v>44404</v>
      </c>
      <c r="B2471">
        <v>5772</v>
      </c>
      <c r="C2471" s="8">
        <v>1</v>
      </c>
      <c r="D2471">
        <v>27</v>
      </c>
      <c r="E2471" t="s">
        <v>14</v>
      </c>
      <c r="F2471">
        <v>7</v>
      </c>
      <c r="G2471">
        <v>2021</v>
      </c>
      <c r="H2471" t="s">
        <v>2451</v>
      </c>
      <c r="I2471" t="s">
        <v>2598</v>
      </c>
      <c r="J2471" t="s">
        <v>2599</v>
      </c>
      <c r="K2471" t="s">
        <v>2600</v>
      </c>
    </row>
    <row r="2472" spans="1:11" x14ac:dyDescent="0.25">
      <c r="A2472" s="7">
        <v>44404</v>
      </c>
      <c r="B2472">
        <v>5772</v>
      </c>
      <c r="C2472" s="8">
        <v>69.14</v>
      </c>
      <c r="D2472">
        <v>27</v>
      </c>
      <c r="E2472" t="s">
        <v>14</v>
      </c>
      <c r="F2472">
        <v>7</v>
      </c>
      <c r="G2472">
        <v>2021</v>
      </c>
      <c r="H2472" t="s">
        <v>2451</v>
      </c>
      <c r="I2472" t="s">
        <v>2598</v>
      </c>
      <c r="J2472" t="s">
        <v>2599</v>
      </c>
      <c r="K2472" t="s">
        <v>2600</v>
      </c>
    </row>
    <row r="2473" spans="1:11" x14ac:dyDescent="0.25">
      <c r="A2473" s="7">
        <v>44405.686284722222</v>
      </c>
      <c r="B2473">
        <v>5990</v>
      </c>
      <c r="C2473" s="8">
        <v>5.04</v>
      </c>
      <c r="D2473">
        <v>28</v>
      </c>
      <c r="E2473" t="s">
        <v>28</v>
      </c>
      <c r="F2473">
        <v>7</v>
      </c>
      <c r="G2473">
        <v>2021</v>
      </c>
      <c r="H2473" t="s">
        <v>180</v>
      </c>
      <c r="I2473" t="s">
        <v>699</v>
      </c>
      <c r="J2473" t="s">
        <v>689</v>
      </c>
      <c r="K2473" t="s">
        <v>2077</v>
      </c>
    </row>
    <row r="2474" spans="1:11" x14ac:dyDescent="0.25">
      <c r="A2474" s="7">
        <v>44405.903993055559</v>
      </c>
      <c r="B2474">
        <v>5990</v>
      </c>
      <c r="C2474" s="8">
        <v>15.86</v>
      </c>
      <c r="D2474">
        <v>28</v>
      </c>
      <c r="E2474" t="s">
        <v>28</v>
      </c>
      <c r="F2474">
        <v>7</v>
      </c>
      <c r="G2474">
        <v>2021</v>
      </c>
      <c r="H2474" t="s">
        <v>180</v>
      </c>
      <c r="I2474" t="s">
        <v>880</v>
      </c>
      <c r="J2474" t="s">
        <v>189</v>
      </c>
      <c r="K2474" t="s">
        <v>1668</v>
      </c>
    </row>
    <row r="2475" spans="1:11" x14ac:dyDescent="0.25">
      <c r="A2475" s="7">
        <v>44406.654953703706</v>
      </c>
      <c r="B2475">
        <v>5990</v>
      </c>
      <c r="C2475" s="8">
        <v>15</v>
      </c>
      <c r="D2475">
        <v>29</v>
      </c>
      <c r="E2475" t="s">
        <v>23</v>
      </c>
      <c r="F2475">
        <v>7</v>
      </c>
      <c r="G2475">
        <v>2021</v>
      </c>
      <c r="H2475" t="s">
        <v>180</v>
      </c>
      <c r="I2475" t="s">
        <v>1534</v>
      </c>
      <c r="J2475" t="s">
        <v>78</v>
      </c>
      <c r="K2475" t="s">
        <v>1655</v>
      </c>
    </row>
    <row r="2476" spans="1:11" x14ac:dyDescent="0.25">
      <c r="A2476" s="7">
        <v>44406.68986111111</v>
      </c>
      <c r="B2476">
        <v>5990</v>
      </c>
      <c r="C2476" s="8">
        <v>6.82</v>
      </c>
      <c r="D2476">
        <v>29</v>
      </c>
      <c r="E2476" t="s">
        <v>23</v>
      </c>
      <c r="F2476">
        <v>7</v>
      </c>
      <c r="G2476">
        <v>2021</v>
      </c>
      <c r="H2476" t="s">
        <v>180</v>
      </c>
      <c r="I2476" t="s">
        <v>699</v>
      </c>
      <c r="J2476" t="s">
        <v>689</v>
      </c>
      <c r="K2476" t="s">
        <v>2077</v>
      </c>
    </row>
    <row r="2477" spans="1:11" x14ac:dyDescent="0.25">
      <c r="A2477" s="7">
        <v>44406.764803240738</v>
      </c>
      <c r="B2477">
        <v>5990</v>
      </c>
      <c r="C2477" s="8">
        <v>3.19</v>
      </c>
      <c r="D2477">
        <v>29</v>
      </c>
      <c r="E2477" t="s">
        <v>23</v>
      </c>
      <c r="F2477">
        <v>7</v>
      </c>
      <c r="G2477">
        <v>2021</v>
      </c>
      <c r="H2477" t="s">
        <v>180</v>
      </c>
      <c r="I2477" t="s">
        <v>547</v>
      </c>
      <c r="J2477" t="s">
        <v>548</v>
      </c>
      <c r="K2477" t="s">
        <v>2003</v>
      </c>
    </row>
    <row r="2478" spans="1:11" x14ac:dyDescent="0.25">
      <c r="A2478" s="7">
        <v>44406.926944444444</v>
      </c>
      <c r="B2478">
        <v>3875</v>
      </c>
      <c r="C2478" s="8">
        <v>42.27</v>
      </c>
      <c r="D2478">
        <v>29</v>
      </c>
      <c r="E2478" t="s">
        <v>23</v>
      </c>
      <c r="F2478">
        <v>7</v>
      </c>
      <c r="G2478">
        <v>2021</v>
      </c>
      <c r="H2478" t="s">
        <v>209</v>
      </c>
      <c r="I2478" t="s">
        <v>226</v>
      </c>
      <c r="J2478" t="s">
        <v>227</v>
      </c>
      <c r="K2478" t="s">
        <v>1798</v>
      </c>
    </row>
    <row r="2479" spans="1:11" x14ac:dyDescent="0.25">
      <c r="A2479" s="7">
        <v>44407.136111111111</v>
      </c>
      <c r="B2479">
        <v>3311</v>
      </c>
      <c r="C2479" s="8">
        <v>500</v>
      </c>
      <c r="D2479">
        <v>30</v>
      </c>
      <c r="E2479" t="s">
        <v>37</v>
      </c>
      <c r="F2479">
        <v>7</v>
      </c>
      <c r="G2479">
        <v>2021</v>
      </c>
      <c r="H2479" t="s">
        <v>91</v>
      </c>
      <c r="I2479" t="s">
        <v>1378</v>
      </c>
      <c r="J2479" t="s">
        <v>1379</v>
      </c>
      <c r="K2479" t="s">
        <v>1997</v>
      </c>
    </row>
    <row r="2480" spans="1:11" x14ac:dyDescent="0.25">
      <c r="A2480" s="7">
        <v>44407.668993055559</v>
      </c>
      <c r="B2480">
        <v>5990</v>
      </c>
      <c r="C2480" s="8">
        <v>10.029999999999999</v>
      </c>
      <c r="D2480">
        <v>30</v>
      </c>
      <c r="E2480" t="s">
        <v>37</v>
      </c>
      <c r="F2480">
        <v>7</v>
      </c>
      <c r="G2480">
        <v>2021</v>
      </c>
      <c r="H2480" t="s">
        <v>180</v>
      </c>
      <c r="I2480" t="s">
        <v>699</v>
      </c>
      <c r="J2480" t="s">
        <v>689</v>
      </c>
      <c r="K2480" t="s">
        <v>2077</v>
      </c>
    </row>
    <row r="2481" spans="1:11" x14ac:dyDescent="0.25">
      <c r="A2481" s="7">
        <v>44407.781736111108</v>
      </c>
      <c r="B2481">
        <v>5990</v>
      </c>
      <c r="C2481" s="8">
        <v>3.19</v>
      </c>
      <c r="D2481">
        <v>30</v>
      </c>
      <c r="E2481" t="s">
        <v>37</v>
      </c>
      <c r="F2481">
        <v>7</v>
      </c>
      <c r="G2481">
        <v>2021</v>
      </c>
      <c r="H2481" t="s">
        <v>180</v>
      </c>
      <c r="I2481" t="s">
        <v>547</v>
      </c>
      <c r="J2481" t="s">
        <v>548</v>
      </c>
      <c r="K2481" t="s">
        <v>2003</v>
      </c>
    </row>
    <row r="2482" spans="1:11" x14ac:dyDescent="0.25">
      <c r="A2482" s="7">
        <v>44409.828900462962</v>
      </c>
      <c r="B2482">
        <v>3875</v>
      </c>
      <c r="C2482" s="8">
        <v>24.69</v>
      </c>
      <c r="D2482">
        <v>1</v>
      </c>
      <c r="E2482" t="s">
        <v>20</v>
      </c>
      <c r="F2482">
        <v>8</v>
      </c>
      <c r="G2482">
        <v>2021</v>
      </c>
      <c r="H2482" t="s">
        <v>209</v>
      </c>
      <c r="I2482" t="s">
        <v>1091</v>
      </c>
      <c r="J2482" t="s">
        <v>349</v>
      </c>
      <c r="K2482" t="s">
        <v>1743</v>
      </c>
    </row>
    <row r="2483" spans="1:11" x14ac:dyDescent="0.25">
      <c r="A2483" s="7">
        <v>44410</v>
      </c>
      <c r="B2483">
        <v>5772</v>
      </c>
      <c r="C2483" s="8">
        <v>53.38</v>
      </c>
      <c r="D2483">
        <v>2</v>
      </c>
      <c r="E2483" t="s">
        <v>56</v>
      </c>
      <c r="F2483">
        <v>8</v>
      </c>
      <c r="G2483">
        <v>2021</v>
      </c>
      <c r="H2483" t="s">
        <v>2451</v>
      </c>
      <c r="I2483" t="s">
        <v>2539</v>
      </c>
      <c r="J2483" t="s">
        <v>2540</v>
      </c>
      <c r="K2483" t="s">
        <v>2541</v>
      </c>
    </row>
    <row r="2484" spans="1:11" x14ac:dyDescent="0.25">
      <c r="A2484" s="7">
        <v>44410.615868055553</v>
      </c>
      <c r="B2484">
        <v>3875</v>
      </c>
      <c r="C2484" s="8">
        <v>13.96</v>
      </c>
      <c r="D2484">
        <v>2</v>
      </c>
      <c r="E2484" t="s">
        <v>56</v>
      </c>
      <c r="F2484">
        <v>8</v>
      </c>
      <c r="G2484">
        <v>2021</v>
      </c>
      <c r="H2484" t="s">
        <v>209</v>
      </c>
      <c r="I2484" t="s">
        <v>1573</v>
      </c>
      <c r="J2484" t="s">
        <v>1573</v>
      </c>
      <c r="K2484" t="s">
        <v>2342</v>
      </c>
    </row>
    <row r="2485" spans="1:11" x14ac:dyDescent="0.25">
      <c r="A2485" s="7">
        <v>44411.245879629627</v>
      </c>
      <c r="B2485">
        <v>968</v>
      </c>
      <c r="C2485" s="8">
        <v>0.55000000000000004</v>
      </c>
      <c r="D2485">
        <v>3</v>
      </c>
      <c r="E2485" t="s">
        <v>14</v>
      </c>
      <c r="F2485">
        <v>8</v>
      </c>
      <c r="G2485">
        <v>2021</v>
      </c>
      <c r="H2485" t="s">
        <v>209</v>
      </c>
      <c r="I2485" t="s">
        <v>1593</v>
      </c>
      <c r="J2485" t="s">
        <v>1593</v>
      </c>
      <c r="K2485" t="s">
        <v>2348</v>
      </c>
    </row>
    <row r="2486" spans="1:11" x14ac:dyDescent="0.25">
      <c r="A2486" s="7">
        <v>44411.358460648145</v>
      </c>
      <c r="B2486">
        <v>3311</v>
      </c>
      <c r="C2486" s="8">
        <v>40</v>
      </c>
      <c r="D2486">
        <v>3</v>
      </c>
      <c r="E2486" t="s">
        <v>14</v>
      </c>
      <c r="F2486">
        <v>8</v>
      </c>
      <c r="G2486">
        <v>2021</v>
      </c>
      <c r="H2486" t="s">
        <v>11</v>
      </c>
      <c r="I2486" t="s">
        <v>1400</v>
      </c>
      <c r="J2486" t="s">
        <v>1401</v>
      </c>
      <c r="K2486" t="s">
        <v>2012</v>
      </c>
    </row>
    <row r="2487" spans="1:11" x14ac:dyDescent="0.25">
      <c r="A2487" s="7">
        <v>44411.944074074076</v>
      </c>
      <c r="B2487">
        <v>5990</v>
      </c>
      <c r="C2487" s="8">
        <v>17</v>
      </c>
      <c r="D2487">
        <v>3</v>
      </c>
      <c r="E2487" t="s">
        <v>14</v>
      </c>
      <c r="F2487">
        <v>8</v>
      </c>
      <c r="G2487">
        <v>2021</v>
      </c>
      <c r="H2487" t="s">
        <v>180</v>
      </c>
      <c r="I2487" t="s">
        <v>986</v>
      </c>
      <c r="J2487" t="s">
        <v>987</v>
      </c>
      <c r="K2487" t="s">
        <v>2335</v>
      </c>
    </row>
    <row r="2488" spans="1:11" x14ac:dyDescent="0.25">
      <c r="A2488" s="7">
        <v>44411.958229166667</v>
      </c>
      <c r="B2488">
        <v>5990</v>
      </c>
      <c r="C2488" s="8">
        <v>32.700000000000003</v>
      </c>
      <c r="D2488">
        <v>3</v>
      </c>
      <c r="E2488" t="s">
        <v>14</v>
      </c>
      <c r="F2488">
        <v>8</v>
      </c>
      <c r="G2488">
        <v>2021</v>
      </c>
      <c r="H2488" t="s">
        <v>180</v>
      </c>
      <c r="I2488" t="s">
        <v>1545</v>
      </c>
      <c r="J2488" t="s">
        <v>189</v>
      </c>
      <c r="K2488" t="s">
        <v>1668</v>
      </c>
    </row>
    <row r="2489" spans="1:11" x14ac:dyDescent="0.25">
      <c r="A2489" s="7">
        <v>44412.948981481481</v>
      </c>
      <c r="B2489">
        <v>3875</v>
      </c>
      <c r="C2489" s="8">
        <v>175</v>
      </c>
      <c r="D2489">
        <v>4</v>
      </c>
      <c r="E2489" t="s">
        <v>28</v>
      </c>
      <c r="F2489">
        <v>8</v>
      </c>
      <c r="G2489">
        <v>2021</v>
      </c>
      <c r="H2489" t="s">
        <v>209</v>
      </c>
      <c r="I2489" t="s">
        <v>1448</v>
      </c>
      <c r="J2489" t="s">
        <v>624</v>
      </c>
      <c r="K2489" t="s">
        <v>1753</v>
      </c>
    </row>
    <row r="2490" spans="1:11" x14ac:dyDescent="0.25">
      <c r="A2490" s="7">
        <v>44413.922083333331</v>
      </c>
      <c r="B2490">
        <v>3875</v>
      </c>
      <c r="C2490" s="8">
        <v>33.32</v>
      </c>
      <c r="D2490">
        <v>5</v>
      </c>
      <c r="E2490" t="s">
        <v>23</v>
      </c>
      <c r="F2490">
        <v>8</v>
      </c>
      <c r="G2490">
        <v>2021</v>
      </c>
      <c r="H2490" t="s">
        <v>209</v>
      </c>
      <c r="I2490" t="s">
        <v>226</v>
      </c>
      <c r="J2490" t="s">
        <v>227</v>
      </c>
      <c r="K2490" t="s">
        <v>1798</v>
      </c>
    </row>
    <row r="2491" spans="1:11" x14ac:dyDescent="0.25">
      <c r="A2491" s="7">
        <v>44414</v>
      </c>
      <c r="B2491">
        <v>5772</v>
      </c>
      <c r="C2491" s="8">
        <v>10</v>
      </c>
      <c r="D2491">
        <v>6</v>
      </c>
      <c r="E2491" t="s">
        <v>37</v>
      </c>
      <c r="F2491">
        <v>8</v>
      </c>
      <c r="G2491">
        <v>2021</v>
      </c>
      <c r="H2491" t="s">
        <v>2451</v>
      </c>
      <c r="I2491" t="s">
        <v>2677</v>
      </c>
      <c r="J2491" t="s">
        <v>2678</v>
      </c>
      <c r="K2491" t="s">
        <v>2679</v>
      </c>
    </row>
    <row r="2492" spans="1:11" x14ac:dyDescent="0.25">
      <c r="A2492" s="7">
        <v>44414.541400462964</v>
      </c>
      <c r="B2492">
        <v>5990</v>
      </c>
      <c r="C2492" s="8">
        <v>119.86</v>
      </c>
      <c r="D2492">
        <v>6</v>
      </c>
      <c r="E2492" t="s">
        <v>37</v>
      </c>
      <c r="F2492">
        <v>8</v>
      </c>
      <c r="G2492">
        <v>2021</v>
      </c>
      <c r="H2492" t="s">
        <v>180</v>
      </c>
      <c r="I2492" t="s">
        <v>1576</v>
      </c>
      <c r="J2492" t="s">
        <v>1575</v>
      </c>
      <c r="K2492" t="s">
        <v>2343</v>
      </c>
    </row>
    <row r="2493" spans="1:11" x14ac:dyDescent="0.25">
      <c r="A2493" s="7">
        <v>44414.642233796294</v>
      </c>
      <c r="B2493">
        <v>5990</v>
      </c>
      <c r="C2493" s="8">
        <v>214.95</v>
      </c>
      <c r="D2493">
        <v>6</v>
      </c>
      <c r="E2493" t="s">
        <v>37</v>
      </c>
      <c r="F2493">
        <v>8</v>
      </c>
      <c r="G2493">
        <v>2021</v>
      </c>
      <c r="H2493" t="s">
        <v>180</v>
      </c>
      <c r="I2493" t="s">
        <v>662</v>
      </c>
      <c r="J2493" t="s">
        <v>663</v>
      </c>
      <c r="K2493" t="s">
        <v>2058</v>
      </c>
    </row>
    <row r="2494" spans="1:11" x14ac:dyDescent="0.25">
      <c r="A2494" s="7">
        <v>44415.019537037035</v>
      </c>
      <c r="B2494">
        <v>3875</v>
      </c>
      <c r="C2494" s="8">
        <v>25.59</v>
      </c>
      <c r="D2494">
        <v>7</v>
      </c>
      <c r="E2494" t="s">
        <v>10</v>
      </c>
      <c r="F2494">
        <v>8</v>
      </c>
      <c r="G2494">
        <v>2021</v>
      </c>
      <c r="H2494" t="s">
        <v>209</v>
      </c>
      <c r="I2494" t="s">
        <v>1091</v>
      </c>
      <c r="J2494" t="s">
        <v>349</v>
      </c>
      <c r="K2494" t="s">
        <v>1743</v>
      </c>
    </row>
    <row r="2495" spans="1:11" x14ac:dyDescent="0.25">
      <c r="A2495" s="7">
        <v>44415.681377314817</v>
      </c>
      <c r="B2495">
        <v>3875</v>
      </c>
      <c r="C2495" s="8">
        <v>86.97</v>
      </c>
      <c r="D2495">
        <v>7</v>
      </c>
      <c r="E2495" t="s">
        <v>10</v>
      </c>
      <c r="F2495">
        <v>8</v>
      </c>
      <c r="G2495">
        <v>2021</v>
      </c>
      <c r="H2495" t="s">
        <v>209</v>
      </c>
      <c r="I2495" t="s">
        <v>230</v>
      </c>
      <c r="J2495" t="s">
        <v>230</v>
      </c>
      <c r="K2495" t="s">
        <v>1802</v>
      </c>
    </row>
    <row r="2496" spans="1:11" x14ac:dyDescent="0.25">
      <c r="A2496" s="7">
        <v>44416</v>
      </c>
      <c r="B2496">
        <v>5772</v>
      </c>
      <c r="C2496" s="8">
        <v>1</v>
      </c>
      <c r="D2496">
        <v>8</v>
      </c>
      <c r="E2496" t="s">
        <v>20</v>
      </c>
      <c r="F2496">
        <v>8</v>
      </c>
      <c r="G2496">
        <v>2021</v>
      </c>
      <c r="H2496" t="s">
        <v>2451</v>
      </c>
      <c r="I2496" t="s">
        <v>2620</v>
      </c>
      <c r="J2496" t="s">
        <v>1131</v>
      </c>
      <c r="K2496" t="s">
        <v>1791</v>
      </c>
    </row>
    <row r="2497" spans="1:11" x14ac:dyDescent="0.25">
      <c r="A2497" s="7">
        <v>44416</v>
      </c>
      <c r="B2497">
        <v>5772</v>
      </c>
      <c r="C2497" s="8">
        <v>12</v>
      </c>
      <c r="D2497">
        <v>8</v>
      </c>
      <c r="E2497" t="s">
        <v>20</v>
      </c>
      <c r="F2497">
        <v>8</v>
      </c>
      <c r="G2497">
        <v>2021</v>
      </c>
      <c r="H2497" t="s">
        <v>2451</v>
      </c>
      <c r="I2497" t="s">
        <v>2680</v>
      </c>
      <c r="J2497" t="s">
        <v>2681</v>
      </c>
      <c r="K2497" t="s">
        <v>2682</v>
      </c>
    </row>
    <row r="2498" spans="1:11" x14ac:dyDescent="0.25">
      <c r="A2498" s="7">
        <v>44416</v>
      </c>
      <c r="B2498">
        <v>5772</v>
      </c>
      <c r="C2498" s="8">
        <v>43.4</v>
      </c>
      <c r="D2498">
        <v>8</v>
      </c>
      <c r="E2498" t="s">
        <v>20</v>
      </c>
      <c r="F2498">
        <v>8</v>
      </c>
      <c r="G2498">
        <v>2021</v>
      </c>
      <c r="H2498" t="s">
        <v>2451</v>
      </c>
      <c r="I2498" t="s">
        <v>2683</v>
      </c>
      <c r="J2498" t="s">
        <v>2684</v>
      </c>
      <c r="K2498" t="s">
        <v>2685</v>
      </c>
    </row>
    <row r="2499" spans="1:11" x14ac:dyDescent="0.25">
      <c r="A2499" s="7">
        <v>44416</v>
      </c>
      <c r="B2499">
        <v>5772</v>
      </c>
      <c r="C2499" s="8">
        <v>66.88</v>
      </c>
      <c r="D2499">
        <v>8</v>
      </c>
      <c r="E2499" t="s">
        <v>20</v>
      </c>
      <c r="F2499">
        <v>8</v>
      </c>
      <c r="G2499">
        <v>2021</v>
      </c>
      <c r="H2499" t="s">
        <v>2451</v>
      </c>
      <c r="I2499" t="s">
        <v>2686</v>
      </c>
      <c r="J2499" t="s">
        <v>1243</v>
      </c>
      <c r="K2499" t="s">
        <v>1898</v>
      </c>
    </row>
    <row r="2500" spans="1:11" x14ac:dyDescent="0.25">
      <c r="A2500" s="7">
        <v>44416.601793981485</v>
      </c>
      <c r="B2500">
        <v>5990</v>
      </c>
      <c r="C2500" s="8">
        <v>13.69</v>
      </c>
      <c r="D2500">
        <v>8</v>
      </c>
      <c r="E2500" t="s">
        <v>20</v>
      </c>
      <c r="F2500">
        <v>8</v>
      </c>
      <c r="G2500">
        <v>2021</v>
      </c>
      <c r="H2500" t="s">
        <v>180</v>
      </c>
      <c r="I2500" t="s">
        <v>951</v>
      </c>
      <c r="J2500" t="s">
        <v>952</v>
      </c>
      <c r="K2500" t="s">
        <v>2321</v>
      </c>
    </row>
    <row r="2501" spans="1:11" x14ac:dyDescent="0.25">
      <c r="A2501" s="7">
        <v>44416.957256944443</v>
      </c>
      <c r="B2501">
        <v>5990</v>
      </c>
      <c r="C2501" s="8">
        <v>358.36</v>
      </c>
      <c r="D2501">
        <v>8</v>
      </c>
      <c r="E2501" t="s">
        <v>20</v>
      </c>
      <c r="F2501">
        <v>8</v>
      </c>
      <c r="G2501">
        <v>2021</v>
      </c>
      <c r="H2501" t="s">
        <v>180</v>
      </c>
      <c r="I2501" t="s">
        <v>889</v>
      </c>
      <c r="J2501" t="s">
        <v>189</v>
      </c>
      <c r="K2501" t="s">
        <v>1668</v>
      </c>
    </row>
    <row r="2502" spans="1:11" x14ac:dyDescent="0.25">
      <c r="A2502" s="7">
        <v>44417.240844907406</v>
      </c>
      <c r="B2502">
        <v>3311</v>
      </c>
      <c r="C2502" s="8">
        <v>625</v>
      </c>
      <c r="D2502">
        <v>9</v>
      </c>
      <c r="E2502" t="s">
        <v>56</v>
      </c>
      <c r="F2502">
        <v>8</v>
      </c>
      <c r="G2502">
        <v>2021</v>
      </c>
      <c r="H2502" t="s">
        <v>11</v>
      </c>
      <c r="I2502" t="s">
        <v>1558</v>
      </c>
      <c r="J2502" t="s">
        <v>1559</v>
      </c>
      <c r="K2502" t="s">
        <v>2337</v>
      </c>
    </row>
    <row r="2503" spans="1:11" x14ac:dyDescent="0.25">
      <c r="A2503" s="7">
        <v>44417.24113425926</v>
      </c>
      <c r="B2503">
        <v>3311</v>
      </c>
      <c r="C2503" s="8">
        <v>1070.6600000000001</v>
      </c>
      <c r="D2503">
        <v>9</v>
      </c>
      <c r="E2503" t="s">
        <v>56</v>
      </c>
      <c r="F2503">
        <v>8</v>
      </c>
      <c r="G2503">
        <v>2021</v>
      </c>
      <c r="H2503" t="s">
        <v>11</v>
      </c>
      <c r="I2503" t="s">
        <v>1437</v>
      </c>
      <c r="J2503" t="s">
        <v>341</v>
      </c>
      <c r="K2503" t="s">
        <v>2039</v>
      </c>
    </row>
    <row r="2504" spans="1:11" x14ac:dyDescent="0.25">
      <c r="A2504" s="7">
        <v>44417.308310185188</v>
      </c>
      <c r="B2504">
        <v>5990</v>
      </c>
      <c r="C2504" s="8">
        <v>386.99</v>
      </c>
      <c r="D2504">
        <v>9</v>
      </c>
      <c r="E2504" t="s">
        <v>56</v>
      </c>
      <c r="F2504">
        <v>8</v>
      </c>
      <c r="G2504">
        <v>2021</v>
      </c>
      <c r="H2504" t="s">
        <v>180</v>
      </c>
      <c r="I2504" t="s">
        <v>1555</v>
      </c>
      <c r="J2504" t="s">
        <v>1556</v>
      </c>
      <c r="K2504" t="s">
        <v>2112</v>
      </c>
    </row>
    <row r="2505" spans="1:11" x14ac:dyDescent="0.25">
      <c r="A2505" s="7">
        <v>44417.35460648148</v>
      </c>
      <c r="B2505">
        <v>5990</v>
      </c>
      <c r="C2505" s="8">
        <v>29</v>
      </c>
      <c r="D2505">
        <v>9</v>
      </c>
      <c r="E2505" t="s">
        <v>56</v>
      </c>
      <c r="F2505">
        <v>8</v>
      </c>
      <c r="G2505">
        <v>2021</v>
      </c>
      <c r="H2505" t="s">
        <v>180</v>
      </c>
      <c r="I2505" t="s">
        <v>1576</v>
      </c>
      <c r="J2505" t="s">
        <v>1575</v>
      </c>
      <c r="K2505" t="s">
        <v>2343</v>
      </c>
    </row>
    <row r="2506" spans="1:11" x14ac:dyDescent="0.25">
      <c r="A2506" s="7">
        <v>44417.35465277778</v>
      </c>
      <c r="B2506">
        <v>5990</v>
      </c>
      <c r="C2506" s="8">
        <v>10.74</v>
      </c>
      <c r="D2506">
        <v>9</v>
      </c>
      <c r="E2506" t="s">
        <v>56</v>
      </c>
      <c r="F2506">
        <v>8</v>
      </c>
      <c r="G2506">
        <v>2021</v>
      </c>
      <c r="H2506" t="s">
        <v>180</v>
      </c>
      <c r="I2506" t="s">
        <v>1576</v>
      </c>
      <c r="J2506" t="s">
        <v>1575</v>
      </c>
      <c r="K2506" t="s">
        <v>2343</v>
      </c>
    </row>
    <row r="2507" spans="1:11" x14ac:dyDescent="0.25">
      <c r="A2507" s="7">
        <v>44417.354710648149</v>
      </c>
      <c r="B2507">
        <v>5990</v>
      </c>
      <c r="C2507" s="8">
        <v>22.51</v>
      </c>
      <c r="D2507">
        <v>9</v>
      </c>
      <c r="E2507" t="s">
        <v>56</v>
      </c>
      <c r="F2507">
        <v>8</v>
      </c>
      <c r="G2507">
        <v>2021</v>
      </c>
      <c r="H2507" t="s">
        <v>180</v>
      </c>
      <c r="I2507" t="s">
        <v>941</v>
      </c>
      <c r="J2507" t="s">
        <v>942</v>
      </c>
      <c r="K2507" t="s">
        <v>1955</v>
      </c>
    </row>
    <row r="2508" spans="1:11" x14ac:dyDescent="0.25">
      <c r="A2508" s="7">
        <v>44417.391250000001</v>
      </c>
      <c r="B2508">
        <v>5990</v>
      </c>
      <c r="C2508" s="8">
        <v>51.02</v>
      </c>
      <c r="D2508">
        <v>9</v>
      </c>
      <c r="E2508" t="s">
        <v>56</v>
      </c>
      <c r="F2508">
        <v>8</v>
      </c>
      <c r="G2508">
        <v>2021</v>
      </c>
      <c r="H2508" t="s">
        <v>180</v>
      </c>
      <c r="I2508" t="s">
        <v>1576</v>
      </c>
      <c r="J2508" t="s">
        <v>1575</v>
      </c>
      <c r="K2508" t="s">
        <v>2343</v>
      </c>
    </row>
    <row r="2509" spans="1:11" x14ac:dyDescent="0.25">
      <c r="A2509" s="7">
        <v>44417.467557870368</v>
      </c>
      <c r="B2509">
        <v>5990</v>
      </c>
      <c r="C2509" s="8">
        <v>18.690000000000001</v>
      </c>
      <c r="D2509">
        <v>9</v>
      </c>
      <c r="E2509" t="s">
        <v>56</v>
      </c>
      <c r="F2509">
        <v>8</v>
      </c>
      <c r="G2509">
        <v>2021</v>
      </c>
      <c r="H2509" t="s">
        <v>180</v>
      </c>
      <c r="I2509" t="s">
        <v>1576</v>
      </c>
      <c r="J2509" t="s">
        <v>1575</v>
      </c>
      <c r="K2509" t="s">
        <v>2343</v>
      </c>
    </row>
    <row r="2510" spans="1:11" x14ac:dyDescent="0.25">
      <c r="A2510" s="7">
        <v>44417.544965277775</v>
      </c>
      <c r="B2510">
        <v>5990</v>
      </c>
      <c r="C2510" s="8">
        <v>8.11</v>
      </c>
      <c r="D2510">
        <v>9</v>
      </c>
      <c r="E2510" t="s">
        <v>56</v>
      </c>
      <c r="F2510">
        <v>8</v>
      </c>
      <c r="G2510">
        <v>2021</v>
      </c>
      <c r="H2510" t="s">
        <v>180</v>
      </c>
      <c r="I2510" t="s">
        <v>699</v>
      </c>
      <c r="J2510" t="s">
        <v>689</v>
      </c>
      <c r="K2510" t="s">
        <v>2077</v>
      </c>
    </row>
    <row r="2511" spans="1:11" x14ac:dyDescent="0.25">
      <c r="A2511" s="7">
        <v>44417.551481481481</v>
      </c>
      <c r="B2511">
        <v>5990</v>
      </c>
      <c r="C2511" s="8">
        <v>3.09</v>
      </c>
      <c r="D2511">
        <v>9</v>
      </c>
      <c r="E2511" t="s">
        <v>56</v>
      </c>
      <c r="F2511">
        <v>8</v>
      </c>
      <c r="G2511">
        <v>2021</v>
      </c>
      <c r="H2511" t="s">
        <v>180</v>
      </c>
      <c r="I2511" t="s">
        <v>547</v>
      </c>
      <c r="J2511" t="s">
        <v>548</v>
      </c>
      <c r="K2511" t="s">
        <v>2003</v>
      </c>
    </row>
    <row r="2512" spans="1:11" x14ac:dyDescent="0.25">
      <c r="A2512" s="7">
        <v>44417.68346064815</v>
      </c>
      <c r="B2512">
        <v>5990</v>
      </c>
      <c r="C2512" s="8">
        <v>10.55</v>
      </c>
      <c r="D2512">
        <v>9</v>
      </c>
      <c r="E2512" t="s">
        <v>56</v>
      </c>
      <c r="F2512">
        <v>8</v>
      </c>
      <c r="G2512">
        <v>2021</v>
      </c>
      <c r="H2512" t="s">
        <v>180</v>
      </c>
      <c r="I2512" t="s">
        <v>988</v>
      </c>
      <c r="J2512" t="s">
        <v>989</v>
      </c>
      <c r="K2512" t="s">
        <v>1973</v>
      </c>
    </row>
    <row r="2513" spans="1:11" x14ac:dyDescent="0.25">
      <c r="A2513" s="7">
        <v>44417.895590277774</v>
      </c>
      <c r="B2513">
        <v>5990</v>
      </c>
      <c r="C2513" s="8">
        <v>57.73</v>
      </c>
      <c r="D2513">
        <v>9</v>
      </c>
      <c r="E2513" t="s">
        <v>56</v>
      </c>
      <c r="F2513">
        <v>8</v>
      </c>
      <c r="G2513">
        <v>2021</v>
      </c>
      <c r="H2513" t="s">
        <v>180</v>
      </c>
      <c r="I2513" t="s">
        <v>1586</v>
      </c>
      <c r="J2513" t="s">
        <v>1587</v>
      </c>
      <c r="K2513" t="s">
        <v>2347</v>
      </c>
    </row>
    <row r="2514" spans="1:11" x14ac:dyDescent="0.25">
      <c r="A2514" s="7">
        <v>44418.578125</v>
      </c>
      <c r="B2514">
        <v>5990</v>
      </c>
      <c r="C2514" s="8">
        <v>42.95</v>
      </c>
      <c r="D2514">
        <v>10</v>
      </c>
      <c r="E2514" t="s">
        <v>14</v>
      </c>
      <c r="F2514">
        <v>8</v>
      </c>
      <c r="G2514">
        <v>2021</v>
      </c>
      <c r="H2514" t="s">
        <v>180</v>
      </c>
      <c r="I2514" t="s">
        <v>1576</v>
      </c>
      <c r="J2514" t="s">
        <v>1575</v>
      </c>
      <c r="K2514" t="s">
        <v>2343</v>
      </c>
    </row>
    <row r="2515" spans="1:11" x14ac:dyDescent="0.25">
      <c r="A2515" s="7">
        <v>44418.633819444447</v>
      </c>
      <c r="B2515">
        <v>5990</v>
      </c>
      <c r="C2515" s="8">
        <v>107.49</v>
      </c>
      <c r="D2515">
        <v>10</v>
      </c>
      <c r="E2515" t="s">
        <v>14</v>
      </c>
      <c r="F2515">
        <v>8</v>
      </c>
      <c r="G2515">
        <v>2021</v>
      </c>
      <c r="H2515" t="s">
        <v>180</v>
      </c>
      <c r="I2515" t="s">
        <v>662</v>
      </c>
      <c r="J2515" t="s">
        <v>663</v>
      </c>
      <c r="K2515" t="s">
        <v>2058</v>
      </c>
    </row>
    <row r="2516" spans="1:11" x14ac:dyDescent="0.25">
      <c r="A2516" s="7">
        <v>44418.700810185182</v>
      </c>
      <c r="B2516">
        <v>5990</v>
      </c>
      <c r="C2516" s="8">
        <v>7.65</v>
      </c>
      <c r="D2516">
        <v>10</v>
      </c>
      <c r="E2516" t="s">
        <v>14</v>
      </c>
      <c r="F2516">
        <v>8</v>
      </c>
      <c r="G2516">
        <v>2021</v>
      </c>
      <c r="H2516" t="s">
        <v>180</v>
      </c>
      <c r="I2516" t="s">
        <v>699</v>
      </c>
      <c r="J2516" t="s">
        <v>689</v>
      </c>
      <c r="K2516" t="s">
        <v>2077</v>
      </c>
    </row>
    <row r="2517" spans="1:11" x14ac:dyDescent="0.25">
      <c r="A2517" s="7">
        <v>44418.717488425929</v>
      </c>
      <c r="B2517">
        <v>5990</v>
      </c>
      <c r="C2517" s="8">
        <v>3.09</v>
      </c>
      <c r="D2517">
        <v>10</v>
      </c>
      <c r="E2517" t="s">
        <v>14</v>
      </c>
      <c r="F2517">
        <v>8</v>
      </c>
      <c r="G2517">
        <v>2021</v>
      </c>
      <c r="H2517" t="s">
        <v>180</v>
      </c>
      <c r="I2517" t="s">
        <v>547</v>
      </c>
      <c r="J2517" t="s">
        <v>548</v>
      </c>
      <c r="K2517" t="s">
        <v>2003</v>
      </c>
    </row>
    <row r="2518" spans="1:11" x14ac:dyDescent="0.25">
      <c r="A2518" s="7">
        <v>44419</v>
      </c>
      <c r="B2518">
        <v>5772</v>
      </c>
      <c r="C2518" s="8">
        <v>128.11000000000001</v>
      </c>
      <c r="D2518">
        <v>11</v>
      </c>
      <c r="E2518" t="s">
        <v>28</v>
      </c>
      <c r="F2518">
        <v>8</v>
      </c>
      <c r="G2518">
        <v>2021</v>
      </c>
      <c r="H2518" t="s">
        <v>2451</v>
      </c>
      <c r="I2518" t="s">
        <v>2566</v>
      </c>
      <c r="J2518" t="s">
        <v>2567</v>
      </c>
      <c r="K2518" t="s">
        <v>2568</v>
      </c>
    </row>
    <row r="2519" spans="1:11" x14ac:dyDescent="0.25">
      <c r="A2519" s="7">
        <v>44419.681203703702</v>
      </c>
      <c r="B2519">
        <v>5990</v>
      </c>
      <c r="C2519" s="8">
        <v>11.02</v>
      </c>
      <c r="D2519">
        <v>11</v>
      </c>
      <c r="E2519" t="s">
        <v>28</v>
      </c>
      <c r="F2519">
        <v>8</v>
      </c>
      <c r="G2519">
        <v>2021</v>
      </c>
      <c r="H2519" t="s">
        <v>180</v>
      </c>
      <c r="I2519" t="s">
        <v>939</v>
      </c>
      <c r="J2519" t="s">
        <v>45</v>
      </c>
      <c r="K2519" t="s">
        <v>1629</v>
      </c>
    </row>
    <row r="2520" spans="1:11" x14ac:dyDescent="0.25">
      <c r="A2520" s="7">
        <v>44419.741678240738</v>
      </c>
      <c r="B2520">
        <v>5990</v>
      </c>
      <c r="C2520" s="8">
        <v>6.07</v>
      </c>
      <c r="D2520">
        <v>11</v>
      </c>
      <c r="E2520" t="s">
        <v>28</v>
      </c>
      <c r="F2520">
        <v>8</v>
      </c>
      <c r="G2520">
        <v>2021</v>
      </c>
      <c r="H2520" t="s">
        <v>180</v>
      </c>
      <c r="I2520" t="s">
        <v>547</v>
      </c>
      <c r="J2520" t="s">
        <v>548</v>
      </c>
      <c r="K2520" t="s">
        <v>2003</v>
      </c>
    </row>
    <row r="2521" spans="1:11" x14ac:dyDescent="0.25">
      <c r="A2521" s="7">
        <v>44420</v>
      </c>
      <c r="B2521">
        <v>5772</v>
      </c>
      <c r="C2521" s="8">
        <v>58.21</v>
      </c>
      <c r="D2521">
        <v>12</v>
      </c>
      <c r="E2521" t="s">
        <v>23</v>
      </c>
      <c r="F2521">
        <v>8</v>
      </c>
      <c r="G2521">
        <v>2021</v>
      </c>
      <c r="H2521" t="s">
        <v>2451</v>
      </c>
      <c r="I2521" t="s">
        <v>2687</v>
      </c>
      <c r="J2521" t="s">
        <v>2688</v>
      </c>
      <c r="K2521" t="s">
        <v>2689</v>
      </c>
    </row>
    <row r="2522" spans="1:11" x14ac:dyDescent="0.25">
      <c r="A2522" s="7">
        <v>44420.200219907405</v>
      </c>
      <c r="B2522">
        <v>5990</v>
      </c>
      <c r="C2522" s="8">
        <v>29</v>
      </c>
      <c r="D2522">
        <v>12</v>
      </c>
      <c r="E2522" t="s">
        <v>23</v>
      </c>
      <c r="F2522">
        <v>8</v>
      </c>
      <c r="G2522">
        <v>2021</v>
      </c>
      <c r="H2522" t="s">
        <v>180</v>
      </c>
      <c r="I2522" t="s">
        <v>1576</v>
      </c>
      <c r="J2522" t="s">
        <v>1575</v>
      </c>
      <c r="K2522" t="s">
        <v>2343</v>
      </c>
    </row>
    <row r="2523" spans="1:11" x14ac:dyDescent="0.25">
      <c r="A2523" s="7">
        <v>44420.296886574077</v>
      </c>
      <c r="B2523">
        <v>3311</v>
      </c>
      <c r="C2523" s="8">
        <v>39.5</v>
      </c>
      <c r="D2523">
        <v>12</v>
      </c>
      <c r="E2523" t="s">
        <v>23</v>
      </c>
      <c r="F2523">
        <v>8</v>
      </c>
      <c r="G2523">
        <v>2021</v>
      </c>
      <c r="H2523" t="s">
        <v>11</v>
      </c>
      <c r="I2523" t="s">
        <v>1582</v>
      </c>
      <c r="J2523" t="s">
        <v>1583</v>
      </c>
      <c r="K2523" t="s">
        <v>2345</v>
      </c>
    </row>
    <row r="2524" spans="1:11" x14ac:dyDescent="0.25">
      <c r="A2524" s="7">
        <v>44420.687615740739</v>
      </c>
      <c r="B2524">
        <v>3875</v>
      </c>
      <c r="C2524" s="8">
        <v>72.39</v>
      </c>
      <c r="D2524">
        <v>12</v>
      </c>
      <c r="E2524" t="s">
        <v>23</v>
      </c>
      <c r="F2524">
        <v>8</v>
      </c>
      <c r="G2524">
        <v>2021</v>
      </c>
      <c r="H2524" t="s">
        <v>209</v>
      </c>
      <c r="I2524" t="s">
        <v>230</v>
      </c>
      <c r="J2524" t="s">
        <v>230</v>
      </c>
      <c r="K2524" t="s">
        <v>1802</v>
      </c>
    </row>
    <row r="2525" spans="1:11" x14ac:dyDescent="0.25">
      <c r="A2525" s="7">
        <v>44420.691828703704</v>
      </c>
      <c r="B2525">
        <v>5990</v>
      </c>
      <c r="C2525" s="8">
        <v>13.45</v>
      </c>
      <c r="D2525">
        <v>12</v>
      </c>
      <c r="E2525" t="s">
        <v>23</v>
      </c>
      <c r="F2525">
        <v>8</v>
      </c>
      <c r="G2525">
        <v>2021</v>
      </c>
      <c r="H2525" t="s">
        <v>180</v>
      </c>
      <c r="I2525" t="s">
        <v>970</v>
      </c>
      <c r="J2525" t="s">
        <v>726</v>
      </c>
      <c r="K2525" t="s">
        <v>1829</v>
      </c>
    </row>
    <row r="2526" spans="1:11" x14ac:dyDescent="0.25">
      <c r="A2526" s="7">
        <v>44420.714386574073</v>
      </c>
      <c r="B2526">
        <v>5990</v>
      </c>
      <c r="C2526" s="8">
        <v>2.4500000000000002</v>
      </c>
      <c r="D2526">
        <v>12</v>
      </c>
      <c r="E2526" t="s">
        <v>23</v>
      </c>
      <c r="F2526">
        <v>8</v>
      </c>
      <c r="G2526">
        <v>2021</v>
      </c>
      <c r="H2526" t="s">
        <v>180</v>
      </c>
      <c r="I2526" t="s">
        <v>547</v>
      </c>
      <c r="J2526" t="s">
        <v>548</v>
      </c>
      <c r="K2526" t="s">
        <v>2003</v>
      </c>
    </row>
    <row r="2527" spans="1:11" x14ac:dyDescent="0.25">
      <c r="A2527" s="7">
        <v>44421.678449074076</v>
      </c>
      <c r="B2527">
        <v>3875</v>
      </c>
      <c r="C2527" s="8">
        <v>14.58</v>
      </c>
      <c r="D2527">
        <v>13</v>
      </c>
      <c r="E2527" t="s">
        <v>37</v>
      </c>
      <c r="F2527">
        <v>8</v>
      </c>
      <c r="G2527">
        <v>2021</v>
      </c>
      <c r="H2527" t="s">
        <v>209</v>
      </c>
      <c r="I2527" t="s">
        <v>230</v>
      </c>
      <c r="J2527" t="s">
        <v>230</v>
      </c>
      <c r="K2527" t="s">
        <v>1802</v>
      </c>
    </row>
    <row r="2528" spans="1:11" x14ac:dyDescent="0.25">
      <c r="A2528" s="7">
        <v>44422</v>
      </c>
      <c r="B2528">
        <v>5772</v>
      </c>
      <c r="C2528" s="8">
        <v>80.8</v>
      </c>
      <c r="D2528">
        <v>14</v>
      </c>
      <c r="E2528" t="s">
        <v>10</v>
      </c>
      <c r="F2528">
        <v>8</v>
      </c>
      <c r="G2528">
        <v>2021</v>
      </c>
      <c r="H2528" t="s">
        <v>2451</v>
      </c>
      <c r="I2528" t="s">
        <v>2690</v>
      </c>
      <c r="J2528" t="s">
        <v>2691</v>
      </c>
      <c r="K2528" t="s">
        <v>2692</v>
      </c>
    </row>
    <row r="2529" spans="1:11" x14ac:dyDescent="0.25">
      <c r="A2529" s="7">
        <v>44422.319618055553</v>
      </c>
      <c r="B2529">
        <v>3311</v>
      </c>
      <c r="C2529" s="8">
        <v>300</v>
      </c>
      <c r="D2529">
        <v>14</v>
      </c>
      <c r="E2529" t="s">
        <v>10</v>
      </c>
      <c r="F2529">
        <v>8</v>
      </c>
      <c r="G2529">
        <v>2021</v>
      </c>
      <c r="H2529" t="s">
        <v>11</v>
      </c>
      <c r="I2529" t="s">
        <v>1582</v>
      </c>
      <c r="J2529" t="s">
        <v>1583</v>
      </c>
      <c r="K2529" t="s">
        <v>2345</v>
      </c>
    </row>
    <row r="2530" spans="1:11" x14ac:dyDescent="0.25">
      <c r="A2530" s="7">
        <v>44422.31962962963</v>
      </c>
      <c r="B2530">
        <v>3311</v>
      </c>
      <c r="C2530" s="8">
        <v>200</v>
      </c>
      <c r="D2530">
        <v>14</v>
      </c>
      <c r="E2530" t="s">
        <v>10</v>
      </c>
      <c r="F2530">
        <v>8</v>
      </c>
      <c r="G2530">
        <v>2021</v>
      </c>
      <c r="H2530" t="s">
        <v>11</v>
      </c>
      <c r="I2530" t="s">
        <v>1569</v>
      </c>
      <c r="J2530" t="s">
        <v>1570</v>
      </c>
      <c r="K2530" t="s">
        <v>2341</v>
      </c>
    </row>
    <row r="2531" spans="1:11" x14ac:dyDescent="0.25">
      <c r="A2531" s="7">
        <v>44422.692349537036</v>
      </c>
      <c r="B2531">
        <v>5990</v>
      </c>
      <c r="C2531" s="8">
        <v>292.26</v>
      </c>
      <c r="D2531">
        <v>14</v>
      </c>
      <c r="E2531" t="s">
        <v>10</v>
      </c>
      <c r="F2531">
        <v>8</v>
      </c>
      <c r="G2531">
        <v>2021</v>
      </c>
      <c r="H2531" t="s">
        <v>180</v>
      </c>
      <c r="I2531" t="s">
        <v>889</v>
      </c>
      <c r="J2531" t="s">
        <v>189</v>
      </c>
      <c r="K2531" t="s">
        <v>1668</v>
      </c>
    </row>
    <row r="2532" spans="1:11" x14ac:dyDescent="0.25">
      <c r="A2532" s="7">
        <v>44422.699178240742</v>
      </c>
      <c r="B2532">
        <v>5990</v>
      </c>
      <c r="C2532" s="8">
        <v>26.89</v>
      </c>
      <c r="D2532">
        <v>14</v>
      </c>
      <c r="E2532" t="s">
        <v>10</v>
      </c>
      <c r="F2532">
        <v>8</v>
      </c>
      <c r="G2532">
        <v>2021</v>
      </c>
      <c r="H2532" t="s">
        <v>180</v>
      </c>
      <c r="I2532" t="s">
        <v>889</v>
      </c>
      <c r="J2532" t="s">
        <v>189</v>
      </c>
      <c r="K2532" t="s">
        <v>1668</v>
      </c>
    </row>
    <row r="2533" spans="1:11" x14ac:dyDescent="0.25">
      <c r="A2533" s="7">
        <v>44422.938090277778</v>
      </c>
      <c r="B2533">
        <v>5990</v>
      </c>
      <c r="C2533" s="8">
        <v>32.619999999999997</v>
      </c>
      <c r="D2533">
        <v>14</v>
      </c>
      <c r="E2533" t="s">
        <v>10</v>
      </c>
      <c r="F2533">
        <v>8</v>
      </c>
      <c r="G2533">
        <v>2021</v>
      </c>
      <c r="H2533" t="s">
        <v>180</v>
      </c>
      <c r="I2533" t="s">
        <v>1576</v>
      </c>
      <c r="J2533" t="s">
        <v>1575</v>
      </c>
      <c r="K2533" t="s">
        <v>2343</v>
      </c>
    </row>
    <row r="2534" spans="1:11" x14ac:dyDescent="0.25">
      <c r="A2534" s="7">
        <v>44423.025081018517</v>
      </c>
      <c r="B2534">
        <v>5990</v>
      </c>
      <c r="C2534" s="8">
        <v>23.07</v>
      </c>
      <c r="D2534">
        <v>15</v>
      </c>
      <c r="E2534" t="s">
        <v>20</v>
      </c>
      <c r="F2534">
        <v>8</v>
      </c>
      <c r="G2534">
        <v>2021</v>
      </c>
      <c r="H2534" t="s">
        <v>180</v>
      </c>
      <c r="I2534" t="s">
        <v>968</v>
      </c>
      <c r="J2534" t="s">
        <v>526</v>
      </c>
      <c r="K2534" t="s">
        <v>1859</v>
      </c>
    </row>
    <row r="2535" spans="1:11" x14ac:dyDescent="0.25">
      <c r="A2535" s="7">
        <v>44423.159166666665</v>
      </c>
      <c r="B2535">
        <v>5990</v>
      </c>
      <c r="C2535" s="8">
        <v>12</v>
      </c>
      <c r="D2535">
        <v>15</v>
      </c>
      <c r="E2535" t="s">
        <v>20</v>
      </c>
      <c r="F2535">
        <v>8</v>
      </c>
      <c r="G2535">
        <v>2021</v>
      </c>
      <c r="H2535" t="s">
        <v>180</v>
      </c>
      <c r="I2535" t="s">
        <v>1518</v>
      </c>
      <c r="J2535" t="s">
        <v>1519</v>
      </c>
      <c r="K2535" t="s">
        <v>2095</v>
      </c>
    </row>
    <row r="2536" spans="1:11" x14ac:dyDescent="0.25">
      <c r="A2536" s="7">
        <v>44423.168865740743</v>
      </c>
      <c r="B2536">
        <v>5990</v>
      </c>
      <c r="C2536" s="8">
        <v>19.25</v>
      </c>
      <c r="D2536">
        <v>15</v>
      </c>
      <c r="E2536" t="s">
        <v>20</v>
      </c>
      <c r="F2536">
        <v>8</v>
      </c>
      <c r="G2536">
        <v>2021</v>
      </c>
      <c r="H2536" t="s">
        <v>180</v>
      </c>
      <c r="I2536" t="s">
        <v>1518</v>
      </c>
      <c r="J2536" t="s">
        <v>1519</v>
      </c>
      <c r="K2536" t="s">
        <v>2095</v>
      </c>
    </row>
    <row r="2537" spans="1:11" x14ac:dyDescent="0.25">
      <c r="A2537" s="7">
        <v>44423.19358796296</v>
      </c>
      <c r="B2537">
        <v>5990</v>
      </c>
      <c r="C2537" s="8">
        <v>37.5</v>
      </c>
      <c r="D2537">
        <v>15</v>
      </c>
      <c r="E2537" t="s">
        <v>20</v>
      </c>
      <c r="F2537">
        <v>8</v>
      </c>
      <c r="G2537">
        <v>2021</v>
      </c>
      <c r="H2537" t="s">
        <v>180</v>
      </c>
      <c r="I2537" t="s">
        <v>1518</v>
      </c>
      <c r="J2537" t="s">
        <v>1519</v>
      </c>
      <c r="K2537" t="s">
        <v>2095</v>
      </c>
    </row>
    <row r="2538" spans="1:11" x14ac:dyDescent="0.25">
      <c r="A2538" s="7">
        <v>44423.503321759257</v>
      </c>
      <c r="B2538">
        <v>5990</v>
      </c>
      <c r="C2538" s="8">
        <v>38.700000000000003</v>
      </c>
      <c r="D2538">
        <v>15</v>
      </c>
      <c r="E2538" t="s">
        <v>20</v>
      </c>
      <c r="F2538">
        <v>8</v>
      </c>
      <c r="G2538">
        <v>2021</v>
      </c>
      <c r="H2538" t="s">
        <v>180</v>
      </c>
      <c r="I2538" t="s">
        <v>1058</v>
      </c>
      <c r="J2538" t="s">
        <v>1059</v>
      </c>
      <c r="K2538" t="s">
        <v>1704</v>
      </c>
    </row>
    <row r="2539" spans="1:11" x14ac:dyDescent="0.25">
      <c r="A2539" s="7">
        <v>44423.505925925929</v>
      </c>
      <c r="B2539">
        <v>5990</v>
      </c>
      <c r="C2539" s="8">
        <v>18.64</v>
      </c>
      <c r="D2539">
        <v>15</v>
      </c>
      <c r="E2539" t="s">
        <v>20</v>
      </c>
      <c r="F2539">
        <v>8</v>
      </c>
      <c r="G2539">
        <v>2021</v>
      </c>
      <c r="H2539" t="s">
        <v>180</v>
      </c>
      <c r="I2539" t="s">
        <v>183</v>
      </c>
      <c r="J2539" t="s">
        <v>184</v>
      </c>
      <c r="K2539" t="s">
        <v>1703</v>
      </c>
    </row>
    <row r="2540" spans="1:11" x14ac:dyDescent="0.25">
      <c r="A2540" s="7">
        <v>44423.506481481483</v>
      </c>
      <c r="B2540">
        <v>5990</v>
      </c>
      <c r="C2540" s="8">
        <v>37.520000000000003</v>
      </c>
      <c r="D2540">
        <v>15</v>
      </c>
      <c r="E2540" t="s">
        <v>20</v>
      </c>
      <c r="F2540">
        <v>8</v>
      </c>
      <c r="G2540">
        <v>2021</v>
      </c>
      <c r="H2540" t="s">
        <v>180</v>
      </c>
      <c r="I2540" t="s">
        <v>183</v>
      </c>
      <c r="J2540" t="s">
        <v>184</v>
      </c>
      <c r="K2540" t="s">
        <v>1703</v>
      </c>
    </row>
    <row r="2541" spans="1:11" x14ac:dyDescent="0.25">
      <c r="A2541" s="7">
        <v>44423.506701388891</v>
      </c>
      <c r="B2541">
        <v>5990</v>
      </c>
      <c r="C2541" s="8">
        <v>37.520000000000003</v>
      </c>
      <c r="D2541">
        <v>15</v>
      </c>
      <c r="E2541" t="s">
        <v>20</v>
      </c>
      <c r="F2541">
        <v>8</v>
      </c>
      <c r="G2541">
        <v>2021</v>
      </c>
      <c r="H2541" t="s">
        <v>180</v>
      </c>
      <c r="I2541" t="s">
        <v>183</v>
      </c>
      <c r="J2541" t="s">
        <v>184</v>
      </c>
      <c r="K2541" t="s">
        <v>1703</v>
      </c>
    </row>
    <row r="2542" spans="1:11" x14ac:dyDescent="0.25">
      <c r="A2542" s="7">
        <v>44423.506805555553</v>
      </c>
      <c r="B2542">
        <v>5990</v>
      </c>
      <c r="C2542" s="8">
        <v>37.520000000000003</v>
      </c>
      <c r="D2542">
        <v>15</v>
      </c>
      <c r="E2542" t="s">
        <v>20</v>
      </c>
      <c r="F2542">
        <v>8</v>
      </c>
      <c r="G2542">
        <v>2021</v>
      </c>
      <c r="H2542" t="s">
        <v>180</v>
      </c>
      <c r="I2542" t="s">
        <v>183</v>
      </c>
      <c r="J2542" t="s">
        <v>184</v>
      </c>
      <c r="K2542" t="s">
        <v>1703</v>
      </c>
    </row>
    <row r="2543" spans="1:11" x14ac:dyDescent="0.25">
      <c r="A2543" s="7">
        <v>44423.50681712963</v>
      </c>
      <c r="B2543">
        <v>5990</v>
      </c>
      <c r="C2543" s="8">
        <v>37.520000000000003</v>
      </c>
      <c r="D2543">
        <v>15</v>
      </c>
      <c r="E2543" t="s">
        <v>20</v>
      </c>
      <c r="F2543">
        <v>8</v>
      </c>
      <c r="G2543">
        <v>2021</v>
      </c>
      <c r="H2543" t="s">
        <v>180</v>
      </c>
      <c r="I2543" t="s">
        <v>183</v>
      </c>
      <c r="J2543" t="s">
        <v>184</v>
      </c>
      <c r="K2543" t="s">
        <v>1703</v>
      </c>
    </row>
    <row r="2544" spans="1:11" x14ac:dyDescent="0.25">
      <c r="A2544" s="7">
        <v>44423.506828703707</v>
      </c>
      <c r="B2544">
        <v>5990</v>
      </c>
      <c r="C2544" s="8">
        <v>53.12</v>
      </c>
      <c r="D2544">
        <v>15</v>
      </c>
      <c r="E2544" t="s">
        <v>20</v>
      </c>
      <c r="F2544">
        <v>8</v>
      </c>
      <c r="G2544">
        <v>2021</v>
      </c>
      <c r="H2544" t="s">
        <v>180</v>
      </c>
      <c r="I2544" t="s">
        <v>183</v>
      </c>
      <c r="J2544" t="s">
        <v>184</v>
      </c>
      <c r="K2544" t="s">
        <v>1703</v>
      </c>
    </row>
    <row r="2545" spans="1:11" x14ac:dyDescent="0.25">
      <c r="A2545" s="7">
        <v>44423.903379629628</v>
      </c>
      <c r="B2545">
        <v>5990</v>
      </c>
      <c r="C2545" s="8">
        <v>7.75</v>
      </c>
      <c r="D2545">
        <v>15</v>
      </c>
      <c r="E2545" t="s">
        <v>20</v>
      </c>
      <c r="F2545">
        <v>8</v>
      </c>
      <c r="G2545">
        <v>2021</v>
      </c>
      <c r="H2545" t="s">
        <v>180</v>
      </c>
      <c r="I2545" t="s">
        <v>1557</v>
      </c>
      <c r="J2545" t="s">
        <v>45</v>
      </c>
      <c r="K2545" t="s">
        <v>1629</v>
      </c>
    </row>
    <row r="2546" spans="1:11" x14ac:dyDescent="0.25">
      <c r="A2546" s="7">
        <v>44424</v>
      </c>
      <c r="B2546">
        <v>5772</v>
      </c>
      <c r="C2546" s="8">
        <v>24.2</v>
      </c>
      <c r="D2546">
        <v>16</v>
      </c>
      <c r="E2546" t="s">
        <v>56</v>
      </c>
      <c r="F2546">
        <v>8</v>
      </c>
      <c r="G2546">
        <v>2021</v>
      </c>
      <c r="H2546" t="s">
        <v>2451</v>
      </c>
      <c r="I2546" t="s">
        <v>2693</v>
      </c>
      <c r="J2546" t="s">
        <v>2694</v>
      </c>
      <c r="K2546" t="s">
        <v>2695</v>
      </c>
    </row>
    <row r="2547" spans="1:11" x14ac:dyDescent="0.25">
      <c r="A2547" s="7">
        <v>44424.233518518522</v>
      </c>
      <c r="B2547">
        <v>3311</v>
      </c>
      <c r="C2547" s="8">
        <v>281.39</v>
      </c>
      <c r="D2547">
        <v>16</v>
      </c>
      <c r="E2547" t="s">
        <v>56</v>
      </c>
      <c r="F2547">
        <v>8</v>
      </c>
      <c r="G2547">
        <v>2021</v>
      </c>
      <c r="H2547" t="s">
        <v>11</v>
      </c>
      <c r="I2547" t="s">
        <v>484</v>
      </c>
      <c r="J2547" t="s">
        <v>485</v>
      </c>
      <c r="K2547" t="s">
        <v>1855</v>
      </c>
    </row>
    <row r="2548" spans="1:11" x14ac:dyDescent="0.25">
      <c r="A2548" s="7">
        <v>44424.233518518522</v>
      </c>
      <c r="B2548">
        <v>3311</v>
      </c>
      <c r="C2548" s="8">
        <v>1562.04</v>
      </c>
      <c r="D2548">
        <v>16</v>
      </c>
      <c r="E2548" t="s">
        <v>56</v>
      </c>
      <c r="F2548">
        <v>8</v>
      </c>
      <c r="G2548">
        <v>2021</v>
      </c>
      <c r="H2548" t="s">
        <v>11</v>
      </c>
      <c r="I2548" t="s">
        <v>484</v>
      </c>
      <c r="J2548" t="s">
        <v>485</v>
      </c>
      <c r="K2548" t="s">
        <v>1855</v>
      </c>
    </row>
    <row r="2549" spans="1:11" x14ac:dyDescent="0.25">
      <c r="A2549" s="7">
        <v>44424.851921296293</v>
      </c>
      <c r="B2549">
        <v>5990</v>
      </c>
      <c r="C2549" s="8">
        <v>169.84</v>
      </c>
      <c r="D2549">
        <v>16</v>
      </c>
      <c r="E2549" t="s">
        <v>56</v>
      </c>
      <c r="F2549">
        <v>8</v>
      </c>
      <c r="G2549">
        <v>2021</v>
      </c>
      <c r="H2549" t="s">
        <v>180</v>
      </c>
      <c r="I2549" t="s">
        <v>873</v>
      </c>
      <c r="J2549" t="s">
        <v>874</v>
      </c>
      <c r="K2549" t="s">
        <v>2297</v>
      </c>
    </row>
    <row r="2550" spans="1:11" x14ac:dyDescent="0.25">
      <c r="A2550" s="7">
        <v>44424.897361111114</v>
      </c>
      <c r="B2550">
        <v>5990</v>
      </c>
      <c r="C2550" s="8">
        <v>42.99</v>
      </c>
      <c r="D2550">
        <v>16</v>
      </c>
      <c r="E2550" t="s">
        <v>56</v>
      </c>
      <c r="F2550">
        <v>8</v>
      </c>
      <c r="G2550">
        <v>2021</v>
      </c>
      <c r="H2550" t="s">
        <v>180</v>
      </c>
      <c r="I2550" t="s">
        <v>941</v>
      </c>
      <c r="J2550" t="s">
        <v>942</v>
      </c>
      <c r="K2550" t="s">
        <v>1955</v>
      </c>
    </row>
    <row r="2551" spans="1:11" x14ac:dyDescent="0.25">
      <c r="A2551" s="7">
        <v>44424.920034722221</v>
      </c>
      <c r="B2551">
        <v>5990</v>
      </c>
      <c r="C2551" s="8">
        <v>72.92</v>
      </c>
      <c r="D2551">
        <v>16</v>
      </c>
      <c r="E2551" t="s">
        <v>56</v>
      </c>
      <c r="F2551">
        <v>8</v>
      </c>
      <c r="G2551">
        <v>2021</v>
      </c>
      <c r="H2551" t="s">
        <v>180</v>
      </c>
      <c r="I2551" t="s">
        <v>1441</v>
      </c>
      <c r="J2551" t="s">
        <v>1442</v>
      </c>
      <c r="K2551" t="s">
        <v>2044</v>
      </c>
    </row>
    <row r="2552" spans="1:11" x14ac:dyDescent="0.25">
      <c r="A2552" s="7">
        <v>44424.946828703702</v>
      </c>
      <c r="B2552">
        <v>5990</v>
      </c>
      <c r="C2552" s="8">
        <v>13.96</v>
      </c>
      <c r="D2552">
        <v>16</v>
      </c>
      <c r="E2552" t="s">
        <v>56</v>
      </c>
      <c r="F2552">
        <v>8</v>
      </c>
      <c r="G2552">
        <v>2021</v>
      </c>
      <c r="H2552" t="s">
        <v>180</v>
      </c>
      <c r="I2552" t="s">
        <v>1576</v>
      </c>
      <c r="J2552" t="s">
        <v>1575</v>
      </c>
      <c r="K2552" t="s">
        <v>2343</v>
      </c>
    </row>
    <row r="2553" spans="1:11" x14ac:dyDescent="0.25">
      <c r="A2553" s="7">
        <v>44424.946898148148</v>
      </c>
      <c r="B2553">
        <v>5990</v>
      </c>
      <c r="C2553" s="8">
        <v>25.79</v>
      </c>
      <c r="D2553">
        <v>16</v>
      </c>
      <c r="E2553" t="s">
        <v>56</v>
      </c>
      <c r="F2553">
        <v>8</v>
      </c>
      <c r="G2553">
        <v>2021</v>
      </c>
      <c r="H2553" t="s">
        <v>180</v>
      </c>
      <c r="I2553" t="s">
        <v>1576</v>
      </c>
      <c r="J2553" t="s">
        <v>1575</v>
      </c>
      <c r="K2553" t="s">
        <v>2343</v>
      </c>
    </row>
    <row r="2554" spans="1:11" x14ac:dyDescent="0.25">
      <c r="A2554" s="7">
        <v>44425.092395833337</v>
      </c>
      <c r="B2554">
        <v>5990</v>
      </c>
      <c r="C2554" s="8">
        <v>19.34</v>
      </c>
      <c r="D2554">
        <v>17</v>
      </c>
      <c r="E2554" t="s">
        <v>14</v>
      </c>
      <c r="F2554">
        <v>8</v>
      </c>
      <c r="G2554">
        <v>2021</v>
      </c>
      <c r="H2554" t="s">
        <v>180</v>
      </c>
      <c r="I2554" t="s">
        <v>662</v>
      </c>
      <c r="J2554" t="s">
        <v>663</v>
      </c>
      <c r="K2554" t="s">
        <v>2058</v>
      </c>
    </row>
    <row r="2555" spans="1:11" x14ac:dyDescent="0.25">
      <c r="A2555" s="7">
        <v>44426</v>
      </c>
      <c r="B2555">
        <v>5772</v>
      </c>
      <c r="C2555" s="8">
        <v>155.85</v>
      </c>
      <c r="D2555">
        <v>18</v>
      </c>
      <c r="E2555" t="s">
        <v>28</v>
      </c>
      <c r="F2555">
        <v>8</v>
      </c>
      <c r="G2555">
        <v>2021</v>
      </c>
      <c r="H2555" t="s">
        <v>2451</v>
      </c>
      <c r="I2555" t="s">
        <v>2696</v>
      </c>
      <c r="J2555" t="s">
        <v>2697</v>
      </c>
      <c r="K2555" t="s">
        <v>2698</v>
      </c>
    </row>
    <row r="2556" spans="1:11" x14ac:dyDescent="0.25">
      <c r="A2556" s="7">
        <v>44427.036111111112</v>
      </c>
      <c r="B2556">
        <v>5990</v>
      </c>
      <c r="C2556" s="8">
        <v>47.29</v>
      </c>
      <c r="D2556">
        <v>19</v>
      </c>
      <c r="E2556" t="s">
        <v>23</v>
      </c>
      <c r="F2556">
        <v>8</v>
      </c>
      <c r="G2556">
        <v>2021</v>
      </c>
      <c r="H2556" t="s">
        <v>180</v>
      </c>
      <c r="I2556" t="s">
        <v>1576</v>
      </c>
      <c r="J2556" t="s">
        <v>1575</v>
      </c>
      <c r="K2556" t="s">
        <v>2343</v>
      </c>
    </row>
    <row r="2557" spans="1:11" x14ac:dyDescent="0.25">
      <c r="A2557" s="7">
        <v>44427.637326388889</v>
      </c>
      <c r="B2557">
        <v>5990</v>
      </c>
      <c r="C2557" s="8">
        <v>12.16</v>
      </c>
      <c r="D2557">
        <v>19</v>
      </c>
      <c r="E2557" t="s">
        <v>23</v>
      </c>
      <c r="F2557">
        <v>8</v>
      </c>
      <c r="G2557">
        <v>2021</v>
      </c>
      <c r="H2557" t="s">
        <v>180</v>
      </c>
      <c r="I2557" t="s">
        <v>662</v>
      </c>
      <c r="J2557" t="s">
        <v>663</v>
      </c>
      <c r="K2557" t="s">
        <v>2058</v>
      </c>
    </row>
    <row r="2558" spans="1:11" x14ac:dyDescent="0.25">
      <c r="A2558" s="7">
        <v>44428</v>
      </c>
      <c r="B2558">
        <v>5772</v>
      </c>
      <c r="C2558" s="8">
        <v>24.58</v>
      </c>
      <c r="D2558">
        <v>20</v>
      </c>
      <c r="E2558" t="s">
        <v>37</v>
      </c>
      <c r="F2558">
        <v>8</v>
      </c>
      <c r="G2558">
        <v>2021</v>
      </c>
      <c r="H2558" t="s">
        <v>2451</v>
      </c>
      <c r="I2558" t="s">
        <v>2699</v>
      </c>
      <c r="J2558" t="s">
        <v>2700</v>
      </c>
      <c r="K2558" t="s">
        <v>2701</v>
      </c>
    </row>
    <row r="2559" spans="1:11" x14ac:dyDescent="0.25">
      <c r="A2559" s="7">
        <v>44428</v>
      </c>
      <c r="B2559">
        <v>5772</v>
      </c>
      <c r="C2559" s="8">
        <v>27.44</v>
      </c>
      <c r="D2559">
        <v>20</v>
      </c>
      <c r="E2559" t="s">
        <v>37</v>
      </c>
      <c r="F2559">
        <v>8</v>
      </c>
      <c r="G2559">
        <v>2021</v>
      </c>
      <c r="H2559" t="s">
        <v>2451</v>
      </c>
      <c r="I2559" t="s">
        <v>2702</v>
      </c>
      <c r="J2559" t="s">
        <v>2703</v>
      </c>
      <c r="K2559" t="s">
        <v>2704</v>
      </c>
    </row>
    <row r="2560" spans="1:11" x14ac:dyDescent="0.25">
      <c r="A2560" s="7">
        <v>44428.182766203703</v>
      </c>
      <c r="B2560">
        <v>5990</v>
      </c>
      <c r="C2560" s="8">
        <v>19.88</v>
      </c>
      <c r="D2560">
        <v>20</v>
      </c>
      <c r="E2560" t="s">
        <v>37</v>
      </c>
      <c r="F2560">
        <v>8</v>
      </c>
      <c r="G2560">
        <v>2021</v>
      </c>
      <c r="H2560" t="s">
        <v>180</v>
      </c>
      <c r="I2560" t="s">
        <v>1576</v>
      </c>
      <c r="J2560" t="s">
        <v>1575</v>
      </c>
      <c r="K2560" t="s">
        <v>2343</v>
      </c>
    </row>
    <row r="2561" spans="1:11" x14ac:dyDescent="0.25">
      <c r="A2561" s="7">
        <v>44429</v>
      </c>
      <c r="B2561">
        <v>5772</v>
      </c>
      <c r="C2561" s="8">
        <v>1</v>
      </c>
      <c r="D2561">
        <v>21</v>
      </c>
      <c r="E2561" t="s">
        <v>10</v>
      </c>
      <c r="F2561">
        <v>8</v>
      </c>
      <c r="G2561">
        <v>2021</v>
      </c>
      <c r="H2561" t="s">
        <v>2451</v>
      </c>
      <c r="I2561" t="s">
        <v>2705</v>
      </c>
      <c r="J2561" t="s">
        <v>2706</v>
      </c>
      <c r="K2561" t="s">
        <v>2707</v>
      </c>
    </row>
    <row r="2562" spans="1:11" x14ac:dyDescent="0.25">
      <c r="A2562" s="7">
        <v>44429</v>
      </c>
      <c r="B2562">
        <v>5772</v>
      </c>
      <c r="C2562" s="8">
        <v>141.78</v>
      </c>
      <c r="D2562">
        <v>21</v>
      </c>
      <c r="E2562" t="s">
        <v>10</v>
      </c>
      <c r="F2562">
        <v>8</v>
      </c>
      <c r="G2562">
        <v>2021</v>
      </c>
      <c r="H2562" t="s">
        <v>2451</v>
      </c>
      <c r="I2562" t="s">
        <v>2598</v>
      </c>
      <c r="J2562" t="s">
        <v>2599</v>
      </c>
      <c r="K2562" t="s">
        <v>2600</v>
      </c>
    </row>
    <row r="2563" spans="1:11" x14ac:dyDescent="0.25">
      <c r="A2563" s="7">
        <v>44429.317986111113</v>
      </c>
      <c r="B2563">
        <v>3311</v>
      </c>
      <c r="C2563" s="8">
        <v>301.54000000000002</v>
      </c>
      <c r="D2563">
        <v>21</v>
      </c>
      <c r="E2563" t="s">
        <v>10</v>
      </c>
      <c r="F2563">
        <v>8</v>
      </c>
      <c r="G2563">
        <v>2021</v>
      </c>
      <c r="H2563" t="s">
        <v>209</v>
      </c>
      <c r="I2563" t="s">
        <v>263</v>
      </c>
      <c r="J2563" t="s">
        <v>263</v>
      </c>
      <c r="K2563" t="s">
        <v>1846</v>
      </c>
    </row>
    <row r="2564" spans="1:11" x14ac:dyDescent="0.25">
      <c r="A2564" s="7">
        <v>44429.834479166668</v>
      </c>
      <c r="B2564">
        <v>5990</v>
      </c>
      <c r="C2564" s="8">
        <v>16</v>
      </c>
      <c r="D2564">
        <v>21</v>
      </c>
      <c r="E2564" t="s">
        <v>10</v>
      </c>
      <c r="F2564">
        <v>8</v>
      </c>
      <c r="G2564">
        <v>2021</v>
      </c>
      <c r="H2564" t="s">
        <v>180</v>
      </c>
      <c r="I2564" t="s">
        <v>181</v>
      </c>
      <c r="J2564" t="s">
        <v>182</v>
      </c>
      <c r="K2564" t="s">
        <v>1980</v>
      </c>
    </row>
    <row r="2565" spans="1:11" x14ac:dyDescent="0.25">
      <c r="A2565" s="7">
        <v>44430.759479166663</v>
      </c>
      <c r="B2565">
        <v>5990</v>
      </c>
      <c r="C2565" s="8">
        <v>10</v>
      </c>
      <c r="D2565">
        <v>22</v>
      </c>
      <c r="E2565" t="s">
        <v>20</v>
      </c>
      <c r="F2565">
        <v>8</v>
      </c>
      <c r="G2565">
        <v>2021</v>
      </c>
      <c r="H2565" t="s">
        <v>180</v>
      </c>
      <c r="I2565" t="s">
        <v>549</v>
      </c>
      <c r="J2565" t="s">
        <v>550</v>
      </c>
      <c r="K2565" t="s">
        <v>1868</v>
      </c>
    </row>
    <row r="2566" spans="1:11" x14ac:dyDescent="0.25">
      <c r="A2566" s="7">
        <v>44430.765706018516</v>
      </c>
      <c r="B2566">
        <v>5990</v>
      </c>
      <c r="C2566" s="8">
        <v>15</v>
      </c>
      <c r="D2566">
        <v>22</v>
      </c>
      <c r="E2566" t="s">
        <v>20</v>
      </c>
      <c r="F2566">
        <v>8</v>
      </c>
      <c r="G2566">
        <v>2021</v>
      </c>
      <c r="H2566" t="s">
        <v>180</v>
      </c>
      <c r="I2566" t="s">
        <v>549</v>
      </c>
      <c r="J2566" t="s">
        <v>550</v>
      </c>
      <c r="K2566" t="s">
        <v>1868</v>
      </c>
    </row>
    <row r="2567" spans="1:11" x14ac:dyDescent="0.25">
      <c r="A2567" s="7">
        <v>44430.815000000002</v>
      </c>
      <c r="B2567">
        <v>5990</v>
      </c>
      <c r="C2567" s="8">
        <v>10</v>
      </c>
      <c r="D2567">
        <v>22</v>
      </c>
      <c r="E2567" t="s">
        <v>20</v>
      </c>
      <c r="F2567">
        <v>8</v>
      </c>
      <c r="G2567">
        <v>2021</v>
      </c>
      <c r="H2567" t="s">
        <v>180</v>
      </c>
      <c r="I2567" t="s">
        <v>959</v>
      </c>
      <c r="J2567" t="s">
        <v>80</v>
      </c>
      <c r="K2567" t="s">
        <v>1729</v>
      </c>
    </row>
    <row r="2568" spans="1:11" x14ac:dyDescent="0.25">
      <c r="A2568" s="7">
        <v>44431</v>
      </c>
      <c r="B2568">
        <v>5772</v>
      </c>
      <c r="C2568" s="8">
        <v>4.5</v>
      </c>
      <c r="D2568">
        <v>23</v>
      </c>
      <c r="E2568" t="s">
        <v>56</v>
      </c>
      <c r="F2568">
        <v>8</v>
      </c>
      <c r="G2568">
        <v>2021</v>
      </c>
      <c r="H2568" t="s">
        <v>2451</v>
      </c>
      <c r="I2568" t="s">
        <v>2708</v>
      </c>
      <c r="J2568" t="s">
        <v>2709</v>
      </c>
      <c r="K2568" t="s">
        <v>2710</v>
      </c>
    </row>
    <row r="2569" spans="1:11" x14ac:dyDescent="0.25">
      <c r="A2569" s="7">
        <v>44431.163159722222</v>
      </c>
      <c r="B2569">
        <v>5990</v>
      </c>
      <c r="C2569" s="8">
        <v>176.29</v>
      </c>
      <c r="D2569">
        <v>23</v>
      </c>
      <c r="E2569" t="s">
        <v>56</v>
      </c>
      <c r="F2569">
        <v>8</v>
      </c>
      <c r="G2569">
        <v>2021</v>
      </c>
      <c r="H2569" t="s">
        <v>180</v>
      </c>
      <c r="I2569" t="s">
        <v>941</v>
      </c>
      <c r="J2569" t="s">
        <v>942</v>
      </c>
      <c r="K2569" t="s">
        <v>1955</v>
      </c>
    </row>
    <row r="2570" spans="1:11" x14ac:dyDescent="0.25">
      <c r="A2570" s="7">
        <v>44431.306446759256</v>
      </c>
      <c r="B2570">
        <v>3875</v>
      </c>
      <c r="C2570" s="8">
        <v>26.86</v>
      </c>
      <c r="D2570">
        <v>23</v>
      </c>
      <c r="E2570" t="s">
        <v>56</v>
      </c>
      <c r="F2570">
        <v>8</v>
      </c>
      <c r="G2570">
        <v>2021</v>
      </c>
      <c r="H2570" t="s">
        <v>209</v>
      </c>
      <c r="I2570" t="s">
        <v>356</v>
      </c>
      <c r="J2570" t="s">
        <v>356</v>
      </c>
      <c r="K2570" t="s">
        <v>1812</v>
      </c>
    </row>
    <row r="2571" spans="1:11" x14ac:dyDescent="0.25">
      <c r="A2571" s="7">
        <v>44431.394872685189</v>
      </c>
      <c r="B2571">
        <v>3875</v>
      </c>
      <c r="C2571" s="8">
        <v>92.46</v>
      </c>
      <c r="D2571">
        <v>23</v>
      </c>
      <c r="E2571" t="s">
        <v>56</v>
      </c>
      <c r="F2571">
        <v>8</v>
      </c>
      <c r="G2571">
        <v>2021</v>
      </c>
      <c r="H2571" t="s">
        <v>209</v>
      </c>
      <c r="I2571" t="s">
        <v>405</v>
      </c>
      <c r="J2571" t="s">
        <v>405</v>
      </c>
      <c r="K2571" t="s">
        <v>1740</v>
      </c>
    </row>
    <row r="2572" spans="1:11" x14ac:dyDescent="0.25">
      <c r="A2572" s="7">
        <v>44432</v>
      </c>
      <c r="B2572">
        <v>5772</v>
      </c>
      <c r="C2572" s="8">
        <v>79.88</v>
      </c>
      <c r="D2572">
        <v>24</v>
      </c>
      <c r="E2572" t="s">
        <v>14</v>
      </c>
      <c r="F2572">
        <v>8</v>
      </c>
      <c r="G2572">
        <v>2021</v>
      </c>
      <c r="H2572" t="s">
        <v>2451</v>
      </c>
      <c r="I2572" t="s">
        <v>2711</v>
      </c>
      <c r="J2572" t="s">
        <v>2712</v>
      </c>
      <c r="K2572" t="s">
        <v>2713</v>
      </c>
    </row>
    <row r="2573" spans="1:11" x14ac:dyDescent="0.25">
      <c r="A2573" s="7">
        <v>44432.921018518522</v>
      </c>
      <c r="B2573">
        <v>5990</v>
      </c>
      <c r="C2573" s="8">
        <v>26</v>
      </c>
      <c r="D2573">
        <v>24</v>
      </c>
      <c r="E2573" t="s">
        <v>14</v>
      </c>
      <c r="F2573">
        <v>8</v>
      </c>
      <c r="G2573">
        <v>2021</v>
      </c>
      <c r="H2573" t="s">
        <v>180</v>
      </c>
      <c r="I2573" t="s">
        <v>1350</v>
      </c>
      <c r="J2573" t="s">
        <v>834</v>
      </c>
      <c r="K2573" t="s">
        <v>1975</v>
      </c>
    </row>
    <row r="2574" spans="1:11" x14ac:dyDescent="0.25">
      <c r="A2574" s="7">
        <v>44435</v>
      </c>
      <c r="B2574">
        <v>5772</v>
      </c>
      <c r="C2574" s="8">
        <v>5.99</v>
      </c>
      <c r="D2574">
        <v>27</v>
      </c>
      <c r="E2574" t="s">
        <v>37</v>
      </c>
      <c r="F2574">
        <v>8</v>
      </c>
      <c r="G2574">
        <v>2021</v>
      </c>
      <c r="H2574" t="s">
        <v>2451</v>
      </c>
      <c r="I2574" t="s">
        <v>2714</v>
      </c>
      <c r="J2574" t="s">
        <v>2715</v>
      </c>
      <c r="K2574" t="s">
        <v>2716</v>
      </c>
    </row>
    <row r="2575" spans="1:11" x14ac:dyDescent="0.25">
      <c r="A2575" s="7">
        <v>44435</v>
      </c>
      <c r="B2575">
        <v>5772</v>
      </c>
      <c r="C2575" s="8">
        <v>45.08</v>
      </c>
      <c r="D2575">
        <v>27</v>
      </c>
      <c r="E2575" t="s">
        <v>37</v>
      </c>
      <c r="F2575">
        <v>8</v>
      </c>
      <c r="G2575">
        <v>2021</v>
      </c>
      <c r="H2575" t="s">
        <v>2451</v>
      </c>
      <c r="I2575" t="s">
        <v>2717</v>
      </c>
      <c r="J2575" t="s">
        <v>2718</v>
      </c>
      <c r="K2575" t="s">
        <v>2719</v>
      </c>
    </row>
    <row r="2576" spans="1:11" x14ac:dyDescent="0.25">
      <c r="A2576" s="7">
        <v>44435</v>
      </c>
      <c r="B2576">
        <v>5772</v>
      </c>
      <c r="C2576" s="8">
        <v>53.25</v>
      </c>
      <c r="D2576">
        <v>27</v>
      </c>
      <c r="E2576" t="s">
        <v>37</v>
      </c>
      <c r="F2576">
        <v>8</v>
      </c>
      <c r="G2576">
        <v>2021</v>
      </c>
      <c r="H2576" t="s">
        <v>2451</v>
      </c>
      <c r="I2576" t="s">
        <v>2687</v>
      </c>
      <c r="J2576" t="s">
        <v>2688</v>
      </c>
      <c r="K2576" t="s">
        <v>2689</v>
      </c>
    </row>
    <row r="2577" spans="1:11" x14ac:dyDescent="0.25">
      <c r="A2577" s="7">
        <v>44435.390775462962</v>
      </c>
      <c r="B2577">
        <v>3311</v>
      </c>
      <c r="C2577" s="8">
        <v>500</v>
      </c>
      <c r="D2577">
        <v>27</v>
      </c>
      <c r="E2577" t="s">
        <v>37</v>
      </c>
      <c r="F2577">
        <v>8</v>
      </c>
      <c r="G2577">
        <v>2021</v>
      </c>
      <c r="H2577" t="s">
        <v>209</v>
      </c>
      <c r="I2577" s="1" t="s">
        <v>2720</v>
      </c>
      <c r="J2577" t="s">
        <v>1379</v>
      </c>
      <c r="K2577" t="s">
        <v>1997</v>
      </c>
    </row>
    <row r="2578" spans="1:11" x14ac:dyDescent="0.25">
      <c r="A2578" s="7">
        <v>44436</v>
      </c>
      <c r="B2578">
        <v>5772</v>
      </c>
      <c r="C2578" s="8">
        <v>3.74</v>
      </c>
      <c r="D2578">
        <v>28</v>
      </c>
      <c r="E2578" t="s">
        <v>10</v>
      </c>
      <c r="F2578">
        <v>8</v>
      </c>
      <c r="G2578">
        <v>2021</v>
      </c>
      <c r="H2578" t="s">
        <v>2451</v>
      </c>
      <c r="I2578" t="s">
        <v>2492</v>
      </c>
      <c r="J2578" t="s">
        <v>286</v>
      </c>
      <c r="K2578" t="s">
        <v>1884</v>
      </c>
    </row>
    <row r="2579" spans="1:11" x14ac:dyDescent="0.25">
      <c r="A2579" s="7">
        <v>44436</v>
      </c>
      <c r="B2579">
        <v>5772</v>
      </c>
      <c r="C2579" s="8">
        <v>6.41</v>
      </c>
      <c r="D2579">
        <v>28</v>
      </c>
      <c r="E2579" t="s">
        <v>10</v>
      </c>
      <c r="F2579">
        <v>8</v>
      </c>
      <c r="G2579">
        <v>2021</v>
      </c>
      <c r="H2579" t="s">
        <v>2451</v>
      </c>
      <c r="I2579" t="s">
        <v>2721</v>
      </c>
      <c r="J2579" t="s">
        <v>2722</v>
      </c>
      <c r="K2579" t="s">
        <v>2723</v>
      </c>
    </row>
    <row r="2580" spans="1:11" x14ac:dyDescent="0.25">
      <c r="A2580" s="7">
        <v>44436.959155092591</v>
      </c>
      <c r="B2580">
        <v>5990</v>
      </c>
      <c r="C2580" s="8">
        <v>55.76</v>
      </c>
      <c r="D2580">
        <v>28</v>
      </c>
      <c r="E2580" t="s">
        <v>10</v>
      </c>
      <c r="F2580">
        <v>8</v>
      </c>
      <c r="G2580">
        <v>2021</v>
      </c>
      <c r="H2580" t="s">
        <v>180</v>
      </c>
      <c r="I2580" t="s">
        <v>889</v>
      </c>
      <c r="J2580" t="s">
        <v>189</v>
      </c>
      <c r="K2580" t="s">
        <v>1668</v>
      </c>
    </row>
    <row r="2581" spans="1:11" x14ac:dyDescent="0.25">
      <c r="A2581" s="7">
        <v>44438.086435185185</v>
      </c>
      <c r="B2581">
        <v>5990</v>
      </c>
      <c r="C2581" s="8">
        <v>49.31</v>
      </c>
      <c r="D2581">
        <v>30</v>
      </c>
      <c r="E2581" t="s">
        <v>56</v>
      </c>
      <c r="F2581">
        <v>8</v>
      </c>
      <c r="G2581">
        <v>2021</v>
      </c>
      <c r="H2581" t="s">
        <v>180</v>
      </c>
      <c r="I2581" t="s">
        <v>941</v>
      </c>
      <c r="J2581" t="s">
        <v>942</v>
      </c>
      <c r="K2581" t="s">
        <v>1955</v>
      </c>
    </row>
    <row r="2582" spans="1:11" x14ac:dyDescent="0.25">
      <c r="A2582" s="7">
        <v>44438.830752314818</v>
      </c>
      <c r="B2582">
        <v>5990</v>
      </c>
      <c r="C2582" s="8">
        <v>48.36</v>
      </c>
      <c r="D2582">
        <v>30</v>
      </c>
      <c r="E2582" t="s">
        <v>56</v>
      </c>
      <c r="F2582">
        <v>8</v>
      </c>
      <c r="G2582">
        <v>2021</v>
      </c>
      <c r="H2582" t="s">
        <v>180</v>
      </c>
      <c r="I2582" t="s">
        <v>935</v>
      </c>
      <c r="J2582" t="s">
        <v>936</v>
      </c>
      <c r="K2582" t="s">
        <v>2315</v>
      </c>
    </row>
    <row r="2583" spans="1:11" x14ac:dyDescent="0.25">
      <c r="A2583" s="7">
        <v>44438.994722222225</v>
      </c>
      <c r="B2583">
        <v>5990</v>
      </c>
      <c r="C2583" s="8">
        <v>102.71</v>
      </c>
      <c r="D2583">
        <v>30</v>
      </c>
      <c r="E2583" t="s">
        <v>56</v>
      </c>
      <c r="F2583">
        <v>8</v>
      </c>
      <c r="G2583">
        <v>2021</v>
      </c>
      <c r="H2583" t="s">
        <v>180</v>
      </c>
      <c r="I2583" t="s">
        <v>975</v>
      </c>
      <c r="J2583" t="s">
        <v>976</v>
      </c>
      <c r="K2583" t="s">
        <v>2330</v>
      </c>
    </row>
    <row r="2584" spans="1:11" x14ac:dyDescent="0.25">
      <c r="A2584" s="7">
        <v>44439.357824074075</v>
      </c>
      <c r="B2584">
        <v>3311</v>
      </c>
      <c r="C2584" s="8">
        <v>40</v>
      </c>
      <c r="D2584">
        <v>31</v>
      </c>
      <c r="E2584" t="s">
        <v>14</v>
      </c>
      <c r="F2584">
        <v>8</v>
      </c>
      <c r="G2584">
        <v>2021</v>
      </c>
      <c r="H2584" t="s">
        <v>209</v>
      </c>
      <c r="I2584" t="s">
        <v>1401</v>
      </c>
      <c r="J2584" t="s">
        <v>1401</v>
      </c>
      <c r="K2584" t="s">
        <v>2012</v>
      </c>
    </row>
    <row r="2585" spans="1:11" x14ac:dyDescent="0.25">
      <c r="A2585" s="7">
        <v>44439.615983796299</v>
      </c>
      <c r="B2585">
        <v>5990</v>
      </c>
      <c r="C2585" s="8">
        <v>50.26</v>
      </c>
      <c r="D2585">
        <v>31</v>
      </c>
      <c r="E2585" t="s">
        <v>14</v>
      </c>
      <c r="F2585">
        <v>8</v>
      </c>
      <c r="G2585">
        <v>2021</v>
      </c>
      <c r="H2585" t="s">
        <v>180</v>
      </c>
      <c r="I2585" t="s">
        <v>941</v>
      </c>
      <c r="J2585" t="s">
        <v>942</v>
      </c>
      <c r="K2585" t="s">
        <v>1955</v>
      </c>
    </row>
    <row r="2586" spans="1:11" x14ac:dyDescent="0.25">
      <c r="A2586" s="7">
        <v>44440.406504629631</v>
      </c>
      <c r="B2586">
        <v>5990</v>
      </c>
      <c r="C2586" s="8">
        <v>49.31</v>
      </c>
      <c r="D2586">
        <v>1</v>
      </c>
      <c r="E2586" t="s">
        <v>28</v>
      </c>
      <c r="F2586">
        <v>9</v>
      </c>
      <c r="G2586">
        <v>2021</v>
      </c>
      <c r="H2586" t="s">
        <v>180</v>
      </c>
      <c r="I2586" t="s">
        <v>941</v>
      </c>
      <c r="J2586" t="s">
        <v>942</v>
      </c>
      <c r="K2586" t="s">
        <v>1955</v>
      </c>
    </row>
    <row r="2587" spans="1:11" x14ac:dyDescent="0.25">
      <c r="A2587" s="7">
        <v>44441.360347222224</v>
      </c>
      <c r="B2587">
        <v>3311</v>
      </c>
      <c r="C2587" s="8">
        <v>1563.56</v>
      </c>
      <c r="D2587">
        <v>2</v>
      </c>
      <c r="E2587" t="s">
        <v>23</v>
      </c>
      <c r="F2587">
        <v>9</v>
      </c>
      <c r="G2587">
        <v>2021</v>
      </c>
      <c r="H2587" t="s">
        <v>209</v>
      </c>
      <c r="I2587" t="s">
        <v>340</v>
      </c>
      <c r="J2587" t="s">
        <v>341</v>
      </c>
      <c r="K2587" t="s">
        <v>2039</v>
      </c>
    </row>
    <row r="2588" spans="1:11" x14ac:dyDescent="0.25">
      <c r="A2588" s="7">
        <v>44441.615856481483</v>
      </c>
      <c r="B2588">
        <v>3875</v>
      </c>
      <c r="C2588" s="8">
        <v>13.96</v>
      </c>
      <c r="D2588">
        <v>2</v>
      </c>
      <c r="E2588" t="s">
        <v>23</v>
      </c>
      <c r="F2588">
        <v>9</v>
      </c>
      <c r="G2588">
        <v>2021</v>
      </c>
      <c r="H2588" t="s">
        <v>209</v>
      </c>
      <c r="I2588" t="s">
        <v>1573</v>
      </c>
      <c r="J2588" t="s">
        <v>1573</v>
      </c>
      <c r="K2588" t="s">
        <v>2342</v>
      </c>
    </row>
    <row r="2589" spans="1:11" x14ac:dyDescent="0.25">
      <c r="A2589" s="7">
        <v>44441.62840277778</v>
      </c>
      <c r="B2589">
        <v>968</v>
      </c>
      <c r="C2589" s="8">
        <v>0.55000000000000004</v>
      </c>
      <c r="D2589">
        <v>2</v>
      </c>
      <c r="E2589" t="s">
        <v>23</v>
      </c>
      <c r="F2589">
        <v>9</v>
      </c>
      <c r="G2589">
        <v>2021</v>
      </c>
      <c r="H2589" t="s">
        <v>209</v>
      </c>
      <c r="I2589" t="s">
        <v>1593</v>
      </c>
      <c r="J2589" t="s">
        <v>1593</v>
      </c>
      <c r="K2589" t="s">
        <v>2348</v>
      </c>
    </row>
    <row r="2590" spans="1:11" x14ac:dyDescent="0.25">
      <c r="A2590" s="7">
        <v>44441.799050925925</v>
      </c>
      <c r="B2590">
        <v>3311</v>
      </c>
      <c r="C2590" s="8">
        <v>0.55000000000000004</v>
      </c>
      <c r="D2590">
        <v>2</v>
      </c>
      <c r="E2590" t="s">
        <v>23</v>
      </c>
      <c r="F2590">
        <v>9</v>
      </c>
      <c r="G2590">
        <v>2021</v>
      </c>
      <c r="H2590" t="s">
        <v>209</v>
      </c>
      <c r="I2590" s="1" t="s">
        <v>372</v>
      </c>
      <c r="J2590" t="s">
        <v>93</v>
      </c>
      <c r="K2590" t="s">
        <v>1669</v>
      </c>
    </row>
    <row r="2591" spans="1:11" x14ac:dyDescent="0.25">
      <c r="A2591" s="7">
        <v>44441.816469907404</v>
      </c>
      <c r="B2591">
        <v>5990</v>
      </c>
      <c r="C2591" s="8">
        <v>8.16</v>
      </c>
      <c r="D2591">
        <v>2</v>
      </c>
      <c r="E2591" t="s">
        <v>23</v>
      </c>
      <c r="F2591">
        <v>9</v>
      </c>
      <c r="G2591">
        <v>2021</v>
      </c>
      <c r="H2591" t="s">
        <v>180</v>
      </c>
      <c r="I2591" t="s">
        <v>1576</v>
      </c>
      <c r="J2591" t="s">
        <v>1575</v>
      </c>
      <c r="K2591" t="s">
        <v>2343</v>
      </c>
    </row>
    <row r="2592" spans="1:11" x14ac:dyDescent="0.25">
      <c r="A2592" s="7">
        <v>44442</v>
      </c>
      <c r="B2592">
        <v>5772</v>
      </c>
      <c r="C2592" s="8">
        <v>18.36</v>
      </c>
      <c r="D2592">
        <v>3</v>
      </c>
      <c r="E2592" t="s">
        <v>37</v>
      </c>
      <c r="F2592">
        <v>9</v>
      </c>
      <c r="G2592">
        <v>2021</v>
      </c>
      <c r="H2592" t="s">
        <v>2451</v>
      </c>
      <c r="I2592" t="s">
        <v>2724</v>
      </c>
      <c r="J2592" t="s">
        <v>2725</v>
      </c>
      <c r="K2592" t="s">
        <v>2726</v>
      </c>
    </row>
    <row r="2593" spans="1:11" x14ac:dyDescent="0.25">
      <c r="A2593" s="7">
        <v>44442</v>
      </c>
      <c r="B2593">
        <v>5772</v>
      </c>
      <c r="C2593" s="8">
        <v>56.24</v>
      </c>
      <c r="D2593">
        <v>3</v>
      </c>
      <c r="E2593" t="s">
        <v>37</v>
      </c>
      <c r="F2593">
        <v>9</v>
      </c>
      <c r="G2593">
        <v>2021</v>
      </c>
      <c r="H2593" t="s">
        <v>2451</v>
      </c>
      <c r="I2593" t="s">
        <v>2727</v>
      </c>
      <c r="J2593" t="s">
        <v>2728</v>
      </c>
      <c r="K2593" t="s">
        <v>2729</v>
      </c>
    </row>
    <row r="2594" spans="1:11" x14ac:dyDescent="0.25">
      <c r="A2594" s="7">
        <v>44443.516388888886</v>
      </c>
      <c r="B2594">
        <v>5990</v>
      </c>
      <c r="C2594" s="8">
        <v>5.68</v>
      </c>
      <c r="D2594">
        <v>4</v>
      </c>
      <c r="E2594" t="s">
        <v>10</v>
      </c>
      <c r="F2594">
        <v>9</v>
      </c>
      <c r="G2594">
        <v>2021</v>
      </c>
      <c r="H2594" t="s">
        <v>180</v>
      </c>
      <c r="I2594" t="s">
        <v>906</v>
      </c>
      <c r="J2594" t="s">
        <v>907</v>
      </c>
      <c r="K2594" t="s">
        <v>1709</v>
      </c>
    </row>
    <row r="2595" spans="1:11" x14ac:dyDescent="0.25">
      <c r="A2595" s="7">
        <v>44443.969085648147</v>
      </c>
      <c r="B2595">
        <v>5990</v>
      </c>
      <c r="C2595" s="8">
        <v>25.79</v>
      </c>
      <c r="D2595">
        <v>4</v>
      </c>
      <c r="E2595" t="s">
        <v>10</v>
      </c>
      <c r="F2595">
        <v>9</v>
      </c>
      <c r="G2595">
        <v>2021</v>
      </c>
      <c r="H2595" t="s">
        <v>180</v>
      </c>
      <c r="I2595" t="s">
        <v>865</v>
      </c>
      <c r="J2595" t="s">
        <v>866</v>
      </c>
      <c r="K2595" t="s">
        <v>2078</v>
      </c>
    </row>
    <row r="2596" spans="1:11" x14ac:dyDescent="0.25">
      <c r="A2596" s="7">
        <v>44444</v>
      </c>
      <c r="B2596">
        <v>5772</v>
      </c>
      <c r="C2596" s="8">
        <v>1.5</v>
      </c>
      <c r="D2596">
        <v>5</v>
      </c>
      <c r="E2596" t="s">
        <v>20</v>
      </c>
      <c r="F2596">
        <v>9</v>
      </c>
      <c r="G2596">
        <v>2021</v>
      </c>
      <c r="H2596" t="s">
        <v>2451</v>
      </c>
      <c r="I2596" t="s">
        <v>2730</v>
      </c>
      <c r="J2596" t="s">
        <v>1351</v>
      </c>
      <c r="K2596" t="s">
        <v>1976</v>
      </c>
    </row>
    <row r="2597" spans="1:11" x14ac:dyDescent="0.25">
      <c r="A2597" s="7">
        <v>44445.02579861111</v>
      </c>
      <c r="B2597">
        <v>5990</v>
      </c>
      <c r="C2597" s="8">
        <v>9.58</v>
      </c>
      <c r="D2597">
        <v>6</v>
      </c>
      <c r="E2597" t="s">
        <v>56</v>
      </c>
      <c r="F2597">
        <v>9</v>
      </c>
      <c r="G2597">
        <v>2021</v>
      </c>
      <c r="H2597" t="s">
        <v>180</v>
      </c>
      <c r="I2597" t="s">
        <v>927</v>
      </c>
      <c r="J2597" t="s">
        <v>907</v>
      </c>
      <c r="K2597" t="s">
        <v>1709</v>
      </c>
    </row>
    <row r="2598" spans="1:11" x14ac:dyDescent="0.25">
      <c r="A2598" s="7">
        <v>44445.91578703704</v>
      </c>
      <c r="B2598">
        <v>5990</v>
      </c>
      <c r="C2598" s="8">
        <v>123.65</v>
      </c>
      <c r="D2598">
        <v>6</v>
      </c>
      <c r="E2598" t="s">
        <v>56</v>
      </c>
      <c r="F2598">
        <v>9</v>
      </c>
      <c r="G2598">
        <v>2021</v>
      </c>
      <c r="H2598" t="s">
        <v>180</v>
      </c>
      <c r="I2598" t="s">
        <v>889</v>
      </c>
      <c r="J2598" t="s">
        <v>189</v>
      </c>
      <c r="K2598" t="s">
        <v>1668</v>
      </c>
    </row>
    <row r="2599" spans="1:11" x14ac:dyDescent="0.25">
      <c r="A2599" s="7">
        <v>44446.122511574074</v>
      </c>
      <c r="B2599">
        <v>5990</v>
      </c>
      <c r="C2599" s="8">
        <v>18.260000000000002</v>
      </c>
      <c r="D2599">
        <v>7</v>
      </c>
      <c r="E2599" t="s">
        <v>14</v>
      </c>
      <c r="F2599">
        <v>9</v>
      </c>
      <c r="G2599">
        <v>2021</v>
      </c>
      <c r="H2599" t="s">
        <v>180</v>
      </c>
      <c r="I2599" t="s">
        <v>1576</v>
      </c>
      <c r="J2599" t="s">
        <v>1575</v>
      </c>
      <c r="K2599" t="s">
        <v>2343</v>
      </c>
    </row>
    <row r="2600" spans="1:11" x14ac:dyDescent="0.25">
      <c r="A2600" s="7">
        <v>44446.199421296296</v>
      </c>
      <c r="B2600">
        <v>5990</v>
      </c>
      <c r="C2600" s="8">
        <v>10.73</v>
      </c>
      <c r="D2600">
        <v>7</v>
      </c>
      <c r="E2600" t="s">
        <v>14</v>
      </c>
      <c r="F2600">
        <v>9</v>
      </c>
      <c r="G2600">
        <v>2021</v>
      </c>
      <c r="H2600" t="s">
        <v>180</v>
      </c>
      <c r="I2600" t="s">
        <v>921</v>
      </c>
      <c r="J2600" t="s">
        <v>922</v>
      </c>
      <c r="K2600" t="s">
        <v>2082</v>
      </c>
    </row>
    <row r="2601" spans="1:11" x14ac:dyDescent="0.25">
      <c r="A2601" s="7">
        <v>44448</v>
      </c>
      <c r="B2601">
        <v>5772</v>
      </c>
      <c r="C2601" s="8">
        <v>8.64</v>
      </c>
      <c r="D2601">
        <v>9</v>
      </c>
      <c r="E2601" t="s">
        <v>23</v>
      </c>
      <c r="F2601">
        <v>9</v>
      </c>
      <c r="G2601">
        <v>2021</v>
      </c>
      <c r="H2601" t="s">
        <v>2451</v>
      </c>
      <c r="I2601" t="s">
        <v>2731</v>
      </c>
      <c r="J2601" t="s">
        <v>2732</v>
      </c>
      <c r="K2601" t="s">
        <v>2733</v>
      </c>
    </row>
    <row r="2602" spans="1:11" x14ac:dyDescent="0.25">
      <c r="A2602" s="7">
        <v>44448</v>
      </c>
      <c r="B2602">
        <v>5772</v>
      </c>
      <c r="C2602" s="8">
        <v>156</v>
      </c>
      <c r="D2602">
        <v>9</v>
      </c>
      <c r="E2602" t="s">
        <v>23</v>
      </c>
      <c r="F2602">
        <v>9</v>
      </c>
      <c r="G2602">
        <v>2021</v>
      </c>
      <c r="H2602" t="s">
        <v>2451</v>
      </c>
      <c r="I2602" t="s">
        <v>2734</v>
      </c>
      <c r="J2602" t="s">
        <v>2735</v>
      </c>
      <c r="K2602" t="s">
        <v>2736</v>
      </c>
    </row>
    <row r="2603" spans="1:11" x14ac:dyDescent="0.25">
      <c r="A2603" s="7">
        <v>44448.800775462965</v>
      </c>
      <c r="B2603">
        <v>5990</v>
      </c>
      <c r="C2603" s="8">
        <v>55.88</v>
      </c>
      <c r="D2603">
        <v>9</v>
      </c>
      <c r="E2603" t="s">
        <v>23</v>
      </c>
      <c r="F2603">
        <v>9</v>
      </c>
      <c r="G2603">
        <v>2021</v>
      </c>
      <c r="H2603" t="s">
        <v>180</v>
      </c>
      <c r="I2603" t="s">
        <v>1586</v>
      </c>
      <c r="J2603" t="s">
        <v>1587</v>
      </c>
      <c r="K2603" t="s">
        <v>2347</v>
      </c>
    </row>
    <row r="2604" spans="1:11" x14ac:dyDescent="0.25">
      <c r="A2604" s="7">
        <v>44449</v>
      </c>
      <c r="B2604">
        <v>5772</v>
      </c>
      <c r="C2604" s="8">
        <v>127.66</v>
      </c>
      <c r="D2604">
        <v>10</v>
      </c>
      <c r="E2604" t="s">
        <v>37</v>
      </c>
      <c r="F2604">
        <v>9</v>
      </c>
      <c r="G2604">
        <v>2021</v>
      </c>
      <c r="H2604" t="s">
        <v>2451</v>
      </c>
      <c r="I2604" t="s">
        <v>2598</v>
      </c>
      <c r="J2604" t="s">
        <v>2599</v>
      </c>
      <c r="K2604" t="s">
        <v>2600</v>
      </c>
    </row>
    <row r="2605" spans="1:11" x14ac:dyDescent="0.25">
      <c r="A2605" s="7">
        <v>44449.080092592594</v>
      </c>
      <c r="B2605">
        <v>5990</v>
      </c>
      <c r="C2605" s="8">
        <v>30.99</v>
      </c>
      <c r="D2605">
        <v>10</v>
      </c>
      <c r="E2605" t="s">
        <v>37</v>
      </c>
      <c r="F2605">
        <v>9</v>
      </c>
      <c r="G2605">
        <v>2021</v>
      </c>
      <c r="H2605" t="s">
        <v>180</v>
      </c>
      <c r="I2605" t="s">
        <v>1576</v>
      </c>
      <c r="J2605" t="s">
        <v>1575</v>
      </c>
      <c r="K2605" t="s">
        <v>2343</v>
      </c>
    </row>
    <row r="2606" spans="1:11" x14ac:dyDescent="0.25">
      <c r="A2606" s="7">
        <v>44449.694085648145</v>
      </c>
      <c r="B2606">
        <v>3875</v>
      </c>
      <c r="C2606" s="8">
        <v>14.58</v>
      </c>
      <c r="D2606">
        <v>10</v>
      </c>
      <c r="E2606" t="s">
        <v>37</v>
      </c>
      <c r="F2606">
        <v>9</v>
      </c>
      <c r="G2606">
        <v>2021</v>
      </c>
      <c r="H2606" t="s">
        <v>209</v>
      </c>
      <c r="I2606" t="s">
        <v>230</v>
      </c>
      <c r="J2606" t="s">
        <v>230</v>
      </c>
      <c r="K2606" t="s">
        <v>1802</v>
      </c>
    </row>
    <row r="2607" spans="1:11" x14ac:dyDescent="0.25">
      <c r="A2607" s="7">
        <v>44450</v>
      </c>
      <c r="B2607">
        <v>5772</v>
      </c>
      <c r="C2607" s="8">
        <v>1</v>
      </c>
      <c r="D2607">
        <v>11</v>
      </c>
      <c r="E2607" t="s">
        <v>10</v>
      </c>
      <c r="F2607">
        <v>9</v>
      </c>
      <c r="G2607">
        <v>2021</v>
      </c>
      <c r="H2607" t="s">
        <v>2451</v>
      </c>
      <c r="I2607" t="s">
        <v>2477</v>
      </c>
      <c r="J2607" t="s">
        <v>2460</v>
      </c>
      <c r="K2607" t="s">
        <v>2461</v>
      </c>
    </row>
    <row r="2608" spans="1:11" x14ac:dyDescent="0.25">
      <c r="A2608" s="7">
        <v>44450</v>
      </c>
      <c r="B2608">
        <v>5772</v>
      </c>
      <c r="C2608" s="8">
        <v>4.6900000000000004</v>
      </c>
      <c r="D2608">
        <v>11</v>
      </c>
      <c r="E2608" t="s">
        <v>10</v>
      </c>
      <c r="F2608">
        <v>9</v>
      </c>
      <c r="G2608">
        <v>2021</v>
      </c>
      <c r="H2608" t="s">
        <v>2451</v>
      </c>
      <c r="I2608" t="s">
        <v>2477</v>
      </c>
      <c r="J2608" t="s">
        <v>2460</v>
      </c>
      <c r="K2608" t="s">
        <v>2461</v>
      </c>
    </row>
    <row r="2609" spans="1:11" x14ac:dyDescent="0.25">
      <c r="A2609" s="7">
        <v>44450</v>
      </c>
      <c r="B2609">
        <v>5772</v>
      </c>
      <c r="C2609" s="8">
        <v>27.75</v>
      </c>
      <c r="D2609">
        <v>11</v>
      </c>
      <c r="E2609" t="s">
        <v>10</v>
      </c>
      <c r="F2609">
        <v>9</v>
      </c>
      <c r="G2609">
        <v>2021</v>
      </c>
      <c r="H2609" t="s">
        <v>2451</v>
      </c>
      <c r="I2609" t="s">
        <v>2737</v>
      </c>
      <c r="J2609" t="s">
        <v>2738</v>
      </c>
      <c r="K2609" t="s">
        <v>2739</v>
      </c>
    </row>
    <row r="2610" spans="1:11" x14ac:dyDescent="0.25">
      <c r="A2610" s="7">
        <v>44450</v>
      </c>
      <c r="B2610">
        <v>5772</v>
      </c>
      <c r="C2610" s="8">
        <v>45.53</v>
      </c>
      <c r="D2610">
        <v>11</v>
      </c>
      <c r="E2610" t="s">
        <v>10</v>
      </c>
      <c r="F2610">
        <v>9</v>
      </c>
      <c r="G2610">
        <v>2021</v>
      </c>
      <c r="H2610" t="s">
        <v>2451</v>
      </c>
      <c r="I2610" t="s">
        <v>2740</v>
      </c>
      <c r="J2610" t="s">
        <v>2741</v>
      </c>
      <c r="K2610" t="s">
        <v>2742</v>
      </c>
    </row>
    <row r="2611" spans="1:11" x14ac:dyDescent="0.25">
      <c r="A2611" s="7">
        <v>44450.320104166669</v>
      </c>
      <c r="B2611">
        <v>3311</v>
      </c>
      <c r="C2611" s="8">
        <v>39.5</v>
      </c>
      <c r="D2611">
        <v>11</v>
      </c>
      <c r="E2611" t="s">
        <v>10</v>
      </c>
      <c r="F2611">
        <v>9</v>
      </c>
      <c r="G2611">
        <v>2021</v>
      </c>
      <c r="H2611" t="s">
        <v>209</v>
      </c>
      <c r="I2611" t="s">
        <v>1583</v>
      </c>
      <c r="J2611" t="s">
        <v>1583</v>
      </c>
      <c r="K2611" t="s">
        <v>2345</v>
      </c>
    </row>
    <row r="2612" spans="1:11" x14ac:dyDescent="0.25">
      <c r="A2612" s="7">
        <v>44451.039837962962</v>
      </c>
      <c r="B2612">
        <v>5990</v>
      </c>
      <c r="C2612" s="8">
        <v>52.98</v>
      </c>
      <c r="D2612">
        <v>12</v>
      </c>
      <c r="E2612" t="s">
        <v>20</v>
      </c>
      <c r="F2612">
        <v>9</v>
      </c>
      <c r="G2612">
        <v>2021</v>
      </c>
      <c r="H2612" t="s">
        <v>180</v>
      </c>
      <c r="I2612" t="s">
        <v>1576</v>
      </c>
      <c r="J2612" t="s">
        <v>1575</v>
      </c>
      <c r="K2612" t="s">
        <v>2343</v>
      </c>
    </row>
    <row r="2613" spans="1:11" x14ac:dyDescent="0.25">
      <c r="A2613" s="7">
        <v>44451.619791666664</v>
      </c>
      <c r="B2613">
        <v>3875</v>
      </c>
      <c r="C2613" s="8">
        <v>139</v>
      </c>
      <c r="D2613">
        <v>12</v>
      </c>
      <c r="E2613" t="s">
        <v>20</v>
      </c>
      <c r="F2613">
        <v>9</v>
      </c>
      <c r="G2613">
        <v>2021</v>
      </c>
      <c r="H2613" t="s">
        <v>209</v>
      </c>
      <c r="I2613" t="s">
        <v>345</v>
      </c>
      <c r="J2613" t="s">
        <v>345</v>
      </c>
      <c r="K2613" t="s">
        <v>1785</v>
      </c>
    </row>
    <row r="2614" spans="1:11" x14ac:dyDescent="0.25">
      <c r="A2614" s="7">
        <v>44452.972256944442</v>
      </c>
      <c r="B2614">
        <v>5990</v>
      </c>
      <c r="C2614" s="8">
        <v>14.61</v>
      </c>
      <c r="D2614">
        <v>13</v>
      </c>
      <c r="E2614" t="s">
        <v>56</v>
      </c>
      <c r="F2614">
        <v>9</v>
      </c>
      <c r="G2614">
        <v>2021</v>
      </c>
      <c r="H2614" t="s">
        <v>180</v>
      </c>
      <c r="I2614" t="s">
        <v>1576</v>
      </c>
      <c r="J2614" t="s">
        <v>1575</v>
      </c>
      <c r="K2614" t="s">
        <v>2343</v>
      </c>
    </row>
    <row r="2615" spans="1:11" x14ac:dyDescent="0.25">
      <c r="A2615" s="7">
        <v>44453</v>
      </c>
      <c r="B2615">
        <v>5772</v>
      </c>
      <c r="C2615" s="8">
        <v>45.91</v>
      </c>
      <c r="D2615">
        <v>14</v>
      </c>
      <c r="E2615" t="s">
        <v>14</v>
      </c>
      <c r="F2615">
        <v>9</v>
      </c>
      <c r="G2615">
        <v>2021</v>
      </c>
      <c r="H2615" t="s">
        <v>2451</v>
      </c>
      <c r="I2615" t="s">
        <v>2743</v>
      </c>
      <c r="J2615" t="s">
        <v>2744</v>
      </c>
      <c r="K2615" t="s">
        <v>2745</v>
      </c>
    </row>
    <row r="2616" spans="1:11" x14ac:dyDescent="0.25">
      <c r="A2616" s="7">
        <v>44453</v>
      </c>
      <c r="B2616">
        <v>5772</v>
      </c>
      <c r="C2616" s="8">
        <v>77.66</v>
      </c>
      <c r="D2616">
        <v>14</v>
      </c>
      <c r="E2616" t="s">
        <v>14</v>
      </c>
      <c r="F2616">
        <v>9</v>
      </c>
      <c r="G2616">
        <v>2021</v>
      </c>
      <c r="H2616" t="s">
        <v>2451</v>
      </c>
      <c r="I2616" t="s">
        <v>2625</v>
      </c>
      <c r="J2616" t="s">
        <v>2626</v>
      </c>
      <c r="K2616" t="s">
        <v>2627</v>
      </c>
    </row>
    <row r="2617" spans="1:11" x14ac:dyDescent="0.25">
      <c r="A2617" s="7">
        <v>44453.830833333333</v>
      </c>
      <c r="B2617">
        <v>5990</v>
      </c>
      <c r="C2617" s="8">
        <v>119.65</v>
      </c>
      <c r="D2617">
        <v>14</v>
      </c>
      <c r="E2617" t="s">
        <v>14</v>
      </c>
      <c r="F2617">
        <v>9</v>
      </c>
      <c r="G2617">
        <v>2021</v>
      </c>
      <c r="H2617" t="s">
        <v>180</v>
      </c>
      <c r="I2617" t="s">
        <v>660</v>
      </c>
      <c r="J2617" t="s">
        <v>661</v>
      </c>
      <c r="K2617" t="s">
        <v>1705</v>
      </c>
    </row>
    <row r="2618" spans="1:11" x14ac:dyDescent="0.25">
      <c r="A2618" s="7">
        <v>44454.058078703703</v>
      </c>
      <c r="B2618">
        <v>3311</v>
      </c>
      <c r="C2618" s="8">
        <v>298.83</v>
      </c>
      <c r="D2618">
        <v>15</v>
      </c>
      <c r="E2618" t="s">
        <v>28</v>
      </c>
      <c r="F2618">
        <v>9</v>
      </c>
      <c r="G2618">
        <v>2021</v>
      </c>
      <c r="H2618" t="s">
        <v>209</v>
      </c>
      <c r="I2618" s="1" t="s">
        <v>1588</v>
      </c>
      <c r="J2618" t="s">
        <v>93</v>
      </c>
      <c r="K2618" t="s">
        <v>1669</v>
      </c>
    </row>
    <row r="2619" spans="1:11" x14ac:dyDescent="0.25">
      <c r="A2619" s="7">
        <v>44454.058425925927</v>
      </c>
      <c r="B2619">
        <v>3311</v>
      </c>
      <c r="C2619" s="8">
        <v>0.55000000000000004</v>
      </c>
      <c r="D2619">
        <v>15</v>
      </c>
      <c r="E2619" t="s">
        <v>28</v>
      </c>
      <c r="F2619">
        <v>9</v>
      </c>
      <c r="G2619">
        <v>2021</v>
      </c>
      <c r="H2619" t="s">
        <v>209</v>
      </c>
      <c r="I2619" s="1" t="s">
        <v>372</v>
      </c>
      <c r="J2619" t="s">
        <v>93</v>
      </c>
      <c r="K2619" t="s">
        <v>1669</v>
      </c>
    </row>
    <row r="2620" spans="1:11" x14ac:dyDescent="0.25">
      <c r="A2620" s="7">
        <v>44454.229305555556</v>
      </c>
      <c r="B2620">
        <v>5990</v>
      </c>
      <c r="C2620" s="8">
        <v>64</v>
      </c>
      <c r="D2620">
        <v>15</v>
      </c>
      <c r="E2620" t="s">
        <v>28</v>
      </c>
      <c r="F2620">
        <v>9</v>
      </c>
      <c r="G2620">
        <v>2021</v>
      </c>
      <c r="H2620" t="s">
        <v>180</v>
      </c>
      <c r="I2620" t="s">
        <v>571</v>
      </c>
      <c r="J2620" t="s">
        <v>572</v>
      </c>
      <c r="K2620" t="s">
        <v>1974</v>
      </c>
    </row>
    <row r="2621" spans="1:11" x14ac:dyDescent="0.25">
      <c r="A2621" s="7">
        <v>44454.270173611112</v>
      </c>
      <c r="B2621">
        <v>5990</v>
      </c>
      <c r="C2621" s="8">
        <v>16.11</v>
      </c>
      <c r="D2621">
        <v>15</v>
      </c>
      <c r="E2621" t="s">
        <v>28</v>
      </c>
      <c r="F2621">
        <v>9</v>
      </c>
      <c r="G2621">
        <v>2021</v>
      </c>
      <c r="H2621" t="s">
        <v>180</v>
      </c>
      <c r="I2621" t="s">
        <v>941</v>
      </c>
      <c r="J2621" t="s">
        <v>942</v>
      </c>
      <c r="K2621" t="s">
        <v>1955</v>
      </c>
    </row>
    <row r="2622" spans="1:11" x14ac:dyDescent="0.25">
      <c r="A2622" s="7">
        <v>44454.270231481481</v>
      </c>
      <c r="B2622">
        <v>5990</v>
      </c>
      <c r="C2622" s="8">
        <v>18.260000000000002</v>
      </c>
      <c r="D2622">
        <v>15</v>
      </c>
      <c r="E2622" t="s">
        <v>28</v>
      </c>
      <c r="F2622">
        <v>9</v>
      </c>
      <c r="G2622">
        <v>2021</v>
      </c>
      <c r="H2622" t="s">
        <v>180</v>
      </c>
      <c r="I2622" t="s">
        <v>662</v>
      </c>
      <c r="J2622" t="s">
        <v>663</v>
      </c>
      <c r="K2622" t="s">
        <v>2058</v>
      </c>
    </row>
    <row r="2623" spans="1:11" x14ac:dyDescent="0.25">
      <c r="A2623" s="7">
        <v>44454.270289351851</v>
      </c>
      <c r="B2623">
        <v>5990</v>
      </c>
      <c r="C2623" s="8">
        <v>20.41</v>
      </c>
      <c r="D2623">
        <v>15</v>
      </c>
      <c r="E2623" t="s">
        <v>28</v>
      </c>
      <c r="F2623">
        <v>9</v>
      </c>
      <c r="G2623">
        <v>2021</v>
      </c>
      <c r="H2623" t="s">
        <v>180</v>
      </c>
      <c r="I2623" t="s">
        <v>1576</v>
      </c>
      <c r="J2623" t="s">
        <v>1575</v>
      </c>
      <c r="K2623" t="s">
        <v>2343</v>
      </c>
    </row>
    <row r="2624" spans="1:11" x14ac:dyDescent="0.25">
      <c r="A2624" s="7">
        <v>44454.303182870368</v>
      </c>
      <c r="B2624">
        <v>3311</v>
      </c>
      <c r="C2624" s="8">
        <v>200</v>
      </c>
      <c r="D2624">
        <v>15</v>
      </c>
      <c r="E2624" t="s">
        <v>28</v>
      </c>
      <c r="F2624">
        <v>9</v>
      </c>
      <c r="G2624">
        <v>2021</v>
      </c>
      <c r="H2624" t="s">
        <v>209</v>
      </c>
      <c r="I2624" t="s">
        <v>1570</v>
      </c>
      <c r="J2624" t="s">
        <v>1570</v>
      </c>
      <c r="K2624" t="s">
        <v>2341</v>
      </c>
    </row>
    <row r="2625" spans="1:11" x14ac:dyDescent="0.25">
      <c r="A2625" s="7">
        <v>44454.303182870368</v>
      </c>
      <c r="B2625">
        <v>3311</v>
      </c>
      <c r="C2625" s="8">
        <v>300</v>
      </c>
      <c r="D2625">
        <v>15</v>
      </c>
      <c r="E2625" t="s">
        <v>28</v>
      </c>
      <c r="F2625">
        <v>9</v>
      </c>
      <c r="G2625">
        <v>2021</v>
      </c>
      <c r="H2625" t="s">
        <v>209</v>
      </c>
      <c r="I2625" t="s">
        <v>1583</v>
      </c>
      <c r="J2625" t="s">
        <v>1583</v>
      </c>
      <c r="K2625" t="s">
        <v>2345</v>
      </c>
    </row>
    <row r="2626" spans="1:11" x14ac:dyDescent="0.25">
      <c r="A2626" s="7">
        <v>44455.048796296294</v>
      </c>
      <c r="B2626">
        <v>5990</v>
      </c>
      <c r="C2626" s="8">
        <v>17.190000000000001</v>
      </c>
      <c r="D2626">
        <v>16</v>
      </c>
      <c r="E2626" t="s">
        <v>23</v>
      </c>
      <c r="F2626">
        <v>9</v>
      </c>
      <c r="G2626">
        <v>2021</v>
      </c>
      <c r="H2626" t="s">
        <v>180</v>
      </c>
      <c r="I2626" t="s">
        <v>662</v>
      </c>
      <c r="J2626" t="s">
        <v>663</v>
      </c>
      <c r="K2626" t="s">
        <v>2058</v>
      </c>
    </row>
    <row r="2627" spans="1:11" x14ac:dyDescent="0.25">
      <c r="A2627" s="7">
        <v>44457</v>
      </c>
      <c r="B2627">
        <v>5772</v>
      </c>
      <c r="C2627" s="8">
        <v>8</v>
      </c>
      <c r="D2627">
        <v>18</v>
      </c>
      <c r="E2627" t="s">
        <v>10</v>
      </c>
      <c r="F2627">
        <v>9</v>
      </c>
      <c r="G2627">
        <v>2021</v>
      </c>
      <c r="H2627" t="s">
        <v>2451</v>
      </c>
      <c r="I2627" t="s">
        <v>2746</v>
      </c>
      <c r="J2627" t="s">
        <v>2747</v>
      </c>
      <c r="K2627" t="s">
        <v>2748</v>
      </c>
    </row>
    <row r="2628" spans="1:11" x14ac:dyDescent="0.25">
      <c r="A2628" s="7">
        <v>44457</v>
      </c>
      <c r="B2628">
        <v>5772</v>
      </c>
      <c r="C2628" s="8">
        <v>8.75</v>
      </c>
      <c r="D2628">
        <v>18</v>
      </c>
      <c r="E2628" t="s">
        <v>10</v>
      </c>
      <c r="F2628">
        <v>9</v>
      </c>
      <c r="G2628">
        <v>2021</v>
      </c>
      <c r="H2628" t="s">
        <v>2451</v>
      </c>
      <c r="I2628" t="s">
        <v>2563</v>
      </c>
      <c r="J2628" t="s">
        <v>2564</v>
      </c>
      <c r="K2628" t="s">
        <v>2565</v>
      </c>
    </row>
    <row r="2629" spans="1:11" x14ac:dyDescent="0.25">
      <c r="A2629" s="7">
        <v>44457</v>
      </c>
      <c r="B2629">
        <v>5772</v>
      </c>
      <c r="C2629" s="8">
        <v>148.56</v>
      </c>
      <c r="D2629">
        <v>18</v>
      </c>
      <c r="E2629" t="s">
        <v>10</v>
      </c>
      <c r="F2629">
        <v>9</v>
      </c>
      <c r="G2629">
        <v>2021</v>
      </c>
      <c r="H2629" t="s">
        <v>2451</v>
      </c>
      <c r="I2629" t="s">
        <v>2598</v>
      </c>
      <c r="J2629" t="s">
        <v>2599</v>
      </c>
      <c r="K2629" t="s">
        <v>2600</v>
      </c>
    </row>
    <row r="2630" spans="1:11" x14ac:dyDescent="0.25">
      <c r="A2630" s="7">
        <v>44458.097546296296</v>
      </c>
      <c r="B2630">
        <v>5990</v>
      </c>
      <c r="C2630" s="8">
        <v>60.21</v>
      </c>
      <c r="D2630">
        <v>19</v>
      </c>
      <c r="E2630" t="s">
        <v>20</v>
      </c>
      <c r="F2630">
        <v>9</v>
      </c>
      <c r="G2630">
        <v>2021</v>
      </c>
      <c r="H2630" t="s">
        <v>180</v>
      </c>
      <c r="I2630" t="s">
        <v>913</v>
      </c>
      <c r="J2630" t="s">
        <v>914</v>
      </c>
      <c r="K2630" t="s">
        <v>1978</v>
      </c>
    </row>
    <row r="2631" spans="1:11" x14ac:dyDescent="0.25">
      <c r="A2631" s="7">
        <v>44458.170324074075</v>
      </c>
      <c r="B2631">
        <v>5990</v>
      </c>
      <c r="C2631" s="8">
        <v>54.83</v>
      </c>
      <c r="D2631">
        <v>19</v>
      </c>
      <c r="E2631" t="s">
        <v>20</v>
      </c>
      <c r="F2631">
        <v>9</v>
      </c>
      <c r="G2631">
        <v>2021</v>
      </c>
      <c r="H2631" t="s">
        <v>180</v>
      </c>
      <c r="I2631" t="s">
        <v>947</v>
      </c>
      <c r="J2631" t="s">
        <v>948</v>
      </c>
      <c r="K2631" t="s">
        <v>2319</v>
      </c>
    </row>
    <row r="2632" spans="1:11" x14ac:dyDescent="0.25">
      <c r="A2632" s="7">
        <v>44459</v>
      </c>
      <c r="B2632">
        <v>5772</v>
      </c>
      <c r="C2632" s="8">
        <v>32.01</v>
      </c>
      <c r="D2632">
        <v>20</v>
      </c>
      <c r="E2632" t="s">
        <v>56</v>
      </c>
      <c r="F2632">
        <v>9</v>
      </c>
      <c r="G2632">
        <v>2021</v>
      </c>
      <c r="H2632" t="s">
        <v>2451</v>
      </c>
      <c r="I2632" t="s">
        <v>2749</v>
      </c>
      <c r="J2632" t="s">
        <v>2750</v>
      </c>
      <c r="K2632" t="s">
        <v>2751</v>
      </c>
    </row>
    <row r="2633" spans="1:11" x14ac:dyDescent="0.25">
      <c r="A2633" s="7">
        <v>44459.682881944442</v>
      </c>
      <c r="B2633">
        <v>5990</v>
      </c>
      <c r="C2633" s="8">
        <v>11.34</v>
      </c>
      <c r="D2633">
        <v>20</v>
      </c>
      <c r="E2633" t="s">
        <v>56</v>
      </c>
      <c r="F2633">
        <v>9</v>
      </c>
      <c r="G2633">
        <v>2021</v>
      </c>
      <c r="H2633" t="s">
        <v>180</v>
      </c>
      <c r="I2633" t="s">
        <v>988</v>
      </c>
      <c r="J2633" t="s">
        <v>989</v>
      </c>
      <c r="K2633" t="s">
        <v>1973</v>
      </c>
    </row>
    <row r="2634" spans="1:11" x14ac:dyDescent="0.25">
      <c r="A2634" s="7">
        <v>44460.310208333336</v>
      </c>
      <c r="B2634">
        <v>3311</v>
      </c>
      <c r="C2634" s="8">
        <v>301.54000000000002</v>
      </c>
      <c r="D2634">
        <v>21</v>
      </c>
      <c r="E2634" t="s">
        <v>14</v>
      </c>
      <c r="F2634">
        <v>9</v>
      </c>
      <c r="G2634">
        <v>2021</v>
      </c>
      <c r="H2634" t="s">
        <v>209</v>
      </c>
      <c r="I2634" t="s">
        <v>263</v>
      </c>
      <c r="J2634" t="s">
        <v>263</v>
      </c>
      <c r="K2634" t="s">
        <v>1846</v>
      </c>
    </row>
    <row r="2635" spans="1:11" x14ac:dyDescent="0.25">
      <c r="A2635" s="7">
        <v>44461.001111111109</v>
      </c>
      <c r="B2635">
        <v>5990</v>
      </c>
      <c r="C2635" s="8">
        <v>77.5</v>
      </c>
      <c r="D2635">
        <v>22</v>
      </c>
      <c r="E2635" t="s">
        <v>28</v>
      </c>
      <c r="F2635">
        <v>9</v>
      </c>
      <c r="G2635">
        <v>2021</v>
      </c>
      <c r="H2635" t="s">
        <v>180</v>
      </c>
      <c r="I2635" t="s">
        <v>660</v>
      </c>
      <c r="J2635" t="s">
        <v>661</v>
      </c>
      <c r="K2635" t="s">
        <v>1705</v>
      </c>
    </row>
    <row r="2636" spans="1:11" x14ac:dyDescent="0.25">
      <c r="A2636" s="7">
        <v>44461.322835648149</v>
      </c>
      <c r="B2636">
        <v>3875</v>
      </c>
      <c r="C2636" s="8">
        <v>92.46</v>
      </c>
      <c r="D2636">
        <v>22</v>
      </c>
      <c r="E2636" t="s">
        <v>28</v>
      </c>
      <c r="F2636">
        <v>9</v>
      </c>
      <c r="G2636">
        <v>2021</v>
      </c>
      <c r="H2636" t="s">
        <v>209</v>
      </c>
      <c r="I2636" t="s">
        <v>405</v>
      </c>
      <c r="J2636" t="s">
        <v>405</v>
      </c>
      <c r="K2636" t="s">
        <v>1740</v>
      </c>
    </row>
    <row r="2637" spans="1:11" x14ac:dyDescent="0.25">
      <c r="A2637" s="7">
        <v>44461.765833333331</v>
      </c>
      <c r="B2637">
        <v>5990</v>
      </c>
      <c r="C2637" s="8">
        <v>18.28</v>
      </c>
      <c r="D2637">
        <v>22</v>
      </c>
      <c r="E2637" t="s">
        <v>28</v>
      </c>
      <c r="F2637">
        <v>9</v>
      </c>
      <c r="G2637">
        <v>2021</v>
      </c>
      <c r="H2637" t="s">
        <v>180</v>
      </c>
      <c r="I2637" t="s">
        <v>908</v>
      </c>
      <c r="J2637" t="s">
        <v>602</v>
      </c>
      <c r="K2637" t="s">
        <v>2099</v>
      </c>
    </row>
    <row r="2638" spans="1:11" x14ac:dyDescent="0.25">
      <c r="A2638" s="7">
        <v>44462.049386574072</v>
      </c>
      <c r="B2638">
        <v>5990</v>
      </c>
      <c r="C2638" s="8">
        <v>17.190000000000001</v>
      </c>
      <c r="D2638">
        <v>23</v>
      </c>
      <c r="E2638" t="s">
        <v>23</v>
      </c>
      <c r="F2638">
        <v>9</v>
      </c>
      <c r="G2638">
        <v>2021</v>
      </c>
      <c r="H2638" t="s">
        <v>180</v>
      </c>
      <c r="I2638" t="s">
        <v>1576</v>
      </c>
      <c r="J2638" t="s">
        <v>1575</v>
      </c>
      <c r="K2638" t="s">
        <v>2343</v>
      </c>
    </row>
    <row r="2639" spans="1:11" x14ac:dyDescent="0.25">
      <c r="A2639" s="7">
        <v>44462.328136574077</v>
      </c>
      <c r="B2639">
        <v>3875</v>
      </c>
      <c r="C2639" s="8">
        <v>26.86</v>
      </c>
      <c r="D2639">
        <v>23</v>
      </c>
      <c r="E2639" t="s">
        <v>23</v>
      </c>
      <c r="F2639">
        <v>9</v>
      </c>
      <c r="G2639">
        <v>2021</v>
      </c>
      <c r="H2639" t="s">
        <v>209</v>
      </c>
      <c r="I2639" t="s">
        <v>356</v>
      </c>
      <c r="J2639" t="s">
        <v>356</v>
      </c>
      <c r="K2639" t="s">
        <v>1812</v>
      </c>
    </row>
    <row r="2640" spans="1:11" x14ac:dyDescent="0.25">
      <c r="A2640" s="7">
        <v>44462.858506944445</v>
      </c>
      <c r="B2640">
        <v>5990</v>
      </c>
      <c r="C2640" s="8">
        <v>26.79</v>
      </c>
      <c r="D2640">
        <v>23</v>
      </c>
      <c r="E2640" t="s">
        <v>23</v>
      </c>
      <c r="F2640">
        <v>9</v>
      </c>
      <c r="G2640">
        <v>2021</v>
      </c>
      <c r="H2640" t="s">
        <v>180</v>
      </c>
      <c r="I2640" t="s">
        <v>941</v>
      </c>
      <c r="J2640" t="s">
        <v>942</v>
      </c>
      <c r="K2640" t="s">
        <v>1955</v>
      </c>
    </row>
    <row r="2641" spans="1:11" x14ac:dyDescent="0.25">
      <c r="A2641" s="7">
        <v>44462.858530092592</v>
      </c>
      <c r="B2641">
        <v>5990</v>
      </c>
      <c r="C2641" s="8">
        <v>25.74</v>
      </c>
      <c r="D2641">
        <v>23</v>
      </c>
      <c r="E2641" t="s">
        <v>23</v>
      </c>
      <c r="F2641">
        <v>9</v>
      </c>
      <c r="G2641">
        <v>2021</v>
      </c>
      <c r="H2641" t="s">
        <v>180</v>
      </c>
      <c r="I2641" t="s">
        <v>662</v>
      </c>
      <c r="J2641" t="s">
        <v>663</v>
      </c>
      <c r="K2641" t="s">
        <v>2058</v>
      </c>
    </row>
    <row r="2642" spans="1:11" x14ac:dyDescent="0.25">
      <c r="A2642" s="7">
        <v>44463.395752314813</v>
      </c>
      <c r="B2642">
        <v>3311</v>
      </c>
      <c r="C2642" s="8">
        <v>500</v>
      </c>
      <c r="D2642">
        <v>24</v>
      </c>
      <c r="E2642" t="s">
        <v>37</v>
      </c>
      <c r="F2642">
        <v>9</v>
      </c>
      <c r="G2642">
        <v>2021</v>
      </c>
      <c r="H2642" t="s">
        <v>209</v>
      </c>
      <c r="I2642" s="1" t="s">
        <v>2720</v>
      </c>
      <c r="J2642" t="s">
        <v>1379</v>
      </c>
      <c r="K2642" t="s">
        <v>1997</v>
      </c>
    </row>
    <row r="2643" spans="1:11" x14ac:dyDescent="0.25">
      <c r="A2643" s="7">
        <v>44463.716481481482</v>
      </c>
      <c r="B2643">
        <v>5990</v>
      </c>
      <c r="C2643" s="8">
        <v>12.35</v>
      </c>
      <c r="D2643">
        <v>24</v>
      </c>
      <c r="E2643" t="s">
        <v>37</v>
      </c>
      <c r="F2643">
        <v>9</v>
      </c>
      <c r="G2643">
        <v>2021</v>
      </c>
      <c r="H2643" t="s">
        <v>180</v>
      </c>
      <c r="I2643" t="s">
        <v>955</v>
      </c>
      <c r="J2643" t="s">
        <v>956</v>
      </c>
      <c r="K2643" t="s">
        <v>2323</v>
      </c>
    </row>
    <row r="2644" spans="1:11" x14ac:dyDescent="0.25">
      <c r="A2644" s="7">
        <v>44463.755243055559</v>
      </c>
      <c r="B2644">
        <v>5990</v>
      </c>
      <c r="C2644" s="8">
        <v>3.09</v>
      </c>
      <c r="D2644">
        <v>24</v>
      </c>
      <c r="E2644" t="s">
        <v>37</v>
      </c>
      <c r="F2644">
        <v>9</v>
      </c>
      <c r="G2644">
        <v>2021</v>
      </c>
      <c r="H2644" t="s">
        <v>180</v>
      </c>
      <c r="I2644" t="s">
        <v>547</v>
      </c>
      <c r="J2644" t="s">
        <v>548</v>
      </c>
      <c r="K2644" t="s">
        <v>2003</v>
      </c>
    </row>
    <row r="2645" spans="1:11" x14ac:dyDescent="0.25">
      <c r="A2645" s="7">
        <v>44463.786354166667</v>
      </c>
      <c r="B2645">
        <v>5990</v>
      </c>
      <c r="C2645" s="8">
        <v>60.32</v>
      </c>
      <c r="D2645">
        <v>24</v>
      </c>
      <c r="E2645" t="s">
        <v>37</v>
      </c>
      <c r="F2645">
        <v>9</v>
      </c>
      <c r="G2645">
        <v>2021</v>
      </c>
      <c r="H2645" t="s">
        <v>180</v>
      </c>
      <c r="I2645" t="s">
        <v>1511</v>
      </c>
      <c r="J2645" t="s">
        <v>1512</v>
      </c>
      <c r="K2645" t="s">
        <v>2088</v>
      </c>
    </row>
    <row r="2646" spans="1:11" x14ac:dyDescent="0.25">
      <c r="A2646" s="7">
        <v>44463.803449074076</v>
      </c>
      <c r="B2646">
        <v>5990</v>
      </c>
      <c r="C2646" s="8">
        <v>132.21</v>
      </c>
      <c r="D2646">
        <v>24</v>
      </c>
      <c r="E2646" t="s">
        <v>37</v>
      </c>
      <c r="F2646">
        <v>9</v>
      </c>
      <c r="G2646">
        <v>2021</v>
      </c>
      <c r="H2646" t="s">
        <v>180</v>
      </c>
      <c r="I2646" t="s">
        <v>863</v>
      </c>
      <c r="J2646" t="s">
        <v>864</v>
      </c>
      <c r="K2646" t="s">
        <v>2041</v>
      </c>
    </row>
    <row r="2647" spans="1:11" x14ac:dyDescent="0.25">
      <c r="A2647" s="7">
        <v>44463.995474537034</v>
      </c>
      <c r="B2647">
        <v>5990</v>
      </c>
      <c r="C2647" s="8">
        <v>96.05</v>
      </c>
      <c r="D2647">
        <v>24</v>
      </c>
      <c r="E2647" t="s">
        <v>37</v>
      </c>
      <c r="F2647">
        <v>9</v>
      </c>
      <c r="G2647">
        <v>2021</v>
      </c>
      <c r="H2647" t="s">
        <v>180</v>
      </c>
      <c r="I2647" t="s">
        <v>889</v>
      </c>
      <c r="J2647" t="s">
        <v>189</v>
      </c>
      <c r="K2647" t="s">
        <v>1668</v>
      </c>
    </row>
    <row r="2648" spans="1:11" x14ac:dyDescent="0.25">
      <c r="A2648" s="7">
        <v>44464</v>
      </c>
      <c r="B2648">
        <v>5772</v>
      </c>
      <c r="C2648" s="8">
        <v>22.05</v>
      </c>
      <c r="D2648">
        <v>25</v>
      </c>
      <c r="E2648" t="s">
        <v>10</v>
      </c>
      <c r="F2648">
        <v>9</v>
      </c>
      <c r="G2648">
        <v>2021</v>
      </c>
      <c r="H2648" t="s">
        <v>2451</v>
      </c>
      <c r="I2648" t="s">
        <v>2737</v>
      </c>
      <c r="J2648" t="s">
        <v>2738</v>
      </c>
      <c r="K2648" t="s">
        <v>2739</v>
      </c>
    </row>
    <row r="2649" spans="1:11" x14ac:dyDescent="0.25">
      <c r="A2649" s="7">
        <v>44464.550162037034</v>
      </c>
      <c r="B2649">
        <v>5990</v>
      </c>
      <c r="C2649" s="8">
        <v>10</v>
      </c>
      <c r="D2649">
        <v>25</v>
      </c>
      <c r="E2649" t="s">
        <v>10</v>
      </c>
      <c r="F2649">
        <v>9</v>
      </c>
      <c r="G2649">
        <v>2021</v>
      </c>
      <c r="H2649" t="s">
        <v>180</v>
      </c>
      <c r="I2649" t="s">
        <v>959</v>
      </c>
      <c r="J2649" t="s">
        <v>80</v>
      </c>
      <c r="K2649" t="s">
        <v>1729</v>
      </c>
    </row>
    <row r="2650" spans="1:11" x14ac:dyDescent="0.25">
      <c r="A2650" s="7">
        <v>44465.21435185185</v>
      </c>
      <c r="B2650">
        <v>5990</v>
      </c>
      <c r="C2650" s="8">
        <v>123.4</v>
      </c>
      <c r="D2650">
        <v>26</v>
      </c>
      <c r="E2650" t="s">
        <v>20</v>
      </c>
      <c r="F2650">
        <v>9</v>
      </c>
      <c r="G2650">
        <v>2021</v>
      </c>
      <c r="H2650" t="s">
        <v>180</v>
      </c>
      <c r="I2650" t="s">
        <v>577</v>
      </c>
      <c r="J2650" t="s">
        <v>578</v>
      </c>
      <c r="K2650" t="s">
        <v>1712</v>
      </c>
    </row>
    <row r="2651" spans="1:11" x14ac:dyDescent="0.25">
      <c r="A2651" s="7">
        <v>44466</v>
      </c>
      <c r="B2651">
        <v>5772</v>
      </c>
      <c r="C2651" s="8">
        <v>73.39</v>
      </c>
      <c r="D2651">
        <v>27</v>
      </c>
      <c r="E2651" t="s">
        <v>56</v>
      </c>
      <c r="F2651">
        <v>9</v>
      </c>
      <c r="G2651">
        <v>2021</v>
      </c>
      <c r="H2651" t="s">
        <v>2451</v>
      </c>
      <c r="I2651" t="s">
        <v>2539</v>
      </c>
      <c r="J2651" t="s">
        <v>2540</v>
      </c>
      <c r="K2651" t="s">
        <v>2541</v>
      </c>
    </row>
    <row r="2652" spans="1:11" x14ac:dyDescent="0.25">
      <c r="A2652" s="7">
        <v>44466.13140046296</v>
      </c>
      <c r="B2652">
        <v>5990</v>
      </c>
      <c r="C2652" s="8">
        <v>13.96</v>
      </c>
      <c r="D2652">
        <v>27</v>
      </c>
      <c r="E2652" t="s">
        <v>56</v>
      </c>
      <c r="F2652">
        <v>9</v>
      </c>
      <c r="G2652">
        <v>2021</v>
      </c>
      <c r="H2652" t="s">
        <v>180</v>
      </c>
      <c r="I2652" t="s">
        <v>1576</v>
      </c>
      <c r="J2652" t="s">
        <v>1575</v>
      </c>
      <c r="K2652" t="s">
        <v>2343</v>
      </c>
    </row>
    <row r="2653" spans="1:11" x14ac:dyDescent="0.25">
      <c r="A2653" s="7">
        <v>44468.301168981481</v>
      </c>
      <c r="B2653">
        <v>3311</v>
      </c>
      <c r="C2653" s="8">
        <v>21.99</v>
      </c>
      <c r="D2653">
        <v>29</v>
      </c>
      <c r="E2653" t="s">
        <v>28</v>
      </c>
      <c r="F2653">
        <v>9</v>
      </c>
      <c r="G2653">
        <v>2021</v>
      </c>
      <c r="H2653" t="s">
        <v>209</v>
      </c>
      <c r="I2653" t="s">
        <v>1559</v>
      </c>
      <c r="J2653" t="s">
        <v>1559</v>
      </c>
      <c r="K2653" t="s">
        <v>2337</v>
      </c>
    </row>
    <row r="2654" spans="1:11" x14ac:dyDescent="0.25">
      <c r="A2654" s="7">
        <v>44469</v>
      </c>
      <c r="B2654">
        <v>5772</v>
      </c>
      <c r="C2654" s="8">
        <v>40.57</v>
      </c>
      <c r="D2654">
        <v>30</v>
      </c>
      <c r="E2654" t="s">
        <v>23</v>
      </c>
      <c r="F2654">
        <v>9</v>
      </c>
      <c r="G2654">
        <v>2021</v>
      </c>
      <c r="H2654" t="s">
        <v>2451</v>
      </c>
      <c r="I2654" t="s">
        <v>2752</v>
      </c>
      <c r="J2654" t="s">
        <v>2753</v>
      </c>
      <c r="K2654" t="s">
        <v>2754</v>
      </c>
    </row>
    <row r="2655" spans="1:11" x14ac:dyDescent="0.25">
      <c r="A2655" s="7">
        <v>44469.370509259257</v>
      </c>
      <c r="B2655">
        <v>5990</v>
      </c>
      <c r="C2655" s="8">
        <v>62.71</v>
      </c>
      <c r="D2655">
        <v>30</v>
      </c>
      <c r="E2655" t="s">
        <v>23</v>
      </c>
      <c r="F2655">
        <v>9</v>
      </c>
      <c r="G2655">
        <v>2021</v>
      </c>
      <c r="H2655" t="s">
        <v>180</v>
      </c>
      <c r="I2655" t="s">
        <v>662</v>
      </c>
      <c r="J2655" t="s">
        <v>663</v>
      </c>
      <c r="K2655" t="s">
        <v>2058</v>
      </c>
    </row>
    <row r="2656" spans="1:11" x14ac:dyDescent="0.25">
      <c r="A2656" s="7">
        <v>44469.738981481481</v>
      </c>
      <c r="B2656">
        <v>5990</v>
      </c>
      <c r="C2656" s="8">
        <v>14.39</v>
      </c>
      <c r="D2656">
        <v>30</v>
      </c>
      <c r="E2656" t="s">
        <v>23</v>
      </c>
      <c r="F2656">
        <v>9</v>
      </c>
      <c r="G2656">
        <v>2021</v>
      </c>
      <c r="H2656" t="s">
        <v>180</v>
      </c>
      <c r="I2656" t="s">
        <v>957</v>
      </c>
      <c r="J2656" t="s">
        <v>958</v>
      </c>
      <c r="K2656" t="s">
        <v>2324</v>
      </c>
    </row>
    <row r="2657" spans="1:11" x14ac:dyDescent="0.25">
      <c r="A2657" s="7">
        <v>44469.943182870367</v>
      </c>
      <c r="B2657">
        <v>5990</v>
      </c>
      <c r="C2657" s="8">
        <v>87.35</v>
      </c>
      <c r="D2657">
        <v>30</v>
      </c>
      <c r="E2657" t="s">
        <v>23</v>
      </c>
      <c r="F2657">
        <v>9</v>
      </c>
      <c r="G2657">
        <v>2021</v>
      </c>
      <c r="H2657" t="s">
        <v>180</v>
      </c>
      <c r="I2657" t="s">
        <v>877</v>
      </c>
      <c r="J2657" t="s">
        <v>878</v>
      </c>
      <c r="K2657" t="s">
        <v>2298</v>
      </c>
    </row>
    <row r="2658" spans="1:11" x14ac:dyDescent="0.25">
      <c r="A2658" s="7">
        <v>44469.964201388888</v>
      </c>
      <c r="B2658">
        <v>5990</v>
      </c>
      <c r="C2658" s="8">
        <v>2.98</v>
      </c>
      <c r="D2658">
        <v>30</v>
      </c>
      <c r="E2658" t="s">
        <v>23</v>
      </c>
      <c r="F2658">
        <v>9</v>
      </c>
      <c r="G2658">
        <v>2021</v>
      </c>
      <c r="H2658" t="s">
        <v>180</v>
      </c>
      <c r="I2658" t="s">
        <v>923</v>
      </c>
      <c r="J2658" t="s">
        <v>19</v>
      </c>
      <c r="K2658" t="s">
        <v>1642</v>
      </c>
    </row>
    <row r="2659" spans="1:11" x14ac:dyDescent="0.25">
      <c r="A2659" s="7">
        <v>44470</v>
      </c>
      <c r="B2659">
        <v>5772</v>
      </c>
      <c r="C2659" s="8">
        <v>10</v>
      </c>
      <c r="D2659">
        <v>1</v>
      </c>
      <c r="E2659" t="s">
        <v>37</v>
      </c>
      <c r="F2659">
        <v>10</v>
      </c>
      <c r="G2659">
        <v>2021</v>
      </c>
      <c r="H2659" t="s">
        <v>2451</v>
      </c>
      <c r="I2659" t="s">
        <v>2755</v>
      </c>
      <c r="J2659" t="s">
        <v>2756</v>
      </c>
      <c r="K2659" t="s">
        <v>2757</v>
      </c>
    </row>
    <row r="2660" spans="1:11" x14ac:dyDescent="0.25">
      <c r="A2660" s="7">
        <v>44470</v>
      </c>
      <c r="B2660">
        <v>5772</v>
      </c>
      <c r="C2660" s="8">
        <v>13.78</v>
      </c>
      <c r="D2660">
        <v>1</v>
      </c>
      <c r="E2660" t="s">
        <v>37</v>
      </c>
      <c r="F2660">
        <v>10</v>
      </c>
      <c r="G2660">
        <v>2021</v>
      </c>
      <c r="H2660" t="s">
        <v>2451</v>
      </c>
      <c r="I2660" t="s">
        <v>2758</v>
      </c>
      <c r="J2660" t="s">
        <v>2759</v>
      </c>
      <c r="K2660" t="s">
        <v>2760</v>
      </c>
    </row>
    <row r="2661" spans="1:11" x14ac:dyDescent="0.25">
      <c r="A2661" s="7">
        <v>44470</v>
      </c>
      <c r="B2661">
        <v>5772</v>
      </c>
      <c r="C2661" s="8">
        <v>18</v>
      </c>
      <c r="D2661">
        <v>1</v>
      </c>
      <c r="E2661" t="s">
        <v>37</v>
      </c>
      <c r="F2661">
        <v>10</v>
      </c>
      <c r="G2661">
        <v>2021</v>
      </c>
      <c r="H2661" t="s">
        <v>2451</v>
      </c>
      <c r="I2661" t="s">
        <v>2761</v>
      </c>
      <c r="J2661" t="s">
        <v>2762</v>
      </c>
      <c r="K2661" t="s">
        <v>2763</v>
      </c>
    </row>
    <row r="2662" spans="1:11" x14ac:dyDescent="0.25">
      <c r="A2662" s="7">
        <v>44470</v>
      </c>
      <c r="B2662">
        <v>5772</v>
      </c>
      <c r="C2662" s="8">
        <v>23.28</v>
      </c>
      <c r="D2662">
        <v>1</v>
      </c>
      <c r="E2662" t="s">
        <v>37</v>
      </c>
      <c r="F2662">
        <v>10</v>
      </c>
      <c r="G2662">
        <v>2021</v>
      </c>
      <c r="H2662" t="s">
        <v>2451</v>
      </c>
      <c r="I2662" t="s">
        <v>2764</v>
      </c>
      <c r="J2662" t="s">
        <v>2765</v>
      </c>
      <c r="K2662" t="s">
        <v>2766</v>
      </c>
    </row>
    <row r="2663" spans="1:11" x14ac:dyDescent="0.25">
      <c r="A2663" s="7">
        <v>44470.070405092592</v>
      </c>
      <c r="B2663">
        <v>5990</v>
      </c>
      <c r="C2663" s="8">
        <v>1.7</v>
      </c>
      <c r="D2663">
        <v>1</v>
      </c>
      <c r="E2663" t="s">
        <v>37</v>
      </c>
      <c r="F2663">
        <v>10</v>
      </c>
      <c r="G2663">
        <v>2021</v>
      </c>
      <c r="H2663" t="s">
        <v>180</v>
      </c>
      <c r="I2663" t="s">
        <v>1513</v>
      </c>
      <c r="J2663" t="s">
        <v>1514</v>
      </c>
      <c r="K2663" t="s">
        <v>2093</v>
      </c>
    </row>
    <row r="2664" spans="1:11" x14ac:dyDescent="0.25">
      <c r="A2664" s="7">
        <v>44470.525960648149</v>
      </c>
      <c r="B2664">
        <v>3311</v>
      </c>
      <c r="C2664" s="8">
        <v>258.32</v>
      </c>
      <c r="D2664">
        <v>1</v>
      </c>
      <c r="E2664" t="s">
        <v>37</v>
      </c>
      <c r="F2664">
        <v>10</v>
      </c>
      <c r="G2664">
        <v>2021</v>
      </c>
      <c r="H2664" t="s">
        <v>209</v>
      </c>
      <c r="I2664" s="1" t="s">
        <v>1588</v>
      </c>
      <c r="J2664" t="s">
        <v>93</v>
      </c>
      <c r="K2664" t="s">
        <v>1669</v>
      </c>
    </row>
    <row r="2665" spans="1:11" x14ac:dyDescent="0.25">
      <c r="A2665" s="7">
        <v>44470.942083333335</v>
      </c>
      <c r="B2665">
        <v>5990</v>
      </c>
      <c r="C2665" s="8">
        <v>40.83</v>
      </c>
      <c r="D2665">
        <v>1</v>
      </c>
      <c r="E2665" t="s">
        <v>37</v>
      </c>
      <c r="F2665">
        <v>10</v>
      </c>
      <c r="G2665">
        <v>2021</v>
      </c>
      <c r="H2665" t="s">
        <v>180</v>
      </c>
      <c r="I2665" t="s">
        <v>1531</v>
      </c>
      <c r="J2665" t="s">
        <v>1532</v>
      </c>
      <c r="K2665" t="s">
        <v>2102</v>
      </c>
    </row>
    <row r="2666" spans="1:11" x14ac:dyDescent="0.25">
      <c r="A2666" s="7">
        <v>44470.948252314818</v>
      </c>
      <c r="B2666">
        <v>5990</v>
      </c>
      <c r="C2666" s="8">
        <v>24.91</v>
      </c>
      <c r="D2666">
        <v>1</v>
      </c>
      <c r="E2666" t="s">
        <v>37</v>
      </c>
      <c r="F2666">
        <v>10</v>
      </c>
      <c r="G2666">
        <v>2021</v>
      </c>
      <c r="H2666" t="s">
        <v>180</v>
      </c>
      <c r="I2666" t="s">
        <v>183</v>
      </c>
      <c r="J2666" t="s">
        <v>184</v>
      </c>
      <c r="K2666" t="s">
        <v>1703</v>
      </c>
    </row>
    <row r="2667" spans="1:11" x14ac:dyDescent="0.25">
      <c r="A2667" s="7">
        <v>44471</v>
      </c>
      <c r="B2667">
        <v>5772</v>
      </c>
      <c r="C2667" s="8">
        <v>1</v>
      </c>
      <c r="D2667">
        <v>2</v>
      </c>
      <c r="E2667" t="s">
        <v>10</v>
      </c>
      <c r="F2667">
        <v>10</v>
      </c>
      <c r="G2667">
        <v>2021</v>
      </c>
      <c r="H2667" t="s">
        <v>2451</v>
      </c>
      <c r="I2667" t="s">
        <v>2477</v>
      </c>
      <c r="J2667" t="s">
        <v>2460</v>
      </c>
      <c r="K2667" t="s">
        <v>2461</v>
      </c>
    </row>
    <row r="2668" spans="1:11" x14ac:dyDescent="0.25">
      <c r="A2668" s="7">
        <v>44471</v>
      </c>
      <c r="B2668">
        <v>5772</v>
      </c>
      <c r="C2668" s="8">
        <v>10</v>
      </c>
      <c r="D2668">
        <v>2</v>
      </c>
      <c r="E2668" t="s">
        <v>10</v>
      </c>
      <c r="F2668">
        <v>10</v>
      </c>
      <c r="G2668">
        <v>2021</v>
      </c>
      <c r="H2668" t="s">
        <v>2451</v>
      </c>
      <c r="I2668" t="s">
        <v>2767</v>
      </c>
      <c r="J2668" t="s">
        <v>2768</v>
      </c>
      <c r="K2668" t="s">
        <v>2769</v>
      </c>
    </row>
    <row r="2669" spans="1:11" x14ac:dyDescent="0.25">
      <c r="A2669" s="7">
        <v>44471</v>
      </c>
      <c r="B2669">
        <v>5772</v>
      </c>
      <c r="C2669" s="8">
        <v>10.07</v>
      </c>
      <c r="D2669">
        <v>2</v>
      </c>
      <c r="E2669" t="s">
        <v>10</v>
      </c>
      <c r="F2669">
        <v>10</v>
      </c>
      <c r="G2669">
        <v>2021</v>
      </c>
      <c r="H2669" t="s">
        <v>2451</v>
      </c>
      <c r="I2669" t="s">
        <v>2770</v>
      </c>
      <c r="J2669" t="s">
        <v>2771</v>
      </c>
      <c r="K2669" t="s">
        <v>2772</v>
      </c>
    </row>
    <row r="2670" spans="1:11" x14ac:dyDescent="0.25">
      <c r="A2670" s="7">
        <v>44471</v>
      </c>
      <c r="B2670">
        <v>5772</v>
      </c>
      <c r="C2670" s="8">
        <v>14.57</v>
      </c>
      <c r="D2670">
        <v>2</v>
      </c>
      <c r="E2670" t="s">
        <v>10</v>
      </c>
      <c r="F2670">
        <v>10</v>
      </c>
      <c r="G2670">
        <v>2021</v>
      </c>
      <c r="H2670" t="s">
        <v>2451</v>
      </c>
      <c r="I2670" t="s">
        <v>2773</v>
      </c>
      <c r="J2670" t="s">
        <v>2774</v>
      </c>
      <c r="K2670" t="s">
        <v>2775</v>
      </c>
    </row>
    <row r="2671" spans="1:11" x14ac:dyDescent="0.25">
      <c r="A2671" s="7">
        <v>44471</v>
      </c>
      <c r="B2671">
        <v>5772</v>
      </c>
      <c r="C2671" s="8">
        <v>36.04</v>
      </c>
      <c r="D2671">
        <v>2</v>
      </c>
      <c r="E2671" t="s">
        <v>10</v>
      </c>
      <c r="F2671">
        <v>10</v>
      </c>
      <c r="G2671">
        <v>2021</v>
      </c>
      <c r="H2671" t="s">
        <v>2451</v>
      </c>
      <c r="I2671" t="s">
        <v>2776</v>
      </c>
      <c r="J2671" t="s">
        <v>2777</v>
      </c>
      <c r="K2671" t="s">
        <v>2778</v>
      </c>
    </row>
    <row r="2672" spans="1:11" x14ac:dyDescent="0.25">
      <c r="A2672" s="7">
        <v>44471</v>
      </c>
      <c r="B2672">
        <v>5772</v>
      </c>
      <c r="C2672" s="8">
        <v>56.16</v>
      </c>
      <c r="D2672">
        <v>2</v>
      </c>
      <c r="E2672" t="s">
        <v>10</v>
      </c>
      <c r="F2672">
        <v>10</v>
      </c>
      <c r="G2672">
        <v>2021</v>
      </c>
      <c r="H2672" t="s">
        <v>2451</v>
      </c>
      <c r="I2672" t="s">
        <v>2779</v>
      </c>
      <c r="J2672" t="s">
        <v>2780</v>
      </c>
      <c r="K2672" t="s">
        <v>2781</v>
      </c>
    </row>
    <row r="2673" spans="1:11" x14ac:dyDescent="0.25">
      <c r="A2673" s="7">
        <v>44471.406712962962</v>
      </c>
      <c r="B2673">
        <v>968</v>
      </c>
      <c r="C2673" s="8">
        <v>24.91</v>
      </c>
      <c r="D2673">
        <v>2</v>
      </c>
      <c r="E2673" t="s">
        <v>10</v>
      </c>
      <c r="F2673">
        <v>10</v>
      </c>
      <c r="G2673">
        <v>2021</v>
      </c>
      <c r="H2673" t="s">
        <v>209</v>
      </c>
      <c r="I2673" t="s">
        <v>1105</v>
      </c>
      <c r="J2673" t="s">
        <v>710</v>
      </c>
      <c r="K2673" t="s">
        <v>1700</v>
      </c>
    </row>
    <row r="2674" spans="1:11" x14ac:dyDescent="0.25">
      <c r="A2674" s="7">
        <v>44471.589074074072</v>
      </c>
      <c r="B2674">
        <v>5990</v>
      </c>
      <c r="C2674" s="8">
        <v>11.91</v>
      </c>
      <c r="D2674">
        <v>2</v>
      </c>
      <c r="E2674" t="s">
        <v>10</v>
      </c>
      <c r="F2674">
        <v>10</v>
      </c>
      <c r="G2674">
        <v>2021</v>
      </c>
      <c r="H2674" t="s">
        <v>180</v>
      </c>
      <c r="I2674" t="s">
        <v>183</v>
      </c>
      <c r="J2674" t="s">
        <v>184</v>
      </c>
      <c r="K2674" t="s">
        <v>1703</v>
      </c>
    </row>
    <row r="2675" spans="1:11" x14ac:dyDescent="0.25">
      <c r="A2675" s="7">
        <v>44471.615833333337</v>
      </c>
      <c r="B2675">
        <v>3875</v>
      </c>
      <c r="C2675" s="8">
        <v>13.96</v>
      </c>
      <c r="D2675">
        <v>2</v>
      </c>
      <c r="E2675" t="s">
        <v>10</v>
      </c>
      <c r="F2675">
        <v>10</v>
      </c>
      <c r="G2675">
        <v>2021</v>
      </c>
      <c r="H2675" t="s">
        <v>209</v>
      </c>
      <c r="I2675" t="s">
        <v>1573</v>
      </c>
      <c r="J2675" t="s">
        <v>1573</v>
      </c>
      <c r="K2675" t="s">
        <v>2342</v>
      </c>
    </row>
    <row r="2676" spans="1:11" x14ac:dyDescent="0.25">
      <c r="A2676" s="7">
        <v>44471.639918981484</v>
      </c>
      <c r="B2676">
        <v>5990</v>
      </c>
      <c r="C2676" s="8">
        <v>5</v>
      </c>
      <c r="D2676">
        <v>2</v>
      </c>
      <c r="E2676" t="s">
        <v>10</v>
      </c>
      <c r="F2676">
        <v>10</v>
      </c>
      <c r="G2676">
        <v>2021</v>
      </c>
      <c r="H2676" t="s">
        <v>180</v>
      </c>
      <c r="I2676" t="s">
        <v>185</v>
      </c>
      <c r="J2676" t="s">
        <v>186</v>
      </c>
      <c r="K2676" t="s">
        <v>2138</v>
      </c>
    </row>
    <row r="2677" spans="1:11" x14ac:dyDescent="0.25">
      <c r="A2677" s="7">
        <v>44471.759525462963</v>
      </c>
      <c r="B2677">
        <v>5990</v>
      </c>
      <c r="C2677" s="8">
        <v>44.7</v>
      </c>
      <c r="D2677">
        <v>2</v>
      </c>
      <c r="E2677" t="s">
        <v>10</v>
      </c>
      <c r="F2677">
        <v>10</v>
      </c>
      <c r="G2677">
        <v>2021</v>
      </c>
      <c r="H2677" t="s">
        <v>180</v>
      </c>
      <c r="I2677" t="s">
        <v>937</v>
      </c>
      <c r="J2677" t="s">
        <v>938</v>
      </c>
      <c r="K2677" t="s">
        <v>2316</v>
      </c>
    </row>
    <row r="2678" spans="1:11" x14ac:dyDescent="0.25">
      <c r="A2678" s="7">
        <v>44471.87841435185</v>
      </c>
      <c r="B2678">
        <v>5990</v>
      </c>
      <c r="C2678" s="8">
        <v>5.1100000000000003</v>
      </c>
      <c r="D2678">
        <v>2</v>
      </c>
      <c r="E2678" t="s">
        <v>10</v>
      </c>
      <c r="F2678">
        <v>10</v>
      </c>
      <c r="G2678">
        <v>2021</v>
      </c>
      <c r="H2678" t="s">
        <v>180</v>
      </c>
      <c r="I2678" t="s">
        <v>911</v>
      </c>
      <c r="J2678" t="s">
        <v>912</v>
      </c>
      <c r="K2678" t="s">
        <v>2308</v>
      </c>
    </row>
    <row r="2679" spans="1:11" x14ac:dyDescent="0.25">
      <c r="A2679" s="7">
        <v>44471.983715277776</v>
      </c>
      <c r="B2679">
        <v>968</v>
      </c>
      <c r="C2679" s="8">
        <v>0.55000000000000004</v>
      </c>
      <c r="D2679">
        <v>2</v>
      </c>
      <c r="E2679" t="s">
        <v>10</v>
      </c>
      <c r="F2679">
        <v>10</v>
      </c>
      <c r="G2679">
        <v>2021</v>
      </c>
      <c r="H2679" t="s">
        <v>209</v>
      </c>
      <c r="I2679" t="s">
        <v>1593</v>
      </c>
      <c r="J2679" t="s">
        <v>1593</v>
      </c>
      <c r="K2679" t="s">
        <v>2348</v>
      </c>
    </row>
    <row r="2680" spans="1:11" x14ac:dyDescent="0.25">
      <c r="A2680" s="7">
        <v>44472.069710648146</v>
      </c>
      <c r="B2680">
        <v>5990</v>
      </c>
      <c r="C2680" s="8">
        <v>43.26</v>
      </c>
      <c r="D2680">
        <v>3</v>
      </c>
      <c r="E2680" t="s">
        <v>20</v>
      </c>
      <c r="F2680">
        <v>10</v>
      </c>
      <c r="G2680">
        <v>2021</v>
      </c>
      <c r="H2680" t="s">
        <v>180</v>
      </c>
      <c r="I2680" t="s">
        <v>928</v>
      </c>
      <c r="J2680" t="s">
        <v>929</v>
      </c>
      <c r="K2680" t="s">
        <v>2312</v>
      </c>
    </row>
    <row r="2681" spans="1:11" x14ac:dyDescent="0.25">
      <c r="A2681" s="7">
        <v>44472.9684375</v>
      </c>
      <c r="B2681">
        <v>5990</v>
      </c>
      <c r="C2681" s="8">
        <v>220.49</v>
      </c>
      <c r="D2681">
        <v>3</v>
      </c>
      <c r="E2681" t="s">
        <v>20</v>
      </c>
      <c r="F2681">
        <v>10</v>
      </c>
      <c r="G2681">
        <v>2021</v>
      </c>
      <c r="H2681" t="s">
        <v>180</v>
      </c>
      <c r="I2681" t="s">
        <v>971</v>
      </c>
      <c r="J2681" t="s">
        <v>972</v>
      </c>
      <c r="K2681" t="s">
        <v>1867</v>
      </c>
    </row>
    <row r="2682" spans="1:11" x14ac:dyDescent="0.25">
      <c r="A2682" s="7">
        <v>44472.969849537039</v>
      </c>
      <c r="B2682">
        <v>5990</v>
      </c>
      <c r="C2682" s="8">
        <v>2.14</v>
      </c>
      <c r="D2682">
        <v>3</v>
      </c>
      <c r="E2682" t="s">
        <v>20</v>
      </c>
      <c r="F2682">
        <v>10</v>
      </c>
      <c r="G2682">
        <v>2021</v>
      </c>
      <c r="H2682" t="s">
        <v>180</v>
      </c>
      <c r="I2682" t="s">
        <v>971</v>
      </c>
      <c r="J2682" t="s">
        <v>972</v>
      </c>
      <c r="K2682" t="s">
        <v>1867</v>
      </c>
    </row>
    <row r="2683" spans="1:11" x14ac:dyDescent="0.25">
      <c r="A2683" s="7">
        <v>44473.020891203705</v>
      </c>
      <c r="B2683">
        <v>5990</v>
      </c>
      <c r="C2683" s="8">
        <v>5.8</v>
      </c>
      <c r="D2683">
        <v>4</v>
      </c>
      <c r="E2683" t="s">
        <v>56</v>
      </c>
      <c r="F2683">
        <v>10</v>
      </c>
      <c r="G2683">
        <v>2021</v>
      </c>
      <c r="H2683" t="s">
        <v>180</v>
      </c>
      <c r="I2683" t="s">
        <v>896</v>
      </c>
      <c r="J2683" t="s">
        <v>897</v>
      </c>
      <c r="K2683" t="s">
        <v>2305</v>
      </c>
    </row>
    <row r="2684" spans="1:11" x14ac:dyDescent="0.25">
      <c r="A2684" s="7">
        <v>44473.024502314816</v>
      </c>
      <c r="B2684">
        <v>5990</v>
      </c>
      <c r="C2684" s="8">
        <v>2.9</v>
      </c>
      <c r="D2684">
        <v>4</v>
      </c>
      <c r="E2684" t="s">
        <v>56</v>
      </c>
      <c r="F2684">
        <v>10</v>
      </c>
      <c r="G2684">
        <v>2021</v>
      </c>
      <c r="H2684" t="s">
        <v>180</v>
      </c>
      <c r="I2684" t="s">
        <v>940</v>
      </c>
      <c r="J2684" t="s">
        <v>826</v>
      </c>
      <c r="K2684" t="s">
        <v>1803</v>
      </c>
    </row>
    <row r="2685" spans="1:11" x14ac:dyDescent="0.25">
      <c r="A2685" s="7">
        <v>44473.163229166668</v>
      </c>
      <c r="B2685">
        <v>5990</v>
      </c>
      <c r="C2685" s="8">
        <v>9.4</v>
      </c>
      <c r="D2685">
        <v>4</v>
      </c>
      <c r="E2685" t="s">
        <v>56</v>
      </c>
      <c r="F2685">
        <v>10</v>
      </c>
      <c r="G2685">
        <v>2021</v>
      </c>
      <c r="H2685" t="s">
        <v>180</v>
      </c>
      <c r="I2685" t="s">
        <v>898</v>
      </c>
      <c r="J2685" t="s">
        <v>899</v>
      </c>
      <c r="K2685" t="s">
        <v>1803</v>
      </c>
    </row>
    <row r="2686" spans="1:11" x14ac:dyDescent="0.25">
      <c r="A2686" s="7">
        <v>44473.234548611108</v>
      </c>
      <c r="B2686">
        <v>3311</v>
      </c>
      <c r="C2686" s="8">
        <v>12</v>
      </c>
      <c r="D2686">
        <v>4</v>
      </c>
      <c r="E2686" t="s">
        <v>56</v>
      </c>
      <c r="F2686">
        <v>10</v>
      </c>
      <c r="G2686">
        <v>2021</v>
      </c>
      <c r="H2686" t="s">
        <v>209</v>
      </c>
      <c r="I2686" t="s">
        <v>1559</v>
      </c>
      <c r="J2686" t="s">
        <v>1559</v>
      </c>
      <c r="K2686" t="s">
        <v>2337</v>
      </c>
    </row>
    <row r="2687" spans="1:11" x14ac:dyDescent="0.25">
      <c r="A2687" s="7">
        <v>44473.234548611108</v>
      </c>
      <c r="B2687">
        <v>3311</v>
      </c>
      <c r="C2687" s="8">
        <v>25</v>
      </c>
      <c r="D2687">
        <v>4</v>
      </c>
      <c r="E2687" t="s">
        <v>56</v>
      </c>
      <c r="F2687">
        <v>10</v>
      </c>
      <c r="G2687">
        <v>2021</v>
      </c>
      <c r="H2687" t="s">
        <v>209</v>
      </c>
      <c r="I2687" t="s">
        <v>1559</v>
      </c>
      <c r="J2687" t="s">
        <v>1559</v>
      </c>
      <c r="K2687" t="s">
        <v>2337</v>
      </c>
    </row>
    <row r="2688" spans="1:11" x14ac:dyDescent="0.25">
      <c r="A2688" s="7">
        <v>44473.234548611108</v>
      </c>
      <c r="B2688">
        <v>3311</v>
      </c>
      <c r="C2688" s="8">
        <v>1576.43</v>
      </c>
      <c r="D2688">
        <v>4</v>
      </c>
      <c r="E2688" t="s">
        <v>56</v>
      </c>
      <c r="F2688">
        <v>10</v>
      </c>
      <c r="G2688">
        <v>2021</v>
      </c>
      <c r="H2688" t="s">
        <v>209</v>
      </c>
      <c r="I2688" t="s">
        <v>340</v>
      </c>
      <c r="J2688" t="s">
        <v>341</v>
      </c>
      <c r="K2688" t="s">
        <v>2039</v>
      </c>
    </row>
    <row r="2689" spans="1:11" x14ac:dyDescent="0.25">
      <c r="A2689" s="7">
        <v>44473.235717592594</v>
      </c>
      <c r="B2689">
        <v>5990</v>
      </c>
      <c r="C2689" s="8">
        <v>10</v>
      </c>
      <c r="D2689">
        <v>4</v>
      </c>
      <c r="E2689" t="s">
        <v>56</v>
      </c>
      <c r="F2689">
        <v>10</v>
      </c>
      <c r="G2689">
        <v>2021</v>
      </c>
      <c r="H2689" t="s">
        <v>180</v>
      </c>
      <c r="I2689" t="s">
        <v>915</v>
      </c>
      <c r="J2689" t="s">
        <v>916</v>
      </c>
      <c r="K2689" t="s">
        <v>2309</v>
      </c>
    </row>
    <row r="2690" spans="1:11" x14ac:dyDescent="0.25">
      <c r="A2690" s="7">
        <v>44473.781886574077</v>
      </c>
      <c r="B2690">
        <v>5990</v>
      </c>
      <c r="C2690" s="8">
        <v>8.59</v>
      </c>
      <c r="D2690">
        <v>4</v>
      </c>
      <c r="E2690" t="s">
        <v>56</v>
      </c>
      <c r="F2690">
        <v>10</v>
      </c>
      <c r="G2690">
        <v>2021</v>
      </c>
      <c r="H2690" t="s">
        <v>180</v>
      </c>
      <c r="I2690" t="s">
        <v>847</v>
      </c>
      <c r="J2690" t="s">
        <v>848</v>
      </c>
      <c r="K2690" t="s">
        <v>1956</v>
      </c>
    </row>
    <row r="2691" spans="1:11" x14ac:dyDescent="0.25">
      <c r="A2691" s="7">
        <v>44473.781944444447</v>
      </c>
      <c r="B2691">
        <v>5990</v>
      </c>
      <c r="C2691" s="8">
        <v>16.11</v>
      </c>
      <c r="D2691">
        <v>4</v>
      </c>
      <c r="E2691" t="s">
        <v>56</v>
      </c>
      <c r="F2691">
        <v>10</v>
      </c>
      <c r="G2691">
        <v>2021</v>
      </c>
      <c r="H2691" t="s">
        <v>180</v>
      </c>
      <c r="I2691" t="s">
        <v>847</v>
      </c>
      <c r="J2691" t="s">
        <v>848</v>
      </c>
      <c r="K2691" t="s">
        <v>1956</v>
      </c>
    </row>
    <row r="2692" spans="1:11" x14ac:dyDescent="0.25">
      <c r="A2692" s="7">
        <v>44473.782326388886</v>
      </c>
      <c r="B2692">
        <v>5990</v>
      </c>
      <c r="C2692" s="8">
        <v>6.19</v>
      </c>
      <c r="D2692">
        <v>4</v>
      </c>
      <c r="E2692" t="s">
        <v>56</v>
      </c>
      <c r="F2692">
        <v>10</v>
      </c>
      <c r="G2692">
        <v>2021</v>
      </c>
      <c r="H2692" t="s">
        <v>180</v>
      </c>
      <c r="I2692" t="s">
        <v>865</v>
      </c>
      <c r="J2692" t="s">
        <v>866</v>
      </c>
      <c r="K2692" t="s">
        <v>2078</v>
      </c>
    </row>
    <row r="2693" spans="1:11" x14ac:dyDescent="0.25">
      <c r="A2693" s="7">
        <v>44475.008819444447</v>
      </c>
      <c r="B2693">
        <v>5990</v>
      </c>
      <c r="C2693" s="8">
        <v>10.74</v>
      </c>
      <c r="D2693">
        <v>6</v>
      </c>
      <c r="E2693" t="s">
        <v>28</v>
      </c>
      <c r="F2693">
        <v>10</v>
      </c>
      <c r="G2693">
        <v>2021</v>
      </c>
      <c r="H2693" t="s">
        <v>180</v>
      </c>
      <c r="I2693" t="s">
        <v>1576</v>
      </c>
      <c r="J2693" t="s">
        <v>1575</v>
      </c>
      <c r="K2693" t="s">
        <v>2343</v>
      </c>
    </row>
    <row r="2694" spans="1:11" x14ac:dyDescent="0.25">
      <c r="A2694" s="7">
        <v>44475.925243055557</v>
      </c>
      <c r="B2694">
        <v>5990</v>
      </c>
      <c r="C2694" s="8">
        <v>94.12</v>
      </c>
      <c r="D2694">
        <v>6</v>
      </c>
      <c r="E2694" t="s">
        <v>28</v>
      </c>
      <c r="F2694">
        <v>10</v>
      </c>
      <c r="G2694">
        <v>2021</v>
      </c>
      <c r="H2694" t="s">
        <v>180</v>
      </c>
      <c r="I2694" t="s">
        <v>889</v>
      </c>
      <c r="J2694" t="s">
        <v>189</v>
      </c>
      <c r="K2694" t="s">
        <v>1668</v>
      </c>
    </row>
    <row r="2695" spans="1:11" x14ac:dyDescent="0.25">
      <c r="A2695" s="7">
        <v>44476.356782407405</v>
      </c>
      <c r="B2695">
        <v>3311</v>
      </c>
      <c r="C2695" s="8">
        <v>927.44</v>
      </c>
      <c r="D2695">
        <v>7</v>
      </c>
      <c r="E2695" t="s">
        <v>23</v>
      </c>
      <c r="F2695">
        <v>10</v>
      </c>
      <c r="G2695">
        <v>2021</v>
      </c>
      <c r="H2695" t="s">
        <v>209</v>
      </c>
      <c r="I2695" t="s">
        <v>1401</v>
      </c>
      <c r="J2695" t="s">
        <v>1401</v>
      </c>
      <c r="K2695" t="s">
        <v>2012</v>
      </c>
    </row>
    <row r="2696" spans="1:11" x14ac:dyDescent="0.25">
      <c r="A2696" s="7">
        <v>44476.743101851855</v>
      </c>
      <c r="B2696">
        <v>5990</v>
      </c>
      <c r="C2696" s="8">
        <v>3.19</v>
      </c>
      <c r="D2696">
        <v>7</v>
      </c>
      <c r="E2696" t="s">
        <v>23</v>
      </c>
      <c r="F2696">
        <v>10</v>
      </c>
      <c r="G2696">
        <v>2021</v>
      </c>
      <c r="H2696" t="s">
        <v>180</v>
      </c>
      <c r="I2696" t="s">
        <v>547</v>
      </c>
      <c r="J2696" t="s">
        <v>548</v>
      </c>
      <c r="K2696" t="s">
        <v>2003</v>
      </c>
    </row>
    <row r="2697" spans="1:11" x14ac:dyDescent="0.25">
      <c r="A2697" s="7">
        <v>44477</v>
      </c>
      <c r="B2697">
        <v>5772</v>
      </c>
      <c r="C2697" s="8">
        <v>6.78</v>
      </c>
      <c r="D2697">
        <v>8</v>
      </c>
      <c r="E2697" t="s">
        <v>37</v>
      </c>
      <c r="F2697">
        <v>10</v>
      </c>
      <c r="G2697">
        <v>2021</v>
      </c>
      <c r="H2697" t="s">
        <v>2451</v>
      </c>
      <c r="I2697" t="s">
        <v>2452</v>
      </c>
      <c r="J2697" t="s">
        <v>1257</v>
      </c>
      <c r="K2697" t="s">
        <v>1906</v>
      </c>
    </row>
    <row r="2698" spans="1:11" x14ac:dyDescent="0.25">
      <c r="A2698" s="7">
        <v>44477</v>
      </c>
      <c r="B2698">
        <v>5772</v>
      </c>
      <c r="C2698" s="8">
        <v>35.380000000000003</v>
      </c>
      <c r="D2698">
        <v>8</v>
      </c>
      <c r="E2698" t="s">
        <v>37</v>
      </c>
      <c r="F2698">
        <v>10</v>
      </c>
      <c r="G2698">
        <v>2021</v>
      </c>
      <c r="H2698" t="s">
        <v>2451</v>
      </c>
      <c r="I2698" t="s">
        <v>2551</v>
      </c>
      <c r="J2698" t="s">
        <v>2552</v>
      </c>
      <c r="K2698" t="s">
        <v>2553</v>
      </c>
    </row>
    <row r="2699" spans="1:11" x14ac:dyDescent="0.25">
      <c r="A2699" s="7">
        <v>44477</v>
      </c>
      <c r="B2699">
        <v>5772</v>
      </c>
      <c r="C2699" s="8">
        <v>150</v>
      </c>
      <c r="D2699">
        <v>8</v>
      </c>
      <c r="E2699" t="s">
        <v>37</v>
      </c>
      <c r="F2699">
        <v>10</v>
      </c>
      <c r="G2699">
        <v>2021</v>
      </c>
      <c r="H2699" t="s">
        <v>2451</v>
      </c>
      <c r="I2699" t="s">
        <v>2782</v>
      </c>
      <c r="J2699" t="s">
        <v>2783</v>
      </c>
      <c r="K2699" t="s">
        <v>2784</v>
      </c>
    </row>
    <row r="2700" spans="1:11" x14ac:dyDescent="0.25">
      <c r="A2700" s="7">
        <v>44478</v>
      </c>
      <c r="B2700">
        <v>5772</v>
      </c>
      <c r="C2700" s="8">
        <v>8.3800000000000008</v>
      </c>
      <c r="D2700">
        <v>9</v>
      </c>
      <c r="E2700" t="s">
        <v>10</v>
      </c>
      <c r="F2700">
        <v>10</v>
      </c>
      <c r="G2700">
        <v>2021</v>
      </c>
      <c r="H2700" t="s">
        <v>2451</v>
      </c>
      <c r="I2700" t="s">
        <v>2785</v>
      </c>
      <c r="J2700" t="s">
        <v>1399</v>
      </c>
      <c r="K2700" t="s">
        <v>2011</v>
      </c>
    </row>
    <row r="2701" spans="1:11" x14ac:dyDescent="0.25">
      <c r="A2701" s="7">
        <v>44478</v>
      </c>
      <c r="B2701">
        <v>5772</v>
      </c>
      <c r="C2701" s="8">
        <v>85.51</v>
      </c>
      <c r="D2701">
        <v>9</v>
      </c>
      <c r="E2701" t="s">
        <v>10</v>
      </c>
      <c r="F2701">
        <v>10</v>
      </c>
      <c r="G2701">
        <v>2021</v>
      </c>
      <c r="H2701" t="s">
        <v>2451</v>
      </c>
      <c r="I2701" t="s">
        <v>2475</v>
      </c>
      <c r="J2701" t="s">
        <v>2476</v>
      </c>
      <c r="K2701" t="s">
        <v>1650</v>
      </c>
    </row>
    <row r="2702" spans="1:11" x14ac:dyDescent="0.25">
      <c r="A2702" s="7">
        <v>44478.59815972222</v>
      </c>
      <c r="B2702">
        <v>5990</v>
      </c>
      <c r="C2702" s="8">
        <v>18.8</v>
      </c>
      <c r="D2702">
        <v>9</v>
      </c>
      <c r="E2702" t="s">
        <v>10</v>
      </c>
      <c r="F2702">
        <v>10</v>
      </c>
      <c r="G2702">
        <v>2021</v>
      </c>
      <c r="H2702" t="s">
        <v>180</v>
      </c>
      <c r="I2702" t="s">
        <v>1541</v>
      </c>
      <c r="J2702" t="s">
        <v>1542</v>
      </c>
      <c r="K2702" t="s">
        <v>2106</v>
      </c>
    </row>
    <row r="2703" spans="1:11" x14ac:dyDescent="0.25">
      <c r="A2703" s="7">
        <v>44478.749618055554</v>
      </c>
      <c r="B2703">
        <v>5990</v>
      </c>
      <c r="C2703" s="8">
        <v>71.989999999999995</v>
      </c>
      <c r="D2703">
        <v>9</v>
      </c>
      <c r="E2703" t="s">
        <v>10</v>
      </c>
      <c r="F2703">
        <v>10</v>
      </c>
      <c r="G2703">
        <v>2021</v>
      </c>
      <c r="H2703" t="s">
        <v>180</v>
      </c>
      <c r="I2703" t="s">
        <v>1496</v>
      </c>
      <c r="J2703" t="s">
        <v>358</v>
      </c>
      <c r="K2703" t="s">
        <v>1847</v>
      </c>
    </row>
    <row r="2704" spans="1:11" x14ac:dyDescent="0.25">
      <c r="A2704" s="7">
        <v>44479</v>
      </c>
      <c r="B2704">
        <v>5772</v>
      </c>
      <c r="C2704" s="8">
        <v>1</v>
      </c>
      <c r="D2704">
        <v>10</v>
      </c>
      <c r="E2704" t="s">
        <v>20</v>
      </c>
      <c r="F2704">
        <v>10</v>
      </c>
      <c r="G2704">
        <v>2021</v>
      </c>
      <c r="H2704" t="s">
        <v>2451</v>
      </c>
      <c r="I2704" t="s">
        <v>2453</v>
      </c>
      <c r="J2704" t="s">
        <v>2454</v>
      </c>
      <c r="K2704" t="s">
        <v>2455</v>
      </c>
    </row>
    <row r="2705" spans="1:11" x14ac:dyDescent="0.25">
      <c r="A2705" s="7">
        <v>44479</v>
      </c>
      <c r="B2705">
        <v>5772</v>
      </c>
      <c r="C2705" s="8">
        <v>10</v>
      </c>
      <c r="D2705">
        <v>10</v>
      </c>
      <c r="E2705" t="s">
        <v>20</v>
      </c>
      <c r="F2705">
        <v>10</v>
      </c>
      <c r="G2705">
        <v>2021</v>
      </c>
      <c r="H2705" t="s">
        <v>2451</v>
      </c>
      <c r="I2705" t="s">
        <v>2786</v>
      </c>
      <c r="J2705" t="s">
        <v>1082</v>
      </c>
      <c r="K2705" t="s">
        <v>1735</v>
      </c>
    </row>
    <row r="2706" spans="1:11" x14ac:dyDescent="0.25">
      <c r="A2706" s="7">
        <v>44479</v>
      </c>
      <c r="B2706">
        <v>5772</v>
      </c>
      <c r="C2706" s="8">
        <v>17.82</v>
      </c>
      <c r="D2706">
        <v>10</v>
      </c>
      <c r="E2706" t="s">
        <v>20</v>
      </c>
      <c r="F2706">
        <v>10</v>
      </c>
      <c r="G2706">
        <v>2021</v>
      </c>
      <c r="H2706" t="s">
        <v>2451</v>
      </c>
      <c r="I2706" t="s">
        <v>2787</v>
      </c>
      <c r="J2706" t="s">
        <v>2788</v>
      </c>
      <c r="K2706" t="s">
        <v>2789</v>
      </c>
    </row>
    <row r="2707" spans="1:11" x14ac:dyDescent="0.25">
      <c r="A2707" s="7">
        <v>44479</v>
      </c>
      <c r="B2707">
        <v>5772</v>
      </c>
      <c r="C2707" s="8">
        <v>83.29</v>
      </c>
      <c r="D2707">
        <v>10</v>
      </c>
      <c r="E2707" t="s">
        <v>20</v>
      </c>
      <c r="F2707">
        <v>10</v>
      </c>
      <c r="G2707">
        <v>2021</v>
      </c>
      <c r="H2707" t="s">
        <v>2451</v>
      </c>
      <c r="I2707" t="s">
        <v>2453</v>
      </c>
      <c r="J2707" t="s">
        <v>2454</v>
      </c>
      <c r="K2707" t="s">
        <v>2455</v>
      </c>
    </row>
    <row r="2708" spans="1:11" x14ac:dyDescent="0.25">
      <c r="A2708" s="7">
        <v>44479.89775462963</v>
      </c>
      <c r="B2708">
        <v>3875</v>
      </c>
      <c r="C2708" s="8">
        <v>49.35</v>
      </c>
      <c r="D2708">
        <v>10</v>
      </c>
      <c r="E2708" t="s">
        <v>20</v>
      </c>
      <c r="F2708">
        <v>10</v>
      </c>
      <c r="G2708">
        <v>2021</v>
      </c>
      <c r="H2708" t="s">
        <v>209</v>
      </c>
      <c r="I2708" t="s">
        <v>226</v>
      </c>
      <c r="J2708" t="s">
        <v>227</v>
      </c>
      <c r="K2708" t="s">
        <v>1798</v>
      </c>
    </row>
    <row r="2709" spans="1:11" x14ac:dyDescent="0.25">
      <c r="A2709" s="7">
        <v>44480</v>
      </c>
      <c r="B2709">
        <v>5772</v>
      </c>
      <c r="C2709" s="8">
        <v>200</v>
      </c>
      <c r="D2709">
        <v>11</v>
      </c>
      <c r="E2709" t="s">
        <v>56</v>
      </c>
      <c r="F2709">
        <v>10</v>
      </c>
      <c r="G2709">
        <v>2021</v>
      </c>
      <c r="H2709" t="s">
        <v>2451</v>
      </c>
      <c r="I2709" t="s">
        <v>2790</v>
      </c>
      <c r="J2709" t="s">
        <v>2791</v>
      </c>
      <c r="K2709" t="s">
        <v>2792</v>
      </c>
    </row>
    <row r="2710" spans="1:11" x14ac:dyDescent="0.25">
      <c r="A2710" s="7">
        <v>44480.470150462963</v>
      </c>
      <c r="B2710">
        <v>5990</v>
      </c>
      <c r="C2710" s="8">
        <v>10.74</v>
      </c>
      <c r="D2710">
        <v>11</v>
      </c>
      <c r="E2710" t="s">
        <v>56</v>
      </c>
      <c r="F2710">
        <v>10</v>
      </c>
      <c r="G2710">
        <v>2021</v>
      </c>
      <c r="H2710" t="s">
        <v>180</v>
      </c>
      <c r="I2710" t="s">
        <v>1576</v>
      </c>
      <c r="J2710" t="s">
        <v>1575</v>
      </c>
      <c r="K2710" t="s">
        <v>2343</v>
      </c>
    </row>
    <row r="2711" spans="1:11" x14ac:dyDescent="0.25">
      <c r="A2711" s="7">
        <v>44480.681828703702</v>
      </c>
      <c r="B2711">
        <v>5990</v>
      </c>
      <c r="C2711" s="8">
        <v>11.78</v>
      </c>
      <c r="D2711">
        <v>11</v>
      </c>
      <c r="E2711" t="s">
        <v>56</v>
      </c>
      <c r="F2711">
        <v>10</v>
      </c>
      <c r="G2711">
        <v>2021</v>
      </c>
      <c r="H2711" t="s">
        <v>180</v>
      </c>
      <c r="I2711" t="s">
        <v>573</v>
      </c>
      <c r="J2711" t="s">
        <v>574</v>
      </c>
      <c r="K2711" t="s">
        <v>2096</v>
      </c>
    </row>
    <row r="2712" spans="1:11" x14ac:dyDescent="0.25">
      <c r="A2712" s="7">
        <v>44480.81181712963</v>
      </c>
      <c r="B2712">
        <v>5990</v>
      </c>
      <c r="C2712" s="8">
        <v>20.399999999999999</v>
      </c>
      <c r="D2712">
        <v>11</v>
      </c>
      <c r="E2712" t="s">
        <v>56</v>
      </c>
      <c r="F2712">
        <v>10</v>
      </c>
      <c r="G2712">
        <v>2021</v>
      </c>
      <c r="H2712" t="s">
        <v>180</v>
      </c>
      <c r="I2712" t="s">
        <v>941</v>
      </c>
      <c r="J2712" t="s">
        <v>942</v>
      </c>
      <c r="K2712" t="s">
        <v>1955</v>
      </c>
    </row>
    <row r="2713" spans="1:11" x14ac:dyDescent="0.25">
      <c r="A2713" s="7">
        <v>44480.859259259261</v>
      </c>
      <c r="B2713">
        <v>5990</v>
      </c>
      <c r="C2713" s="8">
        <v>55.88</v>
      </c>
      <c r="D2713">
        <v>11</v>
      </c>
      <c r="E2713" t="s">
        <v>56</v>
      </c>
      <c r="F2713">
        <v>10</v>
      </c>
      <c r="G2713">
        <v>2021</v>
      </c>
      <c r="H2713" t="s">
        <v>180</v>
      </c>
      <c r="I2713" t="s">
        <v>1586</v>
      </c>
      <c r="J2713" t="s">
        <v>1587</v>
      </c>
      <c r="K2713" t="s">
        <v>2347</v>
      </c>
    </row>
    <row r="2714" spans="1:11" x14ac:dyDescent="0.25">
      <c r="A2714" s="7">
        <v>44480.884016203701</v>
      </c>
      <c r="B2714">
        <v>5990</v>
      </c>
      <c r="C2714" s="8">
        <v>97.83</v>
      </c>
      <c r="D2714">
        <v>11</v>
      </c>
      <c r="E2714" t="s">
        <v>56</v>
      </c>
      <c r="F2714">
        <v>10</v>
      </c>
      <c r="G2714">
        <v>2021</v>
      </c>
      <c r="H2714" t="s">
        <v>180</v>
      </c>
      <c r="I2714" t="s">
        <v>889</v>
      </c>
      <c r="J2714" t="s">
        <v>189</v>
      </c>
      <c r="K2714" t="s">
        <v>1668</v>
      </c>
    </row>
    <row r="2715" spans="1:11" x14ac:dyDescent="0.25">
      <c r="A2715" s="7">
        <v>44481.68540509259</v>
      </c>
      <c r="B2715">
        <v>3311</v>
      </c>
      <c r="C2715" s="8">
        <v>39.5</v>
      </c>
      <c r="D2715">
        <v>12</v>
      </c>
      <c r="E2715" t="s">
        <v>14</v>
      </c>
      <c r="F2715">
        <v>10</v>
      </c>
      <c r="G2715">
        <v>2021</v>
      </c>
      <c r="H2715" t="s">
        <v>209</v>
      </c>
      <c r="I2715" t="s">
        <v>1583</v>
      </c>
      <c r="J2715" t="s">
        <v>1583</v>
      </c>
      <c r="K2715" t="s">
        <v>2345</v>
      </c>
    </row>
    <row r="2716" spans="1:11" x14ac:dyDescent="0.25">
      <c r="A2716" s="7">
        <v>44483</v>
      </c>
      <c r="B2716">
        <v>5772</v>
      </c>
      <c r="C2716" s="8">
        <v>0.01</v>
      </c>
      <c r="D2716">
        <v>14</v>
      </c>
      <c r="E2716" t="s">
        <v>23</v>
      </c>
      <c r="F2716">
        <v>10</v>
      </c>
      <c r="G2716">
        <v>2021</v>
      </c>
      <c r="H2716" t="s">
        <v>2451</v>
      </c>
      <c r="I2716" t="s">
        <v>2793</v>
      </c>
      <c r="J2716" t="s">
        <v>2794</v>
      </c>
      <c r="K2716" t="s">
        <v>2795</v>
      </c>
    </row>
    <row r="2717" spans="1:11" x14ac:dyDescent="0.25">
      <c r="A2717" s="7">
        <v>44483.465486111112</v>
      </c>
      <c r="B2717">
        <v>3311</v>
      </c>
      <c r="C2717" s="8">
        <v>25.46</v>
      </c>
      <c r="D2717">
        <v>14</v>
      </c>
      <c r="E2717" t="s">
        <v>23</v>
      </c>
      <c r="F2717">
        <v>10</v>
      </c>
      <c r="G2717">
        <v>2021</v>
      </c>
      <c r="H2717" t="s">
        <v>209</v>
      </c>
      <c r="I2717" s="1" t="s">
        <v>372</v>
      </c>
      <c r="J2717" t="s">
        <v>93</v>
      </c>
      <c r="K2717" t="s">
        <v>1669</v>
      </c>
    </row>
    <row r="2718" spans="1:11" x14ac:dyDescent="0.25">
      <c r="A2718" s="7">
        <v>44483.465798611112</v>
      </c>
      <c r="B2718">
        <v>3311</v>
      </c>
      <c r="C2718" s="8">
        <v>63.31</v>
      </c>
      <c r="D2718">
        <v>14</v>
      </c>
      <c r="E2718" t="s">
        <v>23</v>
      </c>
      <c r="F2718">
        <v>10</v>
      </c>
      <c r="G2718">
        <v>2021</v>
      </c>
      <c r="H2718" t="s">
        <v>209</v>
      </c>
      <c r="I2718" s="1" t="s">
        <v>1588</v>
      </c>
      <c r="J2718" t="s">
        <v>93</v>
      </c>
      <c r="K2718" t="s">
        <v>1669</v>
      </c>
    </row>
    <row r="2719" spans="1:11" x14ac:dyDescent="0.25">
      <c r="A2719" s="7">
        <v>44483.904537037037</v>
      </c>
      <c r="B2719">
        <v>5990</v>
      </c>
      <c r="C2719" s="8">
        <v>14.58</v>
      </c>
      <c r="D2719">
        <v>14</v>
      </c>
      <c r="E2719" t="s">
        <v>23</v>
      </c>
      <c r="F2719">
        <v>10</v>
      </c>
      <c r="G2719">
        <v>2021</v>
      </c>
      <c r="H2719" t="s">
        <v>180</v>
      </c>
      <c r="I2719" t="s">
        <v>660</v>
      </c>
      <c r="J2719" t="s">
        <v>661</v>
      </c>
      <c r="K2719" t="s">
        <v>1705</v>
      </c>
    </row>
    <row r="2720" spans="1:11" x14ac:dyDescent="0.25">
      <c r="A2720" s="7">
        <v>44484.222951388889</v>
      </c>
      <c r="B2720">
        <v>5990</v>
      </c>
      <c r="C2720" s="8">
        <v>64</v>
      </c>
      <c r="D2720">
        <v>15</v>
      </c>
      <c r="E2720" t="s">
        <v>37</v>
      </c>
      <c r="F2720">
        <v>10</v>
      </c>
      <c r="G2720">
        <v>2021</v>
      </c>
      <c r="H2720" t="s">
        <v>180</v>
      </c>
      <c r="I2720" t="s">
        <v>571</v>
      </c>
      <c r="J2720" t="s">
        <v>572</v>
      </c>
      <c r="K2720" t="s">
        <v>1974</v>
      </c>
    </row>
    <row r="2721" spans="1:11" x14ac:dyDescent="0.25">
      <c r="A2721" s="7">
        <v>44485</v>
      </c>
      <c r="B2721">
        <v>5772</v>
      </c>
      <c r="C2721" s="8">
        <v>1</v>
      </c>
      <c r="D2721">
        <v>16</v>
      </c>
      <c r="E2721" t="s">
        <v>10</v>
      </c>
      <c r="F2721">
        <v>10</v>
      </c>
      <c r="G2721">
        <v>2021</v>
      </c>
      <c r="H2721" t="s">
        <v>2451</v>
      </c>
      <c r="I2721" t="s">
        <v>2796</v>
      </c>
      <c r="J2721" t="s">
        <v>985</v>
      </c>
      <c r="K2721" t="s">
        <v>2334</v>
      </c>
    </row>
    <row r="2722" spans="1:11" x14ac:dyDescent="0.25">
      <c r="A2722" s="7">
        <v>44485</v>
      </c>
      <c r="B2722">
        <v>5772</v>
      </c>
      <c r="C2722" s="8">
        <v>10</v>
      </c>
      <c r="D2722">
        <v>16</v>
      </c>
      <c r="E2722" t="s">
        <v>10</v>
      </c>
      <c r="F2722">
        <v>10</v>
      </c>
      <c r="G2722">
        <v>2021</v>
      </c>
      <c r="H2722" t="s">
        <v>2451</v>
      </c>
      <c r="I2722" t="s">
        <v>2797</v>
      </c>
      <c r="J2722" t="s">
        <v>2798</v>
      </c>
      <c r="K2722" t="s">
        <v>2799</v>
      </c>
    </row>
    <row r="2723" spans="1:11" x14ac:dyDescent="0.25">
      <c r="A2723" s="7">
        <v>44485</v>
      </c>
      <c r="B2723">
        <v>5772</v>
      </c>
      <c r="C2723" s="8">
        <v>15.37</v>
      </c>
      <c r="D2723">
        <v>16</v>
      </c>
      <c r="E2723" t="s">
        <v>10</v>
      </c>
      <c r="F2723">
        <v>10</v>
      </c>
      <c r="G2723">
        <v>2021</v>
      </c>
      <c r="H2723" t="s">
        <v>2451</v>
      </c>
      <c r="I2723" t="s">
        <v>2800</v>
      </c>
      <c r="J2723" t="s">
        <v>2801</v>
      </c>
      <c r="K2723" t="s">
        <v>2802</v>
      </c>
    </row>
    <row r="2724" spans="1:11" x14ac:dyDescent="0.25">
      <c r="A2724" s="7">
        <v>44485.08</v>
      </c>
      <c r="B2724">
        <v>5990</v>
      </c>
      <c r="C2724" s="8">
        <v>5.34</v>
      </c>
      <c r="D2724">
        <v>16</v>
      </c>
      <c r="E2724" t="s">
        <v>10</v>
      </c>
      <c r="F2724">
        <v>10</v>
      </c>
      <c r="G2724">
        <v>2021</v>
      </c>
      <c r="H2724" t="s">
        <v>180</v>
      </c>
      <c r="I2724" t="s">
        <v>1505</v>
      </c>
      <c r="J2724" t="s">
        <v>1506</v>
      </c>
      <c r="K2724" t="s">
        <v>2083</v>
      </c>
    </row>
    <row r="2725" spans="1:11" x14ac:dyDescent="0.25">
      <c r="A2725" s="7">
        <v>44486.746157407404</v>
      </c>
      <c r="B2725">
        <v>3875</v>
      </c>
      <c r="C2725" s="8">
        <v>26</v>
      </c>
      <c r="D2725">
        <v>17</v>
      </c>
      <c r="E2725" t="s">
        <v>20</v>
      </c>
      <c r="F2725">
        <v>10</v>
      </c>
      <c r="G2725">
        <v>2021</v>
      </c>
      <c r="H2725" t="s">
        <v>209</v>
      </c>
      <c r="I2725" t="s">
        <v>298</v>
      </c>
      <c r="J2725" t="s">
        <v>133</v>
      </c>
      <c r="K2725" t="s">
        <v>1681</v>
      </c>
    </row>
    <row r="2726" spans="1:11" x14ac:dyDescent="0.25">
      <c r="A2726" s="7">
        <v>44487.835277777776</v>
      </c>
      <c r="B2726">
        <v>5990</v>
      </c>
      <c r="C2726" s="8">
        <v>20.399999999999999</v>
      </c>
      <c r="D2726">
        <v>18</v>
      </c>
      <c r="E2726" t="s">
        <v>56</v>
      </c>
      <c r="F2726">
        <v>10</v>
      </c>
      <c r="G2726">
        <v>2021</v>
      </c>
      <c r="H2726" t="s">
        <v>180</v>
      </c>
      <c r="I2726" t="s">
        <v>941</v>
      </c>
      <c r="J2726" t="s">
        <v>942</v>
      </c>
      <c r="K2726" t="s">
        <v>1955</v>
      </c>
    </row>
    <row r="2727" spans="1:11" x14ac:dyDescent="0.25">
      <c r="A2727" s="7">
        <v>44488.730497685188</v>
      </c>
      <c r="B2727">
        <v>3875</v>
      </c>
      <c r="C2727" s="8">
        <v>3.19</v>
      </c>
      <c r="D2727">
        <v>19</v>
      </c>
      <c r="E2727" t="s">
        <v>14</v>
      </c>
      <c r="F2727">
        <v>10</v>
      </c>
      <c r="G2727">
        <v>2021</v>
      </c>
      <c r="H2727" t="s">
        <v>209</v>
      </c>
      <c r="I2727" t="s">
        <v>1591</v>
      </c>
      <c r="J2727" t="s">
        <v>548</v>
      </c>
      <c r="K2727" t="s">
        <v>2003</v>
      </c>
    </row>
    <row r="2728" spans="1:11" x14ac:dyDescent="0.25">
      <c r="A2728" s="7">
        <v>44489</v>
      </c>
      <c r="B2728">
        <v>5772</v>
      </c>
      <c r="C2728" s="8">
        <v>46.11</v>
      </c>
      <c r="D2728">
        <v>20</v>
      </c>
      <c r="E2728" t="s">
        <v>28</v>
      </c>
      <c r="F2728">
        <v>10</v>
      </c>
      <c r="G2728">
        <v>2021</v>
      </c>
      <c r="H2728" t="s">
        <v>2451</v>
      </c>
      <c r="I2728" t="s">
        <v>2687</v>
      </c>
      <c r="J2728" t="s">
        <v>2688</v>
      </c>
      <c r="K2728" t="s">
        <v>2689</v>
      </c>
    </row>
    <row r="2729" spans="1:11" x14ac:dyDescent="0.25">
      <c r="A2729" s="7">
        <v>44489.63385416667</v>
      </c>
      <c r="B2729">
        <v>3875</v>
      </c>
      <c r="C2729" s="8">
        <v>7.99</v>
      </c>
      <c r="D2729">
        <v>20</v>
      </c>
      <c r="E2729" t="s">
        <v>28</v>
      </c>
      <c r="F2729">
        <v>10</v>
      </c>
      <c r="G2729">
        <v>2021</v>
      </c>
      <c r="H2729" t="s">
        <v>209</v>
      </c>
      <c r="I2729" t="s">
        <v>1591</v>
      </c>
      <c r="J2729" t="s">
        <v>548</v>
      </c>
      <c r="K2729" t="s">
        <v>2003</v>
      </c>
    </row>
    <row r="2730" spans="1:11" x14ac:dyDescent="0.25">
      <c r="A2730" s="7">
        <v>44490</v>
      </c>
      <c r="B2730">
        <v>5772</v>
      </c>
      <c r="C2730" s="8">
        <v>132.97</v>
      </c>
      <c r="D2730">
        <v>21</v>
      </c>
      <c r="E2730" t="s">
        <v>23</v>
      </c>
      <c r="F2730">
        <v>10</v>
      </c>
      <c r="G2730">
        <v>2021</v>
      </c>
      <c r="H2730" t="s">
        <v>2451</v>
      </c>
      <c r="I2730" t="s">
        <v>2803</v>
      </c>
      <c r="J2730" t="s">
        <v>2804</v>
      </c>
      <c r="K2730" t="s">
        <v>2805</v>
      </c>
    </row>
    <row r="2731" spans="1:11" x14ac:dyDescent="0.25">
      <c r="A2731" s="7">
        <v>44490.728541666664</v>
      </c>
      <c r="B2731">
        <v>3875</v>
      </c>
      <c r="C2731" s="8">
        <v>16.04</v>
      </c>
      <c r="D2731">
        <v>21</v>
      </c>
      <c r="E2731" t="s">
        <v>23</v>
      </c>
      <c r="F2731">
        <v>10</v>
      </c>
      <c r="G2731">
        <v>2021</v>
      </c>
      <c r="H2731" t="s">
        <v>209</v>
      </c>
      <c r="I2731" t="s">
        <v>759</v>
      </c>
      <c r="J2731" t="s">
        <v>759</v>
      </c>
      <c r="K2731" t="s">
        <v>2264</v>
      </c>
    </row>
    <row r="2732" spans="1:11" x14ac:dyDescent="0.25">
      <c r="A2732" s="7">
        <v>44491</v>
      </c>
      <c r="B2732">
        <v>5772</v>
      </c>
      <c r="C2732" s="8">
        <v>10.66</v>
      </c>
      <c r="D2732">
        <v>22</v>
      </c>
      <c r="E2732" t="s">
        <v>37</v>
      </c>
      <c r="F2732">
        <v>10</v>
      </c>
      <c r="G2732">
        <v>2021</v>
      </c>
      <c r="H2732" t="s">
        <v>2451</v>
      </c>
      <c r="I2732" t="s">
        <v>2806</v>
      </c>
      <c r="J2732" t="s">
        <v>2576</v>
      </c>
      <c r="K2732" t="s">
        <v>2577</v>
      </c>
    </row>
    <row r="2733" spans="1:11" x14ac:dyDescent="0.25">
      <c r="A2733" s="7">
        <v>44491</v>
      </c>
      <c r="B2733">
        <v>5772</v>
      </c>
      <c r="C2733" s="8">
        <v>460</v>
      </c>
      <c r="D2733">
        <v>22</v>
      </c>
      <c r="E2733" t="s">
        <v>37</v>
      </c>
      <c r="F2733">
        <v>10</v>
      </c>
      <c r="G2733">
        <v>2021</v>
      </c>
      <c r="H2733" t="s">
        <v>2451</v>
      </c>
      <c r="I2733" t="s">
        <v>2782</v>
      </c>
      <c r="J2733" t="s">
        <v>2783</v>
      </c>
      <c r="K2733" t="s">
        <v>2784</v>
      </c>
    </row>
    <row r="2734" spans="1:11" x14ac:dyDescent="0.25">
      <c r="A2734" s="7">
        <v>44491.551979166667</v>
      </c>
      <c r="B2734">
        <v>3875</v>
      </c>
      <c r="C2734" s="8">
        <v>92.46</v>
      </c>
      <c r="D2734">
        <v>22</v>
      </c>
      <c r="E2734" t="s">
        <v>37</v>
      </c>
      <c r="F2734">
        <v>10</v>
      </c>
      <c r="G2734">
        <v>2021</v>
      </c>
      <c r="H2734" t="s">
        <v>209</v>
      </c>
      <c r="I2734" t="s">
        <v>405</v>
      </c>
      <c r="J2734" t="s">
        <v>405</v>
      </c>
      <c r="K2734" t="s">
        <v>1740</v>
      </c>
    </row>
    <row r="2735" spans="1:11" x14ac:dyDescent="0.25">
      <c r="A2735" s="7">
        <v>44491.601666666669</v>
      </c>
      <c r="B2735">
        <v>3875</v>
      </c>
      <c r="C2735" s="8">
        <v>8.09</v>
      </c>
      <c r="D2735">
        <v>22</v>
      </c>
      <c r="E2735" t="s">
        <v>37</v>
      </c>
      <c r="F2735">
        <v>10</v>
      </c>
      <c r="G2735">
        <v>2021</v>
      </c>
      <c r="H2735" t="s">
        <v>209</v>
      </c>
      <c r="I2735" t="s">
        <v>1591</v>
      </c>
      <c r="J2735" t="s">
        <v>548</v>
      </c>
      <c r="K2735" t="s">
        <v>2003</v>
      </c>
    </row>
    <row r="2736" spans="1:11" x14ac:dyDescent="0.25">
      <c r="A2736" s="7">
        <v>44491.75613425926</v>
      </c>
      <c r="B2736">
        <v>3875</v>
      </c>
      <c r="C2736" s="8">
        <v>5.64</v>
      </c>
      <c r="D2736">
        <v>22</v>
      </c>
      <c r="E2736" t="s">
        <v>37</v>
      </c>
      <c r="F2736">
        <v>10</v>
      </c>
      <c r="G2736">
        <v>2021</v>
      </c>
      <c r="H2736" t="s">
        <v>209</v>
      </c>
      <c r="I2736" t="s">
        <v>1591</v>
      </c>
      <c r="J2736" t="s">
        <v>548</v>
      </c>
      <c r="K2736" t="s">
        <v>2003</v>
      </c>
    </row>
    <row r="2737" spans="1:11" x14ac:dyDescent="0.25">
      <c r="A2737" s="7">
        <v>44492.306759259256</v>
      </c>
      <c r="B2737">
        <v>3875</v>
      </c>
      <c r="C2737" s="8">
        <v>26.86</v>
      </c>
      <c r="D2737">
        <v>23</v>
      </c>
      <c r="E2737" t="s">
        <v>10</v>
      </c>
      <c r="F2737">
        <v>10</v>
      </c>
      <c r="G2737">
        <v>2021</v>
      </c>
      <c r="H2737" t="s">
        <v>209</v>
      </c>
      <c r="I2737" t="s">
        <v>356</v>
      </c>
      <c r="J2737" t="s">
        <v>356</v>
      </c>
      <c r="K2737" t="s">
        <v>1812</v>
      </c>
    </row>
    <row r="2738" spans="1:11" x14ac:dyDescent="0.25">
      <c r="A2738" s="7">
        <v>44493.102581018517</v>
      </c>
      <c r="B2738">
        <v>5990</v>
      </c>
      <c r="C2738" s="8">
        <v>17.18</v>
      </c>
      <c r="D2738">
        <v>24</v>
      </c>
      <c r="E2738" t="s">
        <v>20</v>
      </c>
      <c r="F2738">
        <v>10</v>
      </c>
      <c r="G2738">
        <v>2021</v>
      </c>
      <c r="H2738" t="s">
        <v>180</v>
      </c>
      <c r="I2738" t="s">
        <v>183</v>
      </c>
      <c r="J2738" t="s">
        <v>184</v>
      </c>
      <c r="K2738" t="s">
        <v>1703</v>
      </c>
    </row>
    <row r="2739" spans="1:11" x14ac:dyDescent="0.25">
      <c r="A2739" s="7">
        <v>44493.123935185184</v>
      </c>
      <c r="B2739">
        <v>5990</v>
      </c>
      <c r="C2739" s="8">
        <v>18.71</v>
      </c>
      <c r="D2739">
        <v>24</v>
      </c>
      <c r="E2739" t="s">
        <v>20</v>
      </c>
      <c r="F2739">
        <v>10</v>
      </c>
      <c r="G2739">
        <v>2021</v>
      </c>
      <c r="H2739" t="s">
        <v>180</v>
      </c>
      <c r="I2739" t="s">
        <v>837</v>
      </c>
      <c r="J2739" t="s">
        <v>838</v>
      </c>
      <c r="K2739" t="s">
        <v>2284</v>
      </c>
    </row>
    <row r="2740" spans="1:11" x14ac:dyDescent="0.25">
      <c r="A2740" s="7">
        <v>44493.172627314816</v>
      </c>
      <c r="B2740">
        <v>5990</v>
      </c>
      <c r="C2740" s="8">
        <v>51.6</v>
      </c>
      <c r="D2740">
        <v>24</v>
      </c>
      <c r="E2740" t="s">
        <v>20</v>
      </c>
      <c r="F2740">
        <v>10</v>
      </c>
      <c r="G2740">
        <v>2021</v>
      </c>
      <c r="H2740" t="s">
        <v>180</v>
      </c>
      <c r="I2740" t="s">
        <v>837</v>
      </c>
      <c r="J2740" t="s">
        <v>838</v>
      </c>
      <c r="K2740" t="s">
        <v>2284</v>
      </c>
    </row>
    <row r="2741" spans="1:11" x14ac:dyDescent="0.25">
      <c r="A2741" s="7">
        <v>44493.197916666664</v>
      </c>
      <c r="B2741">
        <v>5990</v>
      </c>
      <c r="C2741" s="8">
        <v>18</v>
      </c>
      <c r="D2741">
        <v>24</v>
      </c>
      <c r="E2741" t="s">
        <v>20</v>
      </c>
      <c r="F2741">
        <v>10</v>
      </c>
      <c r="G2741">
        <v>2021</v>
      </c>
      <c r="H2741" t="s">
        <v>180</v>
      </c>
      <c r="I2741" t="s">
        <v>917</v>
      </c>
      <c r="J2741" t="s">
        <v>918</v>
      </c>
      <c r="K2741" t="s">
        <v>2310</v>
      </c>
    </row>
    <row r="2742" spans="1:11" x14ac:dyDescent="0.25">
      <c r="A2742" s="7">
        <v>44493.207835648151</v>
      </c>
      <c r="B2742">
        <v>5990</v>
      </c>
      <c r="C2742" s="8">
        <v>17.07</v>
      </c>
      <c r="D2742">
        <v>24</v>
      </c>
      <c r="E2742" t="s">
        <v>20</v>
      </c>
      <c r="F2742">
        <v>10</v>
      </c>
      <c r="G2742">
        <v>2021</v>
      </c>
      <c r="H2742" t="s">
        <v>180</v>
      </c>
      <c r="I2742" t="s">
        <v>924</v>
      </c>
      <c r="J2742" t="s">
        <v>710</v>
      </c>
      <c r="K2742" t="s">
        <v>1700</v>
      </c>
    </row>
    <row r="2743" spans="1:11" x14ac:dyDescent="0.25">
      <c r="A2743" s="7">
        <v>44493.214166666665</v>
      </c>
      <c r="B2743">
        <v>5990</v>
      </c>
      <c r="C2743" s="8">
        <v>15.8</v>
      </c>
      <c r="D2743">
        <v>24</v>
      </c>
      <c r="E2743" t="s">
        <v>20</v>
      </c>
      <c r="F2743">
        <v>10</v>
      </c>
      <c r="G2743">
        <v>2021</v>
      </c>
      <c r="H2743" t="s">
        <v>180</v>
      </c>
      <c r="I2743" t="s">
        <v>924</v>
      </c>
      <c r="J2743" t="s">
        <v>710</v>
      </c>
      <c r="K2743" t="s">
        <v>1700</v>
      </c>
    </row>
    <row r="2744" spans="1:11" x14ac:dyDescent="0.25">
      <c r="A2744" s="7">
        <v>44494.867627314816</v>
      </c>
      <c r="B2744">
        <v>5990</v>
      </c>
      <c r="C2744" s="8">
        <v>10</v>
      </c>
      <c r="D2744">
        <v>25</v>
      </c>
      <c r="E2744" t="s">
        <v>56</v>
      </c>
      <c r="F2744">
        <v>10</v>
      </c>
      <c r="G2744">
        <v>2021</v>
      </c>
      <c r="H2744" t="s">
        <v>180</v>
      </c>
      <c r="I2744" t="s">
        <v>1515</v>
      </c>
      <c r="J2744" t="s">
        <v>80</v>
      </c>
      <c r="K2744" t="s">
        <v>1729</v>
      </c>
    </row>
    <row r="2745" spans="1:11" x14ac:dyDescent="0.25">
      <c r="A2745" s="7">
        <v>44494.906921296293</v>
      </c>
      <c r="B2745">
        <v>5990</v>
      </c>
      <c r="C2745" s="8">
        <v>134.36000000000001</v>
      </c>
      <c r="D2745">
        <v>25</v>
      </c>
      <c r="E2745" t="s">
        <v>56</v>
      </c>
      <c r="F2745">
        <v>10</v>
      </c>
      <c r="G2745">
        <v>2021</v>
      </c>
      <c r="H2745" t="s">
        <v>180</v>
      </c>
      <c r="I2745" t="s">
        <v>889</v>
      </c>
      <c r="J2745" t="s">
        <v>189</v>
      </c>
      <c r="K2745" t="s">
        <v>1668</v>
      </c>
    </row>
    <row r="2746" spans="1:11" x14ac:dyDescent="0.25">
      <c r="A2746" s="7">
        <v>44496.215555555558</v>
      </c>
      <c r="B2746">
        <v>5990</v>
      </c>
      <c r="C2746" s="8">
        <v>88.09</v>
      </c>
      <c r="D2746">
        <v>27</v>
      </c>
      <c r="E2746" t="s">
        <v>28</v>
      </c>
      <c r="F2746">
        <v>10</v>
      </c>
      <c r="G2746">
        <v>2021</v>
      </c>
      <c r="H2746" t="s">
        <v>180</v>
      </c>
      <c r="I2746" t="s">
        <v>577</v>
      </c>
      <c r="J2746" t="s">
        <v>578</v>
      </c>
      <c r="K2746" t="s">
        <v>1712</v>
      </c>
    </row>
    <row r="2747" spans="1:11" x14ac:dyDescent="0.25">
      <c r="A2747" s="7">
        <v>44496.39199074074</v>
      </c>
      <c r="B2747">
        <v>3311</v>
      </c>
      <c r="C2747" s="8">
        <v>500</v>
      </c>
      <c r="D2747">
        <v>27</v>
      </c>
      <c r="E2747" t="s">
        <v>28</v>
      </c>
      <c r="F2747">
        <v>10</v>
      </c>
      <c r="G2747">
        <v>2021</v>
      </c>
      <c r="H2747" t="s">
        <v>209</v>
      </c>
      <c r="I2747" s="1" t="s">
        <v>2720</v>
      </c>
      <c r="J2747" t="s">
        <v>1379</v>
      </c>
      <c r="K2747" t="s">
        <v>1997</v>
      </c>
    </row>
    <row r="2748" spans="1:11" x14ac:dyDescent="0.25">
      <c r="A2748" s="7">
        <v>44497.826851851853</v>
      </c>
      <c r="B2748">
        <v>5990</v>
      </c>
      <c r="C2748" s="8">
        <v>30.07</v>
      </c>
      <c r="D2748">
        <v>28</v>
      </c>
      <c r="E2748" t="s">
        <v>23</v>
      </c>
      <c r="F2748">
        <v>10</v>
      </c>
      <c r="G2748">
        <v>2021</v>
      </c>
      <c r="H2748" t="s">
        <v>180</v>
      </c>
      <c r="I2748" t="s">
        <v>1576</v>
      </c>
      <c r="J2748" t="s">
        <v>1575</v>
      </c>
      <c r="K2748" t="s">
        <v>2343</v>
      </c>
    </row>
    <row r="2749" spans="1:11" x14ac:dyDescent="0.25">
      <c r="A2749" s="7">
        <v>44498</v>
      </c>
      <c r="B2749">
        <v>5772</v>
      </c>
      <c r="C2749" s="8">
        <v>1</v>
      </c>
      <c r="D2749">
        <v>29</v>
      </c>
      <c r="E2749" t="s">
        <v>37</v>
      </c>
      <c r="F2749">
        <v>10</v>
      </c>
      <c r="G2749">
        <v>2021</v>
      </c>
      <c r="H2749" t="s">
        <v>2451</v>
      </c>
      <c r="I2749" t="s">
        <v>2705</v>
      </c>
      <c r="J2749" t="s">
        <v>2706</v>
      </c>
      <c r="K2749" t="s">
        <v>2707</v>
      </c>
    </row>
    <row r="2750" spans="1:11" x14ac:dyDescent="0.25">
      <c r="A2750" s="7">
        <v>44498</v>
      </c>
      <c r="B2750">
        <v>5772</v>
      </c>
      <c r="C2750" s="8">
        <v>51.21</v>
      </c>
      <c r="D2750">
        <v>29</v>
      </c>
      <c r="E2750" t="s">
        <v>37</v>
      </c>
      <c r="F2750">
        <v>10</v>
      </c>
      <c r="G2750">
        <v>2021</v>
      </c>
      <c r="H2750" t="s">
        <v>2451</v>
      </c>
      <c r="I2750" t="s">
        <v>2551</v>
      </c>
      <c r="J2750" t="s">
        <v>2552</v>
      </c>
      <c r="K2750" t="s">
        <v>2553</v>
      </c>
    </row>
    <row r="2751" spans="1:11" x14ac:dyDescent="0.25">
      <c r="A2751" s="7">
        <v>44498</v>
      </c>
      <c r="B2751">
        <v>5772</v>
      </c>
      <c r="C2751" s="8">
        <v>88.24</v>
      </c>
      <c r="D2751">
        <v>29</v>
      </c>
      <c r="E2751" t="s">
        <v>37</v>
      </c>
      <c r="F2751">
        <v>10</v>
      </c>
      <c r="G2751">
        <v>2021</v>
      </c>
      <c r="H2751" t="s">
        <v>2451</v>
      </c>
      <c r="I2751" t="s">
        <v>2598</v>
      </c>
      <c r="J2751" t="s">
        <v>2599</v>
      </c>
      <c r="K2751" t="s">
        <v>2600</v>
      </c>
    </row>
    <row r="2752" spans="1:11" x14ac:dyDescent="0.25">
      <c r="A2752" s="7">
        <v>44498.386018518519</v>
      </c>
      <c r="B2752">
        <v>5990</v>
      </c>
      <c r="C2752" s="8">
        <v>16.100000000000001</v>
      </c>
      <c r="D2752">
        <v>29</v>
      </c>
      <c r="E2752" t="s">
        <v>37</v>
      </c>
      <c r="F2752">
        <v>10</v>
      </c>
      <c r="G2752">
        <v>2021</v>
      </c>
      <c r="H2752" t="s">
        <v>180</v>
      </c>
      <c r="I2752" t="s">
        <v>1576</v>
      </c>
      <c r="J2752" t="s">
        <v>1575</v>
      </c>
      <c r="K2752" t="s">
        <v>2343</v>
      </c>
    </row>
    <row r="2753" spans="1:11" x14ac:dyDescent="0.25">
      <c r="A2753" s="7">
        <v>44499.956203703703</v>
      </c>
      <c r="B2753">
        <v>5990</v>
      </c>
      <c r="C2753" s="8">
        <v>30.02</v>
      </c>
      <c r="D2753">
        <v>30</v>
      </c>
      <c r="E2753" t="s">
        <v>10</v>
      </c>
      <c r="F2753">
        <v>10</v>
      </c>
      <c r="G2753">
        <v>2021</v>
      </c>
      <c r="H2753" t="s">
        <v>180</v>
      </c>
      <c r="I2753" t="s">
        <v>879</v>
      </c>
      <c r="J2753" t="s">
        <v>501</v>
      </c>
      <c r="K2753" t="s">
        <v>2006</v>
      </c>
    </row>
    <row r="2754" spans="1:11" x14ac:dyDescent="0.25">
      <c r="A2754" s="7">
        <v>44500</v>
      </c>
      <c r="B2754">
        <v>5772</v>
      </c>
      <c r="C2754" s="8">
        <v>1</v>
      </c>
      <c r="D2754">
        <v>31</v>
      </c>
      <c r="E2754" t="s">
        <v>20</v>
      </c>
      <c r="F2754">
        <v>10</v>
      </c>
      <c r="G2754">
        <v>2021</v>
      </c>
      <c r="H2754" t="s">
        <v>2451</v>
      </c>
      <c r="I2754" t="s">
        <v>2807</v>
      </c>
      <c r="J2754" t="s">
        <v>2808</v>
      </c>
      <c r="K2754" t="s">
        <v>2809</v>
      </c>
    </row>
    <row r="2755" spans="1:11" x14ac:dyDescent="0.25">
      <c r="A2755" s="7">
        <v>44501</v>
      </c>
      <c r="B2755">
        <v>5772</v>
      </c>
      <c r="C2755" s="8">
        <v>31.36</v>
      </c>
      <c r="D2755">
        <v>1</v>
      </c>
      <c r="E2755" t="s">
        <v>56</v>
      </c>
      <c r="F2755">
        <v>11</v>
      </c>
      <c r="G2755">
        <v>2021</v>
      </c>
      <c r="H2755" t="s">
        <v>2451</v>
      </c>
      <c r="I2755" t="s">
        <v>2810</v>
      </c>
      <c r="J2755" t="s">
        <v>2811</v>
      </c>
      <c r="K2755" t="s">
        <v>2812</v>
      </c>
    </row>
    <row r="2756" spans="1:11" x14ac:dyDescent="0.25">
      <c r="A2756" s="7">
        <v>44501.657881944448</v>
      </c>
      <c r="B2756">
        <v>5990</v>
      </c>
      <c r="C2756" s="8">
        <v>4.9000000000000004</v>
      </c>
      <c r="D2756">
        <v>1</v>
      </c>
      <c r="E2756" t="s">
        <v>56</v>
      </c>
      <c r="F2756">
        <v>11</v>
      </c>
      <c r="G2756">
        <v>2021</v>
      </c>
      <c r="H2756" t="s">
        <v>180</v>
      </c>
      <c r="I2756" t="s">
        <v>547</v>
      </c>
      <c r="J2756" t="s">
        <v>548</v>
      </c>
      <c r="K2756" t="s">
        <v>2003</v>
      </c>
    </row>
    <row r="2757" spans="1:11" x14ac:dyDescent="0.25">
      <c r="A2757" s="7">
        <v>44502</v>
      </c>
      <c r="B2757">
        <v>5772</v>
      </c>
      <c r="C2757" s="8">
        <v>24.42</v>
      </c>
      <c r="D2757">
        <v>2</v>
      </c>
      <c r="E2757" t="s">
        <v>14</v>
      </c>
      <c r="F2757">
        <v>11</v>
      </c>
      <c r="G2757">
        <v>2021</v>
      </c>
      <c r="H2757" t="s">
        <v>2451</v>
      </c>
      <c r="I2757" t="s">
        <v>2813</v>
      </c>
      <c r="J2757" t="s">
        <v>2814</v>
      </c>
      <c r="K2757" t="s">
        <v>2815</v>
      </c>
    </row>
    <row r="2758" spans="1:11" x14ac:dyDescent="0.25">
      <c r="A2758" s="7">
        <v>44502.36409722222</v>
      </c>
      <c r="B2758">
        <v>3311</v>
      </c>
      <c r="C2758" s="8">
        <v>1575.3</v>
      </c>
      <c r="D2758">
        <v>2</v>
      </c>
      <c r="E2758" t="s">
        <v>14</v>
      </c>
      <c r="F2758">
        <v>11</v>
      </c>
      <c r="G2758">
        <v>2021</v>
      </c>
      <c r="H2758" t="s">
        <v>209</v>
      </c>
      <c r="I2758" t="s">
        <v>340</v>
      </c>
      <c r="J2758" t="s">
        <v>341</v>
      </c>
      <c r="K2758" t="s">
        <v>2039</v>
      </c>
    </row>
    <row r="2759" spans="1:11" x14ac:dyDescent="0.25">
      <c r="A2759" s="7">
        <v>44502.615856481483</v>
      </c>
      <c r="B2759">
        <v>3875</v>
      </c>
      <c r="C2759" s="8">
        <v>13.96</v>
      </c>
      <c r="D2759">
        <v>2</v>
      </c>
      <c r="E2759" t="s">
        <v>14</v>
      </c>
      <c r="F2759">
        <v>11</v>
      </c>
      <c r="G2759">
        <v>2021</v>
      </c>
      <c r="H2759" t="s">
        <v>209</v>
      </c>
      <c r="I2759" t="s">
        <v>1573</v>
      </c>
      <c r="J2759" t="s">
        <v>1573</v>
      </c>
      <c r="K2759" t="s">
        <v>2342</v>
      </c>
    </row>
    <row r="2760" spans="1:11" x14ac:dyDescent="0.25">
      <c r="A2760" s="7">
        <v>44502.666770833333</v>
      </c>
      <c r="B2760">
        <v>5990</v>
      </c>
      <c r="C2760" s="8">
        <v>16.739999999999998</v>
      </c>
      <c r="D2760">
        <v>2</v>
      </c>
      <c r="E2760" t="s">
        <v>14</v>
      </c>
      <c r="F2760">
        <v>11</v>
      </c>
      <c r="G2760">
        <v>2021</v>
      </c>
      <c r="H2760" t="s">
        <v>180</v>
      </c>
      <c r="I2760" t="s">
        <v>1554</v>
      </c>
      <c r="J2760" t="s">
        <v>193</v>
      </c>
      <c r="K2760" t="s">
        <v>2111</v>
      </c>
    </row>
    <row r="2761" spans="1:11" x14ac:dyDescent="0.25">
      <c r="A2761" s="7">
        <v>44502.693807870368</v>
      </c>
      <c r="B2761">
        <v>5990</v>
      </c>
      <c r="C2761" s="8">
        <v>5.89</v>
      </c>
      <c r="D2761">
        <v>2</v>
      </c>
      <c r="E2761" t="s">
        <v>14</v>
      </c>
      <c r="F2761">
        <v>11</v>
      </c>
      <c r="G2761">
        <v>2021</v>
      </c>
      <c r="H2761" t="s">
        <v>180</v>
      </c>
      <c r="I2761" t="s">
        <v>1525</v>
      </c>
      <c r="J2761" t="s">
        <v>1526</v>
      </c>
      <c r="K2761" t="s">
        <v>2098</v>
      </c>
    </row>
    <row r="2762" spans="1:11" x14ac:dyDescent="0.25">
      <c r="A2762" s="7">
        <v>44502.775763888887</v>
      </c>
      <c r="B2762">
        <v>5990</v>
      </c>
      <c r="C2762" s="8">
        <v>7.99</v>
      </c>
      <c r="D2762">
        <v>2</v>
      </c>
      <c r="E2762" t="s">
        <v>14</v>
      </c>
      <c r="F2762">
        <v>11</v>
      </c>
      <c r="G2762">
        <v>2021</v>
      </c>
      <c r="H2762" t="s">
        <v>180</v>
      </c>
      <c r="I2762" t="s">
        <v>547</v>
      </c>
      <c r="J2762" t="s">
        <v>548</v>
      </c>
      <c r="K2762" t="s">
        <v>2003</v>
      </c>
    </row>
    <row r="2763" spans="1:11" x14ac:dyDescent="0.25">
      <c r="A2763" s="7">
        <v>44503</v>
      </c>
      <c r="B2763">
        <v>5772</v>
      </c>
      <c r="C2763" s="8">
        <v>35.22</v>
      </c>
      <c r="D2763">
        <v>3</v>
      </c>
      <c r="E2763" t="s">
        <v>28</v>
      </c>
      <c r="F2763">
        <v>11</v>
      </c>
      <c r="G2763">
        <v>2021</v>
      </c>
      <c r="H2763" t="s">
        <v>2451</v>
      </c>
      <c r="I2763" t="s">
        <v>2687</v>
      </c>
      <c r="J2763" t="s">
        <v>2688</v>
      </c>
      <c r="K2763" t="s">
        <v>2689</v>
      </c>
    </row>
    <row r="2764" spans="1:11" x14ac:dyDescent="0.25">
      <c r="A2764" s="7">
        <v>44503.039756944447</v>
      </c>
      <c r="B2764">
        <v>968</v>
      </c>
      <c r="C2764" s="8">
        <v>0.55000000000000004</v>
      </c>
      <c r="D2764">
        <v>3</v>
      </c>
      <c r="E2764" t="s">
        <v>28</v>
      </c>
      <c r="F2764">
        <v>11</v>
      </c>
      <c r="G2764">
        <v>2021</v>
      </c>
      <c r="H2764" t="s">
        <v>209</v>
      </c>
      <c r="I2764" t="s">
        <v>1593</v>
      </c>
      <c r="J2764" t="s">
        <v>1593</v>
      </c>
      <c r="K2764" t="s">
        <v>2348</v>
      </c>
    </row>
    <row r="2765" spans="1:11" x14ac:dyDescent="0.25">
      <c r="A2765" s="7">
        <v>44503.844780092593</v>
      </c>
      <c r="B2765">
        <v>5990</v>
      </c>
      <c r="C2765" s="8">
        <v>14.58</v>
      </c>
      <c r="D2765">
        <v>3</v>
      </c>
      <c r="E2765" t="s">
        <v>28</v>
      </c>
      <c r="F2765">
        <v>11</v>
      </c>
      <c r="G2765">
        <v>2021</v>
      </c>
      <c r="H2765" t="s">
        <v>180</v>
      </c>
      <c r="I2765" t="s">
        <v>660</v>
      </c>
      <c r="J2765" t="s">
        <v>661</v>
      </c>
      <c r="K2765" t="s">
        <v>1705</v>
      </c>
    </row>
    <row r="2766" spans="1:11" x14ac:dyDescent="0.25">
      <c r="A2766" s="7">
        <v>44503.943553240744</v>
      </c>
      <c r="B2766">
        <v>3875</v>
      </c>
      <c r="C2766" s="8">
        <v>35.54</v>
      </c>
      <c r="D2766">
        <v>3</v>
      </c>
      <c r="E2766" t="s">
        <v>28</v>
      </c>
      <c r="F2766">
        <v>11</v>
      </c>
      <c r="G2766">
        <v>2021</v>
      </c>
      <c r="H2766" t="s">
        <v>209</v>
      </c>
      <c r="I2766" t="s">
        <v>512</v>
      </c>
      <c r="J2766" t="s">
        <v>256</v>
      </c>
      <c r="K2766" t="s">
        <v>1754</v>
      </c>
    </row>
    <row r="2767" spans="1:11" x14ac:dyDescent="0.25">
      <c r="A2767" s="7">
        <v>44504.671712962961</v>
      </c>
      <c r="B2767">
        <v>5990</v>
      </c>
      <c r="C2767" s="8">
        <v>11.05</v>
      </c>
      <c r="D2767">
        <v>4</v>
      </c>
      <c r="E2767" t="s">
        <v>23</v>
      </c>
      <c r="F2767">
        <v>11</v>
      </c>
      <c r="G2767">
        <v>2021</v>
      </c>
      <c r="H2767" t="s">
        <v>180</v>
      </c>
      <c r="I2767" t="s">
        <v>988</v>
      </c>
      <c r="J2767" t="s">
        <v>989</v>
      </c>
      <c r="K2767" t="s">
        <v>1973</v>
      </c>
    </row>
    <row r="2768" spans="1:11" x14ac:dyDescent="0.25">
      <c r="A2768" s="7">
        <v>44505</v>
      </c>
      <c r="B2768">
        <v>5772</v>
      </c>
      <c r="C2768" s="8">
        <v>27.22</v>
      </c>
      <c r="D2768">
        <v>5</v>
      </c>
      <c r="E2768" t="s">
        <v>37</v>
      </c>
      <c r="F2768">
        <v>11</v>
      </c>
      <c r="G2768">
        <v>2021</v>
      </c>
      <c r="H2768" t="s">
        <v>2451</v>
      </c>
      <c r="I2768" t="s">
        <v>2816</v>
      </c>
      <c r="J2768" t="s">
        <v>648</v>
      </c>
      <c r="K2768" t="s">
        <v>1928</v>
      </c>
    </row>
    <row r="2769" spans="1:11" x14ac:dyDescent="0.25">
      <c r="A2769" s="7">
        <v>44505.52616898148</v>
      </c>
      <c r="B2769">
        <v>5990</v>
      </c>
      <c r="C2769" s="8">
        <v>3.19</v>
      </c>
      <c r="D2769">
        <v>5</v>
      </c>
      <c r="E2769" t="s">
        <v>37</v>
      </c>
      <c r="F2769">
        <v>11</v>
      </c>
      <c r="G2769">
        <v>2021</v>
      </c>
      <c r="H2769" t="s">
        <v>180</v>
      </c>
      <c r="I2769" t="s">
        <v>547</v>
      </c>
      <c r="J2769" t="s">
        <v>548</v>
      </c>
      <c r="K2769" t="s">
        <v>2003</v>
      </c>
    </row>
    <row r="2770" spans="1:11" x14ac:dyDescent="0.25">
      <c r="A2770" s="7">
        <v>44505.745312500003</v>
      </c>
      <c r="B2770">
        <v>5990</v>
      </c>
      <c r="C2770" s="8">
        <v>3.09</v>
      </c>
      <c r="D2770">
        <v>5</v>
      </c>
      <c r="E2770" t="s">
        <v>37</v>
      </c>
      <c r="F2770">
        <v>11</v>
      </c>
      <c r="G2770">
        <v>2021</v>
      </c>
      <c r="H2770" t="s">
        <v>180</v>
      </c>
      <c r="I2770" t="s">
        <v>547</v>
      </c>
      <c r="J2770" t="s">
        <v>548</v>
      </c>
      <c r="K2770" t="s">
        <v>2003</v>
      </c>
    </row>
    <row r="2771" spans="1:11" x14ac:dyDescent="0.25">
      <c r="A2771" s="7">
        <v>44506.018865740742</v>
      </c>
      <c r="B2771">
        <v>5990</v>
      </c>
      <c r="C2771" s="8">
        <v>4.29</v>
      </c>
      <c r="D2771">
        <v>6</v>
      </c>
      <c r="E2771" t="s">
        <v>10</v>
      </c>
      <c r="F2771">
        <v>11</v>
      </c>
      <c r="G2771">
        <v>2021</v>
      </c>
      <c r="H2771" t="s">
        <v>180</v>
      </c>
      <c r="I2771" t="s">
        <v>662</v>
      </c>
      <c r="J2771" t="s">
        <v>663</v>
      </c>
      <c r="K2771" t="s">
        <v>2058</v>
      </c>
    </row>
    <row r="2772" spans="1:11" x14ac:dyDescent="0.25">
      <c r="A2772" s="7">
        <v>44506.24627314815</v>
      </c>
      <c r="B2772">
        <v>5990</v>
      </c>
      <c r="C2772" s="8">
        <v>26.4</v>
      </c>
      <c r="D2772">
        <v>6</v>
      </c>
      <c r="E2772" t="s">
        <v>10</v>
      </c>
      <c r="F2772">
        <v>11</v>
      </c>
      <c r="G2772">
        <v>2021</v>
      </c>
      <c r="H2772" t="s">
        <v>180</v>
      </c>
      <c r="I2772" t="s">
        <v>662</v>
      </c>
      <c r="J2772" t="s">
        <v>663</v>
      </c>
      <c r="K2772" t="s">
        <v>2058</v>
      </c>
    </row>
    <row r="2773" spans="1:11" x14ac:dyDescent="0.25">
      <c r="A2773" s="7">
        <v>44506.601458333331</v>
      </c>
      <c r="B2773">
        <v>5990</v>
      </c>
      <c r="C2773" s="8">
        <v>17</v>
      </c>
      <c r="D2773">
        <v>6</v>
      </c>
      <c r="E2773" t="s">
        <v>10</v>
      </c>
      <c r="F2773">
        <v>11</v>
      </c>
      <c r="G2773">
        <v>2021</v>
      </c>
      <c r="H2773" t="s">
        <v>180</v>
      </c>
      <c r="I2773" t="s">
        <v>920</v>
      </c>
      <c r="J2773" t="s">
        <v>303</v>
      </c>
      <c r="K2773" t="s">
        <v>1782</v>
      </c>
    </row>
    <row r="2774" spans="1:11" x14ac:dyDescent="0.25">
      <c r="A2774" s="7">
        <v>44506.681944444441</v>
      </c>
      <c r="B2774">
        <v>5990</v>
      </c>
      <c r="C2774" s="8">
        <v>32.229999999999997</v>
      </c>
      <c r="D2774">
        <v>6</v>
      </c>
      <c r="E2774" t="s">
        <v>10</v>
      </c>
      <c r="F2774">
        <v>11</v>
      </c>
      <c r="G2774">
        <v>2021</v>
      </c>
      <c r="H2774" t="s">
        <v>180</v>
      </c>
      <c r="I2774" t="s">
        <v>934</v>
      </c>
      <c r="J2774" t="s">
        <v>88</v>
      </c>
      <c r="K2774" t="s">
        <v>1672</v>
      </c>
    </row>
    <row r="2775" spans="1:11" x14ac:dyDescent="0.25">
      <c r="A2775" s="7">
        <v>44506.718865740739</v>
      </c>
      <c r="B2775">
        <v>5990</v>
      </c>
      <c r="C2775" s="8">
        <v>24.4</v>
      </c>
      <c r="D2775">
        <v>6</v>
      </c>
      <c r="E2775" t="s">
        <v>10</v>
      </c>
      <c r="F2775">
        <v>11</v>
      </c>
      <c r="G2775">
        <v>2021</v>
      </c>
      <c r="H2775" t="s">
        <v>180</v>
      </c>
      <c r="I2775" t="s">
        <v>865</v>
      </c>
      <c r="J2775" t="s">
        <v>866</v>
      </c>
      <c r="K2775" t="s">
        <v>2078</v>
      </c>
    </row>
    <row r="2776" spans="1:11" x14ac:dyDescent="0.25">
      <c r="A2776" s="7">
        <v>44506.730370370373</v>
      </c>
      <c r="B2776">
        <v>3311</v>
      </c>
      <c r="C2776" s="8">
        <v>0.55000000000000004</v>
      </c>
      <c r="D2776">
        <v>6</v>
      </c>
      <c r="E2776" t="s">
        <v>10</v>
      </c>
      <c r="F2776">
        <v>11</v>
      </c>
      <c r="G2776">
        <v>2021</v>
      </c>
      <c r="H2776" t="s">
        <v>209</v>
      </c>
      <c r="I2776" s="1" t="s">
        <v>372</v>
      </c>
      <c r="J2776" t="s">
        <v>93</v>
      </c>
      <c r="K2776" t="s">
        <v>1669</v>
      </c>
    </row>
    <row r="2777" spans="1:11" x14ac:dyDescent="0.25">
      <c r="A2777" s="7">
        <v>44508.275289351855</v>
      </c>
      <c r="B2777">
        <v>3311</v>
      </c>
      <c r="C2777" s="8">
        <v>40</v>
      </c>
      <c r="D2777">
        <v>8</v>
      </c>
      <c r="E2777" t="s">
        <v>56</v>
      </c>
      <c r="F2777">
        <v>11</v>
      </c>
      <c r="G2777">
        <v>2021</v>
      </c>
      <c r="H2777" t="s">
        <v>209</v>
      </c>
      <c r="I2777" t="s">
        <v>1559</v>
      </c>
      <c r="J2777" t="s">
        <v>1559</v>
      </c>
      <c r="K2777" t="s">
        <v>2337</v>
      </c>
    </row>
    <row r="2778" spans="1:11" x14ac:dyDescent="0.25">
      <c r="A2778" s="7">
        <v>44508.57408564815</v>
      </c>
      <c r="B2778">
        <v>3875</v>
      </c>
      <c r="C2778" s="8">
        <v>49</v>
      </c>
      <c r="D2778">
        <v>8</v>
      </c>
      <c r="E2778" t="s">
        <v>56</v>
      </c>
      <c r="F2778">
        <v>11</v>
      </c>
      <c r="G2778">
        <v>2021</v>
      </c>
      <c r="H2778" t="s">
        <v>209</v>
      </c>
      <c r="I2778" t="s">
        <v>345</v>
      </c>
      <c r="J2778" t="s">
        <v>345</v>
      </c>
      <c r="K2778" t="s">
        <v>1785</v>
      </c>
    </row>
    <row r="2779" spans="1:11" x14ac:dyDescent="0.25">
      <c r="A2779" s="7">
        <v>44508.857361111113</v>
      </c>
      <c r="B2779">
        <v>5990</v>
      </c>
      <c r="C2779" s="8">
        <v>23.1</v>
      </c>
      <c r="D2779">
        <v>8</v>
      </c>
      <c r="E2779" t="s">
        <v>56</v>
      </c>
      <c r="F2779">
        <v>11</v>
      </c>
      <c r="G2779">
        <v>2021</v>
      </c>
      <c r="H2779" t="s">
        <v>180</v>
      </c>
      <c r="I2779" t="s">
        <v>662</v>
      </c>
      <c r="J2779" t="s">
        <v>663</v>
      </c>
      <c r="K2779" t="s">
        <v>2058</v>
      </c>
    </row>
    <row r="2780" spans="1:11" x14ac:dyDescent="0.25">
      <c r="A2780" s="7">
        <v>44508.940706018519</v>
      </c>
      <c r="B2780">
        <v>5990</v>
      </c>
      <c r="C2780" s="8">
        <v>250.29</v>
      </c>
      <c r="D2780">
        <v>8</v>
      </c>
      <c r="E2780" t="s">
        <v>56</v>
      </c>
      <c r="F2780">
        <v>11</v>
      </c>
      <c r="G2780">
        <v>2021</v>
      </c>
      <c r="H2780" t="s">
        <v>180</v>
      </c>
      <c r="I2780" t="s">
        <v>889</v>
      </c>
      <c r="J2780" t="s">
        <v>189</v>
      </c>
      <c r="K2780" t="s">
        <v>1668</v>
      </c>
    </row>
    <row r="2781" spans="1:11" x14ac:dyDescent="0.25">
      <c r="A2781" s="7">
        <v>44509</v>
      </c>
      <c r="B2781">
        <v>5772</v>
      </c>
      <c r="C2781" s="8">
        <v>58.71</v>
      </c>
      <c r="D2781">
        <v>9</v>
      </c>
      <c r="E2781" t="s">
        <v>14</v>
      </c>
      <c r="F2781">
        <v>11</v>
      </c>
      <c r="G2781">
        <v>2021</v>
      </c>
      <c r="H2781" t="s">
        <v>2451</v>
      </c>
      <c r="I2781" t="s">
        <v>2539</v>
      </c>
      <c r="J2781" t="s">
        <v>2540</v>
      </c>
      <c r="K2781" t="s">
        <v>2541</v>
      </c>
    </row>
    <row r="2782" spans="1:11" x14ac:dyDescent="0.25">
      <c r="A2782" s="7">
        <v>44510</v>
      </c>
      <c r="B2782">
        <v>5772</v>
      </c>
      <c r="C2782" s="8">
        <v>1</v>
      </c>
      <c r="D2782">
        <v>10</v>
      </c>
      <c r="E2782" t="s">
        <v>28</v>
      </c>
      <c r="F2782">
        <v>11</v>
      </c>
      <c r="G2782">
        <v>2021</v>
      </c>
      <c r="H2782" t="s">
        <v>2451</v>
      </c>
      <c r="I2782" t="s">
        <v>2817</v>
      </c>
      <c r="J2782" t="s">
        <v>2460</v>
      </c>
      <c r="K2782" t="s">
        <v>2461</v>
      </c>
    </row>
    <row r="2783" spans="1:11" x14ac:dyDescent="0.25">
      <c r="A2783" s="7">
        <v>44510.81108796296</v>
      </c>
      <c r="B2783">
        <v>5990</v>
      </c>
      <c r="C2783" s="8">
        <v>19.29</v>
      </c>
      <c r="D2783">
        <v>10</v>
      </c>
      <c r="E2783" t="s">
        <v>28</v>
      </c>
      <c r="F2783">
        <v>11</v>
      </c>
      <c r="G2783">
        <v>2021</v>
      </c>
      <c r="H2783" t="s">
        <v>180</v>
      </c>
      <c r="I2783" t="s">
        <v>662</v>
      </c>
      <c r="J2783" t="s">
        <v>663</v>
      </c>
      <c r="K2783" t="s">
        <v>2058</v>
      </c>
    </row>
    <row r="2784" spans="1:11" x14ac:dyDescent="0.25">
      <c r="A2784" s="7">
        <v>44510.81113425926</v>
      </c>
      <c r="B2784">
        <v>5990</v>
      </c>
      <c r="C2784" s="8">
        <v>23.63</v>
      </c>
      <c r="D2784">
        <v>10</v>
      </c>
      <c r="E2784" t="s">
        <v>28</v>
      </c>
      <c r="F2784">
        <v>11</v>
      </c>
      <c r="G2784">
        <v>2021</v>
      </c>
      <c r="H2784" t="s">
        <v>180</v>
      </c>
      <c r="I2784" t="s">
        <v>1576</v>
      </c>
      <c r="J2784" t="s">
        <v>1575</v>
      </c>
      <c r="K2784" t="s">
        <v>2343</v>
      </c>
    </row>
    <row r="2785" spans="1:11" x14ac:dyDescent="0.25">
      <c r="A2785" s="7">
        <v>44510.812025462961</v>
      </c>
      <c r="B2785">
        <v>5990</v>
      </c>
      <c r="C2785" s="8">
        <v>19.399999999999999</v>
      </c>
      <c r="D2785">
        <v>10</v>
      </c>
      <c r="E2785" t="s">
        <v>28</v>
      </c>
      <c r="F2785">
        <v>11</v>
      </c>
      <c r="G2785">
        <v>2021</v>
      </c>
      <c r="H2785" t="s">
        <v>180</v>
      </c>
      <c r="I2785" t="s">
        <v>1576</v>
      </c>
      <c r="J2785" t="s">
        <v>1575</v>
      </c>
      <c r="K2785" t="s">
        <v>2343</v>
      </c>
    </row>
    <row r="2786" spans="1:11" x14ac:dyDescent="0.25">
      <c r="A2786" s="7">
        <v>44510.870034722226</v>
      </c>
      <c r="B2786">
        <v>5990</v>
      </c>
      <c r="C2786" s="8">
        <v>55.88</v>
      </c>
      <c r="D2786">
        <v>10</v>
      </c>
      <c r="E2786" t="s">
        <v>28</v>
      </c>
      <c r="F2786">
        <v>11</v>
      </c>
      <c r="G2786">
        <v>2021</v>
      </c>
      <c r="H2786" t="s">
        <v>180</v>
      </c>
      <c r="I2786" t="s">
        <v>1586</v>
      </c>
      <c r="J2786" t="s">
        <v>1587</v>
      </c>
      <c r="K2786" t="s">
        <v>2347</v>
      </c>
    </row>
    <row r="2787" spans="1:11" x14ac:dyDescent="0.25">
      <c r="A2787" s="7">
        <v>44511.297986111109</v>
      </c>
      <c r="B2787">
        <v>5990</v>
      </c>
      <c r="C2787" s="8">
        <v>23.63</v>
      </c>
      <c r="D2787">
        <v>11</v>
      </c>
      <c r="E2787" t="s">
        <v>23</v>
      </c>
      <c r="F2787">
        <v>11</v>
      </c>
      <c r="G2787">
        <v>2021</v>
      </c>
      <c r="H2787" t="s">
        <v>180</v>
      </c>
      <c r="I2787" t="s">
        <v>1576</v>
      </c>
      <c r="J2787" t="s">
        <v>1575</v>
      </c>
      <c r="K2787" t="s">
        <v>2343</v>
      </c>
    </row>
    <row r="2788" spans="1:11" x14ac:dyDescent="0.25">
      <c r="A2788" s="7">
        <v>44511.34002314815</v>
      </c>
      <c r="B2788">
        <v>3311</v>
      </c>
      <c r="C2788" s="8">
        <v>39.5</v>
      </c>
      <c r="D2788">
        <v>11</v>
      </c>
      <c r="E2788" t="s">
        <v>23</v>
      </c>
      <c r="F2788">
        <v>11</v>
      </c>
      <c r="G2788">
        <v>2021</v>
      </c>
      <c r="H2788" t="s">
        <v>209</v>
      </c>
      <c r="I2788" t="s">
        <v>1583</v>
      </c>
      <c r="J2788" t="s">
        <v>1583</v>
      </c>
      <c r="K2788" t="s">
        <v>2345</v>
      </c>
    </row>
    <row r="2789" spans="1:11" x14ac:dyDescent="0.25">
      <c r="A2789" s="7">
        <v>44512.61383101852</v>
      </c>
      <c r="B2789">
        <v>5990</v>
      </c>
      <c r="C2789" s="8">
        <v>16</v>
      </c>
      <c r="D2789">
        <v>12</v>
      </c>
      <c r="E2789" t="s">
        <v>37</v>
      </c>
      <c r="F2789">
        <v>11</v>
      </c>
      <c r="G2789">
        <v>2021</v>
      </c>
      <c r="H2789" t="s">
        <v>180</v>
      </c>
      <c r="I2789" t="s">
        <v>920</v>
      </c>
      <c r="J2789" t="s">
        <v>303</v>
      </c>
      <c r="K2789" t="s">
        <v>1782</v>
      </c>
    </row>
    <row r="2790" spans="1:11" x14ac:dyDescent="0.25">
      <c r="A2790" s="7">
        <v>44512.749074074076</v>
      </c>
      <c r="B2790">
        <v>5990</v>
      </c>
      <c r="C2790" s="8">
        <v>48.34</v>
      </c>
      <c r="D2790">
        <v>12</v>
      </c>
      <c r="E2790" t="s">
        <v>37</v>
      </c>
      <c r="F2790">
        <v>11</v>
      </c>
      <c r="G2790">
        <v>2021</v>
      </c>
      <c r="H2790" t="s">
        <v>180</v>
      </c>
      <c r="I2790" t="s">
        <v>934</v>
      </c>
      <c r="J2790" t="s">
        <v>88</v>
      </c>
      <c r="K2790" t="s">
        <v>1672</v>
      </c>
    </row>
    <row r="2791" spans="1:11" x14ac:dyDescent="0.25">
      <c r="A2791" s="7">
        <v>44512.754421296297</v>
      </c>
      <c r="B2791">
        <v>5990</v>
      </c>
      <c r="C2791" s="8">
        <v>14.07</v>
      </c>
      <c r="D2791">
        <v>12</v>
      </c>
      <c r="E2791" t="s">
        <v>37</v>
      </c>
      <c r="F2791">
        <v>11</v>
      </c>
      <c r="G2791">
        <v>2021</v>
      </c>
      <c r="H2791" t="s">
        <v>180</v>
      </c>
      <c r="I2791" t="s">
        <v>973</v>
      </c>
      <c r="J2791" t="s">
        <v>974</v>
      </c>
      <c r="K2791" t="s">
        <v>2329</v>
      </c>
    </row>
    <row r="2792" spans="1:11" x14ac:dyDescent="0.25">
      <c r="A2792" s="7">
        <v>44513</v>
      </c>
      <c r="B2792">
        <v>5772</v>
      </c>
      <c r="C2792" s="8">
        <v>60.47</v>
      </c>
      <c r="D2792">
        <v>13</v>
      </c>
      <c r="E2792" t="s">
        <v>10</v>
      </c>
      <c r="F2792">
        <v>11</v>
      </c>
      <c r="G2792">
        <v>2021</v>
      </c>
      <c r="H2792" t="s">
        <v>2451</v>
      </c>
      <c r="I2792" t="s">
        <v>2818</v>
      </c>
      <c r="J2792" t="s">
        <v>2819</v>
      </c>
      <c r="K2792" t="s">
        <v>2820</v>
      </c>
    </row>
    <row r="2793" spans="1:11" x14ac:dyDescent="0.25">
      <c r="A2793" s="7">
        <v>44513</v>
      </c>
      <c r="B2793">
        <v>5772</v>
      </c>
      <c r="C2793" s="8">
        <v>70.459999999999994</v>
      </c>
      <c r="D2793">
        <v>13</v>
      </c>
      <c r="E2793" t="s">
        <v>10</v>
      </c>
      <c r="F2793">
        <v>11</v>
      </c>
      <c r="G2793">
        <v>2021</v>
      </c>
      <c r="H2793" t="s">
        <v>2451</v>
      </c>
      <c r="I2793" t="s">
        <v>2721</v>
      </c>
      <c r="J2793" t="s">
        <v>2722</v>
      </c>
      <c r="K2793" t="s">
        <v>2723</v>
      </c>
    </row>
    <row r="2794" spans="1:11" x14ac:dyDescent="0.25">
      <c r="A2794" s="7">
        <v>44513</v>
      </c>
      <c r="B2794">
        <v>5772</v>
      </c>
      <c r="C2794" s="8">
        <v>206.37</v>
      </c>
      <c r="D2794">
        <v>13</v>
      </c>
      <c r="E2794" t="s">
        <v>10</v>
      </c>
      <c r="F2794">
        <v>11</v>
      </c>
      <c r="G2794">
        <v>2021</v>
      </c>
      <c r="H2794" t="s">
        <v>2451</v>
      </c>
      <c r="I2794" t="s">
        <v>2625</v>
      </c>
      <c r="J2794" t="s">
        <v>2626</v>
      </c>
      <c r="K2794" t="s">
        <v>2627</v>
      </c>
    </row>
    <row r="2795" spans="1:11" x14ac:dyDescent="0.25">
      <c r="A2795" s="7">
        <v>44513.134351851855</v>
      </c>
      <c r="B2795">
        <v>3875</v>
      </c>
      <c r="C2795" s="8">
        <v>23.69</v>
      </c>
      <c r="D2795">
        <v>13</v>
      </c>
      <c r="E2795" t="s">
        <v>10</v>
      </c>
      <c r="F2795">
        <v>11</v>
      </c>
      <c r="G2795">
        <v>2021</v>
      </c>
      <c r="H2795" t="s">
        <v>209</v>
      </c>
      <c r="I2795" t="s">
        <v>676</v>
      </c>
      <c r="J2795" t="s">
        <v>677</v>
      </c>
      <c r="K2795" t="s">
        <v>1769</v>
      </c>
    </row>
    <row r="2796" spans="1:11" x14ac:dyDescent="0.25">
      <c r="A2796" s="7">
        <v>44513.367337962962</v>
      </c>
      <c r="B2796">
        <v>3311</v>
      </c>
      <c r="C2796" s="8">
        <v>20</v>
      </c>
      <c r="D2796">
        <v>13</v>
      </c>
      <c r="E2796" t="s">
        <v>10</v>
      </c>
      <c r="F2796">
        <v>11</v>
      </c>
      <c r="G2796">
        <v>2021</v>
      </c>
      <c r="H2796" t="s">
        <v>209</v>
      </c>
      <c r="I2796" t="s">
        <v>1559</v>
      </c>
      <c r="J2796" t="s">
        <v>1559</v>
      </c>
      <c r="K2796" t="s">
        <v>2337</v>
      </c>
    </row>
    <row r="2797" spans="1:11" x14ac:dyDescent="0.25">
      <c r="A2797" s="7">
        <v>44513.367337962962</v>
      </c>
      <c r="B2797">
        <v>3311</v>
      </c>
      <c r="C2797" s="8">
        <v>200</v>
      </c>
      <c r="D2797">
        <v>13</v>
      </c>
      <c r="E2797" t="s">
        <v>10</v>
      </c>
      <c r="F2797">
        <v>11</v>
      </c>
      <c r="G2797">
        <v>2021</v>
      </c>
      <c r="H2797" t="s">
        <v>209</v>
      </c>
      <c r="I2797" t="s">
        <v>1570</v>
      </c>
      <c r="J2797" t="s">
        <v>1570</v>
      </c>
      <c r="K2797" t="s">
        <v>2341</v>
      </c>
    </row>
    <row r="2798" spans="1:11" x14ac:dyDescent="0.25">
      <c r="A2798" s="7">
        <v>44513.367337962962</v>
      </c>
      <c r="B2798">
        <v>3311</v>
      </c>
      <c r="C2798" s="8">
        <v>300</v>
      </c>
      <c r="D2798">
        <v>13</v>
      </c>
      <c r="E2798" t="s">
        <v>10</v>
      </c>
      <c r="F2798">
        <v>11</v>
      </c>
      <c r="G2798">
        <v>2021</v>
      </c>
      <c r="H2798" t="s">
        <v>209</v>
      </c>
      <c r="I2798" t="s">
        <v>1583</v>
      </c>
      <c r="J2798" t="s">
        <v>1583</v>
      </c>
      <c r="K2798" t="s">
        <v>2345</v>
      </c>
    </row>
    <row r="2799" spans="1:11" x14ac:dyDescent="0.25">
      <c r="A2799" s="7">
        <v>44514</v>
      </c>
      <c r="B2799">
        <v>5772</v>
      </c>
      <c r="C2799" s="8">
        <v>97.33</v>
      </c>
      <c r="D2799">
        <v>14</v>
      </c>
      <c r="E2799" t="s">
        <v>20</v>
      </c>
      <c r="F2799">
        <v>11</v>
      </c>
      <c r="G2799">
        <v>2021</v>
      </c>
      <c r="H2799" t="s">
        <v>2451</v>
      </c>
      <c r="I2799" t="s">
        <v>2598</v>
      </c>
      <c r="J2799" t="s">
        <v>2599</v>
      </c>
      <c r="K2799" t="s">
        <v>2600</v>
      </c>
    </row>
    <row r="2800" spans="1:11" x14ac:dyDescent="0.25">
      <c r="A2800" s="7">
        <v>44514.803888888891</v>
      </c>
      <c r="B2800">
        <v>5990</v>
      </c>
      <c r="C2800" s="8">
        <v>56.83</v>
      </c>
      <c r="D2800">
        <v>14</v>
      </c>
      <c r="E2800" t="s">
        <v>20</v>
      </c>
      <c r="F2800">
        <v>11</v>
      </c>
      <c r="G2800">
        <v>2021</v>
      </c>
      <c r="H2800" t="s">
        <v>180</v>
      </c>
      <c r="I2800" t="s">
        <v>662</v>
      </c>
      <c r="J2800" t="s">
        <v>663</v>
      </c>
      <c r="K2800" t="s">
        <v>2058</v>
      </c>
    </row>
    <row r="2801" spans="1:11" x14ac:dyDescent="0.25">
      <c r="A2801" s="7">
        <v>44514.962812500002</v>
      </c>
      <c r="B2801">
        <v>3311</v>
      </c>
      <c r="C2801" s="8">
        <v>383.77</v>
      </c>
      <c r="D2801">
        <v>14</v>
      </c>
      <c r="E2801" t="s">
        <v>20</v>
      </c>
      <c r="F2801">
        <v>11</v>
      </c>
      <c r="G2801">
        <v>2021</v>
      </c>
      <c r="H2801" t="s">
        <v>209</v>
      </c>
      <c r="I2801" s="1" t="s">
        <v>1588</v>
      </c>
      <c r="J2801" t="s">
        <v>93</v>
      </c>
      <c r="K2801" t="s">
        <v>1669</v>
      </c>
    </row>
    <row r="2802" spans="1:11" x14ac:dyDescent="0.25">
      <c r="A2802" s="7">
        <v>44515</v>
      </c>
      <c r="B2802">
        <v>5772</v>
      </c>
      <c r="C2802" s="8">
        <v>9.4600000000000009</v>
      </c>
      <c r="D2802">
        <v>15</v>
      </c>
      <c r="E2802" t="s">
        <v>56</v>
      </c>
      <c r="F2802">
        <v>11</v>
      </c>
      <c r="G2802">
        <v>2021</v>
      </c>
      <c r="H2802" t="s">
        <v>2451</v>
      </c>
      <c r="I2802" t="s">
        <v>2821</v>
      </c>
      <c r="J2802" t="s">
        <v>2460</v>
      </c>
      <c r="K2802" t="s">
        <v>2461</v>
      </c>
    </row>
    <row r="2803" spans="1:11" x14ac:dyDescent="0.25">
      <c r="A2803" s="7">
        <v>44515.264421296299</v>
      </c>
      <c r="B2803">
        <v>5990</v>
      </c>
      <c r="C2803" s="8">
        <v>64</v>
      </c>
      <c r="D2803">
        <v>15</v>
      </c>
      <c r="E2803" t="s">
        <v>56</v>
      </c>
      <c r="F2803">
        <v>11</v>
      </c>
      <c r="G2803">
        <v>2021</v>
      </c>
      <c r="H2803" t="s">
        <v>180</v>
      </c>
      <c r="I2803" t="s">
        <v>571</v>
      </c>
      <c r="J2803" t="s">
        <v>572</v>
      </c>
      <c r="K2803" t="s">
        <v>1974</v>
      </c>
    </row>
    <row r="2804" spans="1:11" x14ac:dyDescent="0.25">
      <c r="A2804" s="7">
        <v>44515.703634259262</v>
      </c>
      <c r="B2804">
        <v>5990</v>
      </c>
      <c r="C2804" s="8">
        <v>11.05</v>
      </c>
      <c r="D2804">
        <v>15</v>
      </c>
      <c r="E2804" t="s">
        <v>56</v>
      </c>
      <c r="F2804">
        <v>11</v>
      </c>
      <c r="G2804">
        <v>2021</v>
      </c>
      <c r="H2804" t="s">
        <v>180</v>
      </c>
      <c r="I2804" t="s">
        <v>988</v>
      </c>
      <c r="J2804" t="s">
        <v>989</v>
      </c>
      <c r="K2804" t="s">
        <v>1973</v>
      </c>
    </row>
    <row r="2805" spans="1:11" x14ac:dyDescent="0.25">
      <c r="A2805" s="7">
        <v>44515.746041666665</v>
      </c>
      <c r="B2805">
        <v>5990</v>
      </c>
      <c r="C2805" s="8">
        <v>3.19</v>
      </c>
      <c r="D2805">
        <v>15</v>
      </c>
      <c r="E2805" t="s">
        <v>56</v>
      </c>
      <c r="F2805">
        <v>11</v>
      </c>
      <c r="G2805">
        <v>2021</v>
      </c>
      <c r="H2805" t="s">
        <v>180</v>
      </c>
      <c r="I2805" t="s">
        <v>547</v>
      </c>
      <c r="J2805" t="s">
        <v>548</v>
      </c>
      <c r="K2805" t="s">
        <v>2003</v>
      </c>
    </row>
    <row r="2806" spans="1:11" x14ac:dyDescent="0.25">
      <c r="A2806" s="7">
        <v>44516.415231481478</v>
      </c>
      <c r="B2806">
        <v>3311</v>
      </c>
      <c r="C2806" s="8">
        <v>2300</v>
      </c>
      <c r="D2806">
        <v>16</v>
      </c>
      <c r="E2806" t="s">
        <v>14</v>
      </c>
      <c r="F2806">
        <v>11</v>
      </c>
      <c r="G2806">
        <v>2021</v>
      </c>
      <c r="H2806" t="s">
        <v>209</v>
      </c>
      <c r="I2806" t="s">
        <v>1401</v>
      </c>
      <c r="J2806" t="s">
        <v>1401</v>
      </c>
      <c r="K2806" t="s">
        <v>2012</v>
      </c>
    </row>
    <row r="2807" spans="1:11" x14ac:dyDescent="0.25">
      <c r="A2807" s="7">
        <v>44516.609039351853</v>
      </c>
      <c r="B2807">
        <v>5990</v>
      </c>
      <c r="C2807" s="8">
        <v>25.25</v>
      </c>
      <c r="D2807">
        <v>16</v>
      </c>
      <c r="E2807" t="s">
        <v>14</v>
      </c>
      <c r="F2807">
        <v>11</v>
      </c>
      <c r="G2807">
        <v>2021</v>
      </c>
      <c r="H2807" t="s">
        <v>180</v>
      </c>
      <c r="I2807" t="s">
        <v>880</v>
      </c>
      <c r="J2807" t="s">
        <v>189</v>
      </c>
      <c r="K2807" t="s">
        <v>1668</v>
      </c>
    </row>
    <row r="2808" spans="1:11" x14ac:dyDescent="0.25">
      <c r="A2808" s="7">
        <v>44517.614363425928</v>
      </c>
      <c r="B2808">
        <v>5990</v>
      </c>
      <c r="C2808" s="8">
        <v>97.17</v>
      </c>
      <c r="D2808">
        <v>17</v>
      </c>
      <c r="E2808" t="s">
        <v>28</v>
      </c>
      <c r="F2808">
        <v>11</v>
      </c>
      <c r="G2808">
        <v>2021</v>
      </c>
      <c r="H2808" t="s">
        <v>180</v>
      </c>
      <c r="I2808" t="s">
        <v>889</v>
      </c>
      <c r="J2808" t="s">
        <v>189</v>
      </c>
      <c r="K2808" t="s">
        <v>1668</v>
      </c>
    </row>
    <row r="2809" spans="1:11" x14ac:dyDescent="0.25">
      <c r="A2809" s="7">
        <v>44517.682013888887</v>
      </c>
      <c r="B2809">
        <v>3311</v>
      </c>
      <c r="C2809" s="8">
        <v>23.69</v>
      </c>
      <c r="D2809">
        <v>17</v>
      </c>
      <c r="E2809" t="s">
        <v>28</v>
      </c>
      <c r="F2809">
        <v>11</v>
      </c>
      <c r="G2809">
        <v>2021</v>
      </c>
      <c r="H2809" t="s">
        <v>209</v>
      </c>
      <c r="I2809" s="1" t="s">
        <v>1588</v>
      </c>
      <c r="J2809" t="s">
        <v>93</v>
      </c>
      <c r="K2809" t="s">
        <v>1669</v>
      </c>
    </row>
    <row r="2810" spans="1:11" x14ac:dyDescent="0.25">
      <c r="A2810" s="7">
        <v>44517.748472222222</v>
      </c>
      <c r="B2810">
        <v>5990</v>
      </c>
      <c r="C2810" s="8">
        <v>26</v>
      </c>
      <c r="D2810">
        <v>17</v>
      </c>
      <c r="E2810" t="s">
        <v>28</v>
      </c>
      <c r="F2810">
        <v>11</v>
      </c>
      <c r="G2810">
        <v>2021</v>
      </c>
      <c r="H2810" t="s">
        <v>180</v>
      </c>
      <c r="I2810" t="s">
        <v>1350</v>
      </c>
      <c r="J2810" t="s">
        <v>834</v>
      </c>
      <c r="K2810" t="s">
        <v>1975</v>
      </c>
    </row>
    <row r="2811" spans="1:11" x14ac:dyDescent="0.25">
      <c r="A2811" s="7">
        <v>44517.828240740739</v>
      </c>
      <c r="B2811">
        <v>5990</v>
      </c>
      <c r="C2811" s="8">
        <v>20.86</v>
      </c>
      <c r="D2811">
        <v>17</v>
      </c>
      <c r="E2811" t="s">
        <v>28</v>
      </c>
      <c r="F2811">
        <v>11</v>
      </c>
      <c r="G2811">
        <v>2021</v>
      </c>
      <c r="H2811" t="s">
        <v>180</v>
      </c>
      <c r="I2811" t="s">
        <v>921</v>
      </c>
      <c r="J2811" t="s">
        <v>922</v>
      </c>
      <c r="K2811" t="s">
        <v>2082</v>
      </c>
    </row>
    <row r="2812" spans="1:11" x14ac:dyDescent="0.25">
      <c r="A2812" s="7">
        <v>44519.49591435185</v>
      </c>
      <c r="B2812">
        <v>5990</v>
      </c>
      <c r="C2812" s="8">
        <v>61.81</v>
      </c>
      <c r="D2812">
        <v>19</v>
      </c>
      <c r="E2812" t="s">
        <v>37</v>
      </c>
      <c r="F2812">
        <v>11</v>
      </c>
      <c r="G2812">
        <v>2021</v>
      </c>
      <c r="H2812" t="s">
        <v>180</v>
      </c>
      <c r="I2812" t="s">
        <v>943</v>
      </c>
      <c r="J2812" t="s">
        <v>944</v>
      </c>
      <c r="K2812" t="s">
        <v>2317</v>
      </c>
    </row>
    <row r="2813" spans="1:11" x14ac:dyDescent="0.25">
      <c r="A2813" s="7">
        <v>44520</v>
      </c>
      <c r="B2813">
        <v>5772</v>
      </c>
      <c r="C2813" s="8">
        <v>10</v>
      </c>
      <c r="D2813">
        <v>20</v>
      </c>
      <c r="E2813" t="s">
        <v>10</v>
      </c>
      <c r="F2813">
        <v>11</v>
      </c>
      <c r="G2813">
        <v>2021</v>
      </c>
      <c r="H2813" t="s">
        <v>2451</v>
      </c>
      <c r="I2813" t="s">
        <v>2767</v>
      </c>
      <c r="J2813" t="s">
        <v>2768</v>
      </c>
      <c r="K2813" t="s">
        <v>2769</v>
      </c>
    </row>
    <row r="2814" spans="1:11" x14ac:dyDescent="0.25">
      <c r="A2814" s="7">
        <v>44520.360277777778</v>
      </c>
      <c r="B2814">
        <v>3311</v>
      </c>
      <c r="C2814" s="8">
        <v>301.54000000000002</v>
      </c>
      <c r="D2814">
        <v>20</v>
      </c>
      <c r="E2814" t="s">
        <v>10</v>
      </c>
      <c r="F2814">
        <v>11</v>
      </c>
      <c r="G2814">
        <v>2021</v>
      </c>
      <c r="H2814" t="s">
        <v>209</v>
      </c>
      <c r="I2814" t="s">
        <v>263</v>
      </c>
      <c r="J2814" t="s">
        <v>263</v>
      </c>
      <c r="K2814" t="s">
        <v>1846</v>
      </c>
    </row>
    <row r="2815" spans="1:11" x14ac:dyDescent="0.25">
      <c r="A2815" s="7">
        <v>44521</v>
      </c>
      <c r="B2815">
        <v>5772</v>
      </c>
      <c r="C2815" s="8">
        <v>1</v>
      </c>
      <c r="D2815">
        <v>21</v>
      </c>
      <c r="E2815" t="s">
        <v>20</v>
      </c>
      <c r="F2815">
        <v>11</v>
      </c>
      <c r="G2815">
        <v>2021</v>
      </c>
      <c r="H2815" t="s">
        <v>2451</v>
      </c>
      <c r="I2815" t="s">
        <v>2822</v>
      </c>
      <c r="J2815" t="s">
        <v>2823</v>
      </c>
      <c r="K2815" t="s">
        <v>2824</v>
      </c>
    </row>
    <row r="2816" spans="1:11" x14ac:dyDescent="0.25">
      <c r="A2816" s="7">
        <v>44522.740671296298</v>
      </c>
      <c r="B2816">
        <v>5990</v>
      </c>
      <c r="C2816" s="8">
        <v>307.36</v>
      </c>
      <c r="D2816">
        <v>22</v>
      </c>
      <c r="E2816" t="s">
        <v>56</v>
      </c>
      <c r="F2816">
        <v>11</v>
      </c>
      <c r="G2816">
        <v>2021</v>
      </c>
      <c r="H2816" t="s">
        <v>180</v>
      </c>
      <c r="I2816" t="s">
        <v>660</v>
      </c>
      <c r="J2816" t="s">
        <v>661</v>
      </c>
      <c r="K2816" t="s">
        <v>1705</v>
      </c>
    </row>
    <row r="2817" spans="1:11" x14ac:dyDescent="0.25">
      <c r="A2817" s="7">
        <v>44523.369722222225</v>
      </c>
      <c r="B2817">
        <v>3875</v>
      </c>
      <c r="C2817" s="8">
        <v>26.86</v>
      </c>
      <c r="D2817">
        <v>23</v>
      </c>
      <c r="E2817" t="s">
        <v>14</v>
      </c>
      <c r="F2817">
        <v>11</v>
      </c>
      <c r="G2817">
        <v>2021</v>
      </c>
      <c r="H2817" t="s">
        <v>209</v>
      </c>
      <c r="I2817" t="s">
        <v>356</v>
      </c>
      <c r="J2817" t="s">
        <v>356</v>
      </c>
      <c r="K2817" t="s">
        <v>1812</v>
      </c>
    </row>
    <row r="2818" spans="1:11" x14ac:dyDescent="0.25">
      <c r="A2818" s="7">
        <v>44524.946909722225</v>
      </c>
      <c r="B2818">
        <v>5990</v>
      </c>
      <c r="C2818" s="8">
        <v>10</v>
      </c>
      <c r="D2818">
        <v>24</v>
      </c>
      <c r="E2818" t="s">
        <v>28</v>
      </c>
      <c r="F2818">
        <v>11</v>
      </c>
      <c r="G2818">
        <v>2021</v>
      </c>
      <c r="H2818" t="s">
        <v>180</v>
      </c>
      <c r="I2818" t="s">
        <v>1515</v>
      </c>
      <c r="J2818" t="s">
        <v>80</v>
      </c>
      <c r="K2818" t="s">
        <v>1729</v>
      </c>
    </row>
    <row r="2819" spans="1:11" x14ac:dyDescent="0.25">
      <c r="A2819" s="7">
        <v>44525</v>
      </c>
      <c r="B2819">
        <v>5772</v>
      </c>
      <c r="C2819" s="8">
        <v>1</v>
      </c>
      <c r="D2819">
        <v>25</v>
      </c>
      <c r="E2819" t="s">
        <v>23</v>
      </c>
      <c r="F2819">
        <v>11</v>
      </c>
      <c r="G2819">
        <v>2021</v>
      </c>
      <c r="H2819" t="s">
        <v>2451</v>
      </c>
      <c r="I2819" t="s">
        <v>2459</v>
      </c>
      <c r="J2819" t="s">
        <v>2460</v>
      </c>
      <c r="K2819" t="s">
        <v>2461</v>
      </c>
    </row>
    <row r="2820" spans="1:11" x14ac:dyDescent="0.25">
      <c r="A2820" s="7">
        <v>44525.747245370374</v>
      </c>
      <c r="B2820">
        <v>5990</v>
      </c>
      <c r="C2820" s="8">
        <v>3.1</v>
      </c>
      <c r="D2820">
        <v>25</v>
      </c>
      <c r="E2820" t="s">
        <v>23</v>
      </c>
      <c r="F2820">
        <v>11</v>
      </c>
      <c r="G2820">
        <v>2021</v>
      </c>
      <c r="H2820" t="s">
        <v>180</v>
      </c>
      <c r="I2820" t="s">
        <v>865</v>
      </c>
      <c r="J2820" t="s">
        <v>866</v>
      </c>
      <c r="K2820" t="s">
        <v>2078</v>
      </c>
    </row>
    <row r="2821" spans="1:11" x14ac:dyDescent="0.25">
      <c r="A2821" s="7">
        <v>44526</v>
      </c>
      <c r="B2821">
        <v>5772</v>
      </c>
      <c r="C2821" s="8">
        <v>12.27</v>
      </c>
      <c r="D2821">
        <v>26</v>
      </c>
      <c r="E2821" t="s">
        <v>37</v>
      </c>
      <c r="F2821">
        <v>11</v>
      </c>
      <c r="G2821">
        <v>2021</v>
      </c>
      <c r="H2821" t="s">
        <v>2451</v>
      </c>
      <c r="I2821" t="s">
        <v>2477</v>
      </c>
      <c r="J2821" t="s">
        <v>2460</v>
      </c>
      <c r="K2821" t="s">
        <v>2461</v>
      </c>
    </row>
    <row r="2822" spans="1:11" x14ac:dyDescent="0.25">
      <c r="A2822" s="7">
        <v>44526</v>
      </c>
      <c r="B2822">
        <v>5772</v>
      </c>
      <c r="C2822" s="8">
        <v>72.48</v>
      </c>
      <c r="D2822">
        <v>26</v>
      </c>
      <c r="E2822" t="s">
        <v>37</v>
      </c>
      <c r="F2822">
        <v>11</v>
      </c>
      <c r="G2822">
        <v>2021</v>
      </c>
      <c r="H2822" t="s">
        <v>2451</v>
      </c>
      <c r="I2822" t="s">
        <v>2825</v>
      </c>
      <c r="J2822" t="s">
        <v>2826</v>
      </c>
      <c r="K2822" t="s">
        <v>2827</v>
      </c>
    </row>
    <row r="2823" spans="1:11" x14ac:dyDescent="0.25">
      <c r="A2823" s="7">
        <v>44526.053749999999</v>
      </c>
      <c r="B2823">
        <v>5990</v>
      </c>
      <c r="C2823" s="8">
        <v>321.86</v>
      </c>
      <c r="D2823">
        <v>26</v>
      </c>
      <c r="E2823" t="s">
        <v>37</v>
      </c>
      <c r="F2823">
        <v>11</v>
      </c>
      <c r="G2823">
        <v>2021</v>
      </c>
      <c r="H2823" t="s">
        <v>180</v>
      </c>
      <c r="I2823" t="s">
        <v>1529</v>
      </c>
      <c r="J2823" t="s">
        <v>1530</v>
      </c>
      <c r="K2823" t="s">
        <v>2101</v>
      </c>
    </row>
    <row r="2824" spans="1:11" x14ac:dyDescent="0.25">
      <c r="A2824" s="7">
        <v>44526.432743055557</v>
      </c>
      <c r="B2824">
        <v>3311</v>
      </c>
      <c r="C2824" s="8">
        <v>500</v>
      </c>
      <c r="D2824">
        <v>26</v>
      </c>
      <c r="E2824" t="s">
        <v>37</v>
      </c>
      <c r="F2824">
        <v>11</v>
      </c>
      <c r="G2824">
        <v>2021</v>
      </c>
      <c r="H2824" t="s">
        <v>209</v>
      </c>
      <c r="I2824" s="1" t="s">
        <v>2720</v>
      </c>
      <c r="J2824" t="s">
        <v>1379</v>
      </c>
      <c r="K2824" t="s">
        <v>1997</v>
      </c>
    </row>
    <row r="2825" spans="1:11" x14ac:dyDescent="0.25">
      <c r="A2825" s="7">
        <v>44526.674062500002</v>
      </c>
      <c r="B2825">
        <v>5990</v>
      </c>
      <c r="C2825" s="8">
        <v>58.04</v>
      </c>
      <c r="D2825">
        <v>26</v>
      </c>
      <c r="E2825" t="s">
        <v>37</v>
      </c>
      <c r="F2825">
        <v>11</v>
      </c>
      <c r="G2825">
        <v>2021</v>
      </c>
      <c r="H2825" t="s">
        <v>180</v>
      </c>
      <c r="I2825" t="s">
        <v>1546</v>
      </c>
      <c r="J2825" t="s">
        <v>1547</v>
      </c>
      <c r="K2825" t="s">
        <v>2108</v>
      </c>
    </row>
    <row r="2826" spans="1:11" x14ac:dyDescent="0.25">
      <c r="A2826" s="7">
        <v>44527.308819444443</v>
      </c>
      <c r="B2826">
        <v>5990</v>
      </c>
      <c r="C2826" s="8">
        <v>198.89</v>
      </c>
      <c r="D2826">
        <v>27</v>
      </c>
      <c r="E2826" t="s">
        <v>10</v>
      </c>
      <c r="F2826">
        <v>11</v>
      </c>
      <c r="G2826">
        <v>2021</v>
      </c>
      <c r="H2826" t="s">
        <v>180</v>
      </c>
      <c r="I2826" t="s">
        <v>997</v>
      </c>
      <c r="J2826" t="s">
        <v>998</v>
      </c>
      <c r="K2826" t="s">
        <v>2336</v>
      </c>
    </row>
    <row r="2827" spans="1:11" x14ac:dyDescent="0.25">
      <c r="A2827" s="7">
        <v>44527.424768518518</v>
      </c>
      <c r="B2827">
        <v>5990</v>
      </c>
      <c r="C2827" s="8">
        <v>11.37</v>
      </c>
      <c r="D2827">
        <v>27</v>
      </c>
      <c r="E2827" t="s">
        <v>10</v>
      </c>
      <c r="F2827">
        <v>11</v>
      </c>
      <c r="G2827">
        <v>2021</v>
      </c>
      <c r="H2827" t="s">
        <v>180</v>
      </c>
      <c r="I2827" t="s">
        <v>1522</v>
      </c>
      <c r="J2827" t="s">
        <v>1523</v>
      </c>
      <c r="K2827" t="s">
        <v>2097</v>
      </c>
    </row>
    <row r="2828" spans="1:11" x14ac:dyDescent="0.25">
      <c r="A2828" s="7">
        <v>44527.965150462966</v>
      </c>
      <c r="B2828">
        <v>5990</v>
      </c>
      <c r="C2828" s="8">
        <v>2.39</v>
      </c>
      <c r="D2828">
        <v>27</v>
      </c>
      <c r="E2828" t="s">
        <v>10</v>
      </c>
      <c r="F2828">
        <v>11</v>
      </c>
      <c r="G2828">
        <v>2021</v>
      </c>
      <c r="H2828" t="s">
        <v>180</v>
      </c>
      <c r="I2828" t="s">
        <v>1522</v>
      </c>
      <c r="J2828" t="s">
        <v>1523</v>
      </c>
      <c r="K2828" t="s">
        <v>2097</v>
      </c>
    </row>
    <row r="2829" spans="1:11" x14ac:dyDescent="0.25">
      <c r="A2829" s="7">
        <v>44528</v>
      </c>
      <c r="B2829">
        <v>5772</v>
      </c>
      <c r="C2829" s="8">
        <v>5.97</v>
      </c>
      <c r="D2829">
        <v>28</v>
      </c>
      <c r="E2829" t="s">
        <v>20</v>
      </c>
      <c r="F2829">
        <v>11</v>
      </c>
      <c r="G2829">
        <v>2021</v>
      </c>
      <c r="H2829" t="s">
        <v>2451</v>
      </c>
      <c r="I2829" t="s">
        <v>2828</v>
      </c>
      <c r="J2829" t="s">
        <v>2829</v>
      </c>
      <c r="K2829" t="s">
        <v>2830</v>
      </c>
    </row>
    <row r="2830" spans="1:11" x14ac:dyDescent="0.25">
      <c r="A2830" s="7">
        <v>44528</v>
      </c>
      <c r="B2830">
        <v>5772</v>
      </c>
      <c r="C2830" s="8">
        <v>7.88</v>
      </c>
      <c r="D2830">
        <v>28</v>
      </c>
      <c r="E2830" t="s">
        <v>20</v>
      </c>
      <c r="F2830">
        <v>11</v>
      </c>
      <c r="G2830">
        <v>2021</v>
      </c>
      <c r="H2830" t="s">
        <v>2451</v>
      </c>
      <c r="I2830" t="s">
        <v>2551</v>
      </c>
      <c r="J2830" t="s">
        <v>2552</v>
      </c>
      <c r="K2830" t="s">
        <v>2553</v>
      </c>
    </row>
    <row r="2831" spans="1:11" x14ac:dyDescent="0.25">
      <c r="A2831" s="7">
        <v>44528</v>
      </c>
      <c r="B2831">
        <v>5772</v>
      </c>
      <c r="C2831" s="8">
        <v>10.41</v>
      </c>
      <c r="D2831">
        <v>28</v>
      </c>
      <c r="E2831" t="s">
        <v>20</v>
      </c>
      <c r="F2831">
        <v>11</v>
      </c>
      <c r="G2831">
        <v>2021</v>
      </c>
      <c r="H2831" t="s">
        <v>2451</v>
      </c>
      <c r="I2831" t="s">
        <v>2828</v>
      </c>
      <c r="J2831" t="s">
        <v>2829</v>
      </c>
      <c r="K2831" t="s">
        <v>2830</v>
      </c>
    </row>
    <row r="2832" spans="1:11" x14ac:dyDescent="0.25">
      <c r="A2832" s="7">
        <v>44528.278483796297</v>
      </c>
      <c r="B2832">
        <v>5990</v>
      </c>
      <c r="C2832" s="8">
        <v>86.46</v>
      </c>
      <c r="D2832">
        <v>28</v>
      </c>
      <c r="E2832" t="s">
        <v>20</v>
      </c>
      <c r="F2832">
        <v>11</v>
      </c>
      <c r="G2832">
        <v>2021</v>
      </c>
      <c r="H2832" t="s">
        <v>180</v>
      </c>
      <c r="I2832" t="s">
        <v>577</v>
      </c>
      <c r="J2832" t="s">
        <v>578</v>
      </c>
      <c r="K2832" t="s">
        <v>1712</v>
      </c>
    </row>
    <row r="2833" spans="1:11" x14ac:dyDescent="0.25">
      <c r="A2833" s="7">
        <v>44528.660416666666</v>
      </c>
      <c r="B2833">
        <v>5990</v>
      </c>
      <c r="C2833" s="8">
        <v>13.12</v>
      </c>
      <c r="D2833">
        <v>28</v>
      </c>
      <c r="E2833" t="s">
        <v>20</v>
      </c>
      <c r="F2833">
        <v>11</v>
      </c>
      <c r="G2833">
        <v>2021</v>
      </c>
      <c r="H2833" t="s">
        <v>180</v>
      </c>
      <c r="I2833" t="s">
        <v>865</v>
      </c>
      <c r="J2833" t="s">
        <v>866</v>
      </c>
      <c r="K2833" t="s">
        <v>2078</v>
      </c>
    </row>
    <row r="2834" spans="1:11" x14ac:dyDescent="0.25">
      <c r="A2834" s="7">
        <v>44529</v>
      </c>
      <c r="B2834">
        <v>5772</v>
      </c>
      <c r="C2834" s="8">
        <v>21.6</v>
      </c>
      <c r="D2834">
        <v>29</v>
      </c>
      <c r="E2834" t="s">
        <v>56</v>
      </c>
      <c r="F2834">
        <v>11</v>
      </c>
      <c r="G2834">
        <v>2021</v>
      </c>
      <c r="H2834" t="s">
        <v>2451</v>
      </c>
      <c r="I2834" t="s">
        <v>2831</v>
      </c>
      <c r="J2834" t="s">
        <v>2832</v>
      </c>
      <c r="K2834" t="s">
        <v>2833</v>
      </c>
    </row>
    <row r="2835" spans="1:11" x14ac:dyDescent="0.25">
      <c r="A2835" s="7">
        <v>44529</v>
      </c>
      <c r="B2835">
        <v>5772</v>
      </c>
      <c r="C2835" s="8">
        <v>44.84</v>
      </c>
      <c r="D2835">
        <v>29</v>
      </c>
      <c r="E2835" t="s">
        <v>56</v>
      </c>
      <c r="F2835">
        <v>11</v>
      </c>
      <c r="G2835">
        <v>2021</v>
      </c>
      <c r="H2835" t="s">
        <v>2451</v>
      </c>
      <c r="I2835" t="s">
        <v>2834</v>
      </c>
      <c r="J2835" t="s">
        <v>2835</v>
      </c>
      <c r="K2835" t="s">
        <v>2836</v>
      </c>
    </row>
    <row r="2836" spans="1:11" x14ac:dyDescent="0.25">
      <c r="A2836" s="7">
        <v>44529.275277777779</v>
      </c>
      <c r="B2836">
        <v>3311</v>
      </c>
      <c r="C2836" s="8">
        <v>20</v>
      </c>
      <c r="D2836">
        <v>29</v>
      </c>
      <c r="E2836" t="s">
        <v>56</v>
      </c>
      <c r="F2836">
        <v>11</v>
      </c>
      <c r="G2836">
        <v>2021</v>
      </c>
      <c r="H2836" t="s">
        <v>209</v>
      </c>
      <c r="I2836" t="s">
        <v>1559</v>
      </c>
      <c r="J2836" t="s">
        <v>1559</v>
      </c>
      <c r="K2836" t="s">
        <v>2337</v>
      </c>
    </row>
    <row r="2837" spans="1:11" x14ac:dyDescent="0.25">
      <c r="A2837" s="7">
        <v>44529.654664351852</v>
      </c>
      <c r="B2837">
        <v>5990</v>
      </c>
      <c r="C2837" s="8">
        <v>3.19</v>
      </c>
      <c r="D2837">
        <v>29</v>
      </c>
      <c r="E2837" t="s">
        <v>56</v>
      </c>
      <c r="F2837">
        <v>11</v>
      </c>
      <c r="G2837">
        <v>2021</v>
      </c>
      <c r="H2837" t="s">
        <v>180</v>
      </c>
      <c r="I2837" t="s">
        <v>547</v>
      </c>
      <c r="J2837" t="s">
        <v>548</v>
      </c>
      <c r="K2837" t="s">
        <v>2003</v>
      </c>
    </row>
    <row r="2838" spans="1:11" x14ac:dyDescent="0.25">
      <c r="A2838" s="7">
        <v>44529.732604166667</v>
      </c>
      <c r="B2838">
        <v>5990</v>
      </c>
      <c r="C2838" s="8">
        <v>10.78</v>
      </c>
      <c r="D2838">
        <v>29</v>
      </c>
      <c r="E2838" t="s">
        <v>56</v>
      </c>
      <c r="F2838">
        <v>11</v>
      </c>
      <c r="G2838">
        <v>2021</v>
      </c>
      <c r="H2838" t="s">
        <v>180</v>
      </c>
      <c r="I2838" t="s">
        <v>880</v>
      </c>
      <c r="J2838" t="s">
        <v>189</v>
      </c>
      <c r="K2838" t="s">
        <v>1668</v>
      </c>
    </row>
    <row r="2839" spans="1:11" x14ac:dyDescent="0.25">
      <c r="A2839" s="7">
        <v>44530</v>
      </c>
      <c r="B2839">
        <v>5772</v>
      </c>
      <c r="C2839" s="8">
        <v>1</v>
      </c>
      <c r="D2839">
        <v>30</v>
      </c>
      <c r="E2839" t="s">
        <v>14</v>
      </c>
      <c r="F2839">
        <v>11</v>
      </c>
      <c r="G2839">
        <v>2021</v>
      </c>
      <c r="H2839" t="s">
        <v>2451</v>
      </c>
      <c r="I2839" t="s">
        <v>2837</v>
      </c>
      <c r="J2839" t="s">
        <v>2460</v>
      </c>
      <c r="K2839" t="s">
        <v>2461</v>
      </c>
    </row>
    <row r="2840" spans="1:11" x14ac:dyDescent="0.25">
      <c r="A2840" s="7">
        <v>44530.619479166664</v>
      </c>
      <c r="B2840">
        <v>5990</v>
      </c>
      <c r="C2840" s="8">
        <v>161.19999999999999</v>
      </c>
      <c r="D2840">
        <v>30</v>
      </c>
      <c r="E2840" t="s">
        <v>14</v>
      </c>
      <c r="F2840">
        <v>11</v>
      </c>
      <c r="G2840">
        <v>2021</v>
      </c>
      <c r="H2840" t="s">
        <v>180</v>
      </c>
      <c r="I2840" t="s">
        <v>662</v>
      </c>
      <c r="J2840" t="s">
        <v>663</v>
      </c>
      <c r="K2840" t="s">
        <v>2058</v>
      </c>
    </row>
    <row r="2841" spans="1:11" x14ac:dyDescent="0.25">
      <c r="A2841" s="7">
        <v>44530.638437499998</v>
      </c>
      <c r="B2841">
        <v>5990</v>
      </c>
      <c r="C2841" s="8">
        <v>5.64</v>
      </c>
      <c r="D2841">
        <v>30</v>
      </c>
      <c r="E2841" t="s">
        <v>14</v>
      </c>
      <c r="F2841">
        <v>11</v>
      </c>
      <c r="G2841">
        <v>2021</v>
      </c>
      <c r="H2841" t="s">
        <v>180</v>
      </c>
      <c r="I2841" t="s">
        <v>547</v>
      </c>
      <c r="J2841" t="s">
        <v>548</v>
      </c>
      <c r="K2841" t="s">
        <v>2003</v>
      </c>
    </row>
    <row r="2842" spans="1:11" x14ac:dyDescent="0.25">
      <c r="A2842" s="7">
        <v>44530.738136574073</v>
      </c>
      <c r="B2842">
        <v>5990</v>
      </c>
      <c r="C2842" s="8">
        <v>5.47</v>
      </c>
      <c r="D2842">
        <v>30</v>
      </c>
      <c r="E2842" t="s">
        <v>14</v>
      </c>
      <c r="F2842">
        <v>11</v>
      </c>
      <c r="G2842">
        <v>2021</v>
      </c>
      <c r="H2842" t="s">
        <v>180</v>
      </c>
      <c r="I2842" t="s">
        <v>547</v>
      </c>
      <c r="J2842" t="s">
        <v>548</v>
      </c>
      <c r="K2842" t="s">
        <v>2003</v>
      </c>
    </row>
    <row r="2843" spans="1:11" x14ac:dyDescent="0.25">
      <c r="A2843" s="7">
        <v>44530.813530092593</v>
      </c>
      <c r="B2843">
        <v>5990</v>
      </c>
      <c r="C2843" s="8">
        <v>2.4500000000000002</v>
      </c>
      <c r="D2843">
        <v>30</v>
      </c>
      <c r="E2843" t="s">
        <v>14</v>
      </c>
      <c r="F2843">
        <v>11</v>
      </c>
      <c r="G2843">
        <v>2021</v>
      </c>
      <c r="H2843" t="s">
        <v>180</v>
      </c>
      <c r="I2843" t="s">
        <v>547</v>
      </c>
      <c r="J2843" t="s">
        <v>548</v>
      </c>
      <c r="K2843" t="s">
        <v>2003</v>
      </c>
    </row>
    <row r="2844" spans="1:11" x14ac:dyDescent="0.25">
      <c r="A2844" s="7">
        <v>44531</v>
      </c>
      <c r="B2844">
        <v>5772</v>
      </c>
      <c r="C2844" s="8">
        <v>8.64</v>
      </c>
      <c r="D2844">
        <v>1</v>
      </c>
      <c r="E2844" t="s">
        <v>28</v>
      </c>
      <c r="F2844">
        <v>12</v>
      </c>
      <c r="G2844">
        <v>2021</v>
      </c>
      <c r="H2844" t="s">
        <v>2451</v>
      </c>
      <c r="I2844" t="s">
        <v>2731</v>
      </c>
      <c r="J2844" t="s">
        <v>2732</v>
      </c>
      <c r="K2844" t="s">
        <v>2733</v>
      </c>
    </row>
    <row r="2845" spans="1:11" x14ac:dyDescent="0.25">
      <c r="A2845" s="7">
        <v>44531.070370370369</v>
      </c>
      <c r="B2845">
        <v>5990</v>
      </c>
      <c r="C2845" s="8">
        <v>15.6</v>
      </c>
      <c r="D2845">
        <v>1</v>
      </c>
      <c r="E2845" t="s">
        <v>28</v>
      </c>
      <c r="F2845">
        <v>12</v>
      </c>
      <c r="G2845">
        <v>2021</v>
      </c>
      <c r="H2845" t="s">
        <v>180</v>
      </c>
      <c r="I2845" t="s">
        <v>908</v>
      </c>
      <c r="J2845" t="s">
        <v>602</v>
      </c>
      <c r="K2845" t="s">
        <v>2099</v>
      </c>
    </row>
    <row r="2846" spans="1:11" x14ac:dyDescent="0.25">
      <c r="A2846" s="7">
        <v>44531.100624999999</v>
      </c>
      <c r="B2846">
        <v>5990</v>
      </c>
      <c r="C2846" s="8">
        <v>16.600000000000001</v>
      </c>
      <c r="D2846">
        <v>1</v>
      </c>
      <c r="E2846" t="s">
        <v>28</v>
      </c>
      <c r="F2846">
        <v>12</v>
      </c>
      <c r="G2846">
        <v>2021</v>
      </c>
      <c r="H2846" t="s">
        <v>180</v>
      </c>
      <c r="I2846" t="s">
        <v>908</v>
      </c>
      <c r="J2846" t="s">
        <v>602</v>
      </c>
      <c r="K2846" t="s">
        <v>2099</v>
      </c>
    </row>
    <row r="2847" spans="1:11" x14ac:dyDescent="0.25">
      <c r="A2847" s="7">
        <v>44532</v>
      </c>
      <c r="B2847">
        <v>5772</v>
      </c>
      <c r="C2847" s="8">
        <v>25</v>
      </c>
      <c r="D2847">
        <v>2</v>
      </c>
      <c r="E2847" t="s">
        <v>23</v>
      </c>
      <c r="F2847">
        <v>12</v>
      </c>
      <c r="G2847">
        <v>2021</v>
      </c>
      <c r="H2847" t="s">
        <v>2451</v>
      </c>
      <c r="I2847" t="s">
        <v>2838</v>
      </c>
      <c r="J2847" t="s">
        <v>2839</v>
      </c>
      <c r="K2847" t="s">
        <v>2840</v>
      </c>
    </row>
    <row r="2848" spans="1:11" x14ac:dyDescent="0.25">
      <c r="A2848" s="7">
        <v>44532.4140162037</v>
      </c>
      <c r="B2848">
        <v>3311</v>
      </c>
      <c r="C2848" s="8">
        <v>1574.91</v>
      </c>
      <c r="D2848">
        <v>2</v>
      </c>
      <c r="E2848" t="s">
        <v>23</v>
      </c>
      <c r="F2848">
        <v>12</v>
      </c>
      <c r="G2848">
        <v>2021</v>
      </c>
      <c r="H2848" t="s">
        <v>209</v>
      </c>
      <c r="I2848" t="s">
        <v>340</v>
      </c>
      <c r="J2848" t="s">
        <v>341</v>
      </c>
      <c r="K2848" t="s">
        <v>2039</v>
      </c>
    </row>
    <row r="2849" spans="1:11" x14ac:dyDescent="0.25">
      <c r="A2849" s="7">
        <v>44532.615833333337</v>
      </c>
      <c r="B2849">
        <v>3875</v>
      </c>
      <c r="C2849" s="8">
        <v>13.96</v>
      </c>
      <c r="D2849">
        <v>2</v>
      </c>
      <c r="E2849" t="s">
        <v>23</v>
      </c>
      <c r="F2849">
        <v>12</v>
      </c>
      <c r="G2849">
        <v>2021</v>
      </c>
      <c r="H2849" t="s">
        <v>209</v>
      </c>
      <c r="I2849" t="s">
        <v>1573</v>
      </c>
      <c r="J2849" t="s">
        <v>1573</v>
      </c>
      <c r="K2849" t="s">
        <v>2342</v>
      </c>
    </row>
    <row r="2850" spans="1:11" x14ac:dyDescent="0.25">
      <c r="A2850" s="7">
        <v>44532.771354166667</v>
      </c>
      <c r="B2850">
        <v>968</v>
      </c>
      <c r="C2850" s="8">
        <v>0.55000000000000004</v>
      </c>
      <c r="D2850">
        <v>2</v>
      </c>
      <c r="E2850" t="s">
        <v>23</v>
      </c>
      <c r="F2850">
        <v>12</v>
      </c>
      <c r="G2850">
        <v>2021</v>
      </c>
      <c r="H2850" t="s">
        <v>209</v>
      </c>
      <c r="I2850" t="s">
        <v>1593</v>
      </c>
      <c r="J2850" t="s">
        <v>1593</v>
      </c>
      <c r="K2850" t="s">
        <v>2348</v>
      </c>
    </row>
    <row r="2851" spans="1:11" x14ac:dyDescent="0.25">
      <c r="A2851" s="7">
        <v>44533.181909722225</v>
      </c>
      <c r="B2851">
        <v>5990</v>
      </c>
      <c r="C2851" s="8">
        <v>30.09</v>
      </c>
      <c r="D2851">
        <v>3</v>
      </c>
      <c r="E2851" t="s">
        <v>37</v>
      </c>
      <c r="F2851">
        <v>12</v>
      </c>
      <c r="G2851">
        <v>2021</v>
      </c>
      <c r="H2851" t="s">
        <v>180</v>
      </c>
      <c r="I2851" t="s">
        <v>1576</v>
      </c>
      <c r="J2851" t="s">
        <v>1575</v>
      </c>
      <c r="K2851" t="s">
        <v>2343</v>
      </c>
    </row>
    <row r="2852" spans="1:11" x14ac:dyDescent="0.25">
      <c r="A2852" s="7">
        <v>44533.861481481479</v>
      </c>
      <c r="B2852">
        <v>5990</v>
      </c>
      <c r="C2852" s="8">
        <v>176.7</v>
      </c>
      <c r="D2852">
        <v>3</v>
      </c>
      <c r="E2852" t="s">
        <v>37</v>
      </c>
      <c r="F2852">
        <v>12</v>
      </c>
      <c r="G2852">
        <v>2021</v>
      </c>
      <c r="H2852" t="s">
        <v>180</v>
      </c>
      <c r="I2852" t="s">
        <v>889</v>
      </c>
      <c r="J2852" t="s">
        <v>189</v>
      </c>
      <c r="K2852" t="s">
        <v>1668</v>
      </c>
    </row>
    <row r="2853" spans="1:11" x14ac:dyDescent="0.25">
      <c r="A2853" s="7">
        <v>44533.942141203705</v>
      </c>
      <c r="B2853">
        <v>5990</v>
      </c>
      <c r="C2853" s="8">
        <v>43.99</v>
      </c>
      <c r="D2853">
        <v>3</v>
      </c>
      <c r="E2853" t="s">
        <v>37</v>
      </c>
      <c r="F2853">
        <v>12</v>
      </c>
      <c r="G2853">
        <v>2021</v>
      </c>
      <c r="H2853" t="s">
        <v>180</v>
      </c>
      <c r="I2853" t="s">
        <v>847</v>
      </c>
      <c r="J2853" t="s">
        <v>848</v>
      </c>
      <c r="K2853" t="s">
        <v>1956</v>
      </c>
    </row>
    <row r="2854" spans="1:11" x14ac:dyDescent="0.25">
      <c r="A2854" s="7">
        <v>44533.97420138889</v>
      </c>
      <c r="B2854">
        <v>5990</v>
      </c>
      <c r="C2854" s="8">
        <v>69.69</v>
      </c>
      <c r="D2854">
        <v>3</v>
      </c>
      <c r="E2854" t="s">
        <v>37</v>
      </c>
      <c r="F2854">
        <v>12</v>
      </c>
      <c r="G2854">
        <v>2021</v>
      </c>
      <c r="H2854" t="s">
        <v>180</v>
      </c>
      <c r="I2854" t="s">
        <v>847</v>
      </c>
      <c r="J2854" t="s">
        <v>848</v>
      </c>
      <c r="K2854" t="s">
        <v>1956</v>
      </c>
    </row>
    <row r="2855" spans="1:11" x14ac:dyDescent="0.25">
      <c r="A2855" s="7">
        <v>44534</v>
      </c>
      <c r="B2855">
        <v>5772</v>
      </c>
      <c r="C2855" s="8">
        <v>102.83</v>
      </c>
      <c r="D2855">
        <v>4</v>
      </c>
      <c r="E2855" t="s">
        <v>10</v>
      </c>
      <c r="F2855">
        <v>12</v>
      </c>
      <c r="G2855">
        <v>2021</v>
      </c>
      <c r="H2855" t="s">
        <v>2451</v>
      </c>
      <c r="I2855" t="s">
        <v>2841</v>
      </c>
      <c r="J2855" t="s">
        <v>2842</v>
      </c>
      <c r="K2855" t="s">
        <v>2843</v>
      </c>
    </row>
    <row r="2856" spans="1:11" x14ac:dyDescent="0.25">
      <c r="A2856" s="7">
        <v>44534.044224537036</v>
      </c>
      <c r="B2856">
        <v>5990</v>
      </c>
      <c r="C2856" s="8">
        <v>54.94</v>
      </c>
      <c r="D2856">
        <v>4</v>
      </c>
      <c r="E2856" t="s">
        <v>10</v>
      </c>
      <c r="F2856">
        <v>12</v>
      </c>
      <c r="G2856">
        <v>2021</v>
      </c>
      <c r="H2856" t="s">
        <v>180</v>
      </c>
      <c r="I2856" t="s">
        <v>739</v>
      </c>
      <c r="J2856" t="s">
        <v>740</v>
      </c>
      <c r="K2856" t="s">
        <v>2076</v>
      </c>
    </row>
    <row r="2857" spans="1:11" x14ac:dyDescent="0.25">
      <c r="A2857" s="7">
        <v>44534.104409722226</v>
      </c>
      <c r="B2857">
        <v>5990</v>
      </c>
      <c r="C2857" s="8">
        <v>96.06</v>
      </c>
      <c r="D2857">
        <v>4</v>
      </c>
      <c r="E2857" t="s">
        <v>10</v>
      </c>
      <c r="F2857">
        <v>12</v>
      </c>
      <c r="G2857">
        <v>2021</v>
      </c>
      <c r="H2857" t="s">
        <v>180</v>
      </c>
      <c r="I2857" t="s">
        <v>1521</v>
      </c>
      <c r="J2857" t="s">
        <v>1300</v>
      </c>
      <c r="K2857" t="s">
        <v>1935</v>
      </c>
    </row>
    <row r="2858" spans="1:11" x14ac:dyDescent="0.25">
      <c r="A2858" s="7">
        <v>44534.325613425928</v>
      </c>
      <c r="B2858">
        <v>5990</v>
      </c>
      <c r="C2858" s="8">
        <v>16.11</v>
      </c>
      <c r="D2858">
        <v>4</v>
      </c>
      <c r="E2858" t="s">
        <v>10</v>
      </c>
      <c r="F2858">
        <v>12</v>
      </c>
      <c r="G2858">
        <v>2021</v>
      </c>
      <c r="H2858" t="s">
        <v>180</v>
      </c>
      <c r="I2858" t="s">
        <v>847</v>
      </c>
      <c r="J2858" t="s">
        <v>848</v>
      </c>
      <c r="K2858" t="s">
        <v>1956</v>
      </c>
    </row>
    <row r="2859" spans="1:11" x14ac:dyDescent="0.25">
      <c r="A2859" s="7">
        <v>44534.854317129626</v>
      </c>
      <c r="B2859">
        <v>5990</v>
      </c>
      <c r="C2859" s="8">
        <v>69.86</v>
      </c>
      <c r="D2859">
        <v>4</v>
      </c>
      <c r="E2859" t="s">
        <v>10</v>
      </c>
      <c r="F2859">
        <v>12</v>
      </c>
      <c r="G2859">
        <v>2021</v>
      </c>
      <c r="H2859" t="s">
        <v>180</v>
      </c>
      <c r="I2859" t="s">
        <v>1576</v>
      </c>
      <c r="J2859" t="s">
        <v>1575</v>
      </c>
      <c r="K2859" t="s">
        <v>2343</v>
      </c>
    </row>
    <row r="2860" spans="1:11" x14ac:dyDescent="0.25">
      <c r="A2860" s="7">
        <v>44534.962523148148</v>
      </c>
      <c r="B2860">
        <v>5990</v>
      </c>
      <c r="C2860" s="8">
        <v>5.76</v>
      </c>
      <c r="D2860">
        <v>4</v>
      </c>
      <c r="E2860" t="s">
        <v>10</v>
      </c>
      <c r="F2860">
        <v>12</v>
      </c>
      <c r="G2860">
        <v>2021</v>
      </c>
      <c r="H2860" t="s">
        <v>180</v>
      </c>
      <c r="I2860" t="s">
        <v>662</v>
      </c>
      <c r="J2860" t="s">
        <v>663</v>
      </c>
      <c r="K2860" t="s">
        <v>2058</v>
      </c>
    </row>
    <row r="2861" spans="1:11" x14ac:dyDescent="0.25">
      <c r="A2861" s="7">
        <v>44535</v>
      </c>
      <c r="B2861">
        <v>5772</v>
      </c>
      <c r="C2861" s="8">
        <v>1</v>
      </c>
      <c r="D2861">
        <v>5</v>
      </c>
      <c r="E2861" t="s">
        <v>20</v>
      </c>
      <c r="F2861">
        <v>12</v>
      </c>
      <c r="G2861">
        <v>2021</v>
      </c>
      <c r="H2861" t="s">
        <v>2451</v>
      </c>
      <c r="I2861" t="s">
        <v>2705</v>
      </c>
      <c r="J2861" t="s">
        <v>2706</v>
      </c>
      <c r="K2861" t="s">
        <v>2707</v>
      </c>
    </row>
    <row r="2862" spans="1:11" x14ac:dyDescent="0.25">
      <c r="A2862" s="7">
        <v>44535</v>
      </c>
      <c r="B2862">
        <v>5772</v>
      </c>
      <c r="C2862" s="8">
        <v>75.75</v>
      </c>
      <c r="D2862">
        <v>5</v>
      </c>
      <c r="E2862" t="s">
        <v>20</v>
      </c>
      <c r="F2862">
        <v>12</v>
      </c>
      <c r="G2862">
        <v>2021</v>
      </c>
      <c r="H2862" t="s">
        <v>2451</v>
      </c>
      <c r="I2862" t="s">
        <v>2844</v>
      </c>
      <c r="J2862" t="s">
        <v>520</v>
      </c>
      <c r="K2862" t="s">
        <v>1839</v>
      </c>
    </row>
    <row r="2863" spans="1:11" x14ac:dyDescent="0.25">
      <c r="A2863" s="7">
        <v>44535.416597222225</v>
      </c>
      <c r="B2863">
        <v>5990</v>
      </c>
      <c r="C2863" s="8">
        <v>19.25</v>
      </c>
      <c r="D2863">
        <v>5</v>
      </c>
      <c r="E2863" t="s">
        <v>20</v>
      </c>
      <c r="F2863">
        <v>12</v>
      </c>
      <c r="G2863">
        <v>2021</v>
      </c>
      <c r="H2863" t="s">
        <v>180</v>
      </c>
      <c r="I2863" t="s">
        <v>847</v>
      </c>
      <c r="J2863" t="s">
        <v>848</v>
      </c>
      <c r="K2863" t="s">
        <v>1956</v>
      </c>
    </row>
    <row r="2864" spans="1:11" x14ac:dyDescent="0.25">
      <c r="A2864" s="7">
        <v>44535.548715277779</v>
      </c>
      <c r="B2864">
        <v>5990</v>
      </c>
      <c r="C2864" s="8">
        <v>11.14</v>
      </c>
      <c r="D2864">
        <v>5</v>
      </c>
      <c r="E2864" t="s">
        <v>20</v>
      </c>
      <c r="F2864">
        <v>12</v>
      </c>
      <c r="G2864">
        <v>2021</v>
      </c>
      <c r="H2864" t="s">
        <v>180</v>
      </c>
      <c r="I2864" t="s">
        <v>662</v>
      </c>
      <c r="J2864" t="s">
        <v>663</v>
      </c>
      <c r="K2864" t="s">
        <v>2058</v>
      </c>
    </row>
    <row r="2865" spans="1:11" x14ac:dyDescent="0.25">
      <c r="A2865" s="7">
        <v>44535.548796296294</v>
      </c>
      <c r="B2865">
        <v>5990</v>
      </c>
      <c r="C2865" s="8">
        <v>31</v>
      </c>
      <c r="D2865">
        <v>5</v>
      </c>
      <c r="E2865" t="s">
        <v>20</v>
      </c>
      <c r="F2865">
        <v>12</v>
      </c>
      <c r="G2865">
        <v>2021</v>
      </c>
      <c r="H2865" t="s">
        <v>180</v>
      </c>
      <c r="I2865" t="s">
        <v>921</v>
      </c>
      <c r="J2865" t="s">
        <v>922</v>
      </c>
      <c r="K2865" t="s">
        <v>2082</v>
      </c>
    </row>
    <row r="2866" spans="1:11" x14ac:dyDescent="0.25">
      <c r="A2866" s="7">
        <v>44535.66028935185</v>
      </c>
      <c r="B2866">
        <v>3875</v>
      </c>
      <c r="C2866" s="8">
        <v>139</v>
      </c>
      <c r="D2866">
        <v>5</v>
      </c>
      <c r="E2866" t="s">
        <v>20</v>
      </c>
      <c r="F2866">
        <v>12</v>
      </c>
      <c r="G2866">
        <v>2021</v>
      </c>
      <c r="H2866" t="s">
        <v>209</v>
      </c>
      <c r="I2866" t="s">
        <v>345</v>
      </c>
      <c r="J2866" t="s">
        <v>345</v>
      </c>
      <c r="K2866" t="s">
        <v>1785</v>
      </c>
    </row>
    <row r="2867" spans="1:11" x14ac:dyDescent="0.25">
      <c r="A2867" s="7">
        <v>44535.682754629626</v>
      </c>
      <c r="B2867">
        <v>5990</v>
      </c>
      <c r="C2867" s="8">
        <v>12.87</v>
      </c>
      <c r="D2867">
        <v>5</v>
      </c>
      <c r="E2867" t="s">
        <v>20</v>
      </c>
      <c r="F2867">
        <v>12</v>
      </c>
      <c r="G2867">
        <v>2021</v>
      </c>
      <c r="H2867" t="s">
        <v>180</v>
      </c>
      <c r="I2867" t="s">
        <v>941</v>
      </c>
      <c r="J2867" t="s">
        <v>942</v>
      </c>
      <c r="K2867" t="s">
        <v>1955</v>
      </c>
    </row>
    <row r="2868" spans="1:11" x14ac:dyDescent="0.25">
      <c r="A2868" s="7">
        <v>44536.606689814813</v>
      </c>
      <c r="B2868">
        <v>5990</v>
      </c>
      <c r="C2868" s="8">
        <v>149</v>
      </c>
      <c r="D2868">
        <v>6</v>
      </c>
      <c r="E2868" t="s">
        <v>56</v>
      </c>
      <c r="F2868">
        <v>12</v>
      </c>
      <c r="G2868">
        <v>2021</v>
      </c>
      <c r="H2868" t="s">
        <v>180</v>
      </c>
      <c r="I2868" t="s">
        <v>925</v>
      </c>
      <c r="J2868" t="s">
        <v>926</v>
      </c>
      <c r="K2868" t="s">
        <v>2311</v>
      </c>
    </row>
    <row r="2869" spans="1:11" x14ac:dyDescent="0.25">
      <c r="A2869" s="7">
        <v>44537.401493055557</v>
      </c>
      <c r="B2869">
        <v>3311</v>
      </c>
      <c r="C2869" s="8">
        <v>22</v>
      </c>
      <c r="D2869">
        <v>7</v>
      </c>
      <c r="E2869" t="s">
        <v>14</v>
      </c>
      <c r="F2869">
        <v>12</v>
      </c>
      <c r="G2869">
        <v>2021</v>
      </c>
      <c r="H2869" t="s">
        <v>209</v>
      </c>
      <c r="I2869" t="s">
        <v>1559</v>
      </c>
      <c r="J2869" t="s">
        <v>1559</v>
      </c>
      <c r="K2869" t="s">
        <v>2337</v>
      </c>
    </row>
    <row r="2870" spans="1:11" x14ac:dyDescent="0.25">
      <c r="A2870" s="7">
        <v>44537.469988425924</v>
      </c>
      <c r="B2870">
        <v>5990</v>
      </c>
      <c r="C2870" s="8">
        <v>37.57</v>
      </c>
      <c r="D2870">
        <v>7</v>
      </c>
      <c r="E2870" t="s">
        <v>14</v>
      </c>
      <c r="F2870">
        <v>12</v>
      </c>
      <c r="G2870">
        <v>2021</v>
      </c>
      <c r="H2870" t="s">
        <v>180</v>
      </c>
      <c r="I2870" t="s">
        <v>662</v>
      </c>
      <c r="J2870" t="s">
        <v>663</v>
      </c>
      <c r="K2870" t="s">
        <v>2058</v>
      </c>
    </row>
    <row r="2871" spans="1:11" x14ac:dyDescent="0.25">
      <c r="A2871" s="7">
        <v>44537.726631944446</v>
      </c>
      <c r="B2871">
        <v>5990</v>
      </c>
      <c r="C2871" s="8">
        <v>14.24</v>
      </c>
      <c r="D2871">
        <v>7</v>
      </c>
      <c r="E2871" t="s">
        <v>14</v>
      </c>
      <c r="F2871">
        <v>12</v>
      </c>
      <c r="G2871">
        <v>2021</v>
      </c>
      <c r="H2871" t="s">
        <v>180</v>
      </c>
      <c r="I2871" t="s">
        <v>941</v>
      </c>
      <c r="J2871" t="s">
        <v>942</v>
      </c>
      <c r="K2871" t="s">
        <v>1955</v>
      </c>
    </row>
    <row r="2872" spans="1:11" x14ac:dyDescent="0.25">
      <c r="A2872" s="7">
        <v>44537.898136574076</v>
      </c>
      <c r="B2872">
        <v>5990</v>
      </c>
      <c r="C2872" s="8">
        <v>139.75</v>
      </c>
      <c r="D2872">
        <v>7</v>
      </c>
      <c r="E2872" t="s">
        <v>14</v>
      </c>
      <c r="F2872">
        <v>12</v>
      </c>
      <c r="G2872">
        <v>2021</v>
      </c>
      <c r="H2872" t="s">
        <v>180</v>
      </c>
      <c r="I2872" t="s">
        <v>990</v>
      </c>
      <c r="J2872" t="s">
        <v>991</v>
      </c>
      <c r="K2872" t="s">
        <v>2029</v>
      </c>
    </row>
    <row r="2873" spans="1:11" x14ac:dyDescent="0.25">
      <c r="A2873" s="7">
        <v>44537.920787037037</v>
      </c>
      <c r="B2873">
        <v>5990</v>
      </c>
      <c r="C2873" s="8">
        <v>14.58</v>
      </c>
      <c r="D2873">
        <v>7</v>
      </c>
      <c r="E2873" t="s">
        <v>14</v>
      </c>
      <c r="F2873">
        <v>12</v>
      </c>
      <c r="G2873">
        <v>2021</v>
      </c>
      <c r="H2873" t="s">
        <v>180</v>
      </c>
      <c r="I2873" t="s">
        <v>660</v>
      </c>
      <c r="J2873" t="s">
        <v>661</v>
      </c>
      <c r="K2873" t="s">
        <v>1705</v>
      </c>
    </row>
    <row r="2874" spans="1:11" x14ac:dyDescent="0.25">
      <c r="A2874" s="7">
        <v>44537.941550925927</v>
      </c>
      <c r="B2874">
        <v>5990</v>
      </c>
      <c r="C2874" s="8">
        <v>30.28</v>
      </c>
      <c r="D2874">
        <v>7</v>
      </c>
      <c r="E2874" t="s">
        <v>14</v>
      </c>
      <c r="F2874">
        <v>12</v>
      </c>
      <c r="G2874">
        <v>2021</v>
      </c>
      <c r="H2874" t="s">
        <v>180</v>
      </c>
      <c r="I2874" t="s">
        <v>573</v>
      </c>
      <c r="J2874" t="s">
        <v>574</v>
      </c>
      <c r="K2874" t="s">
        <v>2096</v>
      </c>
    </row>
    <row r="2875" spans="1:11" x14ac:dyDescent="0.25">
      <c r="A2875" s="7">
        <v>44538</v>
      </c>
      <c r="B2875">
        <v>5772</v>
      </c>
      <c r="C2875" s="8">
        <v>11.49</v>
      </c>
      <c r="D2875">
        <v>8</v>
      </c>
      <c r="E2875" t="s">
        <v>28</v>
      </c>
      <c r="F2875">
        <v>12</v>
      </c>
      <c r="G2875">
        <v>2021</v>
      </c>
      <c r="H2875" t="s">
        <v>2451</v>
      </c>
      <c r="I2875" t="s">
        <v>2845</v>
      </c>
      <c r="J2875" t="s">
        <v>2846</v>
      </c>
      <c r="K2875" t="s">
        <v>2847</v>
      </c>
    </row>
    <row r="2876" spans="1:11" x14ac:dyDescent="0.25">
      <c r="A2876" s="7">
        <v>44538</v>
      </c>
      <c r="B2876">
        <v>5772</v>
      </c>
      <c r="C2876" s="8">
        <v>24.75</v>
      </c>
      <c r="D2876">
        <v>8</v>
      </c>
      <c r="E2876" t="s">
        <v>28</v>
      </c>
      <c r="F2876">
        <v>12</v>
      </c>
      <c r="G2876">
        <v>2021</v>
      </c>
      <c r="H2876" t="s">
        <v>2451</v>
      </c>
      <c r="I2876" t="s">
        <v>2734</v>
      </c>
      <c r="J2876" t="s">
        <v>2735</v>
      </c>
      <c r="K2876" t="s">
        <v>2736</v>
      </c>
    </row>
    <row r="2877" spans="1:11" x14ac:dyDescent="0.25">
      <c r="A2877" s="7">
        <v>44538</v>
      </c>
      <c r="B2877">
        <v>5772</v>
      </c>
      <c r="C2877" s="8">
        <v>25.6</v>
      </c>
      <c r="D2877">
        <v>8</v>
      </c>
      <c r="E2877" t="s">
        <v>28</v>
      </c>
      <c r="F2877">
        <v>12</v>
      </c>
      <c r="G2877">
        <v>2021</v>
      </c>
      <c r="H2877" t="s">
        <v>2451</v>
      </c>
      <c r="I2877" t="s">
        <v>2551</v>
      </c>
      <c r="J2877" t="s">
        <v>2552</v>
      </c>
      <c r="K2877" t="s">
        <v>2553</v>
      </c>
    </row>
    <row r="2878" spans="1:11" x14ac:dyDescent="0.25">
      <c r="A2878" s="7">
        <v>44538</v>
      </c>
      <c r="B2878">
        <v>5772</v>
      </c>
      <c r="C2878" s="8">
        <v>110.25</v>
      </c>
      <c r="D2878">
        <v>8</v>
      </c>
      <c r="E2878" t="s">
        <v>28</v>
      </c>
      <c r="F2878">
        <v>12</v>
      </c>
      <c r="G2878">
        <v>2021</v>
      </c>
      <c r="H2878" t="s">
        <v>2451</v>
      </c>
      <c r="I2878" t="s">
        <v>2734</v>
      </c>
      <c r="J2878" t="s">
        <v>2735</v>
      </c>
      <c r="K2878" t="s">
        <v>2736</v>
      </c>
    </row>
    <row r="2879" spans="1:11" x14ac:dyDescent="0.25">
      <c r="A2879" s="7">
        <v>44538.937314814815</v>
      </c>
      <c r="B2879">
        <v>5990</v>
      </c>
      <c r="C2879" s="8">
        <v>148.74</v>
      </c>
      <c r="D2879">
        <v>8</v>
      </c>
      <c r="E2879" t="s">
        <v>28</v>
      </c>
      <c r="F2879">
        <v>12</v>
      </c>
      <c r="G2879">
        <v>2021</v>
      </c>
      <c r="H2879" t="s">
        <v>180</v>
      </c>
      <c r="I2879" t="s">
        <v>977</v>
      </c>
      <c r="J2879" t="s">
        <v>978</v>
      </c>
      <c r="K2879" t="s">
        <v>2331</v>
      </c>
    </row>
    <row r="2880" spans="1:11" x14ac:dyDescent="0.25">
      <c r="A2880" s="7">
        <v>44539</v>
      </c>
      <c r="B2880">
        <v>5772</v>
      </c>
      <c r="C2880" s="8">
        <v>8.25</v>
      </c>
      <c r="D2880">
        <v>9</v>
      </c>
      <c r="E2880" t="s">
        <v>23</v>
      </c>
      <c r="F2880">
        <v>12</v>
      </c>
      <c r="G2880">
        <v>2021</v>
      </c>
      <c r="H2880" t="s">
        <v>2451</v>
      </c>
      <c r="I2880" t="s">
        <v>2848</v>
      </c>
      <c r="J2880" t="s">
        <v>2849</v>
      </c>
      <c r="K2880" t="s">
        <v>2850</v>
      </c>
    </row>
    <row r="2881" spans="1:11" x14ac:dyDescent="0.25">
      <c r="A2881" s="7">
        <v>44539.910405092596</v>
      </c>
      <c r="B2881">
        <v>5990</v>
      </c>
      <c r="C2881" s="8">
        <v>55.88</v>
      </c>
      <c r="D2881">
        <v>9</v>
      </c>
      <c r="E2881" t="s">
        <v>23</v>
      </c>
      <c r="F2881">
        <v>12</v>
      </c>
      <c r="G2881">
        <v>2021</v>
      </c>
      <c r="H2881" t="s">
        <v>180</v>
      </c>
      <c r="I2881" t="s">
        <v>1586</v>
      </c>
      <c r="J2881" t="s">
        <v>1587</v>
      </c>
      <c r="K2881" t="s">
        <v>2347</v>
      </c>
    </row>
    <row r="2882" spans="1:11" x14ac:dyDescent="0.25">
      <c r="A2882" s="7">
        <v>44539.963067129633</v>
      </c>
      <c r="B2882">
        <v>5990</v>
      </c>
      <c r="C2882" s="8">
        <v>32.229999999999997</v>
      </c>
      <c r="D2882">
        <v>9</v>
      </c>
      <c r="E2882" t="s">
        <v>23</v>
      </c>
      <c r="F2882">
        <v>12</v>
      </c>
      <c r="G2882">
        <v>2021</v>
      </c>
      <c r="H2882" t="s">
        <v>180</v>
      </c>
      <c r="I2882" t="s">
        <v>934</v>
      </c>
      <c r="J2882" t="s">
        <v>88</v>
      </c>
      <c r="K2882" t="s">
        <v>1672</v>
      </c>
    </row>
    <row r="2883" spans="1:11" x14ac:dyDescent="0.25">
      <c r="A2883" s="7">
        <v>44540</v>
      </c>
      <c r="B2883">
        <v>5772</v>
      </c>
      <c r="C2883" s="8">
        <v>1</v>
      </c>
      <c r="D2883">
        <v>10</v>
      </c>
      <c r="E2883" t="s">
        <v>37</v>
      </c>
      <c r="F2883">
        <v>12</v>
      </c>
      <c r="G2883">
        <v>2021</v>
      </c>
      <c r="H2883" t="s">
        <v>2451</v>
      </c>
      <c r="I2883" t="s">
        <v>2851</v>
      </c>
      <c r="J2883" t="s">
        <v>2852</v>
      </c>
      <c r="K2883" t="s">
        <v>2853</v>
      </c>
    </row>
    <row r="2884" spans="1:11" x14ac:dyDescent="0.25">
      <c r="A2884" s="7">
        <v>44540.957638888889</v>
      </c>
      <c r="B2884">
        <v>3875</v>
      </c>
      <c r="C2884" s="8">
        <v>46.24</v>
      </c>
      <c r="D2884">
        <v>10</v>
      </c>
      <c r="E2884" t="s">
        <v>37</v>
      </c>
      <c r="F2884">
        <v>12</v>
      </c>
      <c r="G2884">
        <v>2021</v>
      </c>
      <c r="H2884" t="s">
        <v>209</v>
      </c>
      <c r="I2884" t="s">
        <v>241</v>
      </c>
      <c r="J2884" t="s">
        <v>242</v>
      </c>
      <c r="K2884" t="s">
        <v>1836</v>
      </c>
    </row>
    <row r="2885" spans="1:11" x14ac:dyDescent="0.25">
      <c r="A2885" s="7">
        <v>44541.388368055559</v>
      </c>
      <c r="B2885">
        <v>3311</v>
      </c>
      <c r="C2885" s="8">
        <v>39.5</v>
      </c>
      <c r="D2885">
        <v>11</v>
      </c>
      <c r="E2885" t="s">
        <v>10</v>
      </c>
      <c r="F2885">
        <v>12</v>
      </c>
      <c r="G2885">
        <v>2021</v>
      </c>
      <c r="H2885" t="s">
        <v>209</v>
      </c>
      <c r="I2885" t="s">
        <v>1583</v>
      </c>
      <c r="J2885" t="s">
        <v>1583</v>
      </c>
      <c r="K2885" t="s">
        <v>2345</v>
      </c>
    </row>
    <row r="2886" spans="1:11" x14ac:dyDescent="0.25">
      <c r="A2886" s="7">
        <v>44541.688564814816</v>
      </c>
      <c r="B2886">
        <v>5990</v>
      </c>
      <c r="C2886" s="8">
        <v>10</v>
      </c>
      <c r="D2886">
        <v>11</v>
      </c>
      <c r="E2886" t="s">
        <v>10</v>
      </c>
      <c r="F2886">
        <v>12</v>
      </c>
      <c r="G2886">
        <v>2021</v>
      </c>
      <c r="H2886" t="s">
        <v>180</v>
      </c>
      <c r="I2886" t="s">
        <v>960</v>
      </c>
      <c r="J2886" t="s">
        <v>961</v>
      </c>
      <c r="K2886" t="s">
        <v>2325</v>
      </c>
    </row>
    <row r="2887" spans="1:11" x14ac:dyDescent="0.25">
      <c r="A2887" s="7">
        <v>44542</v>
      </c>
      <c r="B2887">
        <v>5772</v>
      </c>
      <c r="C2887" s="8">
        <v>7.19</v>
      </c>
      <c r="D2887">
        <v>12</v>
      </c>
      <c r="E2887" t="s">
        <v>20</v>
      </c>
      <c r="F2887">
        <v>12</v>
      </c>
      <c r="G2887">
        <v>2021</v>
      </c>
      <c r="H2887" t="s">
        <v>2451</v>
      </c>
      <c r="I2887" t="s">
        <v>2854</v>
      </c>
      <c r="J2887" t="s">
        <v>1147</v>
      </c>
      <c r="K2887" t="s">
        <v>1809</v>
      </c>
    </row>
    <row r="2888" spans="1:11" x14ac:dyDescent="0.25">
      <c r="A2888" s="7">
        <v>44542.557673611111</v>
      </c>
      <c r="B2888">
        <v>3875</v>
      </c>
      <c r="C2888" s="8">
        <v>79.989999999999995</v>
      </c>
      <c r="D2888">
        <v>12</v>
      </c>
      <c r="E2888" t="s">
        <v>20</v>
      </c>
      <c r="F2888">
        <v>12</v>
      </c>
      <c r="G2888">
        <v>2021</v>
      </c>
      <c r="H2888" t="s">
        <v>209</v>
      </c>
      <c r="I2888" t="s">
        <v>479</v>
      </c>
      <c r="J2888" t="s">
        <v>479</v>
      </c>
      <c r="K2888" t="s">
        <v>2189</v>
      </c>
    </row>
    <row r="2889" spans="1:11" x14ac:dyDescent="0.25">
      <c r="A2889" s="7">
        <v>44542.960798611108</v>
      </c>
      <c r="B2889">
        <v>5990</v>
      </c>
      <c r="C2889" s="8">
        <v>32.01</v>
      </c>
      <c r="D2889">
        <v>12</v>
      </c>
      <c r="E2889" t="s">
        <v>20</v>
      </c>
      <c r="F2889">
        <v>12</v>
      </c>
      <c r="G2889">
        <v>2021</v>
      </c>
      <c r="H2889" t="s">
        <v>180</v>
      </c>
      <c r="I2889" t="s">
        <v>181</v>
      </c>
      <c r="J2889" t="s">
        <v>182</v>
      </c>
      <c r="K2889" t="s">
        <v>1980</v>
      </c>
    </row>
    <row r="2890" spans="1:11" x14ac:dyDescent="0.25">
      <c r="A2890" s="7">
        <v>44543</v>
      </c>
      <c r="B2890">
        <v>5772</v>
      </c>
      <c r="C2890" s="8">
        <v>1</v>
      </c>
      <c r="D2890">
        <v>13</v>
      </c>
      <c r="E2890" t="s">
        <v>56</v>
      </c>
      <c r="F2890">
        <v>12</v>
      </c>
      <c r="G2890">
        <v>2021</v>
      </c>
      <c r="H2890" t="s">
        <v>2451</v>
      </c>
      <c r="I2890" t="s">
        <v>2855</v>
      </c>
      <c r="J2890" t="s">
        <v>907</v>
      </c>
      <c r="K2890" t="s">
        <v>1709</v>
      </c>
    </row>
    <row r="2891" spans="1:11" x14ac:dyDescent="0.25">
      <c r="A2891" s="7">
        <v>44543</v>
      </c>
      <c r="B2891">
        <v>5772</v>
      </c>
      <c r="C2891" s="8">
        <v>13.82</v>
      </c>
      <c r="D2891">
        <v>13</v>
      </c>
      <c r="E2891" t="s">
        <v>56</v>
      </c>
      <c r="F2891">
        <v>12</v>
      </c>
      <c r="G2891">
        <v>2021</v>
      </c>
      <c r="H2891" t="s">
        <v>2451</v>
      </c>
      <c r="I2891" t="s">
        <v>2856</v>
      </c>
      <c r="J2891" t="s">
        <v>2857</v>
      </c>
      <c r="K2891" t="s">
        <v>2858</v>
      </c>
    </row>
    <row r="2892" spans="1:11" x14ac:dyDescent="0.25">
      <c r="A2892" s="7">
        <v>44543</v>
      </c>
      <c r="B2892">
        <v>5772</v>
      </c>
      <c r="C2892" s="8">
        <v>36</v>
      </c>
      <c r="D2892">
        <v>13</v>
      </c>
      <c r="E2892" t="s">
        <v>56</v>
      </c>
      <c r="F2892">
        <v>12</v>
      </c>
      <c r="G2892">
        <v>2021</v>
      </c>
      <c r="H2892" t="s">
        <v>2451</v>
      </c>
      <c r="I2892" t="s">
        <v>2859</v>
      </c>
      <c r="J2892" t="s">
        <v>2860</v>
      </c>
      <c r="K2892" t="s">
        <v>2861</v>
      </c>
    </row>
    <row r="2893" spans="1:11" x14ac:dyDescent="0.25">
      <c r="A2893" s="7">
        <v>44543</v>
      </c>
      <c r="B2893">
        <v>5772</v>
      </c>
      <c r="C2893" s="8">
        <v>58.71</v>
      </c>
      <c r="D2893">
        <v>13</v>
      </c>
      <c r="E2893" t="s">
        <v>56</v>
      </c>
      <c r="F2893">
        <v>12</v>
      </c>
      <c r="G2893">
        <v>2021</v>
      </c>
      <c r="H2893" t="s">
        <v>2451</v>
      </c>
      <c r="I2893" t="s">
        <v>2539</v>
      </c>
      <c r="J2893" t="s">
        <v>2540</v>
      </c>
      <c r="K2893" t="s">
        <v>2541</v>
      </c>
    </row>
    <row r="2894" spans="1:11" x14ac:dyDescent="0.25">
      <c r="A2894" s="7">
        <v>44543.050891203704</v>
      </c>
      <c r="B2894">
        <v>5990</v>
      </c>
      <c r="C2894" s="8">
        <v>9.61</v>
      </c>
      <c r="D2894">
        <v>13</v>
      </c>
      <c r="E2894" t="s">
        <v>56</v>
      </c>
      <c r="F2894">
        <v>12</v>
      </c>
      <c r="G2894">
        <v>2021</v>
      </c>
      <c r="H2894" t="s">
        <v>180</v>
      </c>
      <c r="I2894" t="s">
        <v>941</v>
      </c>
      <c r="J2894" t="s">
        <v>942</v>
      </c>
      <c r="K2894" t="s">
        <v>1955</v>
      </c>
    </row>
    <row r="2895" spans="1:11" x14ac:dyDescent="0.25">
      <c r="A2895" s="7">
        <v>44543.311724537038</v>
      </c>
      <c r="B2895">
        <v>5990</v>
      </c>
      <c r="C2895" s="8">
        <v>26.77</v>
      </c>
      <c r="D2895">
        <v>13</v>
      </c>
      <c r="E2895" t="s">
        <v>56</v>
      </c>
      <c r="F2895">
        <v>12</v>
      </c>
      <c r="G2895">
        <v>2021</v>
      </c>
      <c r="H2895" t="s">
        <v>180</v>
      </c>
      <c r="I2895" t="s">
        <v>662</v>
      </c>
      <c r="J2895" t="s">
        <v>663</v>
      </c>
      <c r="K2895" t="s">
        <v>2058</v>
      </c>
    </row>
    <row r="2896" spans="1:11" x14ac:dyDescent="0.25">
      <c r="A2896" s="7">
        <v>44543.723935185182</v>
      </c>
      <c r="B2896">
        <v>5990</v>
      </c>
      <c r="C2896" s="8">
        <v>6.68</v>
      </c>
      <c r="D2896">
        <v>13</v>
      </c>
      <c r="E2896" t="s">
        <v>56</v>
      </c>
      <c r="F2896">
        <v>12</v>
      </c>
      <c r="G2896">
        <v>2021</v>
      </c>
      <c r="H2896" t="s">
        <v>180</v>
      </c>
      <c r="I2896" t="s">
        <v>699</v>
      </c>
      <c r="J2896" t="s">
        <v>689</v>
      </c>
      <c r="K2896" t="s">
        <v>2077</v>
      </c>
    </row>
    <row r="2897" spans="1:11" x14ac:dyDescent="0.25">
      <c r="A2897" s="7">
        <v>44543.742708333331</v>
      </c>
      <c r="B2897">
        <v>5990</v>
      </c>
      <c r="C2897" s="8">
        <v>8.09</v>
      </c>
      <c r="D2897">
        <v>13</v>
      </c>
      <c r="E2897" t="s">
        <v>56</v>
      </c>
      <c r="F2897">
        <v>12</v>
      </c>
      <c r="G2897">
        <v>2021</v>
      </c>
      <c r="H2897" t="s">
        <v>180</v>
      </c>
      <c r="I2897" t="s">
        <v>547</v>
      </c>
      <c r="J2897" t="s">
        <v>548</v>
      </c>
      <c r="K2897" t="s">
        <v>2003</v>
      </c>
    </row>
    <row r="2898" spans="1:11" x14ac:dyDescent="0.25">
      <c r="A2898" s="7">
        <v>44544</v>
      </c>
      <c r="B2898">
        <v>5772</v>
      </c>
      <c r="C2898" s="8">
        <v>8.7200000000000006</v>
      </c>
      <c r="D2898">
        <v>14</v>
      </c>
      <c r="E2898" t="s">
        <v>14</v>
      </c>
      <c r="F2898">
        <v>12</v>
      </c>
      <c r="G2898">
        <v>2021</v>
      </c>
      <c r="H2898" t="s">
        <v>2451</v>
      </c>
      <c r="I2898" t="s">
        <v>2459</v>
      </c>
      <c r="J2898" t="s">
        <v>2460</v>
      </c>
      <c r="K2898" t="s">
        <v>2461</v>
      </c>
    </row>
    <row r="2899" spans="1:11" x14ac:dyDescent="0.25">
      <c r="A2899" s="7">
        <v>44544</v>
      </c>
      <c r="B2899">
        <v>5772</v>
      </c>
      <c r="C2899" s="8">
        <v>34</v>
      </c>
      <c r="D2899">
        <v>14</v>
      </c>
      <c r="E2899" t="s">
        <v>14</v>
      </c>
      <c r="F2899">
        <v>12</v>
      </c>
      <c r="G2899">
        <v>2021</v>
      </c>
      <c r="H2899" t="s">
        <v>2451</v>
      </c>
      <c r="I2899" t="s">
        <v>2862</v>
      </c>
      <c r="J2899" t="s">
        <v>2863</v>
      </c>
      <c r="K2899" t="s">
        <v>2864</v>
      </c>
    </row>
    <row r="2900" spans="1:11" x14ac:dyDescent="0.25">
      <c r="A2900" s="7">
        <v>44544</v>
      </c>
      <c r="B2900">
        <v>5772</v>
      </c>
      <c r="C2900" s="8">
        <v>72.56</v>
      </c>
      <c r="D2900">
        <v>14</v>
      </c>
      <c r="E2900" t="s">
        <v>14</v>
      </c>
      <c r="F2900">
        <v>12</v>
      </c>
      <c r="G2900">
        <v>2021</v>
      </c>
      <c r="H2900" t="s">
        <v>2451</v>
      </c>
      <c r="I2900" t="s">
        <v>2865</v>
      </c>
      <c r="J2900" t="s">
        <v>2866</v>
      </c>
      <c r="K2900" t="s">
        <v>2223</v>
      </c>
    </row>
    <row r="2901" spans="1:11" x14ac:dyDescent="0.25">
      <c r="A2901" s="7">
        <v>44544.762094907404</v>
      </c>
      <c r="B2901">
        <v>5990</v>
      </c>
      <c r="C2901" s="8">
        <v>4.9000000000000004</v>
      </c>
      <c r="D2901">
        <v>14</v>
      </c>
      <c r="E2901" t="s">
        <v>14</v>
      </c>
      <c r="F2901">
        <v>12</v>
      </c>
      <c r="G2901">
        <v>2021</v>
      </c>
      <c r="H2901" t="s">
        <v>180</v>
      </c>
      <c r="I2901" t="s">
        <v>547</v>
      </c>
      <c r="J2901" t="s">
        <v>548</v>
      </c>
      <c r="K2901" t="s">
        <v>2003</v>
      </c>
    </row>
    <row r="2902" spans="1:11" x14ac:dyDescent="0.25">
      <c r="A2902" s="7">
        <v>44545</v>
      </c>
      <c r="B2902">
        <v>5772</v>
      </c>
      <c r="C2902" s="8">
        <v>81.92</v>
      </c>
      <c r="D2902">
        <v>15</v>
      </c>
      <c r="E2902" t="s">
        <v>28</v>
      </c>
      <c r="F2902">
        <v>12</v>
      </c>
      <c r="G2902">
        <v>2021</v>
      </c>
      <c r="H2902" t="s">
        <v>2451</v>
      </c>
      <c r="I2902" t="s">
        <v>2453</v>
      </c>
      <c r="J2902" t="s">
        <v>2454</v>
      </c>
      <c r="K2902" t="s">
        <v>2455</v>
      </c>
    </row>
    <row r="2903" spans="1:11" x14ac:dyDescent="0.25">
      <c r="A2903" s="7">
        <v>44545.257708333331</v>
      </c>
      <c r="B2903">
        <v>5990</v>
      </c>
      <c r="C2903" s="8">
        <v>64</v>
      </c>
      <c r="D2903">
        <v>15</v>
      </c>
      <c r="E2903" t="s">
        <v>28</v>
      </c>
      <c r="F2903">
        <v>12</v>
      </c>
      <c r="G2903">
        <v>2021</v>
      </c>
      <c r="H2903" t="s">
        <v>180</v>
      </c>
      <c r="I2903" t="s">
        <v>571</v>
      </c>
      <c r="J2903" t="s">
        <v>572</v>
      </c>
      <c r="K2903" t="s">
        <v>1974</v>
      </c>
    </row>
    <row r="2904" spans="1:11" x14ac:dyDescent="0.25">
      <c r="A2904" s="7">
        <v>44545.344456018516</v>
      </c>
      <c r="B2904">
        <v>3311</v>
      </c>
      <c r="C2904" s="8">
        <v>200</v>
      </c>
      <c r="D2904">
        <v>15</v>
      </c>
      <c r="E2904" t="s">
        <v>28</v>
      </c>
      <c r="F2904">
        <v>12</v>
      </c>
      <c r="G2904">
        <v>2021</v>
      </c>
      <c r="H2904" t="s">
        <v>209</v>
      </c>
      <c r="I2904" t="s">
        <v>1570</v>
      </c>
      <c r="J2904" t="s">
        <v>1570</v>
      </c>
      <c r="K2904" t="s">
        <v>2341</v>
      </c>
    </row>
    <row r="2905" spans="1:11" x14ac:dyDescent="0.25">
      <c r="A2905" s="7">
        <v>44545.344456018516</v>
      </c>
      <c r="B2905">
        <v>3311</v>
      </c>
      <c r="C2905" s="8">
        <v>300</v>
      </c>
      <c r="D2905">
        <v>15</v>
      </c>
      <c r="E2905" t="s">
        <v>28</v>
      </c>
      <c r="F2905">
        <v>12</v>
      </c>
      <c r="G2905">
        <v>2021</v>
      </c>
      <c r="H2905" t="s">
        <v>209</v>
      </c>
      <c r="I2905" t="s">
        <v>1583</v>
      </c>
      <c r="J2905" t="s">
        <v>1583</v>
      </c>
      <c r="K2905" t="s">
        <v>2345</v>
      </c>
    </row>
    <row r="2906" spans="1:11" x14ac:dyDescent="0.25">
      <c r="A2906" s="7">
        <v>44545.806701388887</v>
      </c>
      <c r="B2906">
        <v>3311</v>
      </c>
      <c r="C2906" s="8">
        <v>0.55000000000000004</v>
      </c>
      <c r="D2906">
        <v>15</v>
      </c>
      <c r="E2906" t="s">
        <v>28</v>
      </c>
      <c r="F2906">
        <v>12</v>
      </c>
      <c r="G2906">
        <v>2021</v>
      </c>
      <c r="H2906" t="s">
        <v>209</v>
      </c>
      <c r="I2906" s="1" t="s">
        <v>372</v>
      </c>
      <c r="J2906" t="s">
        <v>93</v>
      </c>
      <c r="K2906" t="s">
        <v>1669</v>
      </c>
    </row>
    <row r="2907" spans="1:11" x14ac:dyDescent="0.25">
      <c r="A2907" s="7">
        <v>44545.807025462964</v>
      </c>
      <c r="B2907">
        <v>3311</v>
      </c>
      <c r="C2907" s="8">
        <v>259.81</v>
      </c>
      <c r="D2907">
        <v>15</v>
      </c>
      <c r="E2907" t="s">
        <v>28</v>
      </c>
      <c r="F2907">
        <v>12</v>
      </c>
      <c r="G2907">
        <v>2021</v>
      </c>
      <c r="H2907" t="s">
        <v>209</v>
      </c>
      <c r="I2907" s="1" t="s">
        <v>1588</v>
      </c>
      <c r="J2907" t="s">
        <v>93</v>
      </c>
      <c r="K2907" t="s">
        <v>1669</v>
      </c>
    </row>
    <row r="2908" spans="1:11" x14ac:dyDescent="0.25">
      <c r="A2908" s="7">
        <v>44546.840520833335</v>
      </c>
      <c r="B2908">
        <v>5990</v>
      </c>
      <c r="C2908" s="8">
        <v>16.04</v>
      </c>
      <c r="D2908">
        <v>16</v>
      </c>
      <c r="E2908" t="s">
        <v>23</v>
      </c>
      <c r="F2908">
        <v>12</v>
      </c>
      <c r="G2908">
        <v>2021</v>
      </c>
      <c r="H2908" t="s">
        <v>180</v>
      </c>
      <c r="I2908" t="s">
        <v>1533</v>
      </c>
      <c r="J2908" t="s">
        <v>225</v>
      </c>
      <c r="K2908" t="s">
        <v>1888</v>
      </c>
    </row>
    <row r="2909" spans="1:11" x14ac:dyDescent="0.25">
      <c r="A2909" s="7">
        <v>44548</v>
      </c>
      <c r="B2909">
        <v>5772</v>
      </c>
      <c r="C2909" s="8">
        <v>1</v>
      </c>
      <c r="D2909">
        <v>18</v>
      </c>
      <c r="E2909" t="s">
        <v>10</v>
      </c>
      <c r="F2909">
        <v>12</v>
      </c>
      <c r="G2909">
        <v>2021</v>
      </c>
      <c r="H2909" t="s">
        <v>2451</v>
      </c>
      <c r="I2909" t="s">
        <v>2867</v>
      </c>
      <c r="J2909" t="s">
        <v>2460</v>
      </c>
      <c r="K2909" t="s">
        <v>2461</v>
      </c>
    </row>
    <row r="2910" spans="1:11" x14ac:dyDescent="0.25">
      <c r="A2910" s="7">
        <v>44548</v>
      </c>
      <c r="B2910">
        <v>5772</v>
      </c>
      <c r="C2910" s="8">
        <v>4.49</v>
      </c>
      <c r="D2910">
        <v>18</v>
      </c>
      <c r="E2910" t="s">
        <v>10</v>
      </c>
      <c r="F2910">
        <v>12</v>
      </c>
      <c r="G2910">
        <v>2021</v>
      </c>
      <c r="H2910" t="s">
        <v>2451</v>
      </c>
      <c r="I2910" t="s">
        <v>2867</v>
      </c>
      <c r="J2910" t="s">
        <v>2460</v>
      </c>
      <c r="K2910" t="s">
        <v>2461</v>
      </c>
    </row>
    <row r="2911" spans="1:11" x14ac:dyDescent="0.25">
      <c r="A2911" s="7">
        <v>44548.033912037034</v>
      </c>
      <c r="B2911">
        <v>3875</v>
      </c>
      <c r="C2911" s="8">
        <v>17.98</v>
      </c>
      <c r="D2911">
        <v>18</v>
      </c>
      <c r="E2911" t="s">
        <v>10</v>
      </c>
      <c r="F2911">
        <v>12</v>
      </c>
      <c r="G2911">
        <v>2021</v>
      </c>
      <c r="H2911" t="s">
        <v>209</v>
      </c>
      <c r="I2911" t="s">
        <v>1616</v>
      </c>
      <c r="J2911" t="s">
        <v>1617</v>
      </c>
      <c r="K2911" t="s">
        <v>2358</v>
      </c>
    </row>
    <row r="2912" spans="1:11" x14ac:dyDescent="0.25">
      <c r="A2912" s="7">
        <v>44548.142106481479</v>
      </c>
      <c r="B2912">
        <v>5990</v>
      </c>
      <c r="C2912" s="8">
        <v>106.74</v>
      </c>
      <c r="D2912">
        <v>18</v>
      </c>
      <c r="E2912" t="s">
        <v>10</v>
      </c>
      <c r="F2912">
        <v>12</v>
      </c>
      <c r="G2912">
        <v>2021</v>
      </c>
      <c r="H2912" t="s">
        <v>180</v>
      </c>
      <c r="I2912" t="s">
        <v>1524</v>
      </c>
      <c r="J2912" t="s">
        <v>1056</v>
      </c>
      <c r="K2912" t="s">
        <v>1696</v>
      </c>
    </row>
    <row r="2913" spans="1:11" x14ac:dyDescent="0.25">
      <c r="A2913" s="7">
        <v>44549.052499999998</v>
      </c>
      <c r="B2913">
        <v>5990</v>
      </c>
      <c r="C2913" s="8">
        <v>74.03</v>
      </c>
      <c r="D2913">
        <v>19</v>
      </c>
      <c r="E2913" t="s">
        <v>20</v>
      </c>
      <c r="F2913">
        <v>12</v>
      </c>
      <c r="G2913">
        <v>2021</v>
      </c>
      <c r="H2913" t="s">
        <v>180</v>
      </c>
      <c r="I2913" t="s">
        <v>847</v>
      </c>
      <c r="J2913" t="s">
        <v>848</v>
      </c>
      <c r="K2913" t="s">
        <v>1956</v>
      </c>
    </row>
    <row r="2914" spans="1:11" x14ac:dyDescent="0.25">
      <c r="A2914" s="7">
        <v>44549.710381944446</v>
      </c>
      <c r="B2914">
        <v>5990</v>
      </c>
      <c r="C2914" s="8">
        <v>45.92</v>
      </c>
      <c r="D2914">
        <v>19</v>
      </c>
      <c r="E2914" t="s">
        <v>20</v>
      </c>
      <c r="F2914">
        <v>12</v>
      </c>
      <c r="G2914">
        <v>2021</v>
      </c>
      <c r="H2914" t="s">
        <v>180</v>
      </c>
      <c r="I2914" t="s">
        <v>660</v>
      </c>
      <c r="J2914" t="s">
        <v>661</v>
      </c>
      <c r="K2914" t="s">
        <v>1705</v>
      </c>
    </row>
    <row r="2915" spans="1:11" x14ac:dyDescent="0.25">
      <c r="A2915" s="7">
        <v>44551.419027777774</v>
      </c>
      <c r="B2915">
        <v>3875</v>
      </c>
      <c r="C2915" s="8">
        <v>92.46</v>
      </c>
      <c r="D2915">
        <v>21</v>
      </c>
      <c r="E2915" t="s">
        <v>14</v>
      </c>
      <c r="F2915">
        <v>12</v>
      </c>
      <c r="G2915">
        <v>2021</v>
      </c>
      <c r="H2915" t="s">
        <v>209</v>
      </c>
      <c r="I2915" t="s">
        <v>405</v>
      </c>
      <c r="J2915" t="s">
        <v>405</v>
      </c>
      <c r="K2915" t="s">
        <v>1740</v>
      </c>
    </row>
    <row r="2916" spans="1:11" x14ac:dyDescent="0.25">
      <c r="A2916" s="7">
        <v>44551.58394675926</v>
      </c>
      <c r="B2916">
        <v>3311</v>
      </c>
      <c r="C2916" s="8">
        <v>301.54000000000002</v>
      </c>
      <c r="D2916">
        <v>21</v>
      </c>
      <c r="E2916" t="s">
        <v>14</v>
      </c>
      <c r="F2916">
        <v>12</v>
      </c>
      <c r="G2916">
        <v>2021</v>
      </c>
      <c r="H2916" t="s">
        <v>209</v>
      </c>
      <c r="I2916" t="s">
        <v>263</v>
      </c>
      <c r="J2916" t="s">
        <v>263</v>
      </c>
      <c r="K2916" t="s">
        <v>1846</v>
      </c>
    </row>
    <row r="2917" spans="1:11" x14ac:dyDescent="0.25">
      <c r="A2917" s="7">
        <v>44552</v>
      </c>
      <c r="B2917">
        <v>5772</v>
      </c>
      <c r="C2917" s="8">
        <v>12.27</v>
      </c>
      <c r="D2917">
        <v>22</v>
      </c>
      <c r="E2917" t="s">
        <v>28</v>
      </c>
      <c r="F2917">
        <v>12</v>
      </c>
      <c r="G2917">
        <v>2021</v>
      </c>
      <c r="H2917" t="s">
        <v>2451</v>
      </c>
      <c r="I2917" t="s">
        <v>2477</v>
      </c>
      <c r="J2917" t="s">
        <v>2460</v>
      </c>
      <c r="K2917" t="s">
        <v>2461</v>
      </c>
    </row>
    <row r="2918" spans="1:11" x14ac:dyDescent="0.25">
      <c r="A2918" s="7">
        <v>44553.369456018518</v>
      </c>
      <c r="B2918">
        <v>3875</v>
      </c>
      <c r="C2918" s="8">
        <v>26.86</v>
      </c>
      <c r="D2918">
        <v>23</v>
      </c>
      <c r="E2918" t="s">
        <v>23</v>
      </c>
      <c r="F2918">
        <v>12</v>
      </c>
      <c r="G2918">
        <v>2021</v>
      </c>
      <c r="H2918" t="s">
        <v>209</v>
      </c>
      <c r="I2918" t="s">
        <v>356</v>
      </c>
      <c r="J2918" t="s">
        <v>356</v>
      </c>
      <c r="K2918" t="s">
        <v>1812</v>
      </c>
    </row>
    <row r="2919" spans="1:11" x14ac:dyDescent="0.25">
      <c r="A2919" s="7">
        <v>44553.973599537036</v>
      </c>
      <c r="B2919">
        <v>5990</v>
      </c>
      <c r="C2919" s="8">
        <v>22.78</v>
      </c>
      <c r="D2919">
        <v>23</v>
      </c>
      <c r="E2919" t="s">
        <v>23</v>
      </c>
      <c r="F2919">
        <v>12</v>
      </c>
      <c r="G2919">
        <v>2021</v>
      </c>
      <c r="H2919" t="s">
        <v>180</v>
      </c>
      <c r="I2919" t="s">
        <v>865</v>
      </c>
      <c r="J2919" t="s">
        <v>866</v>
      </c>
      <c r="K2919" t="s">
        <v>2078</v>
      </c>
    </row>
    <row r="2920" spans="1:11" x14ac:dyDescent="0.25">
      <c r="A2920" s="7">
        <v>44554.744502314818</v>
      </c>
      <c r="B2920">
        <v>5990</v>
      </c>
      <c r="C2920" s="8">
        <v>15</v>
      </c>
      <c r="D2920">
        <v>24</v>
      </c>
      <c r="E2920" t="s">
        <v>37</v>
      </c>
      <c r="F2920">
        <v>12</v>
      </c>
      <c r="G2920">
        <v>2021</v>
      </c>
      <c r="H2920" t="s">
        <v>180</v>
      </c>
      <c r="I2920" t="s">
        <v>919</v>
      </c>
      <c r="J2920" t="s">
        <v>615</v>
      </c>
      <c r="K2920" t="s">
        <v>1757</v>
      </c>
    </row>
    <row r="2921" spans="1:11" x14ac:dyDescent="0.25">
      <c r="A2921" s="7">
        <v>44555</v>
      </c>
      <c r="B2921">
        <v>5772</v>
      </c>
      <c r="C2921" s="8">
        <v>35</v>
      </c>
      <c r="D2921">
        <v>25</v>
      </c>
      <c r="E2921" t="s">
        <v>10</v>
      </c>
      <c r="F2921">
        <v>12</v>
      </c>
      <c r="G2921">
        <v>2021</v>
      </c>
      <c r="H2921" t="s">
        <v>2451</v>
      </c>
      <c r="I2921" t="s">
        <v>2868</v>
      </c>
      <c r="J2921" t="s">
        <v>907</v>
      </c>
      <c r="K2921" t="s">
        <v>1709</v>
      </c>
    </row>
    <row r="2922" spans="1:11" x14ac:dyDescent="0.25">
      <c r="A2922" s="7">
        <v>44556.657800925925</v>
      </c>
      <c r="B2922">
        <v>5990</v>
      </c>
      <c r="C2922" s="8">
        <v>18.260000000000002</v>
      </c>
      <c r="D2922">
        <v>26</v>
      </c>
      <c r="E2922" t="s">
        <v>20</v>
      </c>
      <c r="F2922">
        <v>12</v>
      </c>
      <c r="G2922">
        <v>2021</v>
      </c>
      <c r="H2922" t="s">
        <v>180</v>
      </c>
      <c r="I2922" t="s">
        <v>909</v>
      </c>
      <c r="J2922" t="s">
        <v>910</v>
      </c>
      <c r="K2922" t="s">
        <v>2307</v>
      </c>
    </row>
    <row r="2923" spans="1:11" x14ac:dyDescent="0.25">
      <c r="A2923" s="7">
        <v>44556.752303240741</v>
      </c>
      <c r="B2923">
        <v>5990</v>
      </c>
      <c r="C2923" s="8">
        <v>14.95</v>
      </c>
      <c r="D2923">
        <v>26</v>
      </c>
      <c r="E2923" t="s">
        <v>20</v>
      </c>
      <c r="F2923">
        <v>12</v>
      </c>
      <c r="G2923">
        <v>2021</v>
      </c>
      <c r="H2923" t="s">
        <v>180</v>
      </c>
      <c r="I2923" t="s">
        <v>633</v>
      </c>
      <c r="J2923" t="s">
        <v>90</v>
      </c>
      <c r="K2923" t="s">
        <v>1635</v>
      </c>
    </row>
    <row r="2924" spans="1:11" x14ac:dyDescent="0.25">
      <c r="A2924" s="7">
        <v>44556.752650462964</v>
      </c>
      <c r="B2924">
        <v>5990</v>
      </c>
      <c r="C2924" s="8">
        <v>14.95</v>
      </c>
      <c r="D2924">
        <v>26</v>
      </c>
      <c r="E2924" t="s">
        <v>20</v>
      </c>
      <c r="F2924">
        <v>12</v>
      </c>
      <c r="G2924">
        <v>2021</v>
      </c>
      <c r="H2924" t="s">
        <v>180</v>
      </c>
      <c r="I2924" t="s">
        <v>633</v>
      </c>
      <c r="J2924" t="s">
        <v>90</v>
      </c>
      <c r="K2924" t="s">
        <v>1635</v>
      </c>
    </row>
    <row r="2925" spans="1:11" x14ac:dyDescent="0.25">
      <c r="A2925" s="7">
        <v>44557.429699074077</v>
      </c>
      <c r="B2925">
        <v>3311</v>
      </c>
      <c r="C2925" s="8">
        <v>500</v>
      </c>
      <c r="D2925">
        <v>27</v>
      </c>
      <c r="E2925" t="s">
        <v>56</v>
      </c>
      <c r="F2925">
        <v>12</v>
      </c>
      <c r="G2925">
        <v>2021</v>
      </c>
      <c r="H2925" t="s">
        <v>209</v>
      </c>
      <c r="I2925" s="1" t="s">
        <v>2720</v>
      </c>
      <c r="J2925" t="s">
        <v>1379</v>
      </c>
      <c r="K2925" t="s">
        <v>1997</v>
      </c>
    </row>
    <row r="2926" spans="1:11" x14ac:dyDescent="0.25">
      <c r="A2926" s="7">
        <v>44558</v>
      </c>
      <c r="B2926">
        <v>5772</v>
      </c>
      <c r="C2926" s="8">
        <v>93.06</v>
      </c>
      <c r="D2926">
        <v>28</v>
      </c>
      <c r="E2926" t="s">
        <v>14</v>
      </c>
      <c r="F2926">
        <v>12</v>
      </c>
      <c r="G2926">
        <v>2021</v>
      </c>
      <c r="H2926" t="s">
        <v>2451</v>
      </c>
      <c r="I2926" t="s">
        <v>2869</v>
      </c>
      <c r="J2926" t="s">
        <v>2870</v>
      </c>
      <c r="K2926" t="s">
        <v>2871</v>
      </c>
    </row>
    <row r="2927" spans="1:11" x14ac:dyDescent="0.25">
      <c r="A2927" s="7">
        <v>44559.759432870371</v>
      </c>
      <c r="B2927">
        <v>5990</v>
      </c>
      <c r="C2927" s="8">
        <v>10</v>
      </c>
      <c r="D2927">
        <v>29</v>
      </c>
      <c r="E2927" t="s">
        <v>28</v>
      </c>
      <c r="F2927">
        <v>12</v>
      </c>
      <c r="G2927">
        <v>2021</v>
      </c>
      <c r="H2927" t="s">
        <v>180</v>
      </c>
      <c r="I2927" t="s">
        <v>1515</v>
      </c>
      <c r="J2927" t="s">
        <v>80</v>
      </c>
      <c r="K2927" t="s">
        <v>1729</v>
      </c>
    </row>
    <row r="2928" spans="1:11" x14ac:dyDescent="0.25">
      <c r="A2928" s="7">
        <v>44560</v>
      </c>
      <c r="B2928">
        <v>5772</v>
      </c>
      <c r="C2928" s="8">
        <v>6</v>
      </c>
      <c r="D2928">
        <v>30</v>
      </c>
      <c r="E2928" t="s">
        <v>23</v>
      </c>
      <c r="F2928">
        <v>12</v>
      </c>
      <c r="G2928">
        <v>2021</v>
      </c>
      <c r="H2928" t="s">
        <v>2451</v>
      </c>
      <c r="I2928" t="s">
        <v>2767</v>
      </c>
      <c r="J2928" t="s">
        <v>2768</v>
      </c>
      <c r="K2928" t="s">
        <v>2769</v>
      </c>
    </row>
    <row r="2929" spans="1:11" x14ac:dyDescent="0.25">
      <c r="A2929" s="7">
        <v>44560</v>
      </c>
      <c r="B2929">
        <v>5772</v>
      </c>
      <c r="C2929" s="8">
        <v>10</v>
      </c>
      <c r="D2929">
        <v>30</v>
      </c>
      <c r="E2929" t="s">
        <v>23</v>
      </c>
      <c r="F2929">
        <v>12</v>
      </c>
      <c r="G2929">
        <v>2021</v>
      </c>
      <c r="H2929" t="s">
        <v>2451</v>
      </c>
      <c r="I2929" t="s">
        <v>2872</v>
      </c>
      <c r="J2929" t="s">
        <v>2873</v>
      </c>
      <c r="K2929" t="s">
        <v>2874</v>
      </c>
    </row>
    <row r="2930" spans="1:11" x14ac:dyDescent="0.25">
      <c r="A2930" s="7">
        <v>44560</v>
      </c>
      <c r="B2930">
        <v>5772</v>
      </c>
      <c r="C2930" s="8">
        <v>10.66</v>
      </c>
      <c r="D2930">
        <v>30</v>
      </c>
      <c r="E2930" t="s">
        <v>23</v>
      </c>
      <c r="F2930">
        <v>12</v>
      </c>
      <c r="G2930">
        <v>2021</v>
      </c>
      <c r="H2930" t="s">
        <v>2451</v>
      </c>
      <c r="I2930" t="s">
        <v>2875</v>
      </c>
      <c r="J2930" t="s">
        <v>80</v>
      </c>
      <c r="K2930" t="s">
        <v>1729</v>
      </c>
    </row>
    <row r="2931" spans="1:11" x14ac:dyDescent="0.25">
      <c r="A2931" s="7">
        <v>44560</v>
      </c>
      <c r="B2931">
        <v>5772</v>
      </c>
      <c r="C2931" s="8">
        <v>24</v>
      </c>
      <c r="D2931">
        <v>30</v>
      </c>
      <c r="E2931" t="s">
        <v>23</v>
      </c>
      <c r="F2931">
        <v>12</v>
      </c>
      <c r="G2931">
        <v>2021</v>
      </c>
      <c r="H2931" t="s">
        <v>2451</v>
      </c>
      <c r="I2931" t="s">
        <v>2876</v>
      </c>
      <c r="J2931" t="s">
        <v>2877</v>
      </c>
      <c r="K2931" t="s">
        <v>2878</v>
      </c>
    </row>
    <row r="2932" spans="1:11" x14ac:dyDescent="0.25">
      <c r="A2932" s="7">
        <v>44560.399502314816</v>
      </c>
      <c r="B2932">
        <v>3311</v>
      </c>
      <c r="C2932" s="8">
        <v>0.95</v>
      </c>
      <c r="D2932">
        <v>30</v>
      </c>
      <c r="E2932" t="s">
        <v>23</v>
      </c>
      <c r="F2932">
        <v>12</v>
      </c>
      <c r="G2932">
        <v>2021</v>
      </c>
      <c r="H2932" t="s">
        <v>209</v>
      </c>
      <c r="I2932" t="s">
        <v>376</v>
      </c>
      <c r="J2932" t="s">
        <v>376</v>
      </c>
      <c r="K2932" t="s">
        <v>2025</v>
      </c>
    </row>
    <row r="2933" spans="1:11" x14ac:dyDescent="0.25">
      <c r="A2933" s="7">
        <v>44560.399502314816</v>
      </c>
      <c r="B2933">
        <v>3311</v>
      </c>
      <c r="C2933" s="8">
        <v>1514</v>
      </c>
      <c r="D2933">
        <v>30</v>
      </c>
      <c r="E2933" t="s">
        <v>23</v>
      </c>
      <c r="F2933">
        <v>12</v>
      </c>
      <c r="G2933">
        <v>2021</v>
      </c>
      <c r="H2933" t="s">
        <v>209</v>
      </c>
      <c r="I2933" t="s">
        <v>1584</v>
      </c>
      <c r="J2933" t="s">
        <v>1585</v>
      </c>
      <c r="K2933" t="s">
        <v>2346</v>
      </c>
    </row>
    <row r="2934" spans="1:11" x14ac:dyDescent="0.25">
      <c r="A2934" s="7">
        <v>44560.655648148146</v>
      </c>
      <c r="B2934">
        <v>5990</v>
      </c>
      <c r="C2934" s="8">
        <v>183.83</v>
      </c>
      <c r="D2934">
        <v>30</v>
      </c>
      <c r="E2934" t="s">
        <v>23</v>
      </c>
      <c r="F2934">
        <v>12</v>
      </c>
      <c r="G2934">
        <v>2021</v>
      </c>
      <c r="H2934" t="s">
        <v>180</v>
      </c>
      <c r="I2934" t="s">
        <v>953</v>
      </c>
      <c r="J2934" t="s">
        <v>954</v>
      </c>
      <c r="K2934" t="s">
        <v>2322</v>
      </c>
    </row>
    <row r="2935" spans="1:11" x14ac:dyDescent="0.25">
      <c r="A2935" s="7">
        <v>44561</v>
      </c>
      <c r="B2935">
        <v>5772</v>
      </c>
      <c r="C2935" s="8">
        <v>1</v>
      </c>
      <c r="D2935">
        <v>31</v>
      </c>
      <c r="E2935" t="s">
        <v>37</v>
      </c>
      <c r="F2935">
        <v>12</v>
      </c>
      <c r="G2935">
        <v>2021</v>
      </c>
      <c r="H2935" t="s">
        <v>2451</v>
      </c>
      <c r="I2935" t="s">
        <v>2459</v>
      </c>
      <c r="J2935" t="s">
        <v>2460</v>
      </c>
      <c r="K2935" t="s">
        <v>2461</v>
      </c>
    </row>
    <row r="2936" spans="1:11" x14ac:dyDescent="0.25">
      <c r="A2936" s="7">
        <v>44561</v>
      </c>
      <c r="B2936">
        <v>5772</v>
      </c>
      <c r="C2936" s="8">
        <v>4.79</v>
      </c>
      <c r="D2936">
        <v>31</v>
      </c>
      <c r="E2936" t="s">
        <v>37</v>
      </c>
      <c r="F2936">
        <v>12</v>
      </c>
      <c r="G2936">
        <v>2021</v>
      </c>
      <c r="H2936" t="s">
        <v>2451</v>
      </c>
      <c r="I2936" t="s">
        <v>2459</v>
      </c>
      <c r="J2936" t="s">
        <v>2460</v>
      </c>
      <c r="K2936" t="s">
        <v>2461</v>
      </c>
    </row>
    <row r="2937" spans="1:11" x14ac:dyDescent="0.25">
      <c r="A2937" s="7">
        <v>44561</v>
      </c>
      <c r="B2937">
        <v>5772</v>
      </c>
      <c r="C2937" s="8">
        <v>6</v>
      </c>
      <c r="D2937">
        <v>31</v>
      </c>
      <c r="E2937" t="s">
        <v>37</v>
      </c>
      <c r="F2937">
        <v>12</v>
      </c>
      <c r="G2937">
        <v>2021</v>
      </c>
      <c r="H2937" t="s">
        <v>2451</v>
      </c>
      <c r="I2937" t="s">
        <v>2879</v>
      </c>
      <c r="J2937" t="s">
        <v>2880</v>
      </c>
      <c r="K2937" t="s">
        <v>2881</v>
      </c>
    </row>
    <row r="2938" spans="1:11" x14ac:dyDescent="0.25">
      <c r="A2938" s="7">
        <v>44561</v>
      </c>
      <c r="B2938">
        <v>5772</v>
      </c>
      <c r="C2938" s="8">
        <v>9.66</v>
      </c>
      <c r="D2938">
        <v>31</v>
      </c>
      <c r="E2938" t="s">
        <v>37</v>
      </c>
      <c r="F2938">
        <v>12</v>
      </c>
      <c r="G2938">
        <v>2021</v>
      </c>
      <c r="H2938" t="s">
        <v>2451</v>
      </c>
      <c r="I2938" t="s">
        <v>2882</v>
      </c>
      <c r="J2938" t="s">
        <v>358</v>
      </c>
      <c r="K2938" t="s">
        <v>1847</v>
      </c>
    </row>
    <row r="2939" spans="1:11" x14ac:dyDescent="0.25">
      <c r="A2939" s="7">
        <v>44561.796203703707</v>
      </c>
      <c r="B2939">
        <v>5990</v>
      </c>
      <c r="C2939" s="8">
        <v>15.91</v>
      </c>
      <c r="D2939">
        <v>31</v>
      </c>
      <c r="E2939" t="s">
        <v>37</v>
      </c>
      <c r="F2939">
        <v>12</v>
      </c>
      <c r="G2939">
        <v>2021</v>
      </c>
      <c r="H2939" t="s">
        <v>180</v>
      </c>
      <c r="I2939" t="s">
        <v>573</v>
      </c>
      <c r="J2939" t="s">
        <v>574</v>
      </c>
      <c r="K2939" t="s">
        <v>2096</v>
      </c>
    </row>
    <row r="2940" spans="1:11" x14ac:dyDescent="0.25">
      <c r="A2940" s="7">
        <v>44561.940810185188</v>
      </c>
      <c r="B2940">
        <v>5990</v>
      </c>
      <c r="C2940" s="8">
        <v>17.72</v>
      </c>
      <c r="D2940">
        <v>31</v>
      </c>
      <c r="E2940" t="s">
        <v>37</v>
      </c>
      <c r="F2940">
        <v>12</v>
      </c>
      <c r="G2940">
        <v>2021</v>
      </c>
      <c r="H2940" t="s">
        <v>180</v>
      </c>
      <c r="I2940" t="s">
        <v>183</v>
      </c>
      <c r="J2940" t="s">
        <v>184</v>
      </c>
      <c r="K2940" t="s">
        <v>1703</v>
      </c>
    </row>
    <row r="2941" spans="1:11" x14ac:dyDescent="0.25">
      <c r="A2941" s="7">
        <v>44562.077465277776</v>
      </c>
      <c r="B2941">
        <v>5990</v>
      </c>
      <c r="C2941" s="8">
        <v>58.6</v>
      </c>
      <c r="D2941">
        <v>1</v>
      </c>
      <c r="E2941" t="s">
        <v>10</v>
      </c>
      <c r="F2941">
        <v>1</v>
      </c>
      <c r="G2941">
        <v>2022</v>
      </c>
      <c r="H2941" t="s">
        <v>180</v>
      </c>
      <c r="I2941" t="s">
        <v>962</v>
      </c>
      <c r="J2941" t="s">
        <v>963</v>
      </c>
      <c r="K2941" t="s">
        <v>2326</v>
      </c>
    </row>
    <row r="2942" spans="1:11" x14ac:dyDescent="0.25">
      <c r="A2942" s="7">
        <v>44562.218634259261</v>
      </c>
      <c r="B2942">
        <v>5990</v>
      </c>
      <c r="C2942" s="8">
        <v>24.04</v>
      </c>
      <c r="D2942">
        <v>1</v>
      </c>
      <c r="E2942" t="s">
        <v>10</v>
      </c>
      <c r="F2942">
        <v>1</v>
      </c>
      <c r="G2942">
        <v>2022</v>
      </c>
      <c r="H2942" t="s">
        <v>180</v>
      </c>
      <c r="I2942" t="s">
        <v>183</v>
      </c>
      <c r="J2942" t="s">
        <v>184</v>
      </c>
      <c r="K2942" t="s">
        <v>1703</v>
      </c>
    </row>
    <row r="2943" spans="1:11" x14ac:dyDescent="0.25">
      <c r="A2943" s="7">
        <v>44562.759085648147</v>
      </c>
      <c r="B2943">
        <v>5990</v>
      </c>
      <c r="C2943" s="8">
        <v>16</v>
      </c>
      <c r="D2943">
        <v>1</v>
      </c>
      <c r="E2943" t="s">
        <v>10</v>
      </c>
      <c r="F2943">
        <v>1</v>
      </c>
      <c r="G2943">
        <v>2022</v>
      </c>
      <c r="H2943" t="s">
        <v>180</v>
      </c>
      <c r="I2943" t="s">
        <v>181</v>
      </c>
      <c r="J2943" t="s">
        <v>182</v>
      </c>
      <c r="K2943" t="s">
        <v>1980</v>
      </c>
    </row>
    <row r="2944" spans="1:11" x14ac:dyDescent="0.25">
      <c r="A2944" s="7">
        <v>44562.888113425928</v>
      </c>
      <c r="B2944">
        <v>3875</v>
      </c>
      <c r="C2944" s="8">
        <v>33.54</v>
      </c>
      <c r="D2944">
        <v>1</v>
      </c>
      <c r="E2944" t="s">
        <v>10</v>
      </c>
      <c r="F2944">
        <v>1</v>
      </c>
      <c r="G2944">
        <v>2022</v>
      </c>
      <c r="H2944" t="s">
        <v>209</v>
      </c>
      <c r="I2944" t="s">
        <v>813</v>
      </c>
      <c r="J2944" t="s">
        <v>814</v>
      </c>
      <c r="K2944" t="s">
        <v>1784</v>
      </c>
    </row>
    <row r="2945" spans="1:11" x14ac:dyDescent="0.25">
      <c r="A2945" s="7">
        <v>44563</v>
      </c>
      <c r="B2945">
        <v>5772</v>
      </c>
      <c r="C2945" s="8">
        <v>52.86</v>
      </c>
      <c r="D2945">
        <v>2</v>
      </c>
      <c r="E2945" t="s">
        <v>20</v>
      </c>
      <c r="F2945">
        <v>1</v>
      </c>
      <c r="G2945">
        <v>2022</v>
      </c>
      <c r="H2945" t="s">
        <v>2451</v>
      </c>
      <c r="I2945" t="s">
        <v>2598</v>
      </c>
      <c r="J2945" t="s">
        <v>2599</v>
      </c>
      <c r="K2945" t="s">
        <v>2600</v>
      </c>
    </row>
    <row r="2946" spans="1:11" x14ac:dyDescent="0.25">
      <c r="A2946" s="7">
        <v>44563.249849537038</v>
      </c>
      <c r="B2946">
        <v>5990</v>
      </c>
      <c r="C2946" s="8">
        <v>18.239999999999998</v>
      </c>
      <c r="D2946">
        <v>2</v>
      </c>
      <c r="E2946" t="s">
        <v>20</v>
      </c>
      <c r="F2946">
        <v>1</v>
      </c>
      <c r="G2946">
        <v>2022</v>
      </c>
      <c r="H2946" t="s">
        <v>180</v>
      </c>
      <c r="I2946" t="s">
        <v>941</v>
      </c>
      <c r="J2946" t="s">
        <v>942</v>
      </c>
      <c r="K2946" t="s">
        <v>1955</v>
      </c>
    </row>
    <row r="2947" spans="1:11" x14ac:dyDescent="0.25">
      <c r="A2947" s="7">
        <v>44563.255613425928</v>
      </c>
      <c r="B2947">
        <v>5990</v>
      </c>
      <c r="C2947" s="8">
        <v>105.25</v>
      </c>
      <c r="D2947">
        <v>2</v>
      </c>
      <c r="E2947" t="s">
        <v>20</v>
      </c>
      <c r="F2947">
        <v>1</v>
      </c>
      <c r="G2947">
        <v>2022</v>
      </c>
      <c r="H2947" t="s">
        <v>180</v>
      </c>
      <c r="I2947" t="s">
        <v>577</v>
      </c>
      <c r="J2947" t="s">
        <v>578</v>
      </c>
      <c r="K2947" t="s">
        <v>1712</v>
      </c>
    </row>
    <row r="2948" spans="1:11" x14ac:dyDescent="0.25">
      <c r="A2948" s="7">
        <v>44563.615856481483</v>
      </c>
      <c r="B2948">
        <v>3875</v>
      </c>
      <c r="C2948" s="8">
        <v>13.96</v>
      </c>
      <c r="D2948">
        <v>2</v>
      </c>
      <c r="E2948" t="s">
        <v>20</v>
      </c>
      <c r="F2948">
        <v>1</v>
      </c>
      <c r="G2948">
        <v>2022</v>
      </c>
      <c r="H2948" t="s">
        <v>209</v>
      </c>
      <c r="I2948" t="s">
        <v>1573</v>
      </c>
      <c r="J2948" t="s">
        <v>1573</v>
      </c>
      <c r="K2948" t="s">
        <v>2342</v>
      </c>
    </row>
    <row r="2949" spans="1:11" x14ac:dyDescent="0.25">
      <c r="A2949" s="7">
        <v>44563.907395833332</v>
      </c>
      <c r="B2949">
        <v>968</v>
      </c>
      <c r="C2949" s="8">
        <v>0.55000000000000004</v>
      </c>
      <c r="D2949">
        <v>2</v>
      </c>
      <c r="E2949" t="s">
        <v>20</v>
      </c>
      <c r="F2949">
        <v>1</v>
      </c>
      <c r="G2949">
        <v>2022</v>
      </c>
      <c r="H2949" t="s">
        <v>209</v>
      </c>
      <c r="I2949" t="s">
        <v>1593</v>
      </c>
      <c r="J2949" t="s">
        <v>1593</v>
      </c>
      <c r="K2949" t="s">
        <v>2348</v>
      </c>
    </row>
    <row r="2950" spans="1:11" x14ac:dyDescent="0.25">
      <c r="A2950" s="7">
        <v>44564.110439814816</v>
      </c>
      <c r="B2950">
        <v>5990</v>
      </c>
      <c r="C2950" s="8">
        <v>43.99</v>
      </c>
      <c r="D2950">
        <v>3</v>
      </c>
      <c r="E2950" t="s">
        <v>56</v>
      </c>
      <c r="F2950">
        <v>1</v>
      </c>
      <c r="G2950">
        <v>2022</v>
      </c>
      <c r="H2950" t="s">
        <v>180</v>
      </c>
      <c r="I2950" t="s">
        <v>930</v>
      </c>
      <c r="J2950" t="s">
        <v>931</v>
      </c>
      <c r="K2950" t="s">
        <v>2313</v>
      </c>
    </row>
    <row r="2951" spans="1:11" x14ac:dyDescent="0.25">
      <c r="A2951" s="7">
        <v>44564.142928240741</v>
      </c>
      <c r="B2951">
        <v>5990</v>
      </c>
      <c r="C2951" s="8">
        <v>159</v>
      </c>
      <c r="D2951">
        <v>3</v>
      </c>
      <c r="E2951" t="s">
        <v>56</v>
      </c>
      <c r="F2951">
        <v>1</v>
      </c>
      <c r="G2951">
        <v>2022</v>
      </c>
      <c r="H2951" t="s">
        <v>180</v>
      </c>
      <c r="I2951" t="s">
        <v>982</v>
      </c>
      <c r="J2951" t="s">
        <v>983</v>
      </c>
      <c r="K2951" t="s">
        <v>2333</v>
      </c>
    </row>
    <row r="2952" spans="1:11" x14ac:dyDescent="0.25">
      <c r="A2952" s="7">
        <v>44564.263136574074</v>
      </c>
      <c r="B2952">
        <v>5990</v>
      </c>
      <c r="C2952" s="8">
        <v>18.239999999999998</v>
      </c>
      <c r="D2952">
        <v>3</v>
      </c>
      <c r="E2952" t="s">
        <v>56</v>
      </c>
      <c r="F2952">
        <v>1</v>
      </c>
      <c r="G2952">
        <v>2022</v>
      </c>
      <c r="H2952" t="s">
        <v>180</v>
      </c>
      <c r="I2952" t="s">
        <v>941</v>
      </c>
      <c r="J2952" t="s">
        <v>942</v>
      </c>
      <c r="K2952" t="s">
        <v>1955</v>
      </c>
    </row>
    <row r="2953" spans="1:11" x14ac:dyDescent="0.25">
      <c r="A2953" s="7">
        <v>44564.400914351849</v>
      </c>
      <c r="B2953">
        <v>3311</v>
      </c>
      <c r="C2953" s="8">
        <v>0.95</v>
      </c>
      <c r="D2953">
        <v>3</v>
      </c>
      <c r="E2953" t="s">
        <v>56</v>
      </c>
      <c r="F2953">
        <v>1</v>
      </c>
      <c r="G2953">
        <v>2022</v>
      </c>
      <c r="H2953" t="s">
        <v>209</v>
      </c>
      <c r="I2953" t="s">
        <v>376</v>
      </c>
      <c r="J2953" t="s">
        <v>376</v>
      </c>
      <c r="K2953" t="s">
        <v>2025</v>
      </c>
    </row>
    <row r="2954" spans="1:11" x14ac:dyDescent="0.25">
      <c r="A2954" s="7">
        <v>44564.400914351849</v>
      </c>
      <c r="B2954">
        <v>3311</v>
      </c>
      <c r="C2954" s="8">
        <v>39.25</v>
      </c>
      <c r="D2954">
        <v>3</v>
      </c>
      <c r="E2954" t="s">
        <v>56</v>
      </c>
      <c r="F2954">
        <v>1</v>
      </c>
      <c r="G2954">
        <v>2022</v>
      </c>
      <c r="H2954" t="s">
        <v>209</v>
      </c>
      <c r="I2954" t="s">
        <v>1584</v>
      </c>
      <c r="J2954" t="s">
        <v>1585</v>
      </c>
      <c r="K2954" t="s">
        <v>2346</v>
      </c>
    </row>
    <row r="2955" spans="1:11" x14ac:dyDescent="0.25">
      <c r="A2955" s="7">
        <v>44564.688692129632</v>
      </c>
      <c r="B2955">
        <v>5990</v>
      </c>
      <c r="C2955" s="8">
        <v>15</v>
      </c>
      <c r="D2955">
        <v>3</v>
      </c>
      <c r="E2955" t="s">
        <v>56</v>
      </c>
      <c r="F2955">
        <v>1</v>
      </c>
      <c r="G2955">
        <v>2022</v>
      </c>
      <c r="H2955" t="s">
        <v>180</v>
      </c>
      <c r="I2955" t="s">
        <v>549</v>
      </c>
      <c r="J2955" t="s">
        <v>550</v>
      </c>
      <c r="K2955" t="s">
        <v>1868</v>
      </c>
    </row>
    <row r="2956" spans="1:11" x14ac:dyDescent="0.25">
      <c r="A2956" s="7">
        <v>44565.076331018521</v>
      </c>
      <c r="B2956">
        <v>5990</v>
      </c>
      <c r="C2956" s="8">
        <v>16</v>
      </c>
      <c r="D2956">
        <v>4</v>
      </c>
      <c r="E2956" t="s">
        <v>14</v>
      </c>
      <c r="F2956">
        <v>1</v>
      </c>
      <c r="G2956">
        <v>2022</v>
      </c>
      <c r="H2956" t="s">
        <v>180</v>
      </c>
      <c r="I2956" t="s">
        <v>181</v>
      </c>
      <c r="J2956" t="s">
        <v>182</v>
      </c>
      <c r="K2956" t="s">
        <v>1980</v>
      </c>
    </row>
    <row r="2957" spans="1:11" x14ac:dyDescent="0.25">
      <c r="A2957" s="7">
        <v>44565.404143518521</v>
      </c>
      <c r="B2957">
        <v>3311</v>
      </c>
      <c r="C2957" s="8">
        <v>1181.05</v>
      </c>
      <c r="D2957">
        <v>4</v>
      </c>
      <c r="E2957" t="s">
        <v>14</v>
      </c>
      <c r="F2957">
        <v>1</v>
      </c>
      <c r="G2957">
        <v>2022</v>
      </c>
      <c r="H2957" t="s">
        <v>209</v>
      </c>
      <c r="I2957" t="s">
        <v>1401</v>
      </c>
      <c r="J2957" t="s">
        <v>1401</v>
      </c>
      <c r="K2957" t="s">
        <v>2012</v>
      </c>
    </row>
    <row r="2958" spans="1:11" x14ac:dyDescent="0.25">
      <c r="A2958" s="7">
        <v>44565.664652777778</v>
      </c>
      <c r="B2958">
        <v>5990</v>
      </c>
      <c r="C2958" s="8">
        <v>17.12</v>
      </c>
      <c r="D2958">
        <v>4</v>
      </c>
      <c r="E2958" t="s">
        <v>14</v>
      </c>
      <c r="F2958">
        <v>1</v>
      </c>
      <c r="G2958">
        <v>2022</v>
      </c>
      <c r="H2958" t="s">
        <v>180</v>
      </c>
      <c r="I2958" t="s">
        <v>945</v>
      </c>
      <c r="J2958" t="s">
        <v>946</v>
      </c>
      <c r="K2958" t="s">
        <v>2318</v>
      </c>
    </row>
    <row r="2959" spans="1:11" x14ac:dyDescent="0.25">
      <c r="A2959" s="7">
        <v>44565.798703703702</v>
      </c>
      <c r="B2959">
        <v>5990</v>
      </c>
      <c r="C2959" s="8">
        <v>303.43</v>
      </c>
      <c r="D2959">
        <v>4</v>
      </c>
      <c r="E2959" t="s">
        <v>14</v>
      </c>
      <c r="F2959">
        <v>1</v>
      </c>
      <c r="G2959">
        <v>2022</v>
      </c>
      <c r="H2959" t="s">
        <v>180</v>
      </c>
      <c r="I2959" t="s">
        <v>1537</v>
      </c>
      <c r="J2959" t="s">
        <v>145</v>
      </c>
      <c r="K2959" t="s">
        <v>1807</v>
      </c>
    </row>
    <row r="2960" spans="1:11" x14ac:dyDescent="0.25">
      <c r="A2960" s="7">
        <v>44565.950324074074</v>
      </c>
      <c r="B2960">
        <v>3311</v>
      </c>
      <c r="C2960" s="8">
        <v>5</v>
      </c>
      <c r="D2960">
        <v>4</v>
      </c>
      <c r="E2960" t="s">
        <v>14</v>
      </c>
      <c r="F2960">
        <v>1</v>
      </c>
      <c r="G2960">
        <v>2022</v>
      </c>
      <c r="H2960" t="s">
        <v>209</v>
      </c>
      <c r="I2960" t="s">
        <v>329</v>
      </c>
      <c r="J2960" t="s">
        <v>330</v>
      </c>
      <c r="K2960" t="s">
        <v>1727</v>
      </c>
    </row>
    <row r="2961" spans="1:11" x14ac:dyDescent="0.25">
      <c r="A2961" s="7">
        <v>44565.950335648151</v>
      </c>
      <c r="B2961">
        <v>3311</v>
      </c>
      <c r="C2961" s="8">
        <v>5</v>
      </c>
      <c r="D2961">
        <v>4</v>
      </c>
      <c r="E2961" t="s">
        <v>14</v>
      </c>
      <c r="F2961">
        <v>1</v>
      </c>
      <c r="G2961">
        <v>2022</v>
      </c>
      <c r="H2961" t="s">
        <v>209</v>
      </c>
      <c r="I2961" t="s">
        <v>329</v>
      </c>
      <c r="J2961" t="s">
        <v>330</v>
      </c>
      <c r="K2961" t="s">
        <v>1727</v>
      </c>
    </row>
    <row r="2962" spans="1:11" x14ac:dyDescent="0.25">
      <c r="A2962" s="7">
        <v>44566</v>
      </c>
      <c r="B2962">
        <v>5772</v>
      </c>
      <c r="C2962" s="8">
        <v>11.39</v>
      </c>
      <c r="D2962">
        <v>5</v>
      </c>
      <c r="E2962" t="s">
        <v>28</v>
      </c>
      <c r="F2962">
        <v>1</v>
      </c>
      <c r="G2962">
        <v>2022</v>
      </c>
      <c r="H2962" t="s">
        <v>2451</v>
      </c>
      <c r="I2962" t="s">
        <v>2883</v>
      </c>
      <c r="J2962" t="s">
        <v>2884</v>
      </c>
      <c r="K2962" t="s">
        <v>2885</v>
      </c>
    </row>
    <row r="2963" spans="1:11" x14ac:dyDescent="0.25">
      <c r="A2963" s="7">
        <v>44566.427835648145</v>
      </c>
      <c r="B2963">
        <v>5990</v>
      </c>
      <c r="C2963" s="8">
        <v>80.05</v>
      </c>
      <c r="D2963">
        <v>5</v>
      </c>
      <c r="E2963" t="s">
        <v>28</v>
      </c>
      <c r="F2963">
        <v>1</v>
      </c>
      <c r="G2963">
        <v>2022</v>
      </c>
      <c r="H2963" t="s">
        <v>180</v>
      </c>
      <c r="I2963" t="s">
        <v>1521</v>
      </c>
      <c r="J2963" t="s">
        <v>1300</v>
      </c>
      <c r="K2963" t="s">
        <v>1935</v>
      </c>
    </row>
    <row r="2964" spans="1:11" x14ac:dyDescent="0.25">
      <c r="A2964" s="7">
        <v>44567.489074074074</v>
      </c>
      <c r="B2964">
        <v>5990</v>
      </c>
      <c r="C2964" s="8">
        <v>11</v>
      </c>
      <c r="D2964">
        <v>6</v>
      </c>
      <c r="E2964" t="s">
        <v>23</v>
      </c>
      <c r="F2964">
        <v>1</v>
      </c>
      <c r="G2964">
        <v>2022</v>
      </c>
      <c r="H2964" t="s">
        <v>180</v>
      </c>
      <c r="I2964" t="s">
        <v>964</v>
      </c>
      <c r="J2964" t="s">
        <v>965</v>
      </c>
      <c r="K2964" t="s">
        <v>2327</v>
      </c>
    </row>
    <row r="2965" spans="1:11" x14ac:dyDescent="0.25">
      <c r="A2965" s="7">
        <v>44568</v>
      </c>
      <c r="B2965">
        <v>5772</v>
      </c>
      <c r="C2965" s="8">
        <v>48.04</v>
      </c>
      <c r="D2965">
        <v>7</v>
      </c>
      <c r="E2965" t="s">
        <v>37</v>
      </c>
      <c r="F2965">
        <v>1</v>
      </c>
      <c r="G2965">
        <v>2022</v>
      </c>
      <c r="H2965" t="s">
        <v>2451</v>
      </c>
      <c r="I2965" t="s">
        <v>2886</v>
      </c>
      <c r="J2965" t="s">
        <v>2887</v>
      </c>
      <c r="K2965" t="s">
        <v>2888</v>
      </c>
    </row>
    <row r="2966" spans="1:11" x14ac:dyDescent="0.25">
      <c r="A2966" s="7">
        <v>44568.412002314813</v>
      </c>
      <c r="B2966">
        <v>5990</v>
      </c>
      <c r="C2966" s="8">
        <v>193.41</v>
      </c>
      <c r="D2966">
        <v>7</v>
      </c>
      <c r="E2966" t="s">
        <v>37</v>
      </c>
      <c r="F2966">
        <v>1</v>
      </c>
      <c r="G2966">
        <v>2022</v>
      </c>
      <c r="H2966" t="s">
        <v>180</v>
      </c>
      <c r="I2966" t="s">
        <v>1548</v>
      </c>
      <c r="J2966" t="s">
        <v>1340</v>
      </c>
      <c r="K2966" t="s">
        <v>1965</v>
      </c>
    </row>
    <row r="2967" spans="1:11" x14ac:dyDescent="0.25">
      <c r="A2967" s="7">
        <v>44568.413124999999</v>
      </c>
      <c r="B2967">
        <v>5990</v>
      </c>
      <c r="C2967" s="8">
        <v>193.41</v>
      </c>
      <c r="D2967">
        <v>7</v>
      </c>
      <c r="E2967" t="s">
        <v>37</v>
      </c>
      <c r="F2967">
        <v>1</v>
      </c>
      <c r="G2967">
        <v>2022</v>
      </c>
      <c r="H2967" t="s">
        <v>180</v>
      </c>
      <c r="I2967" t="s">
        <v>1549</v>
      </c>
      <c r="J2967" t="s">
        <v>1340</v>
      </c>
      <c r="K2967" t="s">
        <v>1965</v>
      </c>
    </row>
    <row r="2968" spans="1:11" x14ac:dyDescent="0.25">
      <c r="A2968" s="7">
        <v>44568.955949074072</v>
      </c>
      <c r="B2968">
        <v>5990</v>
      </c>
      <c r="C2968" s="8">
        <v>168.41</v>
      </c>
      <c r="D2968">
        <v>7</v>
      </c>
      <c r="E2968" t="s">
        <v>37</v>
      </c>
      <c r="F2968">
        <v>1</v>
      </c>
      <c r="G2968">
        <v>2022</v>
      </c>
      <c r="H2968" t="s">
        <v>180</v>
      </c>
      <c r="I2968" t="s">
        <v>889</v>
      </c>
      <c r="J2968" t="s">
        <v>189</v>
      </c>
      <c r="K2968" t="s">
        <v>1668</v>
      </c>
    </row>
    <row r="2969" spans="1:11" x14ac:dyDescent="0.25">
      <c r="A2969" s="7">
        <v>44569</v>
      </c>
      <c r="B2969">
        <v>5772</v>
      </c>
      <c r="C2969" s="8">
        <v>15.28</v>
      </c>
      <c r="D2969">
        <v>8</v>
      </c>
      <c r="E2969" t="s">
        <v>10</v>
      </c>
      <c r="F2969">
        <v>1</v>
      </c>
      <c r="G2969">
        <v>2022</v>
      </c>
      <c r="H2969" t="s">
        <v>2451</v>
      </c>
      <c r="I2969" t="s">
        <v>2889</v>
      </c>
      <c r="J2969" t="s">
        <v>2890</v>
      </c>
      <c r="K2969" t="s">
        <v>2891</v>
      </c>
    </row>
    <row r="2970" spans="1:11" x14ac:dyDescent="0.25">
      <c r="A2970" s="7">
        <v>44569</v>
      </c>
      <c r="B2970">
        <v>5772</v>
      </c>
      <c r="C2970" s="8">
        <v>38.08</v>
      </c>
      <c r="D2970">
        <v>8</v>
      </c>
      <c r="E2970" t="s">
        <v>10</v>
      </c>
      <c r="F2970">
        <v>1</v>
      </c>
      <c r="G2970">
        <v>2022</v>
      </c>
      <c r="H2970" t="s">
        <v>2451</v>
      </c>
      <c r="I2970" t="s">
        <v>2892</v>
      </c>
      <c r="J2970" t="s">
        <v>286</v>
      </c>
      <c r="K2970" t="s">
        <v>1884</v>
      </c>
    </row>
    <row r="2971" spans="1:11" x14ac:dyDescent="0.25">
      <c r="A2971" s="7">
        <v>44569</v>
      </c>
      <c r="B2971">
        <v>5772</v>
      </c>
      <c r="C2971" s="8">
        <v>118.13</v>
      </c>
      <c r="D2971">
        <v>8</v>
      </c>
      <c r="E2971" t="s">
        <v>10</v>
      </c>
      <c r="F2971">
        <v>1</v>
      </c>
      <c r="G2971">
        <v>2022</v>
      </c>
      <c r="H2971" t="s">
        <v>2451</v>
      </c>
      <c r="I2971" t="s">
        <v>2893</v>
      </c>
      <c r="J2971" t="s">
        <v>358</v>
      </c>
      <c r="K2971" t="s">
        <v>1847</v>
      </c>
    </row>
    <row r="2972" spans="1:11" x14ac:dyDescent="0.25">
      <c r="A2972" s="7">
        <v>44569.885358796295</v>
      </c>
      <c r="B2972">
        <v>5990</v>
      </c>
      <c r="C2972" s="8">
        <v>2.99</v>
      </c>
      <c r="D2972">
        <v>8</v>
      </c>
      <c r="E2972" t="s">
        <v>10</v>
      </c>
      <c r="F2972">
        <v>1</v>
      </c>
      <c r="G2972">
        <v>2022</v>
      </c>
      <c r="H2972" t="s">
        <v>180</v>
      </c>
      <c r="I2972" t="s">
        <v>906</v>
      </c>
      <c r="J2972" t="s">
        <v>907</v>
      </c>
      <c r="K2972" t="s">
        <v>1709</v>
      </c>
    </row>
    <row r="2973" spans="1:11" x14ac:dyDescent="0.25">
      <c r="A2973" s="7">
        <v>44569.901030092595</v>
      </c>
      <c r="B2973">
        <v>5990</v>
      </c>
      <c r="C2973" s="8">
        <v>45.92</v>
      </c>
      <c r="D2973">
        <v>8</v>
      </c>
      <c r="E2973" t="s">
        <v>10</v>
      </c>
      <c r="F2973">
        <v>1</v>
      </c>
      <c r="G2973">
        <v>2022</v>
      </c>
      <c r="H2973" t="s">
        <v>180</v>
      </c>
      <c r="I2973" t="s">
        <v>660</v>
      </c>
      <c r="J2973" t="s">
        <v>661</v>
      </c>
      <c r="K2973" t="s">
        <v>1705</v>
      </c>
    </row>
    <row r="2974" spans="1:11" x14ac:dyDescent="0.25">
      <c r="A2974" s="7">
        <v>44570</v>
      </c>
      <c r="B2974">
        <v>5772</v>
      </c>
      <c r="C2974" s="8">
        <v>1</v>
      </c>
      <c r="D2974">
        <v>9</v>
      </c>
      <c r="E2974" t="s">
        <v>20</v>
      </c>
      <c r="F2974">
        <v>1</v>
      </c>
      <c r="G2974">
        <v>2022</v>
      </c>
      <c r="H2974" t="s">
        <v>2451</v>
      </c>
      <c r="I2974" t="s">
        <v>2477</v>
      </c>
      <c r="J2974" t="s">
        <v>2460</v>
      </c>
      <c r="K2974" t="s">
        <v>2461</v>
      </c>
    </row>
    <row r="2975" spans="1:11" x14ac:dyDescent="0.25">
      <c r="A2975" s="7">
        <v>44570.015625</v>
      </c>
      <c r="B2975">
        <v>5990</v>
      </c>
      <c r="C2975" s="8">
        <v>10.74</v>
      </c>
      <c r="D2975">
        <v>9</v>
      </c>
      <c r="E2975" t="s">
        <v>20</v>
      </c>
      <c r="F2975">
        <v>1</v>
      </c>
      <c r="G2975">
        <v>2022</v>
      </c>
      <c r="H2975" t="s">
        <v>180</v>
      </c>
      <c r="I2975" t="s">
        <v>1520</v>
      </c>
      <c r="J2975" t="s">
        <v>161</v>
      </c>
      <c r="K2975" t="s">
        <v>1625</v>
      </c>
    </row>
    <row r="2976" spans="1:11" x14ac:dyDescent="0.25">
      <c r="A2976" s="7">
        <v>44571.934837962966</v>
      </c>
      <c r="B2976">
        <v>5990</v>
      </c>
      <c r="C2976" s="8">
        <v>55.88</v>
      </c>
      <c r="D2976">
        <v>10</v>
      </c>
      <c r="E2976" t="s">
        <v>56</v>
      </c>
      <c r="F2976">
        <v>1</v>
      </c>
      <c r="G2976">
        <v>2022</v>
      </c>
      <c r="H2976" t="s">
        <v>180</v>
      </c>
      <c r="I2976" t="s">
        <v>1586</v>
      </c>
      <c r="J2976" t="s">
        <v>1587</v>
      </c>
      <c r="K2976" t="s">
        <v>2347</v>
      </c>
    </row>
    <row r="2977" spans="1:11" x14ac:dyDescent="0.25">
      <c r="A2977" s="7">
        <v>44571.941099537034</v>
      </c>
      <c r="B2977">
        <v>5990</v>
      </c>
      <c r="C2977" s="8">
        <v>63.16</v>
      </c>
      <c r="D2977">
        <v>10</v>
      </c>
      <c r="E2977" t="s">
        <v>56</v>
      </c>
      <c r="F2977">
        <v>1</v>
      </c>
      <c r="G2977">
        <v>2022</v>
      </c>
      <c r="H2977" t="s">
        <v>180</v>
      </c>
      <c r="I2977" t="s">
        <v>660</v>
      </c>
      <c r="J2977" t="s">
        <v>661</v>
      </c>
      <c r="K2977" t="s">
        <v>1705</v>
      </c>
    </row>
    <row r="2978" spans="1:11" x14ac:dyDescent="0.25">
      <c r="A2978" s="7">
        <v>44571.960358796299</v>
      </c>
      <c r="B2978">
        <v>5990</v>
      </c>
      <c r="C2978" s="8">
        <v>29.21</v>
      </c>
      <c r="D2978">
        <v>10</v>
      </c>
      <c r="E2978" t="s">
        <v>56</v>
      </c>
      <c r="F2978">
        <v>1</v>
      </c>
      <c r="G2978">
        <v>2022</v>
      </c>
      <c r="H2978" t="s">
        <v>180</v>
      </c>
      <c r="I2978" t="s">
        <v>573</v>
      </c>
      <c r="J2978" t="s">
        <v>574</v>
      </c>
      <c r="K2978" t="s">
        <v>2096</v>
      </c>
    </row>
    <row r="2979" spans="1:11" x14ac:dyDescent="0.25">
      <c r="A2979" s="7">
        <v>44573.344259259262</v>
      </c>
      <c r="B2979">
        <v>3311</v>
      </c>
      <c r="C2979" s="8">
        <v>39.5</v>
      </c>
      <c r="D2979">
        <v>12</v>
      </c>
      <c r="E2979" t="s">
        <v>28</v>
      </c>
      <c r="F2979">
        <v>1</v>
      </c>
      <c r="G2979">
        <v>2022</v>
      </c>
      <c r="H2979" t="s">
        <v>209</v>
      </c>
      <c r="I2979" t="s">
        <v>1583</v>
      </c>
      <c r="J2979" t="s">
        <v>1583</v>
      </c>
      <c r="K2979" t="s">
        <v>2345</v>
      </c>
    </row>
    <row r="2980" spans="1:11" x14ac:dyDescent="0.25">
      <c r="A2980" s="7">
        <v>44574.728310185186</v>
      </c>
      <c r="B2980">
        <v>5990</v>
      </c>
      <c r="C2980" s="8">
        <v>2.4900000000000002</v>
      </c>
      <c r="D2980">
        <v>13</v>
      </c>
      <c r="E2980" t="s">
        <v>23</v>
      </c>
      <c r="F2980">
        <v>1</v>
      </c>
      <c r="G2980">
        <v>2022</v>
      </c>
      <c r="H2980" t="s">
        <v>180</v>
      </c>
      <c r="I2980" t="s">
        <v>573</v>
      </c>
      <c r="J2980" t="s">
        <v>574</v>
      </c>
      <c r="K2980" t="s">
        <v>2096</v>
      </c>
    </row>
    <row r="2981" spans="1:11" x14ac:dyDescent="0.25">
      <c r="A2981" s="7">
        <v>44575.341516203705</v>
      </c>
      <c r="B2981">
        <v>3311</v>
      </c>
      <c r="C2981" s="8">
        <v>425</v>
      </c>
      <c r="D2981">
        <v>14</v>
      </c>
      <c r="E2981" t="s">
        <v>37</v>
      </c>
      <c r="F2981">
        <v>1</v>
      </c>
      <c r="G2981">
        <v>2022</v>
      </c>
      <c r="H2981" t="s">
        <v>209</v>
      </c>
      <c r="I2981" t="s">
        <v>1559</v>
      </c>
      <c r="J2981" t="s">
        <v>1559</v>
      </c>
      <c r="K2981" t="s">
        <v>2337</v>
      </c>
    </row>
    <row r="2982" spans="1:11" x14ac:dyDescent="0.25">
      <c r="A2982" s="7">
        <v>44575.975428240738</v>
      </c>
      <c r="B2982">
        <v>3875</v>
      </c>
      <c r="C2982" s="8">
        <v>30.01</v>
      </c>
      <c r="D2982">
        <v>14</v>
      </c>
      <c r="E2982" t="s">
        <v>37</v>
      </c>
      <c r="F2982">
        <v>1</v>
      </c>
      <c r="G2982">
        <v>2022</v>
      </c>
      <c r="H2982" t="s">
        <v>209</v>
      </c>
      <c r="I2982" t="s">
        <v>512</v>
      </c>
      <c r="J2982" t="s">
        <v>256</v>
      </c>
      <c r="K2982" t="s">
        <v>1754</v>
      </c>
    </row>
    <row r="2983" spans="1:11" x14ac:dyDescent="0.25">
      <c r="A2983" s="7">
        <v>44576</v>
      </c>
      <c r="B2983">
        <v>5772</v>
      </c>
      <c r="C2983" s="8">
        <v>19.100000000000001</v>
      </c>
      <c r="D2983">
        <v>15</v>
      </c>
      <c r="E2983" t="s">
        <v>10</v>
      </c>
      <c r="F2983">
        <v>1</v>
      </c>
      <c r="G2983">
        <v>2022</v>
      </c>
      <c r="H2983" t="s">
        <v>2451</v>
      </c>
      <c r="I2983" t="s">
        <v>2459</v>
      </c>
      <c r="J2983" t="s">
        <v>2460</v>
      </c>
      <c r="K2983" t="s">
        <v>2461</v>
      </c>
    </row>
    <row r="2984" spans="1:11" x14ac:dyDescent="0.25">
      <c r="A2984" s="7">
        <v>44576.263067129628</v>
      </c>
      <c r="B2984">
        <v>5990</v>
      </c>
      <c r="C2984" s="8">
        <v>64</v>
      </c>
      <c r="D2984">
        <v>15</v>
      </c>
      <c r="E2984" t="s">
        <v>10</v>
      </c>
      <c r="F2984">
        <v>1</v>
      </c>
      <c r="G2984">
        <v>2022</v>
      </c>
      <c r="H2984" t="s">
        <v>180</v>
      </c>
      <c r="I2984" t="s">
        <v>571</v>
      </c>
      <c r="J2984" t="s">
        <v>572</v>
      </c>
      <c r="K2984" t="s">
        <v>1974</v>
      </c>
    </row>
    <row r="2985" spans="1:11" x14ac:dyDescent="0.25">
      <c r="A2985" s="7">
        <v>44576.363252314812</v>
      </c>
      <c r="B2985">
        <v>3311</v>
      </c>
      <c r="C2985" s="8">
        <v>300</v>
      </c>
      <c r="D2985">
        <v>15</v>
      </c>
      <c r="E2985" t="s">
        <v>10</v>
      </c>
      <c r="F2985">
        <v>1</v>
      </c>
      <c r="G2985">
        <v>2022</v>
      </c>
      <c r="H2985" t="s">
        <v>209</v>
      </c>
      <c r="I2985" t="s">
        <v>1583</v>
      </c>
      <c r="J2985" t="s">
        <v>1583</v>
      </c>
      <c r="K2985" t="s">
        <v>2345</v>
      </c>
    </row>
    <row r="2986" spans="1:11" x14ac:dyDescent="0.25">
      <c r="A2986" s="7">
        <v>44576.363391203704</v>
      </c>
      <c r="B2986">
        <v>3311</v>
      </c>
      <c r="C2986" s="8">
        <v>200</v>
      </c>
      <c r="D2986">
        <v>15</v>
      </c>
      <c r="E2986" t="s">
        <v>10</v>
      </c>
      <c r="F2986">
        <v>1</v>
      </c>
      <c r="G2986">
        <v>2022</v>
      </c>
      <c r="H2986" t="s">
        <v>209</v>
      </c>
      <c r="I2986" t="s">
        <v>1570</v>
      </c>
      <c r="J2986" t="s">
        <v>1570</v>
      </c>
      <c r="K2986" t="s">
        <v>2341</v>
      </c>
    </row>
    <row r="2987" spans="1:11" x14ac:dyDescent="0.25">
      <c r="A2987" s="7">
        <v>44577.688518518517</v>
      </c>
      <c r="B2987">
        <v>5990</v>
      </c>
      <c r="C2987" s="8">
        <v>179.77</v>
      </c>
      <c r="D2987">
        <v>16</v>
      </c>
      <c r="E2987" t="s">
        <v>20</v>
      </c>
      <c r="F2987">
        <v>1</v>
      </c>
      <c r="G2987">
        <v>2022</v>
      </c>
      <c r="H2987" t="s">
        <v>180</v>
      </c>
      <c r="I2987" t="s">
        <v>996</v>
      </c>
      <c r="J2987" t="s">
        <v>189</v>
      </c>
      <c r="K2987" t="s">
        <v>1668</v>
      </c>
    </row>
    <row r="2988" spans="1:11" x14ac:dyDescent="0.25">
      <c r="A2988" s="7">
        <v>44582.34101851852</v>
      </c>
      <c r="B2988">
        <v>3311</v>
      </c>
      <c r="C2988" s="8">
        <v>301.54000000000002</v>
      </c>
      <c r="D2988">
        <v>21</v>
      </c>
      <c r="E2988" t="s">
        <v>37</v>
      </c>
      <c r="F2988">
        <v>1</v>
      </c>
      <c r="G2988">
        <v>2022</v>
      </c>
      <c r="H2988" t="s">
        <v>209</v>
      </c>
      <c r="I2988" t="s">
        <v>263</v>
      </c>
      <c r="J2988" t="s">
        <v>263</v>
      </c>
      <c r="K2988" t="s">
        <v>1846</v>
      </c>
    </row>
    <row r="2989" spans="1:11" x14ac:dyDescent="0.25">
      <c r="A2989" s="7">
        <v>44582.463460648149</v>
      </c>
      <c r="B2989">
        <v>5990</v>
      </c>
      <c r="C2989" s="8">
        <v>592</v>
      </c>
      <c r="D2989">
        <v>21</v>
      </c>
      <c r="E2989" t="s">
        <v>37</v>
      </c>
      <c r="F2989">
        <v>1</v>
      </c>
      <c r="G2989">
        <v>2022</v>
      </c>
      <c r="H2989" t="s">
        <v>180</v>
      </c>
      <c r="I2989" t="s">
        <v>1539</v>
      </c>
      <c r="J2989" t="s">
        <v>1540</v>
      </c>
      <c r="K2989" t="s">
        <v>2105</v>
      </c>
    </row>
    <row r="2990" spans="1:11" x14ac:dyDescent="0.25">
      <c r="A2990" s="7">
        <v>44582.474641203706</v>
      </c>
      <c r="B2990">
        <v>3311</v>
      </c>
      <c r="C2990" s="8">
        <v>0.55000000000000004</v>
      </c>
      <c r="D2990">
        <v>21</v>
      </c>
      <c r="E2990" t="s">
        <v>37</v>
      </c>
      <c r="F2990">
        <v>1</v>
      </c>
      <c r="G2990">
        <v>2022</v>
      </c>
      <c r="H2990" t="s">
        <v>209</v>
      </c>
      <c r="I2990" s="1" t="s">
        <v>372</v>
      </c>
      <c r="J2990" t="s">
        <v>93</v>
      </c>
      <c r="K2990" t="s">
        <v>1669</v>
      </c>
    </row>
    <row r="2991" spans="1:11" x14ac:dyDescent="0.25">
      <c r="A2991" s="7">
        <v>44582.474722222221</v>
      </c>
      <c r="B2991">
        <v>3311</v>
      </c>
      <c r="C2991" s="8">
        <v>214.81</v>
      </c>
      <c r="D2991">
        <v>21</v>
      </c>
      <c r="E2991" t="s">
        <v>37</v>
      </c>
      <c r="F2991">
        <v>1</v>
      </c>
      <c r="G2991">
        <v>2022</v>
      </c>
      <c r="H2991" t="s">
        <v>209</v>
      </c>
      <c r="I2991" s="1" t="s">
        <v>1588</v>
      </c>
      <c r="J2991" t="s">
        <v>93</v>
      </c>
      <c r="K2991" t="s">
        <v>1669</v>
      </c>
    </row>
    <row r="2992" spans="1:11" x14ac:dyDescent="0.25">
      <c r="A2992" s="7">
        <v>44582.736898148149</v>
      </c>
      <c r="B2992">
        <v>5990</v>
      </c>
      <c r="C2992" s="8">
        <v>39.97</v>
      </c>
      <c r="D2992">
        <v>21</v>
      </c>
      <c r="E2992" t="s">
        <v>37</v>
      </c>
      <c r="F2992">
        <v>1</v>
      </c>
      <c r="G2992">
        <v>2022</v>
      </c>
      <c r="H2992" t="s">
        <v>180</v>
      </c>
      <c r="I2992" t="s">
        <v>739</v>
      </c>
      <c r="J2992" t="s">
        <v>740</v>
      </c>
      <c r="K2992" t="s">
        <v>2076</v>
      </c>
    </row>
    <row r="2993" spans="1:11" x14ac:dyDescent="0.25">
      <c r="A2993" s="7">
        <v>44584</v>
      </c>
      <c r="B2993">
        <v>5772</v>
      </c>
      <c r="C2993" s="8">
        <v>1</v>
      </c>
      <c r="D2993">
        <v>23</v>
      </c>
      <c r="E2993" t="s">
        <v>20</v>
      </c>
      <c r="F2993">
        <v>1</v>
      </c>
      <c r="G2993">
        <v>2022</v>
      </c>
      <c r="H2993" t="s">
        <v>2451</v>
      </c>
      <c r="I2993" t="s">
        <v>2673</v>
      </c>
      <c r="J2993" t="s">
        <v>2674</v>
      </c>
      <c r="K2993" t="s">
        <v>2675</v>
      </c>
    </row>
    <row r="2994" spans="1:11" x14ac:dyDescent="0.25">
      <c r="A2994" s="7">
        <v>44584.372199074074</v>
      </c>
      <c r="B2994">
        <v>3875</v>
      </c>
      <c r="C2994" s="8">
        <v>26.86</v>
      </c>
      <c r="D2994">
        <v>23</v>
      </c>
      <c r="E2994" t="s">
        <v>20</v>
      </c>
      <c r="F2994">
        <v>1</v>
      </c>
      <c r="G2994">
        <v>2022</v>
      </c>
      <c r="H2994" t="s">
        <v>209</v>
      </c>
      <c r="I2994" t="s">
        <v>356</v>
      </c>
      <c r="J2994" t="s">
        <v>356</v>
      </c>
      <c r="K2994" t="s">
        <v>1812</v>
      </c>
    </row>
    <row r="2995" spans="1:11" x14ac:dyDescent="0.25">
      <c r="A2995" s="7">
        <v>44584.707905092589</v>
      </c>
      <c r="B2995">
        <v>5990</v>
      </c>
      <c r="C2995" s="8">
        <v>171.34</v>
      </c>
      <c r="D2995">
        <v>23</v>
      </c>
      <c r="E2995" t="s">
        <v>20</v>
      </c>
      <c r="F2995">
        <v>1</v>
      </c>
      <c r="G2995">
        <v>2022</v>
      </c>
      <c r="H2995" t="s">
        <v>180</v>
      </c>
      <c r="I2995" t="s">
        <v>996</v>
      </c>
      <c r="J2995" t="s">
        <v>189</v>
      </c>
      <c r="K2995" t="s">
        <v>1668</v>
      </c>
    </row>
    <row r="2996" spans="1:11" x14ac:dyDescent="0.25">
      <c r="A2996" s="7">
        <v>44584.761331018519</v>
      </c>
      <c r="B2996">
        <v>5990</v>
      </c>
      <c r="C2996" s="8">
        <v>14.99</v>
      </c>
      <c r="D2996">
        <v>23</v>
      </c>
      <c r="E2996" t="s">
        <v>20</v>
      </c>
      <c r="F2996">
        <v>1</v>
      </c>
      <c r="G2996">
        <v>2022</v>
      </c>
      <c r="H2996" t="s">
        <v>180</v>
      </c>
      <c r="I2996" t="s">
        <v>996</v>
      </c>
      <c r="J2996" t="s">
        <v>189</v>
      </c>
      <c r="K2996" t="s">
        <v>1668</v>
      </c>
    </row>
    <row r="2997" spans="1:11" x14ac:dyDescent="0.25">
      <c r="A2997" s="7">
        <v>44585.274791666663</v>
      </c>
      <c r="B2997">
        <v>3311</v>
      </c>
      <c r="C2997" s="8">
        <v>10</v>
      </c>
      <c r="D2997">
        <v>24</v>
      </c>
      <c r="E2997" t="s">
        <v>56</v>
      </c>
      <c r="F2997">
        <v>1</v>
      </c>
      <c r="G2997">
        <v>2022</v>
      </c>
      <c r="H2997" t="s">
        <v>209</v>
      </c>
      <c r="I2997" t="s">
        <v>1559</v>
      </c>
      <c r="J2997" t="s">
        <v>1559</v>
      </c>
      <c r="K2997" t="s">
        <v>2337</v>
      </c>
    </row>
    <row r="2998" spans="1:11" x14ac:dyDescent="0.25">
      <c r="A2998" s="7">
        <v>44586.905057870368</v>
      </c>
      <c r="B2998">
        <v>5990</v>
      </c>
      <c r="C2998" s="8">
        <v>14.58</v>
      </c>
      <c r="D2998">
        <v>25</v>
      </c>
      <c r="E2998" t="s">
        <v>14</v>
      </c>
      <c r="F2998">
        <v>1</v>
      </c>
      <c r="G2998">
        <v>2022</v>
      </c>
      <c r="H2998" t="s">
        <v>180</v>
      </c>
      <c r="I2998" t="s">
        <v>660</v>
      </c>
      <c r="J2998" t="s">
        <v>661</v>
      </c>
      <c r="K2998" t="s">
        <v>1705</v>
      </c>
    </row>
    <row r="2999" spans="1:11" x14ac:dyDescent="0.25">
      <c r="A2999" s="7">
        <v>44587.209224537037</v>
      </c>
      <c r="B2999">
        <v>5990</v>
      </c>
      <c r="C2999" s="8">
        <v>14.95</v>
      </c>
      <c r="D2999">
        <v>26</v>
      </c>
      <c r="E2999" t="s">
        <v>28</v>
      </c>
      <c r="F2999">
        <v>1</v>
      </c>
      <c r="G2999">
        <v>2022</v>
      </c>
      <c r="H2999" t="s">
        <v>180</v>
      </c>
      <c r="I2999" t="s">
        <v>633</v>
      </c>
      <c r="J2999" t="s">
        <v>90</v>
      </c>
      <c r="K2999" t="s">
        <v>1635</v>
      </c>
    </row>
    <row r="3000" spans="1:11" x14ac:dyDescent="0.25">
      <c r="A3000" s="7">
        <v>44587.209236111114</v>
      </c>
      <c r="B3000">
        <v>5990</v>
      </c>
      <c r="C3000" s="8">
        <v>14.95</v>
      </c>
      <c r="D3000">
        <v>26</v>
      </c>
      <c r="E3000" t="s">
        <v>28</v>
      </c>
      <c r="F3000">
        <v>1</v>
      </c>
      <c r="G3000">
        <v>2022</v>
      </c>
      <c r="H3000" t="s">
        <v>180</v>
      </c>
      <c r="I3000" t="s">
        <v>633</v>
      </c>
      <c r="J3000" t="s">
        <v>90</v>
      </c>
      <c r="K3000" t="s">
        <v>1635</v>
      </c>
    </row>
    <row r="3001" spans="1:11" x14ac:dyDescent="0.25">
      <c r="A3001" s="7">
        <v>44588.441018518519</v>
      </c>
      <c r="B3001">
        <v>3311</v>
      </c>
      <c r="C3001" s="8">
        <v>500</v>
      </c>
      <c r="D3001">
        <v>27</v>
      </c>
      <c r="E3001" t="s">
        <v>23</v>
      </c>
      <c r="F3001">
        <v>1</v>
      </c>
      <c r="G3001">
        <v>2022</v>
      </c>
      <c r="H3001" t="s">
        <v>209</v>
      </c>
      <c r="I3001" s="1" t="s">
        <v>2720</v>
      </c>
      <c r="J3001" t="s">
        <v>1379</v>
      </c>
      <c r="K3001" t="s">
        <v>1997</v>
      </c>
    </row>
    <row r="3002" spans="1:11" x14ac:dyDescent="0.25">
      <c r="A3002" s="7">
        <v>44588.910995370374</v>
      </c>
      <c r="B3002">
        <v>5990</v>
      </c>
      <c r="C3002" s="8">
        <v>28</v>
      </c>
      <c r="D3002">
        <v>27</v>
      </c>
      <c r="E3002" t="s">
        <v>23</v>
      </c>
      <c r="F3002">
        <v>1</v>
      </c>
      <c r="G3002">
        <v>2022</v>
      </c>
      <c r="H3002" t="s">
        <v>180</v>
      </c>
      <c r="I3002" t="s">
        <v>1350</v>
      </c>
      <c r="J3002" t="s">
        <v>834</v>
      </c>
      <c r="K3002" t="s">
        <v>1975</v>
      </c>
    </row>
    <row r="3003" spans="1:11" x14ac:dyDescent="0.25">
      <c r="A3003" s="7">
        <v>44588.918576388889</v>
      </c>
      <c r="B3003">
        <v>5990</v>
      </c>
      <c r="C3003" s="8">
        <v>1.5</v>
      </c>
      <c r="D3003">
        <v>27</v>
      </c>
      <c r="E3003" t="s">
        <v>23</v>
      </c>
      <c r="F3003">
        <v>1</v>
      </c>
      <c r="G3003">
        <v>2022</v>
      </c>
      <c r="H3003" t="s">
        <v>180</v>
      </c>
      <c r="I3003" t="s">
        <v>1497</v>
      </c>
      <c r="J3003" t="s">
        <v>1498</v>
      </c>
      <c r="K3003" t="s">
        <v>2079</v>
      </c>
    </row>
    <row r="3004" spans="1:11" x14ac:dyDescent="0.25">
      <c r="A3004" s="7">
        <v>44588.940347222226</v>
      </c>
      <c r="B3004">
        <v>3875</v>
      </c>
      <c r="C3004" s="8">
        <v>24.83</v>
      </c>
      <c r="D3004">
        <v>27</v>
      </c>
      <c r="E3004" t="s">
        <v>23</v>
      </c>
      <c r="F3004">
        <v>1</v>
      </c>
      <c r="G3004">
        <v>2022</v>
      </c>
      <c r="H3004" t="s">
        <v>209</v>
      </c>
      <c r="I3004" t="s">
        <v>813</v>
      </c>
      <c r="J3004" t="s">
        <v>814</v>
      </c>
      <c r="K3004" t="s">
        <v>1784</v>
      </c>
    </row>
    <row r="3005" spans="1:11" x14ac:dyDescent="0.25">
      <c r="A3005" s="7">
        <v>44589</v>
      </c>
      <c r="B3005">
        <v>5772</v>
      </c>
      <c r="C3005" s="8">
        <v>13.37</v>
      </c>
      <c r="D3005">
        <v>28</v>
      </c>
      <c r="E3005" t="s">
        <v>37</v>
      </c>
      <c r="F3005">
        <v>1</v>
      </c>
      <c r="G3005">
        <v>2022</v>
      </c>
      <c r="H3005" t="s">
        <v>2451</v>
      </c>
      <c r="I3005" t="s">
        <v>2894</v>
      </c>
      <c r="J3005" t="s">
        <v>985</v>
      </c>
      <c r="K3005" t="s">
        <v>2334</v>
      </c>
    </row>
    <row r="3006" spans="1:11" x14ac:dyDescent="0.25">
      <c r="A3006" s="7">
        <v>44590</v>
      </c>
      <c r="B3006">
        <v>5772</v>
      </c>
      <c r="C3006" s="8">
        <v>145.4</v>
      </c>
      <c r="D3006">
        <v>29</v>
      </c>
      <c r="E3006" t="s">
        <v>10</v>
      </c>
      <c r="F3006">
        <v>1</v>
      </c>
      <c r="G3006">
        <v>2022</v>
      </c>
      <c r="H3006" t="s">
        <v>2451</v>
      </c>
      <c r="I3006" t="s">
        <v>2895</v>
      </c>
      <c r="J3006" t="s">
        <v>2896</v>
      </c>
      <c r="K3006" t="s">
        <v>2897</v>
      </c>
    </row>
    <row r="3007" spans="1:11" x14ac:dyDescent="0.25">
      <c r="A3007" s="7">
        <v>44590.358518518522</v>
      </c>
      <c r="B3007">
        <v>3311</v>
      </c>
      <c r="C3007" s="8">
        <v>100</v>
      </c>
      <c r="D3007">
        <v>29</v>
      </c>
      <c r="E3007" t="s">
        <v>10</v>
      </c>
      <c r="F3007">
        <v>1</v>
      </c>
      <c r="G3007">
        <v>2022</v>
      </c>
      <c r="H3007" t="s">
        <v>209</v>
      </c>
      <c r="I3007" t="s">
        <v>1559</v>
      </c>
      <c r="J3007" t="s">
        <v>1559</v>
      </c>
      <c r="K3007" t="s">
        <v>2337</v>
      </c>
    </row>
    <row r="3008" spans="1:11" x14ac:dyDescent="0.25">
      <c r="A3008" s="7">
        <v>44591</v>
      </c>
      <c r="B3008">
        <v>5772</v>
      </c>
      <c r="C3008" s="8">
        <v>88.92</v>
      </c>
      <c r="D3008">
        <v>30</v>
      </c>
      <c r="E3008" t="s">
        <v>20</v>
      </c>
      <c r="F3008">
        <v>1</v>
      </c>
      <c r="G3008">
        <v>2022</v>
      </c>
      <c r="H3008" t="s">
        <v>2451</v>
      </c>
      <c r="I3008" t="s">
        <v>2598</v>
      </c>
      <c r="J3008" t="s">
        <v>2599</v>
      </c>
      <c r="K3008" t="s">
        <v>2600</v>
      </c>
    </row>
    <row r="3009" spans="1:11" x14ac:dyDescent="0.25">
      <c r="A3009" s="7">
        <v>44592</v>
      </c>
      <c r="B3009">
        <v>5772</v>
      </c>
      <c r="C3009" s="8">
        <v>1</v>
      </c>
      <c r="D3009">
        <v>31</v>
      </c>
      <c r="E3009" t="s">
        <v>56</v>
      </c>
      <c r="F3009">
        <v>1</v>
      </c>
      <c r="G3009">
        <v>2022</v>
      </c>
      <c r="H3009" t="s">
        <v>2451</v>
      </c>
      <c r="I3009" t="s">
        <v>2898</v>
      </c>
      <c r="J3009" t="s">
        <v>907</v>
      </c>
      <c r="K3009" t="s">
        <v>1709</v>
      </c>
    </row>
    <row r="3010" spans="1:11" x14ac:dyDescent="0.25">
      <c r="A3010" s="7">
        <v>44592.254270833335</v>
      </c>
      <c r="B3010">
        <v>5990</v>
      </c>
      <c r="C3010" s="8">
        <v>87.75</v>
      </c>
      <c r="D3010">
        <v>31</v>
      </c>
      <c r="E3010" t="s">
        <v>56</v>
      </c>
      <c r="F3010">
        <v>1</v>
      </c>
      <c r="G3010">
        <v>2022</v>
      </c>
      <c r="H3010" t="s">
        <v>180</v>
      </c>
      <c r="I3010" t="s">
        <v>577</v>
      </c>
      <c r="J3010" t="s">
        <v>578</v>
      </c>
      <c r="K3010" t="s">
        <v>1712</v>
      </c>
    </row>
    <row r="3011" spans="1:11" x14ac:dyDescent="0.25">
      <c r="A3011" s="7">
        <v>44592.27542824074</v>
      </c>
      <c r="B3011">
        <v>3311</v>
      </c>
      <c r="C3011" s="8">
        <v>8251.89</v>
      </c>
      <c r="D3011">
        <v>31</v>
      </c>
      <c r="E3011" t="s">
        <v>56</v>
      </c>
      <c r="F3011">
        <v>1</v>
      </c>
      <c r="G3011">
        <v>2022</v>
      </c>
      <c r="H3011" t="s">
        <v>209</v>
      </c>
      <c r="I3011" t="s">
        <v>1401</v>
      </c>
      <c r="J3011" t="s">
        <v>1401</v>
      </c>
      <c r="K3011" t="s">
        <v>2012</v>
      </c>
    </row>
    <row r="3012" spans="1:11" x14ac:dyDescent="0.25">
      <c r="A3012" s="7">
        <v>44593.102233796293</v>
      </c>
      <c r="B3012">
        <v>3875</v>
      </c>
      <c r="C3012" s="8">
        <v>27.68</v>
      </c>
      <c r="D3012">
        <v>1</v>
      </c>
      <c r="E3012" t="s">
        <v>14</v>
      </c>
      <c r="F3012">
        <v>2</v>
      </c>
      <c r="G3012">
        <v>2022</v>
      </c>
      <c r="H3012" t="s">
        <v>209</v>
      </c>
      <c r="I3012" t="s">
        <v>574</v>
      </c>
      <c r="J3012" t="s">
        <v>574</v>
      </c>
      <c r="K3012" t="s">
        <v>2096</v>
      </c>
    </row>
    <row r="3013" spans="1:11" x14ac:dyDescent="0.25">
      <c r="A3013" s="7">
        <v>44594.027187500003</v>
      </c>
      <c r="B3013">
        <v>3875</v>
      </c>
      <c r="C3013" s="8">
        <v>36.68</v>
      </c>
      <c r="D3013">
        <v>2</v>
      </c>
      <c r="E3013" t="s">
        <v>28</v>
      </c>
      <c r="F3013">
        <v>2</v>
      </c>
      <c r="G3013">
        <v>2022</v>
      </c>
      <c r="H3013" t="s">
        <v>209</v>
      </c>
      <c r="I3013" t="s">
        <v>226</v>
      </c>
      <c r="J3013" t="s">
        <v>227</v>
      </c>
      <c r="K3013" t="s">
        <v>1798</v>
      </c>
    </row>
    <row r="3014" spans="1:11" x14ac:dyDescent="0.25">
      <c r="A3014" s="7">
        <v>44594.030902777777</v>
      </c>
      <c r="B3014">
        <v>3875</v>
      </c>
      <c r="C3014" s="8">
        <v>50.2</v>
      </c>
      <c r="D3014">
        <v>2</v>
      </c>
      <c r="E3014" t="s">
        <v>28</v>
      </c>
      <c r="F3014">
        <v>2</v>
      </c>
      <c r="G3014">
        <v>2022</v>
      </c>
      <c r="H3014" t="s">
        <v>209</v>
      </c>
      <c r="I3014" t="s">
        <v>1091</v>
      </c>
      <c r="J3014" t="s">
        <v>349</v>
      </c>
      <c r="K3014" t="s">
        <v>1743</v>
      </c>
    </row>
    <row r="3015" spans="1:11" x14ac:dyDescent="0.25">
      <c r="A3015" s="7">
        <v>44594.400173611109</v>
      </c>
      <c r="B3015">
        <v>3311</v>
      </c>
      <c r="C3015" s="8">
        <v>0.95</v>
      </c>
      <c r="D3015">
        <v>2</v>
      </c>
      <c r="E3015" t="s">
        <v>28</v>
      </c>
      <c r="F3015">
        <v>2</v>
      </c>
      <c r="G3015">
        <v>2022</v>
      </c>
      <c r="H3015" t="s">
        <v>209</v>
      </c>
      <c r="I3015" t="s">
        <v>376</v>
      </c>
      <c r="J3015" t="s">
        <v>376</v>
      </c>
      <c r="K3015" t="s">
        <v>2025</v>
      </c>
    </row>
    <row r="3016" spans="1:11" x14ac:dyDescent="0.25">
      <c r="A3016" s="7">
        <v>44594.400185185186</v>
      </c>
      <c r="B3016">
        <v>3311</v>
      </c>
      <c r="C3016" s="8">
        <v>1552.75</v>
      </c>
      <c r="D3016">
        <v>2</v>
      </c>
      <c r="E3016" t="s">
        <v>28</v>
      </c>
      <c r="F3016">
        <v>2</v>
      </c>
      <c r="G3016">
        <v>2022</v>
      </c>
      <c r="H3016" t="s">
        <v>209</v>
      </c>
      <c r="I3016" t="s">
        <v>1584</v>
      </c>
      <c r="J3016" t="s">
        <v>1585</v>
      </c>
      <c r="K3016" t="s">
        <v>2346</v>
      </c>
    </row>
    <row r="3017" spans="1:11" x14ac:dyDescent="0.25">
      <c r="A3017" s="7">
        <v>44594.615868055553</v>
      </c>
      <c r="B3017">
        <v>3875</v>
      </c>
      <c r="C3017" s="8">
        <v>13.96</v>
      </c>
      <c r="D3017">
        <v>2</v>
      </c>
      <c r="E3017" t="s">
        <v>28</v>
      </c>
      <c r="F3017">
        <v>2</v>
      </c>
      <c r="G3017">
        <v>2022</v>
      </c>
      <c r="H3017" t="s">
        <v>209</v>
      </c>
      <c r="I3017" t="s">
        <v>1573</v>
      </c>
      <c r="J3017" t="s">
        <v>1573</v>
      </c>
      <c r="K3017" t="s">
        <v>2342</v>
      </c>
    </row>
    <row r="3018" spans="1:11" x14ac:dyDescent="0.25">
      <c r="A3018" s="7">
        <v>44594.733101851853</v>
      </c>
      <c r="B3018">
        <v>3875</v>
      </c>
      <c r="C3018" s="8">
        <v>6.77</v>
      </c>
      <c r="D3018">
        <v>2</v>
      </c>
      <c r="E3018" t="s">
        <v>28</v>
      </c>
      <c r="F3018">
        <v>2</v>
      </c>
      <c r="G3018">
        <v>2022</v>
      </c>
      <c r="H3018" t="s">
        <v>209</v>
      </c>
      <c r="I3018" t="s">
        <v>587</v>
      </c>
      <c r="J3018" t="s">
        <v>471</v>
      </c>
      <c r="K3018" t="s">
        <v>1852</v>
      </c>
    </row>
    <row r="3019" spans="1:11" x14ac:dyDescent="0.25">
      <c r="A3019" s="7">
        <v>44594.875335648147</v>
      </c>
      <c r="B3019">
        <v>968</v>
      </c>
      <c r="C3019" s="8">
        <v>0.55000000000000004</v>
      </c>
      <c r="D3019">
        <v>2</v>
      </c>
      <c r="E3019" t="s">
        <v>28</v>
      </c>
      <c r="F3019">
        <v>2</v>
      </c>
      <c r="G3019">
        <v>2022</v>
      </c>
      <c r="H3019" t="s">
        <v>209</v>
      </c>
      <c r="I3019" t="s">
        <v>1593</v>
      </c>
      <c r="J3019" t="s">
        <v>1593</v>
      </c>
      <c r="K3019" t="s">
        <v>2348</v>
      </c>
    </row>
    <row r="3020" spans="1:11" x14ac:dyDescent="0.25">
      <c r="A3020" s="7">
        <v>44594.921342592592</v>
      </c>
      <c r="B3020">
        <v>3875</v>
      </c>
      <c r="C3020" s="8">
        <v>15</v>
      </c>
      <c r="D3020">
        <v>2</v>
      </c>
      <c r="E3020" t="s">
        <v>28</v>
      </c>
      <c r="F3020">
        <v>2</v>
      </c>
      <c r="G3020">
        <v>2022</v>
      </c>
      <c r="H3020" t="s">
        <v>209</v>
      </c>
      <c r="I3020" t="s">
        <v>417</v>
      </c>
      <c r="J3020" t="s">
        <v>417</v>
      </c>
      <c r="K3020" t="s">
        <v>2055</v>
      </c>
    </row>
    <row r="3021" spans="1:11" x14ac:dyDescent="0.25">
      <c r="A3021" s="7">
        <v>44594.92224537037</v>
      </c>
      <c r="B3021">
        <v>3875</v>
      </c>
      <c r="C3021" s="8">
        <v>15</v>
      </c>
      <c r="D3021">
        <v>2</v>
      </c>
      <c r="E3021" t="s">
        <v>28</v>
      </c>
      <c r="F3021">
        <v>2</v>
      </c>
      <c r="G3021">
        <v>2022</v>
      </c>
      <c r="H3021" t="s">
        <v>209</v>
      </c>
      <c r="I3021" t="s">
        <v>417</v>
      </c>
      <c r="J3021" t="s">
        <v>417</v>
      </c>
      <c r="K3021" t="s">
        <v>2055</v>
      </c>
    </row>
    <row r="3022" spans="1:11" x14ac:dyDescent="0.25">
      <c r="A3022" s="7">
        <v>44594.98027777778</v>
      </c>
      <c r="B3022">
        <v>3875</v>
      </c>
      <c r="C3022" s="8">
        <v>49.94</v>
      </c>
      <c r="D3022">
        <v>2</v>
      </c>
      <c r="E3022" t="s">
        <v>28</v>
      </c>
      <c r="F3022">
        <v>2</v>
      </c>
      <c r="G3022">
        <v>2022</v>
      </c>
      <c r="H3022" t="s">
        <v>209</v>
      </c>
      <c r="I3022" t="s">
        <v>226</v>
      </c>
      <c r="J3022" t="s">
        <v>227</v>
      </c>
      <c r="K3022" t="s">
        <v>1798</v>
      </c>
    </row>
    <row r="3023" spans="1:11" x14ac:dyDescent="0.25">
      <c r="A3023" s="7">
        <v>44596.161747685182</v>
      </c>
      <c r="B3023">
        <v>3875</v>
      </c>
      <c r="C3023" s="8">
        <v>3.18</v>
      </c>
      <c r="D3023">
        <v>4</v>
      </c>
      <c r="E3023" t="s">
        <v>37</v>
      </c>
      <c r="F3023">
        <v>2</v>
      </c>
      <c r="G3023">
        <v>2022</v>
      </c>
      <c r="H3023" t="s">
        <v>209</v>
      </c>
      <c r="I3023" t="s">
        <v>417</v>
      </c>
      <c r="J3023" t="s">
        <v>417</v>
      </c>
      <c r="K3023" t="s">
        <v>2055</v>
      </c>
    </row>
    <row r="3024" spans="1:11" x14ac:dyDescent="0.25">
      <c r="A3024" s="7">
        <v>44599.801516203705</v>
      </c>
      <c r="B3024">
        <v>3875</v>
      </c>
      <c r="C3024" s="8">
        <v>241.81</v>
      </c>
      <c r="D3024">
        <v>7</v>
      </c>
      <c r="E3024" t="s">
        <v>56</v>
      </c>
      <c r="F3024">
        <v>2</v>
      </c>
      <c r="G3024">
        <v>2022</v>
      </c>
      <c r="H3024" t="s">
        <v>209</v>
      </c>
      <c r="I3024" t="s">
        <v>1298</v>
      </c>
      <c r="J3024" t="s">
        <v>1229</v>
      </c>
      <c r="K3024" t="s">
        <v>1890</v>
      </c>
    </row>
    <row r="3025" spans="1:11" x14ac:dyDescent="0.25">
      <c r="A3025" s="7">
        <v>44600.081435185188</v>
      </c>
      <c r="B3025">
        <v>3875</v>
      </c>
      <c r="C3025" s="8">
        <v>5.68</v>
      </c>
      <c r="D3025">
        <v>8</v>
      </c>
      <c r="E3025" t="s">
        <v>14</v>
      </c>
      <c r="F3025">
        <v>2</v>
      </c>
      <c r="G3025">
        <v>2022</v>
      </c>
      <c r="H3025" t="s">
        <v>209</v>
      </c>
      <c r="I3025" t="s">
        <v>574</v>
      </c>
      <c r="J3025" t="s">
        <v>574</v>
      </c>
      <c r="K3025" t="s">
        <v>2096</v>
      </c>
    </row>
    <row r="3026" spans="1:11" x14ac:dyDescent="0.25">
      <c r="A3026" s="7">
        <v>44600.73232638889</v>
      </c>
      <c r="B3026">
        <v>3875</v>
      </c>
      <c r="C3026" s="8">
        <v>3.21</v>
      </c>
      <c r="D3026">
        <v>8</v>
      </c>
      <c r="E3026" t="s">
        <v>14</v>
      </c>
      <c r="F3026">
        <v>2</v>
      </c>
      <c r="G3026">
        <v>2022</v>
      </c>
      <c r="H3026" t="s">
        <v>209</v>
      </c>
      <c r="I3026" t="s">
        <v>413</v>
      </c>
      <c r="J3026" t="s">
        <v>189</v>
      </c>
      <c r="K3026" t="s">
        <v>1668</v>
      </c>
    </row>
    <row r="3027" spans="1:11" x14ac:dyDescent="0.25">
      <c r="A3027" s="7">
        <v>44600.755196759259</v>
      </c>
      <c r="B3027">
        <v>5990</v>
      </c>
      <c r="C3027" s="8">
        <v>40.98</v>
      </c>
      <c r="D3027">
        <v>8</v>
      </c>
      <c r="E3027" t="s">
        <v>14</v>
      </c>
      <c r="F3027">
        <v>2</v>
      </c>
      <c r="G3027">
        <v>2022</v>
      </c>
      <c r="H3027" t="s">
        <v>180</v>
      </c>
      <c r="I3027" t="s">
        <v>220</v>
      </c>
      <c r="J3027" t="s">
        <v>221</v>
      </c>
      <c r="K3027" t="s">
        <v>2142</v>
      </c>
    </row>
    <row r="3028" spans="1:11" x14ac:dyDescent="0.25">
      <c r="A3028" s="7">
        <v>44600.811111111114</v>
      </c>
      <c r="B3028">
        <v>5990</v>
      </c>
      <c r="C3028" s="8">
        <v>27.77</v>
      </c>
      <c r="D3028">
        <v>8</v>
      </c>
      <c r="E3028" t="s">
        <v>14</v>
      </c>
      <c r="F3028">
        <v>2</v>
      </c>
      <c r="G3028">
        <v>2022</v>
      </c>
      <c r="H3028" t="s">
        <v>180</v>
      </c>
      <c r="I3028" t="s">
        <v>660</v>
      </c>
      <c r="J3028" t="s">
        <v>661</v>
      </c>
      <c r="K3028" t="s">
        <v>1705</v>
      </c>
    </row>
    <row r="3029" spans="1:11" x14ac:dyDescent="0.25">
      <c r="A3029" s="7">
        <v>44600.963136574072</v>
      </c>
      <c r="B3029">
        <v>5990</v>
      </c>
      <c r="C3029" s="8">
        <v>106.94</v>
      </c>
      <c r="D3029">
        <v>8</v>
      </c>
      <c r="E3029" t="s">
        <v>14</v>
      </c>
      <c r="F3029">
        <v>2</v>
      </c>
      <c r="G3029">
        <v>2022</v>
      </c>
      <c r="H3029" t="s">
        <v>180</v>
      </c>
      <c r="I3029" t="s">
        <v>835</v>
      </c>
      <c r="J3029" t="s">
        <v>836</v>
      </c>
      <c r="K3029" t="s">
        <v>2283</v>
      </c>
    </row>
    <row r="3030" spans="1:11" x14ac:dyDescent="0.25">
      <c r="A3030" s="7">
        <v>44601.741909722223</v>
      </c>
      <c r="B3030">
        <v>3875</v>
      </c>
      <c r="C3030" s="8">
        <v>8.58</v>
      </c>
      <c r="D3030">
        <v>9</v>
      </c>
      <c r="E3030" t="s">
        <v>28</v>
      </c>
      <c r="F3030">
        <v>2</v>
      </c>
      <c r="G3030">
        <v>2022</v>
      </c>
      <c r="H3030" t="s">
        <v>209</v>
      </c>
      <c r="I3030" t="s">
        <v>574</v>
      </c>
      <c r="J3030" t="s">
        <v>574</v>
      </c>
      <c r="K3030" t="s">
        <v>2096</v>
      </c>
    </row>
    <row r="3031" spans="1:11" x14ac:dyDescent="0.25">
      <c r="A3031" s="7">
        <v>44601.836041666669</v>
      </c>
      <c r="B3031">
        <v>3875</v>
      </c>
      <c r="C3031" s="8">
        <v>4.08</v>
      </c>
      <c r="D3031">
        <v>9</v>
      </c>
      <c r="E3031" t="s">
        <v>28</v>
      </c>
      <c r="F3031">
        <v>2</v>
      </c>
      <c r="G3031">
        <v>2022</v>
      </c>
      <c r="H3031" t="s">
        <v>209</v>
      </c>
      <c r="I3031" t="s">
        <v>1591</v>
      </c>
      <c r="J3031" t="s">
        <v>548</v>
      </c>
      <c r="K3031" t="s">
        <v>2003</v>
      </c>
    </row>
    <row r="3032" spans="1:11" x14ac:dyDescent="0.25">
      <c r="A3032" s="7">
        <v>44602.559803240743</v>
      </c>
      <c r="B3032">
        <v>3875</v>
      </c>
      <c r="C3032" s="8">
        <v>3</v>
      </c>
      <c r="D3032">
        <v>10</v>
      </c>
      <c r="E3032" t="s">
        <v>23</v>
      </c>
      <c r="F3032">
        <v>2</v>
      </c>
      <c r="G3032">
        <v>2022</v>
      </c>
      <c r="H3032" t="s">
        <v>209</v>
      </c>
      <c r="I3032" t="s">
        <v>574</v>
      </c>
      <c r="J3032" t="s">
        <v>574</v>
      </c>
      <c r="K3032" t="s">
        <v>2096</v>
      </c>
    </row>
    <row r="3033" spans="1:11" x14ac:dyDescent="0.25">
      <c r="A3033" s="7">
        <v>44602.754745370374</v>
      </c>
      <c r="B3033">
        <v>3875</v>
      </c>
      <c r="C3033" s="8">
        <v>8.99</v>
      </c>
      <c r="D3033">
        <v>10</v>
      </c>
      <c r="E3033" t="s">
        <v>23</v>
      </c>
      <c r="F3033">
        <v>2</v>
      </c>
      <c r="G3033">
        <v>2022</v>
      </c>
      <c r="H3033" t="s">
        <v>209</v>
      </c>
      <c r="I3033" t="s">
        <v>413</v>
      </c>
      <c r="J3033" t="s">
        <v>189</v>
      </c>
      <c r="K3033" t="s">
        <v>1668</v>
      </c>
    </row>
    <row r="3034" spans="1:11" x14ac:dyDescent="0.25">
      <c r="A3034" s="7">
        <v>44602.993680555555</v>
      </c>
      <c r="B3034">
        <v>5990</v>
      </c>
      <c r="C3034" s="8">
        <v>170.81</v>
      </c>
      <c r="D3034">
        <v>10</v>
      </c>
      <c r="E3034" t="s">
        <v>23</v>
      </c>
      <c r="F3034">
        <v>2</v>
      </c>
      <c r="G3034">
        <v>2022</v>
      </c>
      <c r="H3034" t="s">
        <v>180</v>
      </c>
      <c r="I3034" t="s">
        <v>996</v>
      </c>
      <c r="J3034" t="s">
        <v>189</v>
      </c>
      <c r="K3034" t="s">
        <v>1668</v>
      </c>
    </row>
    <row r="3035" spans="1:11" x14ac:dyDescent="0.25">
      <c r="A3035" s="7">
        <v>44603</v>
      </c>
      <c r="B3035">
        <v>5772</v>
      </c>
      <c r="C3035" s="8">
        <v>26.4</v>
      </c>
      <c r="D3035">
        <v>11</v>
      </c>
      <c r="E3035" t="s">
        <v>37</v>
      </c>
      <c r="F3035">
        <v>2</v>
      </c>
      <c r="G3035">
        <v>2022</v>
      </c>
      <c r="H3035" t="s">
        <v>2451</v>
      </c>
      <c r="I3035" t="s">
        <v>2548</v>
      </c>
      <c r="J3035" t="s">
        <v>2549</v>
      </c>
      <c r="K3035" t="s">
        <v>2550</v>
      </c>
    </row>
    <row r="3036" spans="1:11" x14ac:dyDescent="0.25">
      <c r="A3036" s="7">
        <v>44603</v>
      </c>
      <c r="B3036">
        <v>5772</v>
      </c>
      <c r="C3036" s="8">
        <v>58.71</v>
      </c>
      <c r="D3036">
        <v>11</v>
      </c>
      <c r="E3036" t="s">
        <v>37</v>
      </c>
      <c r="F3036">
        <v>2</v>
      </c>
      <c r="G3036">
        <v>2022</v>
      </c>
      <c r="H3036" t="s">
        <v>2451</v>
      </c>
      <c r="I3036" t="s">
        <v>2539</v>
      </c>
      <c r="J3036" t="s">
        <v>2540</v>
      </c>
      <c r="K3036" t="s">
        <v>2541</v>
      </c>
    </row>
    <row r="3037" spans="1:11" x14ac:dyDescent="0.25">
      <c r="A3037" s="7">
        <v>44603.5628125</v>
      </c>
      <c r="B3037">
        <v>3875</v>
      </c>
      <c r="C3037" s="8">
        <v>3</v>
      </c>
      <c r="D3037">
        <v>11</v>
      </c>
      <c r="E3037" t="s">
        <v>37</v>
      </c>
      <c r="F3037">
        <v>2</v>
      </c>
      <c r="G3037">
        <v>2022</v>
      </c>
      <c r="H3037" t="s">
        <v>209</v>
      </c>
      <c r="I3037" t="s">
        <v>574</v>
      </c>
      <c r="J3037" t="s">
        <v>574</v>
      </c>
      <c r="K3037" t="s">
        <v>2096</v>
      </c>
    </row>
    <row r="3038" spans="1:11" x14ac:dyDescent="0.25">
      <c r="A3038" s="7">
        <v>44603.738622685189</v>
      </c>
      <c r="B3038">
        <v>3875</v>
      </c>
      <c r="C3038" s="8">
        <v>8.49</v>
      </c>
      <c r="D3038">
        <v>11</v>
      </c>
      <c r="E3038" t="s">
        <v>37</v>
      </c>
      <c r="F3038">
        <v>2</v>
      </c>
      <c r="G3038">
        <v>2022</v>
      </c>
      <c r="H3038" t="s">
        <v>209</v>
      </c>
      <c r="I3038" t="s">
        <v>1126</v>
      </c>
      <c r="J3038" t="s">
        <v>1127</v>
      </c>
      <c r="K3038" t="s">
        <v>1781</v>
      </c>
    </row>
    <row r="3039" spans="1:11" x14ac:dyDescent="0.25">
      <c r="A3039" s="7">
        <v>44603.799791666665</v>
      </c>
      <c r="B3039">
        <v>3875</v>
      </c>
      <c r="C3039" s="8">
        <v>3.45</v>
      </c>
      <c r="D3039">
        <v>11</v>
      </c>
      <c r="E3039" t="s">
        <v>37</v>
      </c>
      <c r="F3039">
        <v>2</v>
      </c>
      <c r="G3039">
        <v>2022</v>
      </c>
      <c r="H3039" t="s">
        <v>209</v>
      </c>
      <c r="I3039" t="s">
        <v>248</v>
      </c>
      <c r="J3039" t="s">
        <v>249</v>
      </c>
      <c r="K3039" t="s">
        <v>2144</v>
      </c>
    </row>
    <row r="3040" spans="1:11" x14ac:dyDescent="0.25">
      <c r="A3040" s="7">
        <v>44603.887418981481</v>
      </c>
      <c r="B3040">
        <v>5990</v>
      </c>
      <c r="C3040" s="8">
        <v>55.88</v>
      </c>
      <c r="D3040">
        <v>11</v>
      </c>
      <c r="E3040" t="s">
        <v>37</v>
      </c>
      <c r="F3040">
        <v>2</v>
      </c>
      <c r="G3040">
        <v>2022</v>
      </c>
      <c r="H3040" t="s">
        <v>180</v>
      </c>
      <c r="I3040" t="s">
        <v>1586</v>
      </c>
      <c r="J3040" t="s">
        <v>1587</v>
      </c>
      <c r="K3040" t="s">
        <v>2347</v>
      </c>
    </row>
    <row r="3041" spans="1:11" x14ac:dyDescent="0.25">
      <c r="A3041" s="7">
        <v>44604.064293981479</v>
      </c>
      <c r="B3041">
        <v>3875</v>
      </c>
      <c r="C3041" s="8">
        <v>46.99</v>
      </c>
      <c r="D3041">
        <v>12</v>
      </c>
      <c r="E3041" t="s">
        <v>10</v>
      </c>
      <c r="F3041">
        <v>2</v>
      </c>
      <c r="G3041">
        <v>2022</v>
      </c>
      <c r="H3041" t="s">
        <v>209</v>
      </c>
      <c r="I3041" t="s">
        <v>241</v>
      </c>
      <c r="J3041" t="s">
        <v>242</v>
      </c>
      <c r="K3041" t="s">
        <v>1836</v>
      </c>
    </row>
    <row r="3042" spans="1:11" x14ac:dyDescent="0.25">
      <c r="A3042" s="7">
        <v>44604.364803240744</v>
      </c>
      <c r="B3042">
        <v>3311</v>
      </c>
      <c r="C3042" s="8">
        <v>39.5</v>
      </c>
      <c r="D3042">
        <v>12</v>
      </c>
      <c r="E3042" t="s">
        <v>10</v>
      </c>
      <c r="F3042">
        <v>2</v>
      </c>
      <c r="G3042">
        <v>2022</v>
      </c>
      <c r="H3042" t="s">
        <v>209</v>
      </c>
      <c r="I3042" t="s">
        <v>1583</v>
      </c>
      <c r="J3042" t="s">
        <v>1583</v>
      </c>
      <c r="K3042" t="s">
        <v>2345</v>
      </c>
    </row>
    <row r="3043" spans="1:11" x14ac:dyDescent="0.25">
      <c r="A3043" s="7">
        <v>44604.917928240742</v>
      </c>
      <c r="B3043">
        <v>3875</v>
      </c>
      <c r="C3043" s="8">
        <v>6</v>
      </c>
      <c r="D3043">
        <v>12</v>
      </c>
      <c r="E3043" t="s">
        <v>10</v>
      </c>
      <c r="F3043">
        <v>2</v>
      </c>
      <c r="G3043">
        <v>2022</v>
      </c>
      <c r="H3043" t="s">
        <v>209</v>
      </c>
      <c r="I3043" t="s">
        <v>574</v>
      </c>
      <c r="J3043" t="s">
        <v>574</v>
      </c>
      <c r="K3043" t="s">
        <v>2096</v>
      </c>
    </row>
    <row r="3044" spans="1:11" x14ac:dyDescent="0.25">
      <c r="A3044" s="7">
        <v>44604.967812499999</v>
      </c>
      <c r="B3044">
        <v>5990</v>
      </c>
      <c r="C3044" s="8">
        <v>70.760000000000005</v>
      </c>
      <c r="D3044">
        <v>12</v>
      </c>
      <c r="E3044" t="s">
        <v>10</v>
      </c>
      <c r="F3044">
        <v>2</v>
      </c>
      <c r="G3044">
        <v>2022</v>
      </c>
      <c r="H3044" t="s">
        <v>180</v>
      </c>
      <c r="I3044" t="s">
        <v>660</v>
      </c>
      <c r="J3044" t="s">
        <v>661</v>
      </c>
      <c r="K3044" t="s">
        <v>1705</v>
      </c>
    </row>
    <row r="3045" spans="1:11" x14ac:dyDescent="0.25">
      <c r="A3045" s="7">
        <v>44605</v>
      </c>
      <c r="B3045">
        <v>5772</v>
      </c>
      <c r="C3045" s="8">
        <v>1</v>
      </c>
      <c r="D3045">
        <v>13</v>
      </c>
      <c r="E3045" t="s">
        <v>20</v>
      </c>
      <c r="F3045">
        <v>2</v>
      </c>
      <c r="G3045">
        <v>2022</v>
      </c>
      <c r="H3045" t="s">
        <v>2451</v>
      </c>
      <c r="I3045" t="s">
        <v>2705</v>
      </c>
      <c r="J3045" t="s">
        <v>2706</v>
      </c>
      <c r="K3045" t="s">
        <v>2707</v>
      </c>
    </row>
    <row r="3046" spans="1:11" x14ac:dyDescent="0.25">
      <c r="A3046" s="7">
        <v>44605</v>
      </c>
      <c r="B3046">
        <v>5772</v>
      </c>
      <c r="C3046" s="8">
        <v>113.18</v>
      </c>
      <c r="D3046">
        <v>13</v>
      </c>
      <c r="E3046" t="s">
        <v>20</v>
      </c>
      <c r="F3046">
        <v>2</v>
      </c>
      <c r="G3046">
        <v>2022</v>
      </c>
      <c r="H3046" t="s">
        <v>2451</v>
      </c>
      <c r="I3046" t="s">
        <v>2899</v>
      </c>
      <c r="J3046" t="s">
        <v>978</v>
      </c>
      <c r="K3046" t="s">
        <v>2331</v>
      </c>
    </row>
    <row r="3047" spans="1:11" x14ac:dyDescent="0.25">
      <c r="A3047" s="7">
        <v>44605.104629629626</v>
      </c>
      <c r="B3047">
        <v>3875</v>
      </c>
      <c r="C3047" s="8">
        <v>26.94</v>
      </c>
      <c r="D3047">
        <v>13</v>
      </c>
      <c r="E3047" t="s">
        <v>20</v>
      </c>
      <c r="F3047">
        <v>2</v>
      </c>
      <c r="G3047">
        <v>2022</v>
      </c>
      <c r="H3047" t="s">
        <v>209</v>
      </c>
      <c r="I3047" t="s">
        <v>676</v>
      </c>
      <c r="J3047" t="s">
        <v>677</v>
      </c>
      <c r="K3047" t="s">
        <v>1769</v>
      </c>
    </row>
    <row r="3048" spans="1:11" x14ac:dyDescent="0.25">
      <c r="A3048" s="7">
        <v>44607.259560185186</v>
      </c>
      <c r="B3048">
        <v>5990</v>
      </c>
      <c r="C3048" s="8">
        <v>64</v>
      </c>
      <c r="D3048">
        <v>15</v>
      </c>
      <c r="E3048" t="s">
        <v>14</v>
      </c>
      <c r="F3048">
        <v>2</v>
      </c>
      <c r="G3048">
        <v>2022</v>
      </c>
      <c r="H3048" t="s">
        <v>180</v>
      </c>
      <c r="I3048" t="s">
        <v>571</v>
      </c>
      <c r="J3048" t="s">
        <v>572</v>
      </c>
      <c r="K3048" t="s">
        <v>1974</v>
      </c>
    </row>
    <row r="3049" spans="1:11" x14ac:dyDescent="0.25">
      <c r="A3049" s="7">
        <v>44607.352395833332</v>
      </c>
      <c r="B3049">
        <v>3311</v>
      </c>
      <c r="C3049" s="8">
        <v>200</v>
      </c>
      <c r="D3049">
        <v>15</v>
      </c>
      <c r="E3049" t="s">
        <v>14</v>
      </c>
      <c r="F3049">
        <v>2</v>
      </c>
      <c r="G3049">
        <v>2022</v>
      </c>
      <c r="H3049" t="s">
        <v>209</v>
      </c>
      <c r="I3049" t="s">
        <v>1570</v>
      </c>
      <c r="J3049" t="s">
        <v>1570</v>
      </c>
      <c r="K3049" t="s">
        <v>2341</v>
      </c>
    </row>
    <row r="3050" spans="1:11" x14ac:dyDescent="0.25">
      <c r="A3050" s="7">
        <v>44607.352500000001</v>
      </c>
      <c r="B3050">
        <v>3311</v>
      </c>
      <c r="C3050" s="8">
        <v>300</v>
      </c>
      <c r="D3050">
        <v>15</v>
      </c>
      <c r="E3050" t="s">
        <v>14</v>
      </c>
      <c r="F3050">
        <v>2</v>
      </c>
      <c r="G3050">
        <v>2022</v>
      </c>
      <c r="H3050" t="s">
        <v>209</v>
      </c>
      <c r="I3050" t="s">
        <v>1583</v>
      </c>
      <c r="J3050" t="s">
        <v>1583</v>
      </c>
      <c r="K3050" t="s">
        <v>2345</v>
      </c>
    </row>
    <row r="3051" spans="1:11" x14ac:dyDescent="0.25">
      <c r="A3051" s="7">
        <v>44607.985497685186</v>
      </c>
      <c r="B3051">
        <v>3875</v>
      </c>
      <c r="C3051" s="8">
        <v>69.61</v>
      </c>
      <c r="D3051">
        <v>15</v>
      </c>
      <c r="E3051" t="s">
        <v>14</v>
      </c>
      <c r="F3051">
        <v>2</v>
      </c>
      <c r="G3051">
        <v>2022</v>
      </c>
      <c r="H3051" t="s">
        <v>209</v>
      </c>
      <c r="I3051" t="s">
        <v>770</v>
      </c>
      <c r="J3051" t="s">
        <v>771</v>
      </c>
      <c r="K3051" t="s">
        <v>2267</v>
      </c>
    </row>
    <row r="3052" spans="1:11" x14ac:dyDescent="0.25">
      <c r="A3052" s="7">
        <v>44610</v>
      </c>
      <c r="B3052">
        <v>5772</v>
      </c>
      <c r="C3052" s="8">
        <v>21.2</v>
      </c>
      <c r="D3052">
        <v>18</v>
      </c>
      <c r="E3052" t="s">
        <v>37</v>
      </c>
      <c r="F3052">
        <v>2</v>
      </c>
      <c r="G3052">
        <v>2022</v>
      </c>
      <c r="H3052" t="s">
        <v>2451</v>
      </c>
      <c r="I3052" t="s">
        <v>2900</v>
      </c>
      <c r="J3052" t="s">
        <v>2901</v>
      </c>
      <c r="K3052" t="s">
        <v>2902</v>
      </c>
    </row>
    <row r="3053" spans="1:11" x14ac:dyDescent="0.25">
      <c r="A3053" s="7">
        <v>44610.903287037036</v>
      </c>
      <c r="B3053">
        <v>3875</v>
      </c>
      <c r="C3053" s="8">
        <v>44.99</v>
      </c>
      <c r="D3053">
        <v>18</v>
      </c>
      <c r="E3053" t="s">
        <v>37</v>
      </c>
      <c r="F3053">
        <v>2</v>
      </c>
      <c r="G3053">
        <v>2022</v>
      </c>
      <c r="H3053" t="s">
        <v>209</v>
      </c>
      <c r="I3053" t="s">
        <v>241</v>
      </c>
      <c r="J3053" t="s">
        <v>242</v>
      </c>
      <c r="K3053" t="s">
        <v>1836</v>
      </c>
    </row>
    <row r="3054" spans="1:11" x14ac:dyDescent="0.25">
      <c r="A3054" s="7">
        <v>44610.946284722224</v>
      </c>
      <c r="B3054">
        <v>3875</v>
      </c>
      <c r="C3054" s="8">
        <v>95.68</v>
      </c>
      <c r="D3054">
        <v>18</v>
      </c>
      <c r="E3054" t="s">
        <v>37</v>
      </c>
      <c r="F3054">
        <v>2</v>
      </c>
      <c r="G3054">
        <v>2022</v>
      </c>
      <c r="H3054" t="s">
        <v>209</v>
      </c>
      <c r="I3054" t="s">
        <v>627</v>
      </c>
      <c r="J3054" t="s">
        <v>628</v>
      </c>
      <c r="K3054" t="s">
        <v>1819</v>
      </c>
    </row>
    <row r="3055" spans="1:11" x14ac:dyDescent="0.25">
      <c r="A3055" s="7">
        <v>44611</v>
      </c>
      <c r="B3055">
        <v>5772</v>
      </c>
      <c r="C3055" s="8">
        <v>1</v>
      </c>
      <c r="D3055">
        <v>19</v>
      </c>
      <c r="E3055" t="s">
        <v>10</v>
      </c>
      <c r="F3055">
        <v>2</v>
      </c>
      <c r="G3055">
        <v>2022</v>
      </c>
      <c r="H3055" t="s">
        <v>2451</v>
      </c>
      <c r="I3055" t="s">
        <v>2903</v>
      </c>
      <c r="J3055" t="s">
        <v>2904</v>
      </c>
      <c r="K3055" t="s">
        <v>2905</v>
      </c>
    </row>
    <row r="3056" spans="1:11" x14ac:dyDescent="0.25">
      <c r="A3056" s="7">
        <v>44611</v>
      </c>
      <c r="B3056">
        <v>5772</v>
      </c>
      <c r="C3056" s="8">
        <v>6.13</v>
      </c>
      <c r="D3056">
        <v>19</v>
      </c>
      <c r="E3056" t="s">
        <v>10</v>
      </c>
      <c r="F3056">
        <v>2</v>
      </c>
      <c r="G3056">
        <v>2022</v>
      </c>
      <c r="H3056" t="s">
        <v>2451</v>
      </c>
      <c r="I3056" t="s">
        <v>2906</v>
      </c>
      <c r="J3056" t="s">
        <v>2907</v>
      </c>
      <c r="K3056" t="s">
        <v>2908</v>
      </c>
    </row>
    <row r="3057" spans="1:11" x14ac:dyDescent="0.25">
      <c r="A3057" s="7">
        <v>44611</v>
      </c>
      <c r="B3057">
        <v>5772</v>
      </c>
      <c r="C3057" s="8">
        <v>50.85</v>
      </c>
      <c r="D3057">
        <v>19</v>
      </c>
      <c r="E3057" t="s">
        <v>10</v>
      </c>
      <c r="F3057">
        <v>2</v>
      </c>
      <c r="G3057">
        <v>2022</v>
      </c>
      <c r="H3057" t="s">
        <v>2451</v>
      </c>
      <c r="I3057" t="s">
        <v>2909</v>
      </c>
      <c r="J3057" t="s">
        <v>2910</v>
      </c>
      <c r="K3057" t="s">
        <v>2911</v>
      </c>
    </row>
    <row r="3058" spans="1:11" x14ac:dyDescent="0.25">
      <c r="A3058" s="7">
        <v>44611.359282407408</v>
      </c>
      <c r="B3058">
        <v>3311</v>
      </c>
      <c r="C3058" s="8">
        <v>301.54000000000002</v>
      </c>
      <c r="D3058">
        <v>19</v>
      </c>
      <c r="E3058" t="s">
        <v>10</v>
      </c>
      <c r="F3058">
        <v>2</v>
      </c>
      <c r="G3058">
        <v>2022</v>
      </c>
      <c r="H3058" t="s">
        <v>209</v>
      </c>
      <c r="I3058" t="s">
        <v>263</v>
      </c>
      <c r="J3058" t="s">
        <v>263</v>
      </c>
      <c r="K3058" t="s">
        <v>1846</v>
      </c>
    </row>
    <row r="3059" spans="1:11" x14ac:dyDescent="0.25">
      <c r="A3059" s="7">
        <v>44611.390439814815</v>
      </c>
      <c r="B3059">
        <v>3875</v>
      </c>
      <c r="C3059" s="8">
        <v>92.46</v>
      </c>
      <c r="D3059">
        <v>19</v>
      </c>
      <c r="E3059" t="s">
        <v>10</v>
      </c>
      <c r="F3059">
        <v>2</v>
      </c>
      <c r="G3059">
        <v>2022</v>
      </c>
      <c r="H3059" t="s">
        <v>209</v>
      </c>
      <c r="I3059" t="s">
        <v>405</v>
      </c>
      <c r="J3059" t="s">
        <v>405</v>
      </c>
      <c r="K3059" t="s">
        <v>1740</v>
      </c>
    </row>
    <row r="3060" spans="1:11" x14ac:dyDescent="0.25">
      <c r="A3060" s="7">
        <v>44611.806666666664</v>
      </c>
      <c r="B3060">
        <v>3875</v>
      </c>
      <c r="C3060" s="8">
        <v>4</v>
      </c>
      <c r="D3060">
        <v>19</v>
      </c>
      <c r="E3060" t="s">
        <v>10</v>
      </c>
      <c r="F3060">
        <v>2</v>
      </c>
      <c r="G3060">
        <v>2022</v>
      </c>
      <c r="H3060" t="s">
        <v>209</v>
      </c>
      <c r="I3060" t="s">
        <v>601</v>
      </c>
      <c r="J3060" t="s">
        <v>602</v>
      </c>
      <c r="K3060" t="s">
        <v>2099</v>
      </c>
    </row>
    <row r="3061" spans="1:11" x14ac:dyDescent="0.25">
      <c r="A3061" s="7">
        <v>44614.275636574072</v>
      </c>
      <c r="B3061">
        <v>3311</v>
      </c>
      <c r="C3061" s="8">
        <v>15</v>
      </c>
      <c r="D3061">
        <v>22</v>
      </c>
      <c r="E3061" t="s">
        <v>14</v>
      </c>
      <c r="F3061">
        <v>2</v>
      </c>
      <c r="G3061">
        <v>2022</v>
      </c>
      <c r="H3061" t="s">
        <v>209</v>
      </c>
      <c r="I3061" t="s">
        <v>1559</v>
      </c>
      <c r="J3061" t="s">
        <v>1559</v>
      </c>
      <c r="K3061" t="s">
        <v>2337</v>
      </c>
    </row>
    <row r="3062" spans="1:11" x14ac:dyDescent="0.25">
      <c r="A3062" s="7">
        <v>44614.544583333336</v>
      </c>
      <c r="B3062">
        <v>3875</v>
      </c>
      <c r="C3062" s="8">
        <v>15.93</v>
      </c>
      <c r="D3062">
        <v>22</v>
      </c>
      <c r="E3062" t="s">
        <v>14</v>
      </c>
      <c r="F3062">
        <v>2</v>
      </c>
      <c r="G3062">
        <v>2022</v>
      </c>
      <c r="H3062" t="s">
        <v>209</v>
      </c>
      <c r="I3062" t="s">
        <v>574</v>
      </c>
      <c r="J3062" t="s">
        <v>574</v>
      </c>
      <c r="K3062" t="s">
        <v>2096</v>
      </c>
    </row>
    <row r="3063" spans="1:11" x14ac:dyDescent="0.25">
      <c r="A3063" s="7">
        <v>44614.673125000001</v>
      </c>
      <c r="B3063">
        <v>3875</v>
      </c>
      <c r="C3063" s="8">
        <v>2.75</v>
      </c>
      <c r="D3063">
        <v>22</v>
      </c>
      <c r="E3063" t="s">
        <v>14</v>
      </c>
      <c r="F3063">
        <v>2</v>
      </c>
      <c r="G3063">
        <v>2022</v>
      </c>
      <c r="H3063" t="s">
        <v>209</v>
      </c>
      <c r="I3063" t="s">
        <v>248</v>
      </c>
      <c r="J3063" t="s">
        <v>249</v>
      </c>
      <c r="K3063" t="s">
        <v>2144</v>
      </c>
    </row>
    <row r="3064" spans="1:11" x14ac:dyDescent="0.25">
      <c r="A3064" s="7">
        <v>44614.850694444445</v>
      </c>
      <c r="B3064">
        <v>5990</v>
      </c>
      <c r="C3064" s="8">
        <v>36.56</v>
      </c>
      <c r="D3064">
        <v>22</v>
      </c>
      <c r="E3064" t="s">
        <v>14</v>
      </c>
      <c r="F3064">
        <v>2</v>
      </c>
      <c r="G3064">
        <v>2022</v>
      </c>
      <c r="H3064" t="s">
        <v>180</v>
      </c>
      <c r="I3064" t="s">
        <v>994</v>
      </c>
      <c r="J3064" t="s">
        <v>995</v>
      </c>
      <c r="K3064" t="s">
        <v>1938</v>
      </c>
    </row>
    <row r="3065" spans="1:11" x14ac:dyDescent="0.25">
      <c r="A3065" s="7">
        <v>44615.348449074074</v>
      </c>
      <c r="B3065">
        <v>3875</v>
      </c>
      <c r="C3065" s="8">
        <v>26.86</v>
      </c>
      <c r="D3065">
        <v>23</v>
      </c>
      <c r="E3065" t="s">
        <v>28</v>
      </c>
      <c r="F3065">
        <v>2</v>
      </c>
      <c r="G3065">
        <v>2022</v>
      </c>
      <c r="H3065" t="s">
        <v>209</v>
      </c>
      <c r="I3065" t="s">
        <v>356</v>
      </c>
      <c r="J3065" t="s">
        <v>356</v>
      </c>
      <c r="K3065" t="s">
        <v>1812</v>
      </c>
    </row>
    <row r="3066" spans="1:11" x14ac:dyDescent="0.25">
      <c r="A3066" s="7">
        <v>44616.341516203705</v>
      </c>
      <c r="B3066">
        <v>3311</v>
      </c>
      <c r="C3066" s="8">
        <v>39.97</v>
      </c>
      <c r="D3066">
        <v>24</v>
      </c>
      <c r="E3066" t="s">
        <v>23</v>
      </c>
      <c r="F3066">
        <v>2</v>
      </c>
      <c r="G3066">
        <v>2022</v>
      </c>
      <c r="H3066" t="s">
        <v>209</v>
      </c>
      <c r="I3066" t="s">
        <v>1559</v>
      </c>
      <c r="J3066" t="s">
        <v>1559</v>
      </c>
      <c r="K3066" t="s">
        <v>2337</v>
      </c>
    </row>
    <row r="3067" spans="1:11" x14ac:dyDescent="0.25">
      <c r="A3067" s="7">
        <v>44616.443495370368</v>
      </c>
      <c r="B3067">
        <v>3311</v>
      </c>
      <c r="C3067" s="8">
        <v>500</v>
      </c>
      <c r="D3067">
        <v>24</v>
      </c>
      <c r="E3067" t="s">
        <v>23</v>
      </c>
      <c r="F3067">
        <v>2</v>
      </c>
      <c r="G3067">
        <v>2022</v>
      </c>
      <c r="H3067" t="s">
        <v>209</v>
      </c>
      <c r="I3067" s="1" t="s">
        <v>2720</v>
      </c>
      <c r="J3067" t="s">
        <v>1379</v>
      </c>
      <c r="K3067" t="s">
        <v>1997</v>
      </c>
    </row>
    <row r="3068" spans="1:11" x14ac:dyDescent="0.25">
      <c r="A3068" s="7">
        <v>44616.589849537035</v>
      </c>
      <c r="B3068">
        <v>5990</v>
      </c>
      <c r="C3068" s="8">
        <v>195.41</v>
      </c>
      <c r="D3068">
        <v>24</v>
      </c>
      <c r="E3068" t="s">
        <v>23</v>
      </c>
      <c r="F3068">
        <v>2</v>
      </c>
      <c r="G3068">
        <v>2022</v>
      </c>
      <c r="H3068" t="s">
        <v>180</v>
      </c>
      <c r="I3068" t="s">
        <v>1576</v>
      </c>
      <c r="J3068" t="s">
        <v>1575</v>
      </c>
      <c r="K3068" t="s">
        <v>2343</v>
      </c>
    </row>
    <row r="3069" spans="1:11" x14ac:dyDescent="0.25">
      <c r="A3069" s="7">
        <v>44616.605937499997</v>
      </c>
      <c r="B3069">
        <v>5990</v>
      </c>
      <c r="C3069" s="8">
        <v>30.17</v>
      </c>
      <c r="D3069">
        <v>24</v>
      </c>
      <c r="E3069" t="s">
        <v>23</v>
      </c>
      <c r="F3069">
        <v>2</v>
      </c>
      <c r="G3069">
        <v>2022</v>
      </c>
      <c r="H3069" t="s">
        <v>180</v>
      </c>
      <c r="I3069" t="s">
        <v>1576</v>
      </c>
      <c r="J3069" t="s">
        <v>1575</v>
      </c>
      <c r="K3069" t="s">
        <v>2343</v>
      </c>
    </row>
    <row r="3070" spans="1:11" x14ac:dyDescent="0.25">
      <c r="A3070" s="7">
        <v>44616.634513888886</v>
      </c>
      <c r="B3070">
        <v>5990</v>
      </c>
      <c r="C3070" s="8">
        <v>177.36</v>
      </c>
      <c r="D3070">
        <v>24</v>
      </c>
      <c r="E3070" t="s">
        <v>23</v>
      </c>
      <c r="F3070">
        <v>2</v>
      </c>
      <c r="G3070">
        <v>2022</v>
      </c>
      <c r="H3070" t="s">
        <v>180</v>
      </c>
      <c r="I3070" t="s">
        <v>1571</v>
      </c>
      <c r="J3070" t="s">
        <v>1564</v>
      </c>
      <c r="K3070" t="s">
        <v>2339</v>
      </c>
    </row>
    <row r="3071" spans="1:11" x14ac:dyDescent="0.25">
      <c r="A3071" s="7">
        <v>44616.712048611109</v>
      </c>
      <c r="B3071">
        <v>3875</v>
      </c>
      <c r="C3071" s="8">
        <v>9.76</v>
      </c>
      <c r="D3071">
        <v>24</v>
      </c>
      <c r="E3071" t="s">
        <v>23</v>
      </c>
      <c r="F3071">
        <v>2</v>
      </c>
      <c r="G3071">
        <v>2022</v>
      </c>
      <c r="H3071" t="s">
        <v>209</v>
      </c>
      <c r="I3071" t="s">
        <v>1591</v>
      </c>
      <c r="J3071" t="s">
        <v>548</v>
      </c>
      <c r="K3071" t="s">
        <v>2003</v>
      </c>
    </row>
    <row r="3072" spans="1:11" x14ac:dyDescent="0.25">
      <c r="A3072" s="7">
        <v>44616.75304398148</v>
      </c>
      <c r="B3072">
        <v>5990</v>
      </c>
      <c r="C3072" s="8">
        <v>21.49</v>
      </c>
      <c r="D3072">
        <v>24</v>
      </c>
      <c r="E3072" t="s">
        <v>23</v>
      </c>
      <c r="F3072">
        <v>2</v>
      </c>
      <c r="G3072">
        <v>2022</v>
      </c>
      <c r="H3072" t="s">
        <v>180</v>
      </c>
      <c r="I3072" t="s">
        <v>1576</v>
      </c>
      <c r="J3072" t="s">
        <v>1575</v>
      </c>
      <c r="K3072" t="s">
        <v>2343</v>
      </c>
    </row>
    <row r="3073" spans="1:11" x14ac:dyDescent="0.25">
      <c r="A3073" s="7">
        <v>44616.75309027778</v>
      </c>
      <c r="B3073">
        <v>5990</v>
      </c>
      <c r="C3073" s="8">
        <v>25.4</v>
      </c>
      <c r="D3073">
        <v>24</v>
      </c>
      <c r="E3073" t="s">
        <v>23</v>
      </c>
      <c r="F3073">
        <v>2</v>
      </c>
      <c r="G3073">
        <v>2022</v>
      </c>
      <c r="H3073" t="s">
        <v>180</v>
      </c>
      <c r="I3073" t="s">
        <v>872</v>
      </c>
      <c r="J3073" t="s">
        <v>201</v>
      </c>
      <c r="K3073" t="s">
        <v>1713</v>
      </c>
    </row>
    <row r="3074" spans="1:11" x14ac:dyDescent="0.25">
      <c r="A3074" s="7">
        <v>44617.014317129629</v>
      </c>
      <c r="B3074">
        <v>5990</v>
      </c>
      <c r="C3074" s="8">
        <v>501.27</v>
      </c>
      <c r="D3074">
        <v>25</v>
      </c>
      <c r="E3074" t="s">
        <v>37</v>
      </c>
      <c r="F3074">
        <v>2</v>
      </c>
      <c r="G3074">
        <v>2022</v>
      </c>
      <c r="H3074" t="s">
        <v>180</v>
      </c>
      <c r="I3074" t="s">
        <v>847</v>
      </c>
      <c r="J3074" t="s">
        <v>848</v>
      </c>
      <c r="K3074" t="s">
        <v>1956</v>
      </c>
    </row>
    <row r="3075" spans="1:11" x14ac:dyDescent="0.25">
      <c r="A3075" s="7">
        <v>44617.104618055557</v>
      </c>
      <c r="B3075">
        <v>5990</v>
      </c>
      <c r="C3075" s="8">
        <v>862.72</v>
      </c>
      <c r="D3075">
        <v>25</v>
      </c>
      <c r="E3075" t="s">
        <v>37</v>
      </c>
      <c r="F3075">
        <v>2</v>
      </c>
      <c r="G3075">
        <v>2022</v>
      </c>
      <c r="H3075" t="s">
        <v>180</v>
      </c>
      <c r="I3075" t="s">
        <v>1576</v>
      </c>
      <c r="J3075" t="s">
        <v>1575</v>
      </c>
      <c r="K3075" t="s">
        <v>2343</v>
      </c>
    </row>
    <row r="3076" spans="1:11" x14ac:dyDescent="0.25">
      <c r="A3076" s="7">
        <v>44617.231319444443</v>
      </c>
      <c r="B3076">
        <v>5990</v>
      </c>
      <c r="C3076" s="8">
        <v>26.86</v>
      </c>
      <c r="D3076">
        <v>25</v>
      </c>
      <c r="E3076" t="s">
        <v>37</v>
      </c>
      <c r="F3076">
        <v>2</v>
      </c>
      <c r="G3076">
        <v>2022</v>
      </c>
      <c r="H3076" t="s">
        <v>180</v>
      </c>
      <c r="I3076" t="s">
        <v>872</v>
      </c>
      <c r="J3076" t="s">
        <v>201</v>
      </c>
      <c r="K3076" t="s">
        <v>1713</v>
      </c>
    </row>
    <row r="3077" spans="1:11" x14ac:dyDescent="0.25">
      <c r="A3077" s="7">
        <v>44617.395729166667</v>
      </c>
      <c r="B3077">
        <v>3311</v>
      </c>
      <c r="C3077" s="8">
        <v>25</v>
      </c>
      <c r="D3077">
        <v>25</v>
      </c>
      <c r="E3077" t="s">
        <v>37</v>
      </c>
      <c r="F3077">
        <v>2</v>
      </c>
      <c r="G3077">
        <v>2022</v>
      </c>
      <c r="H3077" t="s">
        <v>209</v>
      </c>
      <c r="I3077" t="s">
        <v>1559</v>
      </c>
      <c r="J3077" t="s">
        <v>1559</v>
      </c>
      <c r="K3077" t="s">
        <v>2337</v>
      </c>
    </row>
    <row r="3078" spans="1:11" x14ac:dyDescent="0.25">
      <c r="A3078" s="7">
        <v>44617.715914351851</v>
      </c>
      <c r="B3078">
        <v>3875</v>
      </c>
      <c r="C3078" s="8">
        <v>12.15</v>
      </c>
      <c r="D3078">
        <v>25</v>
      </c>
      <c r="E3078" t="s">
        <v>37</v>
      </c>
      <c r="F3078">
        <v>2</v>
      </c>
      <c r="G3078">
        <v>2022</v>
      </c>
      <c r="H3078" t="s">
        <v>209</v>
      </c>
      <c r="I3078" t="s">
        <v>310</v>
      </c>
      <c r="J3078" t="s">
        <v>45</v>
      </c>
      <c r="K3078" t="s">
        <v>1629</v>
      </c>
    </row>
    <row r="3079" spans="1:11" x14ac:dyDescent="0.25">
      <c r="A3079" s="7">
        <v>44617.932511574072</v>
      </c>
      <c r="B3079">
        <v>3875</v>
      </c>
      <c r="C3079" s="8">
        <v>36.53</v>
      </c>
      <c r="D3079">
        <v>25</v>
      </c>
      <c r="E3079" t="s">
        <v>37</v>
      </c>
      <c r="F3079">
        <v>2</v>
      </c>
      <c r="G3079">
        <v>2022</v>
      </c>
      <c r="H3079" t="s">
        <v>209</v>
      </c>
      <c r="I3079" t="s">
        <v>563</v>
      </c>
      <c r="J3079" t="s">
        <v>189</v>
      </c>
      <c r="K3079" t="s">
        <v>1668</v>
      </c>
    </row>
    <row r="3080" spans="1:11" x14ac:dyDescent="0.25">
      <c r="A3080" s="7">
        <v>44618</v>
      </c>
      <c r="B3080">
        <v>5772</v>
      </c>
      <c r="C3080" s="8">
        <v>1</v>
      </c>
      <c r="D3080">
        <v>26</v>
      </c>
      <c r="E3080" t="s">
        <v>10</v>
      </c>
      <c r="F3080">
        <v>2</v>
      </c>
      <c r="G3080">
        <v>2022</v>
      </c>
      <c r="H3080" t="s">
        <v>2451</v>
      </c>
      <c r="I3080" t="s">
        <v>2705</v>
      </c>
      <c r="J3080" t="s">
        <v>2706</v>
      </c>
      <c r="K3080" t="s">
        <v>2707</v>
      </c>
    </row>
    <row r="3081" spans="1:11" x14ac:dyDescent="0.25">
      <c r="A3081" s="7">
        <v>44618</v>
      </c>
      <c r="B3081">
        <v>5772</v>
      </c>
      <c r="C3081" s="8">
        <v>108.18</v>
      </c>
      <c r="D3081">
        <v>26</v>
      </c>
      <c r="E3081" t="s">
        <v>10</v>
      </c>
      <c r="F3081">
        <v>2</v>
      </c>
      <c r="G3081">
        <v>2022</v>
      </c>
      <c r="H3081" t="s">
        <v>2451</v>
      </c>
      <c r="I3081" t="s">
        <v>2899</v>
      </c>
      <c r="J3081" t="s">
        <v>978</v>
      </c>
      <c r="K3081" t="s">
        <v>2331</v>
      </c>
    </row>
    <row r="3082" spans="1:11" x14ac:dyDescent="0.25">
      <c r="A3082" s="7">
        <v>44618.012696759259</v>
      </c>
      <c r="B3082">
        <v>5990</v>
      </c>
      <c r="C3082" s="8">
        <v>49.4</v>
      </c>
      <c r="D3082">
        <v>26</v>
      </c>
      <c r="E3082" t="s">
        <v>10</v>
      </c>
      <c r="F3082">
        <v>2</v>
      </c>
      <c r="G3082">
        <v>2022</v>
      </c>
      <c r="H3082" t="s">
        <v>180</v>
      </c>
      <c r="I3082" t="s">
        <v>1527</v>
      </c>
      <c r="J3082" t="s">
        <v>1528</v>
      </c>
      <c r="K3082" t="s">
        <v>2100</v>
      </c>
    </row>
    <row r="3083" spans="1:11" x14ac:dyDescent="0.25">
      <c r="A3083" s="7">
        <v>44618.20921296296</v>
      </c>
      <c r="B3083">
        <v>5990</v>
      </c>
      <c r="C3083" s="8">
        <v>14.95</v>
      </c>
      <c r="D3083">
        <v>26</v>
      </c>
      <c r="E3083" t="s">
        <v>10</v>
      </c>
      <c r="F3083">
        <v>2</v>
      </c>
      <c r="G3083">
        <v>2022</v>
      </c>
      <c r="H3083" t="s">
        <v>180</v>
      </c>
      <c r="I3083" t="s">
        <v>633</v>
      </c>
      <c r="J3083" t="s">
        <v>90</v>
      </c>
      <c r="K3083" t="s">
        <v>1635</v>
      </c>
    </row>
    <row r="3084" spans="1:11" x14ac:dyDescent="0.25">
      <c r="A3084" s="7">
        <v>44618.209398148145</v>
      </c>
      <c r="B3084">
        <v>5990</v>
      </c>
      <c r="C3084" s="8">
        <v>14.95</v>
      </c>
      <c r="D3084">
        <v>26</v>
      </c>
      <c r="E3084" t="s">
        <v>10</v>
      </c>
      <c r="F3084">
        <v>2</v>
      </c>
      <c r="G3084">
        <v>2022</v>
      </c>
      <c r="H3084" t="s">
        <v>180</v>
      </c>
      <c r="I3084" t="s">
        <v>633</v>
      </c>
      <c r="J3084" t="s">
        <v>90</v>
      </c>
      <c r="K3084" t="s">
        <v>1635</v>
      </c>
    </row>
    <row r="3085" spans="1:11" x14ac:dyDescent="0.25">
      <c r="A3085" s="7">
        <v>44619</v>
      </c>
      <c r="B3085">
        <v>5772</v>
      </c>
      <c r="C3085" s="8">
        <v>16.5</v>
      </c>
      <c r="D3085">
        <v>27</v>
      </c>
      <c r="E3085" t="s">
        <v>20</v>
      </c>
      <c r="F3085">
        <v>2</v>
      </c>
      <c r="G3085">
        <v>2022</v>
      </c>
      <c r="H3085" t="s">
        <v>2451</v>
      </c>
      <c r="I3085" t="s">
        <v>2848</v>
      </c>
      <c r="J3085" t="s">
        <v>2849</v>
      </c>
      <c r="K3085" t="s">
        <v>2850</v>
      </c>
    </row>
    <row r="3086" spans="1:11" x14ac:dyDescent="0.25">
      <c r="A3086" s="7">
        <v>44619.727453703701</v>
      </c>
      <c r="B3086">
        <v>5990</v>
      </c>
      <c r="C3086" s="8">
        <v>77.33</v>
      </c>
      <c r="D3086">
        <v>27</v>
      </c>
      <c r="E3086" t="s">
        <v>20</v>
      </c>
      <c r="F3086">
        <v>2</v>
      </c>
      <c r="G3086">
        <v>2022</v>
      </c>
      <c r="H3086" t="s">
        <v>180</v>
      </c>
      <c r="I3086" t="s">
        <v>996</v>
      </c>
      <c r="J3086" t="s">
        <v>189</v>
      </c>
      <c r="K3086" t="s">
        <v>1668</v>
      </c>
    </row>
    <row r="3087" spans="1:11" x14ac:dyDescent="0.25">
      <c r="A3087" s="7">
        <v>44620.793715277781</v>
      </c>
      <c r="B3087">
        <v>5990</v>
      </c>
      <c r="C3087" s="8">
        <v>13.91</v>
      </c>
      <c r="D3087">
        <v>28</v>
      </c>
      <c r="E3087" t="s">
        <v>56</v>
      </c>
      <c r="F3087">
        <v>2</v>
      </c>
      <c r="G3087">
        <v>2022</v>
      </c>
      <c r="H3087" t="s">
        <v>180</v>
      </c>
      <c r="I3087" t="s">
        <v>872</v>
      </c>
      <c r="J3087" t="s">
        <v>201</v>
      </c>
      <c r="K3087" t="s">
        <v>1713</v>
      </c>
    </row>
    <row r="3088" spans="1:11" x14ac:dyDescent="0.25">
      <c r="A3088" s="7">
        <v>44621</v>
      </c>
      <c r="B3088">
        <v>5772</v>
      </c>
      <c r="C3088" s="8">
        <v>81.92</v>
      </c>
      <c r="D3088">
        <v>1</v>
      </c>
      <c r="E3088" t="s">
        <v>14</v>
      </c>
      <c r="F3088">
        <v>3</v>
      </c>
      <c r="G3088">
        <v>2022</v>
      </c>
      <c r="H3088" t="s">
        <v>2451</v>
      </c>
      <c r="I3088" t="s">
        <v>2453</v>
      </c>
      <c r="J3088" t="s">
        <v>2454</v>
      </c>
      <c r="K3088" t="s">
        <v>2455</v>
      </c>
    </row>
    <row r="3089" spans="1:11" x14ac:dyDescent="0.25">
      <c r="A3089" s="7">
        <v>44621.071898148148</v>
      </c>
      <c r="B3089">
        <v>5990</v>
      </c>
      <c r="C3089" s="8">
        <v>13.91</v>
      </c>
      <c r="D3089">
        <v>1</v>
      </c>
      <c r="E3089" t="s">
        <v>14</v>
      </c>
      <c r="F3089">
        <v>3</v>
      </c>
      <c r="G3089">
        <v>2022</v>
      </c>
      <c r="H3089" t="s">
        <v>180</v>
      </c>
      <c r="I3089" t="s">
        <v>872</v>
      </c>
      <c r="J3089" t="s">
        <v>201</v>
      </c>
      <c r="K3089" t="s">
        <v>1713</v>
      </c>
    </row>
    <row r="3090" spans="1:11" x14ac:dyDescent="0.25">
      <c r="A3090" s="7">
        <v>44621.993692129632</v>
      </c>
      <c r="B3090">
        <v>3875</v>
      </c>
      <c r="C3090" s="8">
        <v>29.31</v>
      </c>
      <c r="D3090">
        <v>1</v>
      </c>
      <c r="E3090" t="s">
        <v>14</v>
      </c>
      <c r="F3090">
        <v>3</v>
      </c>
      <c r="G3090">
        <v>2022</v>
      </c>
      <c r="H3090" t="s">
        <v>209</v>
      </c>
      <c r="I3090" t="s">
        <v>676</v>
      </c>
      <c r="J3090" t="s">
        <v>677</v>
      </c>
      <c r="K3090" t="s">
        <v>1769</v>
      </c>
    </row>
    <row r="3091" spans="1:11" x14ac:dyDescent="0.25">
      <c r="A3091" s="7">
        <v>44622.255995370368</v>
      </c>
      <c r="B3091">
        <v>5990</v>
      </c>
      <c r="C3091" s="8">
        <v>83.54</v>
      </c>
      <c r="D3091">
        <v>2</v>
      </c>
      <c r="E3091" t="s">
        <v>28</v>
      </c>
      <c r="F3091">
        <v>3</v>
      </c>
      <c r="G3091">
        <v>2022</v>
      </c>
      <c r="H3091" t="s">
        <v>180</v>
      </c>
      <c r="I3091" t="s">
        <v>577</v>
      </c>
      <c r="J3091" t="s">
        <v>578</v>
      </c>
      <c r="K3091" t="s">
        <v>1712</v>
      </c>
    </row>
    <row r="3092" spans="1:11" x14ac:dyDescent="0.25">
      <c r="A3092" s="7">
        <v>44622.405925925923</v>
      </c>
      <c r="B3092">
        <v>3311</v>
      </c>
      <c r="C3092" s="8">
        <v>0.95</v>
      </c>
      <c r="D3092">
        <v>2</v>
      </c>
      <c r="E3092" t="s">
        <v>28</v>
      </c>
      <c r="F3092">
        <v>3</v>
      </c>
      <c r="G3092">
        <v>2022</v>
      </c>
      <c r="H3092" t="s">
        <v>209</v>
      </c>
      <c r="I3092" t="s">
        <v>376</v>
      </c>
      <c r="J3092" t="s">
        <v>376</v>
      </c>
      <c r="K3092" t="s">
        <v>2025</v>
      </c>
    </row>
    <row r="3093" spans="1:11" x14ac:dyDescent="0.25">
      <c r="A3093" s="7">
        <v>44622.405925925923</v>
      </c>
      <c r="B3093">
        <v>3311</v>
      </c>
      <c r="C3093" s="8">
        <v>1514</v>
      </c>
      <c r="D3093">
        <v>2</v>
      </c>
      <c r="E3093" t="s">
        <v>28</v>
      </c>
      <c r="F3093">
        <v>3</v>
      </c>
      <c r="G3093">
        <v>2022</v>
      </c>
      <c r="H3093" t="s">
        <v>209</v>
      </c>
      <c r="I3093" t="s">
        <v>1584</v>
      </c>
      <c r="J3093" t="s">
        <v>1585</v>
      </c>
      <c r="K3093" t="s">
        <v>2346</v>
      </c>
    </row>
    <row r="3094" spans="1:11" x14ac:dyDescent="0.25">
      <c r="A3094" s="7">
        <v>44622.482557870368</v>
      </c>
      <c r="B3094">
        <v>3311</v>
      </c>
      <c r="C3094" s="8">
        <v>0.55000000000000004</v>
      </c>
      <c r="D3094">
        <v>2</v>
      </c>
      <c r="E3094" t="s">
        <v>28</v>
      </c>
      <c r="F3094">
        <v>3</v>
      </c>
      <c r="G3094">
        <v>2022</v>
      </c>
      <c r="H3094" t="s">
        <v>209</v>
      </c>
      <c r="I3094" s="1" t="s">
        <v>372</v>
      </c>
      <c r="J3094" t="s">
        <v>93</v>
      </c>
      <c r="K3094" t="s">
        <v>1669</v>
      </c>
    </row>
    <row r="3095" spans="1:11" x14ac:dyDescent="0.25">
      <c r="A3095" s="7">
        <v>44622.48296296296</v>
      </c>
      <c r="B3095">
        <v>3311</v>
      </c>
      <c r="C3095" s="8">
        <v>1073.46</v>
      </c>
      <c r="D3095">
        <v>2</v>
      </c>
      <c r="E3095" t="s">
        <v>28</v>
      </c>
      <c r="F3095">
        <v>3</v>
      </c>
      <c r="G3095">
        <v>2022</v>
      </c>
      <c r="H3095" t="s">
        <v>209</v>
      </c>
      <c r="I3095" s="1" t="s">
        <v>1588</v>
      </c>
      <c r="J3095" t="s">
        <v>93</v>
      </c>
      <c r="K3095" t="s">
        <v>1669</v>
      </c>
    </row>
    <row r="3096" spans="1:11" x14ac:dyDescent="0.25">
      <c r="A3096" s="7">
        <v>44622.615833333337</v>
      </c>
      <c r="B3096">
        <v>3875</v>
      </c>
      <c r="C3096" s="8">
        <v>13.96</v>
      </c>
      <c r="D3096">
        <v>2</v>
      </c>
      <c r="E3096" t="s">
        <v>28</v>
      </c>
      <c r="F3096">
        <v>3</v>
      </c>
      <c r="G3096">
        <v>2022</v>
      </c>
      <c r="H3096" t="s">
        <v>209</v>
      </c>
      <c r="I3096" t="s">
        <v>1573</v>
      </c>
      <c r="J3096" t="s">
        <v>1573</v>
      </c>
      <c r="K3096" t="s">
        <v>2342</v>
      </c>
    </row>
    <row r="3097" spans="1:11" x14ac:dyDescent="0.25">
      <c r="A3097" s="7">
        <v>44622.820289351854</v>
      </c>
      <c r="B3097">
        <v>968</v>
      </c>
      <c r="C3097" s="8">
        <v>0.55000000000000004</v>
      </c>
      <c r="D3097">
        <v>2</v>
      </c>
      <c r="E3097" t="s">
        <v>28</v>
      </c>
      <c r="F3097">
        <v>3</v>
      </c>
      <c r="G3097">
        <v>2022</v>
      </c>
      <c r="H3097" t="s">
        <v>209</v>
      </c>
      <c r="I3097" t="s">
        <v>1593</v>
      </c>
      <c r="J3097" t="s">
        <v>1593</v>
      </c>
      <c r="K3097" t="s">
        <v>2348</v>
      </c>
    </row>
    <row r="3098" spans="1:11" x14ac:dyDescent="0.25">
      <c r="A3098" s="7">
        <v>44623</v>
      </c>
      <c r="B3098">
        <v>5772</v>
      </c>
      <c r="C3098" s="8">
        <v>12.8</v>
      </c>
      <c r="D3098">
        <v>3</v>
      </c>
      <c r="E3098" t="s">
        <v>23</v>
      </c>
      <c r="F3098">
        <v>3</v>
      </c>
      <c r="G3098">
        <v>2022</v>
      </c>
      <c r="H3098" t="s">
        <v>2451</v>
      </c>
      <c r="I3098" t="s">
        <v>2898</v>
      </c>
      <c r="J3098" t="s">
        <v>907</v>
      </c>
      <c r="K3098" t="s">
        <v>1709</v>
      </c>
    </row>
    <row r="3099" spans="1:11" x14ac:dyDescent="0.25">
      <c r="A3099" s="7">
        <v>44623.401493055557</v>
      </c>
      <c r="B3099">
        <v>3311</v>
      </c>
      <c r="C3099" s="8">
        <v>2651.75</v>
      </c>
      <c r="D3099">
        <v>3</v>
      </c>
      <c r="E3099" t="s">
        <v>23</v>
      </c>
      <c r="F3099">
        <v>3</v>
      </c>
      <c r="G3099">
        <v>2022</v>
      </c>
      <c r="H3099" t="s">
        <v>209</v>
      </c>
      <c r="I3099" t="s">
        <v>1401</v>
      </c>
      <c r="J3099" t="s">
        <v>1401</v>
      </c>
      <c r="K3099" t="s">
        <v>2012</v>
      </c>
    </row>
    <row r="3100" spans="1:11" x14ac:dyDescent="0.25">
      <c r="A3100" s="7">
        <v>44625</v>
      </c>
      <c r="B3100">
        <v>5772</v>
      </c>
      <c r="C3100" s="8">
        <v>1</v>
      </c>
      <c r="D3100">
        <v>5</v>
      </c>
      <c r="E3100" t="s">
        <v>10</v>
      </c>
      <c r="F3100">
        <v>3</v>
      </c>
      <c r="G3100">
        <v>2022</v>
      </c>
      <c r="H3100" t="s">
        <v>2451</v>
      </c>
      <c r="I3100" t="s">
        <v>2912</v>
      </c>
      <c r="J3100" t="s">
        <v>2913</v>
      </c>
      <c r="K3100" t="s">
        <v>2914</v>
      </c>
    </row>
    <row r="3101" spans="1:11" x14ac:dyDescent="0.25">
      <c r="A3101" s="7">
        <v>44625</v>
      </c>
      <c r="B3101">
        <v>5772</v>
      </c>
      <c r="C3101" s="8">
        <v>868.12</v>
      </c>
      <c r="D3101">
        <v>5</v>
      </c>
      <c r="E3101" t="s">
        <v>10</v>
      </c>
      <c r="F3101">
        <v>3</v>
      </c>
      <c r="G3101">
        <v>2022</v>
      </c>
      <c r="H3101" t="s">
        <v>2451</v>
      </c>
      <c r="I3101" t="s">
        <v>2915</v>
      </c>
      <c r="J3101" t="s">
        <v>2916</v>
      </c>
      <c r="K3101" t="s">
        <v>2917</v>
      </c>
    </row>
    <row r="3102" spans="1:11" x14ac:dyDescent="0.25">
      <c r="A3102" s="7">
        <v>44625.001712962963</v>
      </c>
      <c r="B3102">
        <v>3875</v>
      </c>
      <c r="C3102" s="8">
        <v>29.31</v>
      </c>
      <c r="D3102">
        <v>5</v>
      </c>
      <c r="E3102" t="s">
        <v>10</v>
      </c>
      <c r="F3102">
        <v>3</v>
      </c>
      <c r="G3102">
        <v>2022</v>
      </c>
      <c r="H3102" t="s">
        <v>209</v>
      </c>
      <c r="I3102" t="s">
        <v>676</v>
      </c>
      <c r="J3102" t="s">
        <v>677</v>
      </c>
      <c r="K3102" t="s">
        <v>1769</v>
      </c>
    </row>
    <row r="3103" spans="1:11" x14ac:dyDescent="0.25">
      <c r="A3103" s="7">
        <v>44625.529918981483</v>
      </c>
      <c r="B3103">
        <v>5990</v>
      </c>
      <c r="C3103" s="8">
        <v>97.1</v>
      </c>
      <c r="D3103">
        <v>5</v>
      </c>
      <c r="E3103" t="s">
        <v>10</v>
      </c>
      <c r="F3103">
        <v>3</v>
      </c>
      <c r="G3103">
        <v>2022</v>
      </c>
      <c r="H3103" t="s">
        <v>180</v>
      </c>
      <c r="I3103" t="s">
        <v>996</v>
      </c>
      <c r="J3103" t="s">
        <v>189</v>
      </c>
      <c r="K3103" t="s">
        <v>1668</v>
      </c>
    </row>
    <row r="3104" spans="1:11" x14ac:dyDescent="0.25">
      <c r="A3104" s="7">
        <v>44625.956099537034</v>
      </c>
      <c r="B3104">
        <v>3875</v>
      </c>
      <c r="C3104" s="8">
        <v>3.39</v>
      </c>
      <c r="D3104">
        <v>5</v>
      </c>
      <c r="E3104" t="s">
        <v>10</v>
      </c>
      <c r="F3104">
        <v>3</v>
      </c>
      <c r="G3104">
        <v>2022</v>
      </c>
      <c r="H3104" t="s">
        <v>209</v>
      </c>
      <c r="I3104" t="s">
        <v>574</v>
      </c>
      <c r="J3104" t="s">
        <v>574</v>
      </c>
      <c r="K3104" t="s">
        <v>2096</v>
      </c>
    </row>
    <row r="3105" spans="1:11" x14ac:dyDescent="0.25">
      <c r="A3105" s="7">
        <v>44626.078969907408</v>
      </c>
      <c r="B3105">
        <v>3875</v>
      </c>
      <c r="C3105" s="8">
        <v>15.57</v>
      </c>
      <c r="D3105">
        <v>6</v>
      </c>
      <c r="E3105" t="s">
        <v>20</v>
      </c>
      <c r="F3105">
        <v>3</v>
      </c>
      <c r="G3105">
        <v>2022</v>
      </c>
      <c r="H3105" t="s">
        <v>209</v>
      </c>
      <c r="I3105" t="s">
        <v>613</v>
      </c>
      <c r="J3105" t="s">
        <v>614</v>
      </c>
      <c r="K3105" t="s">
        <v>2051</v>
      </c>
    </row>
    <row r="3106" spans="1:11" x14ac:dyDescent="0.25">
      <c r="A3106" s="7">
        <v>44626.653113425928</v>
      </c>
      <c r="B3106">
        <v>3875</v>
      </c>
      <c r="C3106" s="8">
        <v>139</v>
      </c>
      <c r="D3106">
        <v>6</v>
      </c>
      <c r="E3106" t="s">
        <v>20</v>
      </c>
      <c r="F3106">
        <v>3</v>
      </c>
      <c r="G3106">
        <v>2022</v>
      </c>
      <c r="H3106" t="s">
        <v>209</v>
      </c>
      <c r="I3106" t="s">
        <v>345</v>
      </c>
      <c r="J3106" t="s">
        <v>345</v>
      </c>
      <c r="K3106" t="s">
        <v>1785</v>
      </c>
    </row>
    <row r="3107" spans="1:11" x14ac:dyDescent="0.25">
      <c r="A3107" s="7">
        <v>44627.734803240739</v>
      </c>
      <c r="B3107">
        <v>3875</v>
      </c>
      <c r="C3107" s="8">
        <v>9.76</v>
      </c>
      <c r="D3107">
        <v>7</v>
      </c>
      <c r="E3107" t="s">
        <v>56</v>
      </c>
      <c r="F3107">
        <v>3</v>
      </c>
      <c r="G3107">
        <v>2022</v>
      </c>
      <c r="H3107" t="s">
        <v>209</v>
      </c>
      <c r="I3107" t="s">
        <v>1591</v>
      </c>
      <c r="J3107" t="s">
        <v>548</v>
      </c>
      <c r="K3107" t="s">
        <v>2003</v>
      </c>
    </row>
    <row r="3108" spans="1:11" x14ac:dyDescent="0.25">
      <c r="A3108" s="7">
        <v>44627.891886574071</v>
      </c>
      <c r="B3108">
        <v>5990</v>
      </c>
      <c r="C3108" s="8">
        <v>14.58</v>
      </c>
      <c r="D3108">
        <v>7</v>
      </c>
      <c r="E3108" t="s">
        <v>56</v>
      </c>
      <c r="F3108">
        <v>3</v>
      </c>
      <c r="G3108">
        <v>2022</v>
      </c>
      <c r="H3108" t="s">
        <v>180</v>
      </c>
      <c r="I3108" t="s">
        <v>660</v>
      </c>
      <c r="J3108" t="s">
        <v>661</v>
      </c>
      <c r="K3108" t="s">
        <v>1705</v>
      </c>
    </row>
    <row r="3109" spans="1:11" x14ac:dyDescent="0.25">
      <c r="A3109" s="7">
        <v>44628</v>
      </c>
      <c r="B3109">
        <v>5772</v>
      </c>
      <c r="C3109" s="8">
        <v>1</v>
      </c>
      <c r="D3109">
        <v>8</v>
      </c>
      <c r="E3109" t="s">
        <v>14</v>
      </c>
      <c r="F3109">
        <v>3</v>
      </c>
      <c r="G3109">
        <v>2022</v>
      </c>
      <c r="H3109" t="s">
        <v>2451</v>
      </c>
      <c r="I3109" t="s">
        <v>2918</v>
      </c>
      <c r="J3109" t="s">
        <v>985</v>
      </c>
      <c r="K3109" t="s">
        <v>2334</v>
      </c>
    </row>
    <row r="3110" spans="1:11" x14ac:dyDescent="0.25">
      <c r="A3110" s="7">
        <v>44628.807685185187</v>
      </c>
      <c r="B3110">
        <v>5990</v>
      </c>
      <c r="C3110" s="8">
        <v>62.71</v>
      </c>
      <c r="D3110">
        <v>8</v>
      </c>
      <c r="E3110" t="s">
        <v>14</v>
      </c>
      <c r="F3110">
        <v>3</v>
      </c>
      <c r="G3110">
        <v>2022</v>
      </c>
      <c r="H3110" t="s">
        <v>180</v>
      </c>
      <c r="I3110" t="s">
        <v>660</v>
      </c>
      <c r="J3110" t="s">
        <v>661</v>
      </c>
      <c r="K3110" t="s">
        <v>1705</v>
      </c>
    </row>
    <row r="3111" spans="1:11" x14ac:dyDescent="0.25">
      <c r="A3111" s="7">
        <v>44629.674513888887</v>
      </c>
      <c r="B3111">
        <v>3875</v>
      </c>
      <c r="C3111" s="8">
        <v>6.38</v>
      </c>
      <c r="D3111">
        <v>9</v>
      </c>
      <c r="E3111" t="s">
        <v>28</v>
      </c>
      <c r="F3111">
        <v>3</v>
      </c>
      <c r="G3111">
        <v>2022</v>
      </c>
      <c r="H3111" t="s">
        <v>209</v>
      </c>
      <c r="I3111" t="s">
        <v>1591</v>
      </c>
      <c r="J3111" t="s">
        <v>548</v>
      </c>
      <c r="K3111" t="s">
        <v>2003</v>
      </c>
    </row>
    <row r="3112" spans="1:11" x14ac:dyDescent="0.25">
      <c r="A3112" s="7">
        <v>44629.731307870374</v>
      </c>
      <c r="B3112">
        <v>3875</v>
      </c>
      <c r="C3112" s="8">
        <v>8.16</v>
      </c>
      <c r="D3112">
        <v>9</v>
      </c>
      <c r="E3112" t="s">
        <v>28</v>
      </c>
      <c r="F3112">
        <v>3</v>
      </c>
      <c r="G3112">
        <v>2022</v>
      </c>
      <c r="H3112" t="s">
        <v>209</v>
      </c>
      <c r="I3112" t="s">
        <v>1591</v>
      </c>
      <c r="J3112" t="s">
        <v>548</v>
      </c>
      <c r="K3112" t="s">
        <v>2003</v>
      </c>
    </row>
    <row r="3113" spans="1:11" x14ac:dyDescent="0.25">
      <c r="A3113" s="7">
        <v>44630</v>
      </c>
      <c r="B3113">
        <v>5772</v>
      </c>
      <c r="C3113" s="8">
        <v>8.2799999999999994</v>
      </c>
      <c r="D3113">
        <v>10</v>
      </c>
      <c r="E3113" t="s">
        <v>23</v>
      </c>
      <c r="F3113">
        <v>3</v>
      </c>
      <c r="G3113">
        <v>2022</v>
      </c>
      <c r="H3113" t="s">
        <v>2451</v>
      </c>
      <c r="I3113" t="s">
        <v>2919</v>
      </c>
      <c r="J3113" t="s">
        <v>2920</v>
      </c>
      <c r="K3113" t="s">
        <v>2921</v>
      </c>
    </row>
    <row r="3114" spans="1:11" x14ac:dyDescent="0.25">
      <c r="A3114" s="7">
        <v>44630</v>
      </c>
      <c r="B3114">
        <v>5772</v>
      </c>
      <c r="C3114" s="8">
        <v>14.97</v>
      </c>
      <c r="D3114">
        <v>10</v>
      </c>
      <c r="E3114" t="s">
        <v>23</v>
      </c>
      <c r="F3114">
        <v>3</v>
      </c>
      <c r="G3114">
        <v>2022</v>
      </c>
      <c r="H3114" t="s">
        <v>2451</v>
      </c>
      <c r="I3114" t="s">
        <v>2922</v>
      </c>
      <c r="J3114" t="s">
        <v>358</v>
      </c>
      <c r="K3114" t="s">
        <v>1847</v>
      </c>
    </row>
    <row r="3115" spans="1:11" x14ac:dyDescent="0.25">
      <c r="A3115" s="7">
        <v>44630.718946759262</v>
      </c>
      <c r="B3115">
        <v>3875</v>
      </c>
      <c r="C3115" s="8">
        <v>7.96</v>
      </c>
      <c r="D3115">
        <v>10</v>
      </c>
      <c r="E3115" t="s">
        <v>23</v>
      </c>
      <c r="F3115">
        <v>3</v>
      </c>
      <c r="G3115">
        <v>2022</v>
      </c>
      <c r="H3115" t="s">
        <v>209</v>
      </c>
      <c r="I3115" t="s">
        <v>1591</v>
      </c>
      <c r="J3115" t="s">
        <v>548</v>
      </c>
      <c r="K3115" t="s">
        <v>2003</v>
      </c>
    </row>
    <row r="3116" spans="1:11" x14ac:dyDescent="0.25">
      <c r="A3116" s="7">
        <v>44630.906701388885</v>
      </c>
      <c r="B3116">
        <v>5990</v>
      </c>
      <c r="C3116" s="8">
        <v>55.88</v>
      </c>
      <c r="D3116">
        <v>10</v>
      </c>
      <c r="E3116" t="s">
        <v>23</v>
      </c>
      <c r="F3116">
        <v>3</v>
      </c>
      <c r="G3116">
        <v>2022</v>
      </c>
      <c r="H3116" t="s">
        <v>180</v>
      </c>
      <c r="I3116" t="s">
        <v>1586</v>
      </c>
      <c r="J3116" t="s">
        <v>1587</v>
      </c>
      <c r="K3116" t="s">
        <v>2347</v>
      </c>
    </row>
    <row r="3117" spans="1:11" x14ac:dyDescent="0.25">
      <c r="A3117" s="7">
        <v>44630.927870370368</v>
      </c>
      <c r="B3117">
        <v>3875</v>
      </c>
      <c r="C3117" s="8">
        <v>44.99</v>
      </c>
      <c r="D3117">
        <v>10</v>
      </c>
      <c r="E3117" t="s">
        <v>23</v>
      </c>
      <c r="F3117">
        <v>3</v>
      </c>
      <c r="G3117">
        <v>2022</v>
      </c>
      <c r="H3117" t="s">
        <v>209</v>
      </c>
      <c r="I3117" t="s">
        <v>241</v>
      </c>
      <c r="J3117" t="s">
        <v>242</v>
      </c>
      <c r="K3117" t="s">
        <v>1836</v>
      </c>
    </row>
    <row r="3118" spans="1:11" x14ac:dyDescent="0.25">
      <c r="A3118" s="7">
        <v>44631.653101851851</v>
      </c>
      <c r="B3118">
        <v>3875</v>
      </c>
      <c r="C3118" s="8">
        <v>3.19</v>
      </c>
      <c r="D3118">
        <v>11</v>
      </c>
      <c r="E3118" t="s">
        <v>37</v>
      </c>
      <c r="F3118">
        <v>3</v>
      </c>
      <c r="G3118">
        <v>2022</v>
      </c>
      <c r="H3118" t="s">
        <v>209</v>
      </c>
      <c r="I3118" t="s">
        <v>1591</v>
      </c>
      <c r="J3118" t="s">
        <v>548</v>
      </c>
      <c r="K3118" t="s">
        <v>2003</v>
      </c>
    </row>
    <row r="3119" spans="1:11" x14ac:dyDescent="0.25">
      <c r="A3119" s="7">
        <v>44632</v>
      </c>
      <c r="B3119">
        <v>5772</v>
      </c>
      <c r="C3119" s="8">
        <v>1</v>
      </c>
      <c r="D3119">
        <v>12</v>
      </c>
      <c r="E3119" t="s">
        <v>10</v>
      </c>
      <c r="F3119">
        <v>3</v>
      </c>
      <c r="G3119">
        <v>2022</v>
      </c>
      <c r="H3119" t="s">
        <v>2451</v>
      </c>
      <c r="I3119" t="s">
        <v>2705</v>
      </c>
      <c r="J3119" t="s">
        <v>2706</v>
      </c>
      <c r="K3119" t="s">
        <v>2707</v>
      </c>
    </row>
    <row r="3120" spans="1:11" x14ac:dyDescent="0.25">
      <c r="A3120" s="7">
        <v>44632</v>
      </c>
      <c r="B3120">
        <v>5772</v>
      </c>
      <c r="C3120" s="8">
        <v>9.09</v>
      </c>
      <c r="D3120">
        <v>12</v>
      </c>
      <c r="E3120" t="s">
        <v>10</v>
      </c>
      <c r="F3120">
        <v>3</v>
      </c>
      <c r="G3120">
        <v>2022</v>
      </c>
      <c r="H3120" t="s">
        <v>2451</v>
      </c>
      <c r="I3120" t="s">
        <v>2459</v>
      </c>
      <c r="J3120" t="s">
        <v>2460</v>
      </c>
      <c r="K3120" t="s">
        <v>2461</v>
      </c>
    </row>
    <row r="3121" spans="1:11" x14ac:dyDescent="0.25">
      <c r="A3121" s="7">
        <v>44632</v>
      </c>
      <c r="B3121">
        <v>5772</v>
      </c>
      <c r="C3121" s="8">
        <v>192.79</v>
      </c>
      <c r="D3121">
        <v>12</v>
      </c>
      <c r="E3121" t="s">
        <v>10</v>
      </c>
      <c r="F3121">
        <v>3</v>
      </c>
      <c r="G3121">
        <v>2022</v>
      </c>
      <c r="H3121" t="s">
        <v>2451</v>
      </c>
      <c r="I3121" t="s">
        <v>2598</v>
      </c>
      <c r="J3121" t="s">
        <v>2599</v>
      </c>
      <c r="K3121" t="s">
        <v>2600</v>
      </c>
    </row>
    <row r="3122" spans="1:11" x14ac:dyDescent="0.25">
      <c r="A3122" s="7">
        <v>44632.359583333331</v>
      </c>
      <c r="B3122">
        <v>3311</v>
      </c>
      <c r="C3122" s="8">
        <v>39.5</v>
      </c>
      <c r="D3122">
        <v>12</v>
      </c>
      <c r="E3122" t="s">
        <v>10</v>
      </c>
      <c r="F3122">
        <v>3</v>
      </c>
      <c r="G3122">
        <v>2022</v>
      </c>
      <c r="H3122" t="s">
        <v>209</v>
      </c>
      <c r="I3122" t="s">
        <v>1583</v>
      </c>
      <c r="J3122" t="s">
        <v>1583</v>
      </c>
      <c r="K3122" t="s">
        <v>2345</v>
      </c>
    </row>
    <row r="3123" spans="1:11" x14ac:dyDescent="0.25">
      <c r="A3123" s="7">
        <v>44632.821122685185</v>
      </c>
      <c r="B3123">
        <v>3875</v>
      </c>
      <c r="C3123" s="8">
        <v>35.020000000000003</v>
      </c>
      <c r="D3123">
        <v>12</v>
      </c>
      <c r="E3123" t="s">
        <v>10</v>
      </c>
      <c r="F3123">
        <v>3</v>
      </c>
      <c r="G3123">
        <v>2022</v>
      </c>
      <c r="H3123" t="s">
        <v>209</v>
      </c>
      <c r="I3123" t="s">
        <v>526</v>
      </c>
      <c r="J3123" t="s">
        <v>526</v>
      </c>
      <c r="K3123" t="s">
        <v>1859</v>
      </c>
    </row>
    <row r="3124" spans="1:11" x14ac:dyDescent="0.25">
      <c r="A3124" s="7">
        <v>44632.841354166667</v>
      </c>
      <c r="B3124">
        <v>3875</v>
      </c>
      <c r="C3124" s="8">
        <v>5.57</v>
      </c>
      <c r="D3124">
        <v>12</v>
      </c>
      <c r="E3124" t="s">
        <v>10</v>
      </c>
      <c r="F3124">
        <v>3</v>
      </c>
      <c r="G3124">
        <v>2022</v>
      </c>
      <c r="H3124" t="s">
        <v>209</v>
      </c>
      <c r="I3124" t="s">
        <v>574</v>
      </c>
      <c r="J3124" t="s">
        <v>574</v>
      </c>
      <c r="K3124" t="s">
        <v>2096</v>
      </c>
    </row>
    <row r="3125" spans="1:11" x14ac:dyDescent="0.25">
      <c r="A3125" s="7">
        <v>44633.032557870371</v>
      </c>
      <c r="B3125">
        <v>3875</v>
      </c>
      <c r="C3125" s="8">
        <v>24.54</v>
      </c>
      <c r="D3125">
        <v>13</v>
      </c>
      <c r="E3125" t="s">
        <v>20</v>
      </c>
      <c r="F3125">
        <v>3</v>
      </c>
      <c r="G3125">
        <v>2022</v>
      </c>
      <c r="H3125" t="s">
        <v>209</v>
      </c>
      <c r="I3125" t="s">
        <v>764</v>
      </c>
      <c r="J3125" t="s">
        <v>765</v>
      </c>
      <c r="K3125" t="s">
        <v>1871</v>
      </c>
    </row>
    <row r="3126" spans="1:11" x14ac:dyDescent="0.25">
      <c r="A3126" s="7">
        <v>44633.792291666665</v>
      </c>
      <c r="B3126">
        <v>5990</v>
      </c>
      <c r="C3126" s="8">
        <v>116.6</v>
      </c>
      <c r="D3126">
        <v>13</v>
      </c>
      <c r="E3126" t="s">
        <v>20</v>
      </c>
      <c r="F3126">
        <v>3</v>
      </c>
      <c r="G3126">
        <v>2022</v>
      </c>
      <c r="H3126" t="s">
        <v>180</v>
      </c>
      <c r="I3126" t="s">
        <v>996</v>
      </c>
      <c r="J3126" t="s">
        <v>189</v>
      </c>
      <c r="K3126" t="s">
        <v>1668</v>
      </c>
    </row>
    <row r="3127" spans="1:11" x14ac:dyDescent="0.25">
      <c r="A3127" s="7">
        <v>44633.932870370372</v>
      </c>
      <c r="B3127">
        <v>3875</v>
      </c>
      <c r="C3127" s="8">
        <v>24.52</v>
      </c>
      <c r="D3127">
        <v>13</v>
      </c>
      <c r="E3127" t="s">
        <v>20</v>
      </c>
      <c r="F3127">
        <v>3</v>
      </c>
      <c r="G3127">
        <v>2022</v>
      </c>
      <c r="H3127" t="s">
        <v>209</v>
      </c>
      <c r="I3127" t="s">
        <v>1616</v>
      </c>
      <c r="J3127" t="s">
        <v>1617</v>
      </c>
      <c r="K3127" t="s">
        <v>2358</v>
      </c>
    </row>
    <row r="3128" spans="1:11" x14ac:dyDescent="0.25">
      <c r="A3128" s="7">
        <v>44634</v>
      </c>
      <c r="B3128">
        <v>5772</v>
      </c>
      <c r="C3128" s="8">
        <v>40.770000000000003</v>
      </c>
      <c r="D3128">
        <v>14</v>
      </c>
      <c r="E3128" t="s">
        <v>56</v>
      </c>
      <c r="F3128">
        <v>3</v>
      </c>
      <c r="G3128">
        <v>2022</v>
      </c>
      <c r="H3128" t="s">
        <v>2451</v>
      </c>
      <c r="I3128" t="s">
        <v>2687</v>
      </c>
      <c r="J3128" t="s">
        <v>2688</v>
      </c>
      <c r="K3128" t="s">
        <v>2689</v>
      </c>
    </row>
    <row r="3129" spans="1:11" x14ac:dyDescent="0.25">
      <c r="A3129" s="7">
        <v>44635.218298611115</v>
      </c>
      <c r="B3129">
        <v>5990</v>
      </c>
      <c r="C3129" s="8">
        <v>64</v>
      </c>
      <c r="D3129">
        <v>15</v>
      </c>
      <c r="E3129" t="s">
        <v>14</v>
      </c>
      <c r="F3129">
        <v>3</v>
      </c>
      <c r="G3129">
        <v>2022</v>
      </c>
      <c r="H3129" t="s">
        <v>180</v>
      </c>
      <c r="I3129" t="s">
        <v>571</v>
      </c>
      <c r="J3129" t="s">
        <v>572</v>
      </c>
      <c r="K3129" t="s">
        <v>1974</v>
      </c>
    </row>
    <row r="3130" spans="1:11" x14ac:dyDescent="0.25">
      <c r="A3130" s="7">
        <v>44635.316574074073</v>
      </c>
      <c r="B3130">
        <v>3311</v>
      </c>
      <c r="C3130" s="8">
        <v>200</v>
      </c>
      <c r="D3130">
        <v>15</v>
      </c>
      <c r="E3130" t="s">
        <v>14</v>
      </c>
      <c r="F3130">
        <v>3</v>
      </c>
      <c r="G3130">
        <v>2022</v>
      </c>
      <c r="H3130" t="s">
        <v>209</v>
      </c>
      <c r="I3130" t="s">
        <v>1570</v>
      </c>
      <c r="J3130" t="s">
        <v>1570</v>
      </c>
      <c r="K3130" t="s">
        <v>2341</v>
      </c>
    </row>
    <row r="3131" spans="1:11" x14ac:dyDescent="0.25">
      <c r="A3131" s="7">
        <v>44635.316574074073</v>
      </c>
      <c r="B3131">
        <v>3311</v>
      </c>
      <c r="C3131" s="8">
        <v>300</v>
      </c>
      <c r="D3131">
        <v>15</v>
      </c>
      <c r="E3131" t="s">
        <v>14</v>
      </c>
      <c r="F3131">
        <v>3</v>
      </c>
      <c r="G3131">
        <v>2022</v>
      </c>
      <c r="H3131" t="s">
        <v>209</v>
      </c>
      <c r="I3131" t="s">
        <v>1583</v>
      </c>
      <c r="J3131" t="s">
        <v>1583</v>
      </c>
      <c r="K3131" t="s">
        <v>2345</v>
      </c>
    </row>
    <row r="3132" spans="1:11" x14ac:dyDescent="0.25">
      <c r="A3132" s="7">
        <v>44635.861956018518</v>
      </c>
      <c r="B3132">
        <v>5990</v>
      </c>
      <c r="C3132" s="8">
        <v>13.15</v>
      </c>
      <c r="D3132">
        <v>15</v>
      </c>
      <c r="E3132" t="s">
        <v>14</v>
      </c>
      <c r="F3132">
        <v>3</v>
      </c>
      <c r="G3132">
        <v>2022</v>
      </c>
      <c r="H3132" t="s">
        <v>180</v>
      </c>
      <c r="I3132" t="s">
        <v>68</v>
      </c>
      <c r="J3132" t="s">
        <v>51</v>
      </c>
      <c r="K3132" t="s">
        <v>1644</v>
      </c>
    </row>
    <row r="3133" spans="1:11" x14ac:dyDescent="0.25">
      <c r="A3133" s="7">
        <v>44635.886342592596</v>
      </c>
      <c r="B3133">
        <v>5990</v>
      </c>
      <c r="C3133" s="8">
        <v>139.94999999999999</v>
      </c>
      <c r="D3133">
        <v>15</v>
      </c>
      <c r="E3133" t="s">
        <v>14</v>
      </c>
      <c r="F3133">
        <v>3</v>
      </c>
      <c r="G3133">
        <v>2022</v>
      </c>
      <c r="H3133" t="s">
        <v>180</v>
      </c>
      <c r="I3133" t="s">
        <v>1499</v>
      </c>
      <c r="J3133" t="s">
        <v>1500</v>
      </c>
      <c r="K3133" t="s">
        <v>2080</v>
      </c>
    </row>
    <row r="3134" spans="1:11" x14ac:dyDescent="0.25">
      <c r="A3134" s="7">
        <v>44636</v>
      </c>
      <c r="B3134">
        <v>5772</v>
      </c>
      <c r="C3134" s="8">
        <v>9.06</v>
      </c>
      <c r="D3134">
        <v>16</v>
      </c>
      <c r="E3134" t="s">
        <v>28</v>
      </c>
      <c r="F3134">
        <v>3</v>
      </c>
      <c r="G3134">
        <v>2022</v>
      </c>
      <c r="H3134" t="s">
        <v>2451</v>
      </c>
      <c r="I3134" t="s">
        <v>2923</v>
      </c>
      <c r="J3134" t="s">
        <v>2674</v>
      </c>
      <c r="K3134" t="s">
        <v>2675</v>
      </c>
    </row>
    <row r="3135" spans="1:11" x14ac:dyDescent="0.25">
      <c r="A3135" s="7">
        <v>44636.472858796296</v>
      </c>
      <c r="B3135">
        <v>5990</v>
      </c>
      <c r="C3135" s="8">
        <v>15.72</v>
      </c>
      <c r="D3135">
        <v>16</v>
      </c>
      <c r="E3135" t="s">
        <v>28</v>
      </c>
      <c r="F3135">
        <v>3</v>
      </c>
      <c r="G3135">
        <v>2022</v>
      </c>
      <c r="H3135" t="s">
        <v>180</v>
      </c>
      <c r="I3135" t="s">
        <v>872</v>
      </c>
      <c r="J3135" t="s">
        <v>201</v>
      </c>
      <c r="K3135" t="s">
        <v>1713</v>
      </c>
    </row>
    <row r="3136" spans="1:11" x14ac:dyDescent="0.25">
      <c r="A3136" s="7">
        <v>44636.478472222225</v>
      </c>
      <c r="B3136">
        <v>5990</v>
      </c>
      <c r="C3136" s="8">
        <v>122.55</v>
      </c>
      <c r="D3136">
        <v>16</v>
      </c>
      <c r="E3136" t="s">
        <v>28</v>
      </c>
      <c r="F3136">
        <v>3</v>
      </c>
      <c r="G3136">
        <v>2022</v>
      </c>
      <c r="H3136" t="s">
        <v>180</v>
      </c>
      <c r="I3136" t="s">
        <v>1550</v>
      </c>
      <c r="J3136" t="s">
        <v>1551</v>
      </c>
      <c r="K3136" t="s">
        <v>2109</v>
      </c>
    </row>
    <row r="3137" spans="1:11" x14ac:dyDescent="0.25">
      <c r="A3137" s="7">
        <v>44636.884317129632</v>
      </c>
      <c r="B3137">
        <v>3875</v>
      </c>
      <c r="C3137" s="8">
        <v>36.53</v>
      </c>
      <c r="D3137">
        <v>16</v>
      </c>
      <c r="E3137" t="s">
        <v>28</v>
      </c>
      <c r="F3137">
        <v>3</v>
      </c>
      <c r="G3137">
        <v>2022</v>
      </c>
      <c r="H3137" t="s">
        <v>209</v>
      </c>
      <c r="I3137" t="s">
        <v>563</v>
      </c>
      <c r="J3137" t="s">
        <v>189</v>
      </c>
      <c r="K3137" t="s">
        <v>1668</v>
      </c>
    </row>
    <row r="3138" spans="1:11" x14ac:dyDescent="0.25">
      <c r="A3138" s="7">
        <v>44638</v>
      </c>
      <c r="B3138">
        <v>5772</v>
      </c>
      <c r="C3138" s="8">
        <v>1</v>
      </c>
      <c r="D3138">
        <v>18</v>
      </c>
      <c r="E3138" t="s">
        <v>37</v>
      </c>
      <c r="F3138">
        <v>3</v>
      </c>
      <c r="G3138">
        <v>2022</v>
      </c>
      <c r="H3138" t="s">
        <v>2451</v>
      </c>
      <c r="I3138" t="s">
        <v>2898</v>
      </c>
      <c r="J3138" t="s">
        <v>907</v>
      </c>
      <c r="K3138" t="s">
        <v>1709</v>
      </c>
    </row>
    <row r="3139" spans="1:11" x14ac:dyDescent="0.25">
      <c r="A3139" s="7">
        <v>44638</v>
      </c>
      <c r="B3139">
        <v>5772</v>
      </c>
      <c r="C3139" s="8">
        <v>24</v>
      </c>
      <c r="D3139">
        <v>18</v>
      </c>
      <c r="E3139" t="s">
        <v>37</v>
      </c>
      <c r="F3139">
        <v>3</v>
      </c>
      <c r="G3139">
        <v>2022</v>
      </c>
      <c r="H3139" t="s">
        <v>2451</v>
      </c>
      <c r="I3139" t="s">
        <v>2924</v>
      </c>
      <c r="J3139" t="s">
        <v>2925</v>
      </c>
      <c r="K3139" t="s">
        <v>2926</v>
      </c>
    </row>
    <row r="3140" spans="1:11" x14ac:dyDescent="0.25">
      <c r="A3140" s="7">
        <v>44638.701064814813</v>
      </c>
      <c r="B3140">
        <v>5990</v>
      </c>
      <c r="C3140" s="8">
        <v>132.22999999999999</v>
      </c>
      <c r="D3140">
        <v>18</v>
      </c>
      <c r="E3140" t="s">
        <v>37</v>
      </c>
      <c r="F3140">
        <v>3</v>
      </c>
      <c r="G3140">
        <v>2022</v>
      </c>
      <c r="H3140" t="s">
        <v>180</v>
      </c>
      <c r="I3140" t="s">
        <v>981</v>
      </c>
      <c r="J3140" t="s">
        <v>693</v>
      </c>
      <c r="K3140" t="s">
        <v>1647</v>
      </c>
    </row>
    <row r="3141" spans="1:11" x14ac:dyDescent="0.25">
      <c r="A3141" s="7">
        <v>44638.703865740739</v>
      </c>
      <c r="B3141">
        <v>5990</v>
      </c>
      <c r="C3141" s="8">
        <v>128.63</v>
      </c>
      <c r="D3141">
        <v>18</v>
      </c>
      <c r="E3141" t="s">
        <v>37</v>
      </c>
      <c r="F3141">
        <v>3</v>
      </c>
      <c r="G3141">
        <v>2022</v>
      </c>
      <c r="H3141" t="s">
        <v>180</v>
      </c>
      <c r="I3141" t="s">
        <v>1552</v>
      </c>
      <c r="J3141" t="s">
        <v>1553</v>
      </c>
      <c r="K3141" t="s">
        <v>2110</v>
      </c>
    </row>
    <row r="3142" spans="1:11" x14ac:dyDescent="0.25">
      <c r="A3142" s="7">
        <v>44638.703865740739</v>
      </c>
      <c r="B3142">
        <v>5990</v>
      </c>
      <c r="C3142" s="8">
        <v>5166</v>
      </c>
      <c r="D3142">
        <v>18</v>
      </c>
      <c r="E3142" t="s">
        <v>37</v>
      </c>
      <c r="F3142">
        <v>3</v>
      </c>
      <c r="G3142">
        <v>2022</v>
      </c>
      <c r="H3142" t="s">
        <v>180</v>
      </c>
      <c r="I3142" t="s">
        <v>979</v>
      </c>
      <c r="J3142" t="s">
        <v>980</v>
      </c>
      <c r="K3142" t="s">
        <v>2332</v>
      </c>
    </row>
    <row r="3143" spans="1:11" x14ac:dyDescent="0.25">
      <c r="A3143" s="7">
        <v>44638.987013888887</v>
      </c>
      <c r="B3143">
        <v>3875</v>
      </c>
      <c r="C3143" s="8">
        <v>32.67</v>
      </c>
      <c r="D3143">
        <v>18</v>
      </c>
      <c r="E3143" t="s">
        <v>37</v>
      </c>
      <c r="F3143">
        <v>3</v>
      </c>
      <c r="G3143">
        <v>2022</v>
      </c>
      <c r="H3143" t="s">
        <v>209</v>
      </c>
      <c r="I3143" t="s">
        <v>477</v>
      </c>
      <c r="J3143" t="s">
        <v>478</v>
      </c>
      <c r="K3143" t="s">
        <v>1814</v>
      </c>
    </row>
    <row r="3144" spans="1:11" x14ac:dyDescent="0.25">
      <c r="A3144" s="7">
        <v>44639.318483796298</v>
      </c>
      <c r="B3144">
        <v>3311</v>
      </c>
      <c r="C3144" s="8">
        <v>301.54000000000002</v>
      </c>
      <c r="D3144">
        <v>19</v>
      </c>
      <c r="E3144" t="s">
        <v>10</v>
      </c>
      <c r="F3144">
        <v>3</v>
      </c>
      <c r="G3144">
        <v>2022</v>
      </c>
      <c r="H3144" t="s">
        <v>209</v>
      </c>
      <c r="I3144" t="s">
        <v>263</v>
      </c>
      <c r="J3144" t="s">
        <v>263</v>
      </c>
      <c r="K3144" t="s">
        <v>1846</v>
      </c>
    </row>
    <row r="3145" spans="1:11" x14ac:dyDescent="0.25">
      <c r="A3145" s="7">
        <v>44639.705914351849</v>
      </c>
      <c r="B3145">
        <v>5990</v>
      </c>
      <c r="C3145" s="8">
        <v>154.80000000000001</v>
      </c>
      <c r="D3145">
        <v>19</v>
      </c>
      <c r="E3145" t="s">
        <v>10</v>
      </c>
      <c r="F3145">
        <v>3</v>
      </c>
      <c r="G3145">
        <v>2022</v>
      </c>
      <c r="H3145" t="s">
        <v>180</v>
      </c>
      <c r="I3145" t="s">
        <v>1509</v>
      </c>
      <c r="J3145" t="s">
        <v>1510</v>
      </c>
      <c r="K3145" t="s">
        <v>2087</v>
      </c>
    </row>
    <row r="3146" spans="1:11" x14ac:dyDescent="0.25">
      <c r="A3146" s="7">
        <v>44639.758483796293</v>
      </c>
      <c r="B3146">
        <v>3311</v>
      </c>
      <c r="C3146" s="8">
        <v>0.55000000000000004</v>
      </c>
      <c r="D3146">
        <v>19</v>
      </c>
      <c r="E3146" t="s">
        <v>10</v>
      </c>
      <c r="F3146">
        <v>3</v>
      </c>
      <c r="G3146">
        <v>2022</v>
      </c>
      <c r="H3146" t="s">
        <v>209</v>
      </c>
      <c r="I3146" s="1" t="s">
        <v>372</v>
      </c>
      <c r="J3146" t="s">
        <v>93</v>
      </c>
      <c r="K3146" t="s">
        <v>1669</v>
      </c>
    </row>
    <row r="3147" spans="1:11" x14ac:dyDescent="0.25">
      <c r="A3147" s="7">
        <v>44639.922789351855</v>
      </c>
      <c r="B3147">
        <v>3875</v>
      </c>
      <c r="C3147" s="8">
        <v>81.819999999999993</v>
      </c>
      <c r="D3147">
        <v>19</v>
      </c>
      <c r="E3147" t="s">
        <v>10</v>
      </c>
      <c r="F3147">
        <v>3</v>
      </c>
      <c r="G3147">
        <v>2022</v>
      </c>
      <c r="H3147" t="s">
        <v>209</v>
      </c>
      <c r="I3147" t="s">
        <v>241</v>
      </c>
      <c r="J3147" t="s">
        <v>242</v>
      </c>
      <c r="K3147" t="s">
        <v>1836</v>
      </c>
    </row>
    <row r="3148" spans="1:11" x14ac:dyDescent="0.25">
      <c r="A3148" s="7">
        <v>44640.986192129632</v>
      </c>
      <c r="B3148">
        <v>5990</v>
      </c>
      <c r="C3148" s="8">
        <v>11.77</v>
      </c>
      <c r="D3148">
        <v>20</v>
      </c>
      <c r="E3148" t="s">
        <v>20</v>
      </c>
      <c r="F3148">
        <v>3</v>
      </c>
      <c r="G3148">
        <v>2022</v>
      </c>
      <c r="H3148" t="s">
        <v>180</v>
      </c>
      <c r="I3148" t="s">
        <v>1571</v>
      </c>
      <c r="J3148" t="s">
        <v>1564</v>
      </c>
      <c r="K3148" t="s">
        <v>2339</v>
      </c>
    </row>
    <row r="3149" spans="1:11" x14ac:dyDescent="0.25">
      <c r="A3149" s="7">
        <v>44641.403935185182</v>
      </c>
      <c r="B3149">
        <v>3875</v>
      </c>
      <c r="C3149" s="8">
        <v>92.46</v>
      </c>
      <c r="D3149">
        <v>21</v>
      </c>
      <c r="E3149" t="s">
        <v>56</v>
      </c>
      <c r="F3149">
        <v>3</v>
      </c>
      <c r="G3149">
        <v>2022</v>
      </c>
      <c r="H3149" t="s">
        <v>209</v>
      </c>
      <c r="I3149" t="s">
        <v>405</v>
      </c>
      <c r="J3149" t="s">
        <v>405</v>
      </c>
      <c r="K3149" t="s">
        <v>1740</v>
      </c>
    </row>
    <row r="3150" spans="1:11" x14ac:dyDescent="0.25">
      <c r="A3150" s="7">
        <v>44641.74077546296</v>
      </c>
      <c r="B3150">
        <v>3875</v>
      </c>
      <c r="C3150" s="8">
        <v>3.19</v>
      </c>
      <c r="D3150">
        <v>21</v>
      </c>
      <c r="E3150" t="s">
        <v>56</v>
      </c>
      <c r="F3150">
        <v>3</v>
      </c>
      <c r="G3150">
        <v>2022</v>
      </c>
      <c r="H3150" t="s">
        <v>209</v>
      </c>
      <c r="I3150" t="s">
        <v>1591</v>
      </c>
      <c r="J3150" t="s">
        <v>548</v>
      </c>
      <c r="K3150" t="s">
        <v>2003</v>
      </c>
    </row>
    <row r="3151" spans="1:11" x14ac:dyDescent="0.25">
      <c r="A3151" s="7">
        <v>44642</v>
      </c>
      <c r="B3151">
        <v>5772</v>
      </c>
      <c r="C3151" s="8">
        <v>1</v>
      </c>
      <c r="D3151">
        <v>22</v>
      </c>
      <c r="E3151" t="s">
        <v>14</v>
      </c>
      <c r="F3151">
        <v>3</v>
      </c>
      <c r="G3151">
        <v>2022</v>
      </c>
      <c r="H3151" t="s">
        <v>2451</v>
      </c>
      <c r="I3151" t="s">
        <v>2918</v>
      </c>
      <c r="J3151" t="s">
        <v>985</v>
      </c>
      <c r="K3151" t="s">
        <v>2334</v>
      </c>
    </row>
    <row r="3152" spans="1:11" x14ac:dyDescent="0.25">
      <c r="A3152" s="7">
        <v>44642</v>
      </c>
      <c r="B3152">
        <v>5772</v>
      </c>
      <c r="C3152" s="8">
        <v>10.68</v>
      </c>
      <c r="D3152">
        <v>22</v>
      </c>
      <c r="E3152" t="s">
        <v>14</v>
      </c>
      <c r="F3152">
        <v>3</v>
      </c>
      <c r="G3152">
        <v>2022</v>
      </c>
      <c r="H3152" t="s">
        <v>2451</v>
      </c>
      <c r="I3152" t="s">
        <v>2894</v>
      </c>
      <c r="J3152" t="s">
        <v>985</v>
      </c>
      <c r="K3152" t="s">
        <v>2334</v>
      </c>
    </row>
    <row r="3153" spans="1:11" x14ac:dyDescent="0.25">
      <c r="A3153" s="7">
        <v>44642.311712962961</v>
      </c>
      <c r="B3153">
        <v>3311</v>
      </c>
      <c r="C3153" s="8">
        <v>703</v>
      </c>
      <c r="D3153">
        <v>22</v>
      </c>
      <c r="E3153" t="s">
        <v>14</v>
      </c>
      <c r="F3153">
        <v>3</v>
      </c>
      <c r="G3153">
        <v>2022</v>
      </c>
      <c r="H3153" t="s">
        <v>209</v>
      </c>
      <c r="I3153" t="s">
        <v>728</v>
      </c>
      <c r="J3153" t="s">
        <v>729</v>
      </c>
      <c r="K3153" t="s">
        <v>2253</v>
      </c>
    </row>
    <row r="3154" spans="1:11" x14ac:dyDescent="0.25">
      <c r="A3154" s="7">
        <v>44642.656585648147</v>
      </c>
      <c r="B3154">
        <v>3875</v>
      </c>
      <c r="C3154" s="8">
        <v>9.0399999999999991</v>
      </c>
      <c r="D3154">
        <v>22</v>
      </c>
      <c r="E3154" t="s">
        <v>14</v>
      </c>
      <c r="F3154">
        <v>3</v>
      </c>
      <c r="G3154">
        <v>2022</v>
      </c>
      <c r="H3154" t="s">
        <v>209</v>
      </c>
      <c r="I3154" t="s">
        <v>1126</v>
      </c>
      <c r="J3154" t="s">
        <v>1127</v>
      </c>
      <c r="K3154" t="s">
        <v>1781</v>
      </c>
    </row>
    <row r="3155" spans="1:11" x14ac:dyDescent="0.25">
      <c r="A3155" s="7">
        <v>44642.697777777779</v>
      </c>
      <c r="B3155">
        <v>3875</v>
      </c>
      <c r="C3155" s="8">
        <v>3.19</v>
      </c>
      <c r="D3155">
        <v>22</v>
      </c>
      <c r="E3155" t="s">
        <v>14</v>
      </c>
      <c r="F3155">
        <v>3</v>
      </c>
      <c r="G3155">
        <v>2022</v>
      </c>
      <c r="H3155" t="s">
        <v>209</v>
      </c>
      <c r="I3155" t="s">
        <v>1591</v>
      </c>
      <c r="J3155" t="s">
        <v>548</v>
      </c>
      <c r="K3155" t="s">
        <v>2003</v>
      </c>
    </row>
    <row r="3156" spans="1:11" x14ac:dyDescent="0.25">
      <c r="A3156" s="7">
        <v>44643.306574074071</v>
      </c>
      <c r="B3156">
        <v>3875</v>
      </c>
      <c r="C3156" s="8">
        <v>26.86</v>
      </c>
      <c r="D3156">
        <v>23</v>
      </c>
      <c r="E3156" t="s">
        <v>28</v>
      </c>
      <c r="F3156">
        <v>3</v>
      </c>
      <c r="G3156">
        <v>2022</v>
      </c>
      <c r="H3156" t="s">
        <v>209</v>
      </c>
      <c r="I3156" t="s">
        <v>356</v>
      </c>
      <c r="J3156" t="s">
        <v>356</v>
      </c>
      <c r="K3156" t="s">
        <v>1812</v>
      </c>
    </row>
    <row r="3157" spans="1:11" x14ac:dyDescent="0.25">
      <c r="A3157" s="7">
        <v>44644</v>
      </c>
      <c r="B3157">
        <v>5772</v>
      </c>
      <c r="C3157" s="8">
        <v>1.1000000000000001</v>
      </c>
      <c r="D3157">
        <v>24</v>
      </c>
      <c r="E3157" t="s">
        <v>23</v>
      </c>
      <c r="F3157">
        <v>3</v>
      </c>
      <c r="G3157">
        <v>2022</v>
      </c>
      <c r="H3157" t="s">
        <v>2451</v>
      </c>
      <c r="I3157" t="s">
        <v>2927</v>
      </c>
      <c r="J3157" t="s">
        <v>2928</v>
      </c>
      <c r="K3157" t="s">
        <v>2929</v>
      </c>
    </row>
    <row r="3158" spans="1:11" x14ac:dyDescent="0.25">
      <c r="A3158" s="7">
        <v>44644.674131944441</v>
      </c>
      <c r="B3158">
        <v>3875</v>
      </c>
      <c r="C3158" s="8">
        <v>13.5</v>
      </c>
      <c r="D3158">
        <v>24</v>
      </c>
      <c r="E3158" t="s">
        <v>23</v>
      </c>
      <c r="F3158">
        <v>3</v>
      </c>
      <c r="G3158">
        <v>2022</v>
      </c>
      <c r="H3158" t="s">
        <v>209</v>
      </c>
      <c r="I3158" t="s">
        <v>310</v>
      </c>
      <c r="J3158" t="s">
        <v>45</v>
      </c>
      <c r="K3158" t="s">
        <v>1629</v>
      </c>
    </row>
    <row r="3159" spans="1:11" x14ac:dyDescent="0.25">
      <c r="A3159" s="7">
        <v>44644.707777777781</v>
      </c>
      <c r="B3159">
        <v>3875</v>
      </c>
      <c r="C3159" s="8">
        <v>3.19</v>
      </c>
      <c r="D3159">
        <v>24</v>
      </c>
      <c r="E3159" t="s">
        <v>23</v>
      </c>
      <c r="F3159">
        <v>3</v>
      </c>
      <c r="G3159">
        <v>2022</v>
      </c>
      <c r="H3159" t="s">
        <v>209</v>
      </c>
      <c r="I3159" t="s">
        <v>1591</v>
      </c>
      <c r="J3159" t="s">
        <v>548</v>
      </c>
      <c r="K3159" t="s">
        <v>2003</v>
      </c>
    </row>
    <row r="3160" spans="1:11" x14ac:dyDescent="0.25">
      <c r="A3160" s="7">
        <v>44645</v>
      </c>
      <c r="B3160">
        <v>5772</v>
      </c>
      <c r="C3160" s="8">
        <v>7.14</v>
      </c>
      <c r="D3160">
        <v>25</v>
      </c>
      <c r="E3160" t="s">
        <v>37</v>
      </c>
      <c r="F3160">
        <v>3</v>
      </c>
      <c r="G3160">
        <v>2022</v>
      </c>
      <c r="H3160" t="s">
        <v>2451</v>
      </c>
      <c r="I3160" t="s">
        <v>2898</v>
      </c>
      <c r="J3160" t="s">
        <v>907</v>
      </c>
      <c r="K3160" t="s">
        <v>1709</v>
      </c>
    </row>
    <row r="3161" spans="1:11" x14ac:dyDescent="0.25">
      <c r="A3161" s="7">
        <v>44645.395902777775</v>
      </c>
      <c r="B3161">
        <v>3311</v>
      </c>
      <c r="C3161" s="8">
        <v>500</v>
      </c>
      <c r="D3161">
        <v>25</v>
      </c>
      <c r="E3161" t="s">
        <v>37</v>
      </c>
      <c r="F3161">
        <v>3</v>
      </c>
      <c r="G3161">
        <v>2022</v>
      </c>
      <c r="H3161" t="s">
        <v>209</v>
      </c>
      <c r="I3161" s="1" t="s">
        <v>2720</v>
      </c>
      <c r="J3161" t="s">
        <v>1379</v>
      </c>
      <c r="K3161" t="s">
        <v>1997</v>
      </c>
    </row>
    <row r="3162" spans="1:11" x14ac:dyDescent="0.25">
      <c r="A3162" s="7">
        <v>44645.713472222225</v>
      </c>
      <c r="B3162">
        <v>3875</v>
      </c>
      <c r="C3162" s="8">
        <v>20.37</v>
      </c>
      <c r="D3162">
        <v>25</v>
      </c>
      <c r="E3162" t="s">
        <v>37</v>
      </c>
      <c r="F3162">
        <v>3</v>
      </c>
      <c r="G3162">
        <v>2022</v>
      </c>
      <c r="H3162" t="s">
        <v>209</v>
      </c>
      <c r="I3162" t="s">
        <v>1412</v>
      </c>
      <c r="J3162" t="s">
        <v>1413</v>
      </c>
      <c r="K3162" t="s">
        <v>2019</v>
      </c>
    </row>
    <row r="3163" spans="1:11" x14ac:dyDescent="0.25">
      <c r="A3163" s="7">
        <v>44645.743645833332</v>
      </c>
      <c r="B3163">
        <v>3875</v>
      </c>
      <c r="C3163" s="8">
        <v>3.19</v>
      </c>
      <c r="D3163">
        <v>25</v>
      </c>
      <c r="E3163" t="s">
        <v>37</v>
      </c>
      <c r="F3163">
        <v>3</v>
      </c>
      <c r="G3163">
        <v>2022</v>
      </c>
      <c r="H3163" t="s">
        <v>209</v>
      </c>
      <c r="I3163" t="s">
        <v>1591</v>
      </c>
      <c r="J3163" t="s">
        <v>548</v>
      </c>
      <c r="K3163" t="s">
        <v>2003</v>
      </c>
    </row>
    <row r="3164" spans="1:11" x14ac:dyDescent="0.25">
      <c r="A3164" s="7">
        <v>44645.923726851855</v>
      </c>
      <c r="B3164">
        <v>3875</v>
      </c>
      <c r="C3164" s="8">
        <v>43.15</v>
      </c>
      <c r="D3164">
        <v>25</v>
      </c>
      <c r="E3164" t="s">
        <v>37</v>
      </c>
      <c r="F3164">
        <v>3</v>
      </c>
      <c r="G3164">
        <v>2022</v>
      </c>
      <c r="H3164" t="s">
        <v>209</v>
      </c>
      <c r="I3164" t="s">
        <v>1372</v>
      </c>
      <c r="J3164" t="s">
        <v>1373</v>
      </c>
      <c r="K3164" t="s">
        <v>1994</v>
      </c>
    </row>
    <row r="3165" spans="1:11" x14ac:dyDescent="0.25">
      <c r="A3165" s="7">
        <v>44645.926874999997</v>
      </c>
      <c r="B3165">
        <v>3875</v>
      </c>
      <c r="C3165" s="8">
        <v>40.840000000000003</v>
      </c>
      <c r="D3165">
        <v>25</v>
      </c>
      <c r="E3165" t="s">
        <v>37</v>
      </c>
      <c r="F3165">
        <v>3</v>
      </c>
      <c r="G3165">
        <v>2022</v>
      </c>
      <c r="H3165" t="s">
        <v>209</v>
      </c>
      <c r="I3165" t="s">
        <v>782</v>
      </c>
      <c r="J3165" t="s">
        <v>783</v>
      </c>
      <c r="K3165" t="s">
        <v>2271</v>
      </c>
    </row>
    <row r="3166" spans="1:11" x14ac:dyDescent="0.25">
      <c r="A3166" s="7">
        <v>44646</v>
      </c>
      <c r="B3166">
        <v>5772</v>
      </c>
      <c r="C3166" s="8">
        <v>9.9499999999999993</v>
      </c>
      <c r="D3166">
        <v>26</v>
      </c>
      <c r="E3166" t="s">
        <v>10</v>
      </c>
      <c r="F3166">
        <v>3</v>
      </c>
      <c r="G3166">
        <v>2022</v>
      </c>
      <c r="H3166" t="s">
        <v>2451</v>
      </c>
      <c r="I3166" t="s">
        <v>2459</v>
      </c>
      <c r="J3166" t="s">
        <v>2460</v>
      </c>
      <c r="K3166" t="s">
        <v>2461</v>
      </c>
    </row>
    <row r="3167" spans="1:11" x14ac:dyDescent="0.25">
      <c r="A3167" s="7">
        <v>44646</v>
      </c>
      <c r="B3167">
        <v>5772</v>
      </c>
      <c r="C3167" s="8">
        <v>94.15</v>
      </c>
      <c r="D3167">
        <v>26</v>
      </c>
      <c r="E3167" t="s">
        <v>10</v>
      </c>
      <c r="F3167">
        <v>3</v>
      </c>
      <c r="G3167">
        <v>2022</v>
      </c>
      <c r="H3167" t="s">
        <v>2451</v>
      </c>
      <c r="I3167" t="s">
        <v>2930</v>
      </c>
      <c r="J3167" t="s">
        <v>552</v>
      </c>
      <c r="K3167" t="s">
        <v>2212</v>
      </c>
    </row>
    <row r="3168" spans="1:11" x14ac:dyDescent="0.25">
      <c r="A3168" s="7">
        <v>44646.168020833335</v>
      </c>
      <c r="B3168">
        <v>5990</v>
      </c>
      <c r="C3168" s="8">
        <v>14.95</v>
      </c>
      <c r="D3168">
        <v>26</v>
      </c>
      <c r="E3168" t="s">
        <v>10</v>
      </c>
      <c r="F3168">
        <v>3</v>
      </c>
      <c r="G3168">
        <v>2022</v>
      </c>
      <c r="H3168" t="s">
        <v>180</v>
      </c>
      <c r="I3168" t="s">
        <v>633</v>
      </c>
      <c r="J3168" t="s">
        <v>90</v>
      </c>
      <c r="K3168" t="s">
        <v>1635</v>
      </c>
    </row>
    <row r="3169" spans="1:11" x14ac:dyDescent="0.25">
      <c r="A3169" s="7">
        <v>44646.168032407404</v>
      </c>
      <c r="B3169">
        <v>5990</v>
      </c>
      <c r="C3169" s="8">
        <v>14.95</v>
      </c>
      <c r="D3169">
        <v>26</v>
      </c>
      <c r="E3169" t="s">
        <v>10</v>
      </c>
      <c r="F3169">
        <v>3</v>
      </c>
      <c r="G3169">
        <v>2022</v>
      </c>
      <c r="H3169" t="s">
        <v>180</v>
      </c>
      <c r="I3169" t="s">
        <v>633</v>
      </c>
      <c r="J3169" t="s">
        <v>90</v>
      </c>
      <c r="K3169" t="s">
        <v>1635</v>
      </c>
    </row>
    <row r="3170" spans="1:11" x14ac:dyDescent="0.25">
      <c r="A3170" s="7">
        <v>44647</v>
      </c>
      <c r="B3170">
        <v>5772</v>
      </c>
      <c r="C3170" s="8">
        <v>11.19</v>
      </c>
      <c r="D3170">
        <v>27</v>
      </c>
      <c r="E3170" t="s">
        <v>20</v>
      </c>
      <c r="F3170">
        <v>3</v>
      </c>
      <c r="G3170">
        <v>2022</v>
      </c>
      <c r="H3170" t="s">
        <v>2451</v>
      </c>
      <c r="I3170" t="s">
        <v>2477</v>
      </c>
      <c r="J3170" t="s">
        <v>2460</v>
      </c>
      <c r="K3170" t="s">
        <v>2461</v>
      </c>
    </row>
    <row r="3171" spans="1:11" x14ac:dyDescent="0.25">
      <c r="A3171" s="7">
        <v>44647</v>
      </c>
      <c r="B3171">
        <v>5772</v>
      </c>
      <c r="C3171" s="8">
        <v>149.35</v>
      </c>
      <c r="D3171">
        <v>27</v>
      </c>
      <c r="E3171" t="s">
        <v>20</v>
      </c>
      <c r="F3171">
        <v>3</v>
      </c>
      <c r="G3171">
        <v>2022</v>
      </c>
      <c r="H3171" t="s">
        <v>2451</v>
      </c>
      <c r="I3171" t="s">
        <v>2930</v>
      </c>
      <c r="J3171" t="s">
        <v>552</v>
      </c>
      <c r="K3171" t="s">
        <v>2212</v>
      </c>
    </row>
    <row r="3172" spans="1:11" x14ac:dyDescent="0.25">
      <c r="A3172" s="7">
        <v>44647.60728009259</v>
      </c>
      <c r="B3172">
        <v>5990</v>
      </c>
      <c r="C3172" s="8">
        <v>135.65</v>
      </c>
      <c r="D3172">
        <v>27</v>
      </c>
      <c r="E3172" t="s">
        <v>20</v>
      </c>
      <c r="F3172">
        <v>3</v>
      </c>
      <c r="G3172">
        <v>2022</v>
      </c>
      <c r="H3172" t="s">
        <v>180</v>
      </c>
      <c r="I3172" t="s">
        <v>996</v>
      </c>
      <c r="J3172" t="s">
        <v>189</v>
      </c>
      <c r="K3172" t="s">
        <v>1668</v>
      </c>
    </row>
    <row r="3173" spans="1:11" x14ac:dyDescent="0.25">
      <c r="A3173" s="7">
        <v>44647.728483796294</v>
      </c>
      <c r="B3173">
        <v>3875</v>
      </c>
      <c r="C3173" s="8">
        <v>25.95</v>
      </c>
      <c r="D3173">
        <v>27</v>
      </c>
      <c r="E3173" t="s">
        <v>20</v>
      </c>
      <c r="F3173">
        <v>3</v>
      </c>
      <c r="G3173">
        <v>2022</v>
      </c>
      <c r="H3173" t="s">
        <v>209</v>
      </c>
      <c r="I3173" t="s">
        <v>1616</v>
      </c>
      <c r="J3173" t="s">
        <v>1617</v>
      </c>
      <c r="K3173" t="s">
        <v>2358</v>
      </c>
    </row>
    <row r="3174" spans="1:11" x14ac:dyDescent="0.25">
      <c r="A3174" s="7">
        <v>44647.948020833333</v>
      </c>
      <c r="B3174">
        <v>3875</v>
      </c>
      <c r="C3174" s="8">
        <v>38.85</v>
      </c>
      <c r="D3174">
        <v>27</v>
      </c>
      <c r="E3174" t="s">
        <v>20</v>
      </c>
      <c r="F3174">
        <v>3</v>
      </c>
      <c r="G3174">
        <v>2022</v>
      </c>
      <c r="H3174" t="s">
        <v>209</v>
      </c>
      <c r="I3174" t="s">
        <v>477</v>
      </c>
      <c r="J3174" t="s">
        <v>478</v>
      </c>
      <c r="K3174" t="s">
        <v>1814</v>
      </c>
    </row>
    <row r="3175" spans="1:11" x14ac:dyDescent="0.25">
      <c r="A3175" s="7">
        <v>44648.525671296295</v>
      </c>
      <c r="B3175">
        <v>3875</v>
      </c>
      <c r="C3175" s="8">
        <v>1</v>
      </c>
      <c r="D3175">
        <v>28</v>
      </c>
      <c r="E3175" t="s">
        <v>56</v>
      </c>
      <c r="F3175">
        <v>3</v>
      </c>
      <c r="G3175">
        <v>2022</v>
      </c>
      <c r="H3175" t="s">
        <v>209</v>
      </c>
      <c r="I3175" t="s">
        <v>482</v>
      </c>
      <c r="J3175" t="s">
        <v>483</v>
      </c>
      <c r="K3175" t="s">
        <v>2060</v>
      </c>
    </row>
    <row r="3176" spans="1:11" x14ac:dyDescent="0.25">
      <c r="A3176" s="7">
        <v>44648.525717592594</v>
      </c>
      <c r="B3176">
        <v>3875</v>
      </c>
      <c r="C3176" s="8">
        <v>36</v>
      </c>
      <c r="D3176">
        <v>28</v>
      </c>
      <c r="E3176" t="s">
        <v>56</v>
      </c>
      <c r="F3176">
        <v>3</v>
      </c>
      <c r="G3176">
        <v>2022</v>
      </c>
      <c r="H3176" t="s">
        <v>209</v>
      </c>
      <c r="I3176" t="s">
        <v>379</v>
      </c>
      <c r="J3176" t="s">
        <v>380</v>
      </c>
      <c r="K3176" t="s">
        <v>1761</v>
      </c>
    </row>
    <row r="3177" spans="1:11" x14ac:dyDescent="0.25">
      <c r="A3177" s="7">
        <v>44648.942233796297</v>
      </c>
      <c r="B3177">
        <v>3311</v>
      </c>
      <c r="C3177" s="8">
        <v>240.3</v>
      </c>
      <c r="D3177">
        <v>28</v>
      </c>
      <c r="E3177" t="s">
        <v>56</v>
      </c>
      <c r="F3177">
        <v>3</v>
      </c>
      <c r="G3177">
        <v>2022</v>
      </c>
      <c r="H3177" t="s">
        <v>209</v>
      </c>
      <c r="I3177" s="1" t="s">
        <v>1588</v>
      </c>
      <c r="J3177" t="s">
        <v>93</v>
      </c>
      <c r="K3177" t="s">
        <v>1669</v>
      </c>
    </row>
    <row r="3178" spans="1:11" x14ac:dyDescent="0.25">
      <c r="A3178" s="7">
        <v>44649</v>
      </c>
      <c r="B3178">
        <v>5772</v>
      </c>
      <c r="C3178" s="8">
        <v>17</v>
      </c>
      <c r="D3178">
        <v>29</v>
      </c>
      <c r="E3178" t="s">
        <v>14</v>
      </c>
      <c r="F3178">
        <v>3</v>
      </c>
      <c r="G3178">
        <v>2022</v>
      </c>
      <c r="H3178" t="s">
        <v>2451</v>
      </c>
      <c r="I3178" t="s">
        <v>2931</v>
      </c>
      <c r="J3178" t="s">
        <v>2932</v>
      </c>
      <c r="K3178" t="s">
        <v>2933</v>
      </c>
    </row>
    <row r="3179" spans="1:11" x14ac:dyDescent="0.25">
      <c r="A3179" s="7">
        <v>44649</v>
      </c>
      <c r="B3179">
        <v>5772</v>
      </c>
      <c r="C3179" s="8">
        <v>60.13</v>
      </c>
      <c r="D3179">
        <v>29</v>
      </c>
      <c r="E3179" t="s">
        <v>14</v>
      </c>
      <c r="F3179">
        <v>3</v>
      </c>
      <c r="G3179">
        <v>2022</v>
      </c>
      <c r="H3179" t="s">
        <v>2451</v>
      </c>
      <c r="I3179" t="s">
        <v>2934</v>
      </c>
      <c r="J3179" t="s">
        <v>2935</v>
      </c>
      <c r="K3179" t="s">
        <v>2936</v>
      </c>
    </row>
    <row r="3180" spans="1:11" x14ac:dyDescent="0.25">
      <c r="A3180" s="7">
        <v>44649.541562500002</v>
      </c>
      <c r="B3180">
        <v>3311</v>
      </c>
      <c r="C3180" s="8">
        <v>276.26</v>
      </c>
      <c r="D3180">
        <v>29</v>
      </c>
      <c r="E3180" t="s">
        <v>14</v>
      </c>
      <c r="F3180">
        <v>3</v>
      </c>
      <c r="G3180">
        <v>2022</v>
      </c>
      <c r="H3180" t="s">
        <v>209</v>
      </c>
      <c r="I3180" t="s">
        <v>1401</v>
      </c>
      <c r="J3180" t="s">
        <v>1401</v>
      </c>
      <c r="K3180" t="s">
        <v>2012</v>
      </c>
    </row>
    <row r="3181" spans="1:11" x14ac:dyDescent="0.25">
      <c r="A3181" s="7">
        <v>44650</v>
      </c>
      <c r="B3181">
        <v>5772</v>
      </c>
      <c r="C3181" s="8">
        <v>1</v>
      </c>
      <c r="D3181">
        <v>30</v>
      </c>
      <c r="E3181" t="s">
        <v>28</v>
      </c>
      <c r="F3181">
        <v>3</v>
      </c>
      <c r="G3181">
        <v>2022</v>
      </c>
      <c r="H3181" t="s">
        <v>2451</v>
      </c>
      <c r="I3181" t="s">
        <v>2937</v>
      </c>
      <c r="J3181" t="s">
        <v>2938</v>
      </c>
      <c r="K3181" t="s">
        <v>2939</v>
      </c>
    </row>
    <row r="3182" spans="1:11" x14ac:dyDescent="0.25">
      <c r="A3182" s="7">
        <v>44650</v>
      </c>
      <c r="B3182">
        <v>5772</v>
      </c>
      <c r="C3182" s="8">
        <v>1</v>
      </c>
      <c r="D3182">
        <v>30</v>
      </c>
      <c r="E3182" t="s">
        <v>28</v>
      </c>
      <c r="F3182">
        <v>3</v>
      </c>
      <c r="G3182">
        <v>2022</v>
      </c>
      <c r="H3182" t="s">
        <v>2451</v>
      </c>
      <c r="I3182" t="s">
        <v>2868</v>
      </c>
      <c r="J3182" t="s">
        <v>907</v>
      </c>
      <c r="K3182" t="s">
        <v>1709</v>
      </c>
    </row>
    <row r="3183" spans="1:11" x14ac:dyDescent="0.25">
      <c r="A3183" s="7">
        <v>44650</v>
      </c>
      <c r="B3183">
        <v>5772</v>
      </c>
      <c r="C3183" s="8">
        <v>136.5</v>
      </c>
      <c r="D3183">
        <v>30</v>
      </c>
      <c r="E3183" t="s">
        <v>28</v>
      </c>
      <c r="F3183">
        <v>3</v>
      </c>
      <c r="G3183">
        <v>2022</v>
      </c>
      <c r="H3183" t="s">
        <v>2451</v>
      </c>
      <c r="I3183" t="s">
        <v>2734</v>
      </c>
      <c r="J3183" t="s">
        <v>2735</v>
      </c>
      <c r="K3183" t="s">
        <v>2736</v>
      </c>
    </row>
    <row r="3184" spans="1:11" x14ac:dyDescent="0.25">
      <c r="A3184" s="7">
        <v>44650</v>
      </c>
      <c r="B3184">
        <v>5772</v>
      </c>
      <c r="C3184" s="8">
        <v>989.63</v>
      </c>
      <c r="D3184">
        <v>30</v>
      </c>
      <c r="E3184" t="s">
        <v>28</v>
      </c>
      <c r="F3184">
        <v>3</v>
      </c>
      <c r="G3184">
        <v>2022</v>
      </c>
      <c r="H3184" t="s">
        <v>2451</v>
      </c>
      <c r="I3184" t="s">
        <v>2940</v>
      </c>
      <c r="J3184" t="s">
        <v>2941</v>
      </c>
      <c r="K3184" t="s">
        <v>2942</v>
      </c>
    </row>
    <row r="3185" spans="1:11" x14ac:dyDescent="0.25">
      <c r="A3185" s="7">
        <v>44650.463553240741</v>
      </c>
      <c r="B3185">
        <v>5990</v>
      </c>
      <c r="C3185" s="8">
        <v>183.83</v>
      </c>
      <c r="D3185">
        <v>30</v>
      </c>
      <c r="E3185" t="s">
        <v>28</v>
      </c>
      <c r="F3185">
        <v>3</v>
      </c>
      <c r="G3185">
        <v>2022</v>
      </c>
      <c r="H3185" t="s">
        <v>180</v>
      </c>
      <c r="I3185" t="s">
        <v>953</v>
      </c>
      <c r="J3185" t="s">
        <v>954</v>
      </c>
      <c r="K3185" t="s">
        <v>2322</v>
      </c>
    </row>
    <row r="3186" spans="1:11" x14ac:dyDescent="0.25">
      <c r="A3186" s="7">
        <v>44650.88585648148</v>
      </c>
      <c r="B3186">
        <v>3875</v>
      </c>
      <c r="C3186" s="8">
        <v>20.07</v>
      </c>
      <c r="D3186">
        <v>30</v>
      </c>
      <c r="E3186" t="s">
        <v>28</v>
      </c>
      <c r="F3186">
        <v>3</v>
      </c>
      <c r="G3186">
        <v>2022</v>
      </c>
      <c r="H3186" t="s">
        <v>209</v>
      </c>
      <c r="I3186" t="s">
        <v>574</v>
      </c>
      <c r="J3186" t="s">
        <v>574</v>
      </c>
      <c r="K3186" t="s">
        <v>2096</v>
      </c>
    </row>
    <row r="3187" spans="1:11" x14ac:dyDescent="0.25">
      <c r="A3187" s="7">
        <v>44651</v>
      </c>
      <c r="B3187">
        <v>5772</v>
      </c>
      <c r="C3187" s="8">
        <v>17.59</v>
      </c>
      <c r="D3187">
        <v>31</v>
      </c>
      <c r="E3187" t="s">
        <v>23</v>
      </c>
      <c r="F3187">
        <v>3</v>
      </c>
      <c r="G3187">
        <v>2022</v>
      </c>
      <c r="H3187" t="s">
        <v>2451</v>
      </c>
      <c r="I3187" t="s">
        <v>2943</v>
      </c>
      <c r="J3187" t="s">
        <v>2944</v>
      </c>
      <c r="K3187" t="s">
        <v>2945</v>
      </c>
    </row>
    <row r="3188" spans="1:11" x14ac:dyDescent="0.25">
      <c r="A3188" s="7">
        <v>44651.01284722222</v>
      </c>
      <c r="B3188">
        <v>5990</v>
      </c>
      <c r="C3188" s="8">
        <v>45.77</v>
      </c>
      <c r="D3188">
        <v>31</v>
      </c>
      <c r="E3188" t="s">
        <v>23</v>
      </c>
      <c r="F3188">
        <v>3</v>
      </c>
      <c r="G3188">
        <v>2022</v>
      </c>
      <c r="H3188" t="s">
        <v>180</v>
      </c>
      <c r="I3188" t="s">
        <v>847</v>
      </c>
      <c r="J3188" t="s">
        <v>848</v>
      </c>
      <c r="K3188" t="s">
        <v>1956</v>
      </c>
    </row>
    <row r="3189" spans="1:11" x14ac:dyDescent="0.25">
      <c r="A3189" s="7">
        <v>44651.21398148148</v>
      </c>
      <c r="B3189">
        <v>5990</v>
      </c>
      <c r="C3189" s="8">
        <v>87.72</v>
      </c>
      <c r="D3189">
        <v>31</v>
      </c>
      <c r="E3189" t="s">
        <v>23</v>
      </c>
      <c r="F3189">
        <v>3</v>
      </c>
      <c r="G3189">
        <v>2022</v>
      </c>
      <c r="H3189" t="s">
        <v>180</v>
      </c>
      <c r="I3189" t="s">
        <v>577</v>
      </c>
      <c r="J3189" t="s">
        <v>578</v>
      </c>
      <c r="K3189" t="s">
        <v>1712</v>
      </c>
    </row>
    <row r="3190" spans="1:11" x14ac:dyDescent="0.25">
      <c r="A3190" s="7">
        <v>44651.929027777776</v>
      </c>
      <c r="B3190">
        <v>3875</v>
      </c>
      <c r="C3190" s="8">
        <v>48.15</v>
      </c>
      <c r="D3190">
        <v>31</v>
      </c>
      <c r="E3190" t="s">
        <v>23</v>
      </c>
      <c r="F3190">
        <v>3</v>
      </c>
      <c r="G3190">
        <v>2022</v>
      </c>
      <c r="H3190" t="s">
        <v>209</v>
      </c>
      <c r="I3190" t="s">
        <v>241</v>
      </c>
      <c r="J3190" t="s">
        <v>242</v>
      </c>
      <c r="K3190" t="s">
        <v>1836</v>
      </c>
    </row>
    <row r="3191" spans="1:11" x14ac:dyDescent="0.25">
      <c r="A3191" s="7">
        <v>44652.665601851855</v>
      </c>
      <c r="B3191">
        <v>3875</v>
      </c>
      <c r="C3191" s="8">
        <v>26.96</v>
      </c>
      <c r="D3191">
        <v>1</v>
      </c>
      <c r="E3191" t="s">
        <v>37</v>
      </c>
      <c r="F3191">
        <v>4</v>
      </c>
      <c r="G3191">
        <v>2022</v>
      </c>
      <c r="H3191" t="s">
        <v>209</v>
      </c>
      <c r="I3191" t="s">
        <v>545</v>
      </c>
      <c r="J3191" t="s">
        <v>546</v>
      </c>
      <c r="K3191" t="s">
        <v>2211</v>
      </c>
    </row>
    <row r="3192" spans="1:11" x14ac:dyDescent="0.25">
      <c r="A3192" s="7">
        <v>44653.114872685182</v>
      </c>
      <c r="B3192">
        <v>3875</v>
      </c>
      <c r="C3192" s="8">
        <v>36.03</v>
      </c>
      <c r="D3192">
        <v>2</v>
      </c>
      <c r="E3192" t="s">
        <v>10</v>
      </c>
      <c r="F3192">
        <v>4</v>
      </c>
      <c r="G3192">
        <v>2022</v>
      </c>
      <c r="H3192" t="s">
        <v>209</v>
      </c>
      <c r="I3192" t="s">
        <v>676</v>
      </c>
      <c r="J3192" t="s">
        <v>677</v>
      </c>
      <c r="K3192" t="s">
        <v>1769</v>
      </c>
    </row>
    <row r="3193" spans="1:11" x14ac:dyDescent="0.25">
      <c r="A3193" s="7">
        <v>44653.615891203706</v>
      </c>
      <c r="B3193">
        <v>3875</v>
      </c>
      <c r="C3193" s="8">
        <v>13.96</v>
      </c>
      <c r="D3193">
        <v>2</v>
      </c>
      <c r="E3193" t="s">
        <v>10</v>
      </c>
      <c r="F3193">
        <v>4</v>
      </c>
      <c r="G3193">
        <v>2022</v>
      </c>
      <c r="H3193" t="s">
        <v>209</v>
      </c>
      <c r="I3193" t="s">
        <v>1573</v>
      </c>
      <c r="J3193" t="s">
        <v>1573</v>
      </c>
      <c r="K3193" t="s">
        <v>2342</v>
      </c>
    </row>
    <row r="3194" spans="1:11" x14ac:dyDescent="0.25">
      <c r="A3194" s="7">
        <v>44653.796307870369</v>
      </c>
      <c r="B3194">
        <v>3875</v>
      </c>
      <c r="C3194" s="8">
        <v>35.42</v>
      </c>
      <c r="D3194">
        <v>2</v>
      </c>
      <c r="E3194" t="s">
        <v>10</v>
      </c>
      <c r="F3194">
        <v>4</v>
      </c>
      <c r="G3194">
        <v>2022</v>
      </c>
      <c r="H3194" t="s">
        <v>209</v>
      </c>
      <c r="I3194" t="s">
        <v>811</v>
      </c>
      <c r="J3194" t="s">
        <v>812</v>
      </c>
      <c r="K3194" t="s">
        <v>1777</v>
      </c>
    </row>
    <row r="3195" spans="1:11" x14ac:dyDescent="0.25">
      <c r="A3195" s="7">
        <v>44654.26761574074</v>
      </c>
      <c r="B3195">
        <v>968</v>
      </c>
      <c r="C3195" s="8">
        <v>0.55000000000000004</v>
      </c>
      <c r="D3195">
        <v>3</v>
      </c>
      <c r="E3195" t="s">
        <v>20</v>
      </c>
      <c r="F3195">
        <v>4</v>
      </c>
      <c r="G3195">
        <v>2022</v>
      </c>
      <c r="H3195" t="s">
        <v>209</v>
      </c>
      <c r="I3195" t="s">
        <v>1593</v>
      </c>
      <c r="J3195" t="s">
        <v>1593</v>
      </c>
      <c r="K3195" t="s">
        <v>2348</v>
      </c>
    </row>
    <row r="3196" spans="1:11" x14ac:dyDescent="0.25">
      <c r="A3196" s="7">
        <v>44654.618194444447</v>
      </c>
      <c r="B3196">
        <v>3875</v>
      </c>
      <c r="C3196" s="8">
        <v>28</v>
      </c>
      <c r="D3196">
        <v>3</v>
      </c>
      <c r="E3196" t="s">
        <v>20</v>
      </c>
      <c r="F3196">
        <v>4</v>
      </c>
      <c r="G3196">
        <v>2022</v>
      </c>
      <c r="H3196" t="s">
        <v>209</v>
      </c>
      <c r="I3196" t="s">
        <v>298</v>
      </c>
      <c r="J3196" t="s">
        <v>133</v>
      </c>
      <c r="K3196" t="s">
        <v>1681</v>
      </c>
    </row>
    <row r="3197" spans="1:11" x14ac:dyDescent="0.25">
      <c r="A3197" s="7">
        <v>44654.744953703703</v>
      </c>
      <c r="B3197">
        <v>3875</v>
      </c>
      <c r="C3197" s="8">
        <v>22.77</v>
      </c>
      <c r="D3197">
        <v>3</v>
      </c>
      <c r="E3197" t="s">
        <v>20</v>
      </c>
      <c r="F3197">
        <v>4</v>
      </c>
      <c r="G3197">
        <v>2022</v>
      </c>
      <c r="H3197" t="s">
        <v>209</v>
      </c>
      <c r="I3197" t="s">
        <v>1449</v>
      </c>
      <c r="J3197" t="s">
        <v>1450</v>
      </c>
      <c r="K3197" t="s">
        <v>2048</v>
      </c>
    </row>
    <row r="3198" spans="1:11" x14ac:dyDescent="0.25">
      <c r="A3198" s="7">
        <v>44655.369502314818</v>
      </c>
      <c r="B3198">
        <v>3311</v>
      </c>
      <c r="C3198" s="8">
        <v>1514</v>
      </c>
      <c r="D3198">
        <v>4</v>
      </c>
      <c r="E3198" t="s">
        <v>56</v>
      </c>
      <c r="F3198">
        <v>4</v>
      </c>
      <c r="G3198">
        <v>2022</v>
      </c>
      <c r="H3198" t="s">
        <v>209</v>
      </c>
      <c r="I3198" t="s">
        <v>1584</v>
      </c>
      <c r="J3198" t="s">
        <v>1585</v>
      </c>
      <c r="K3198" t="s">
        <v>2346</v>
      </c>
    </row>
    <row r="3199" spans="1:11" x14ac:dyDescent="0.25">
      <c r="A3199" s="7">
        <v>44657</v>
      </c>
      <c r="B3199">
        <v>5772</v>
      </c>
      <c r="C3199" s="8">
        <v>100.67</v>
      </c>
      <c r="D3199">
        <v>6</v>
      </c>
      <c r="E3199" t="s">
        <v>28</v>
      </c>
      <c r="F3199">
        <v>4</v>
      </c>
      <c r="G3199">
        <v>2022</v>
      </c>
      <c r="H3199" t="s">
        <v>2451</v>
      </c>
      <c r="I3199" t="s">
        <v>2946</v>
      </c>
      <c r="J3199" t="s">
        <v>2476</v>
      </c>
      <c r="K3199" t="s">
        <v>1650</v>
      </c>
    </row>
    <row r="3200" spans="1:11" x14ac:dyDescent="0.25">
      <c r="A3200" s="7">
        <v>44658.536157407405</v>
      </c>
      <c r="B3200">
        <v>3875</v>
      </c>
      <c r="C3200" s="8">
        <v>3.19</v>
      </c>
      <c r="D3200">
        <v>7</v>
      </c>
      <c r="E3200" t="s">
        <v>23</v>
      </c>
      <c r="F3200">
        <v>4</v>
      </c>
      <c r="G3200">
        <v>2022</v>
      </c>
      <c r="H3200" t="s">
        <v>209</v>
      </c>
      <c r="I3200" t="s">
        <v>1591</v>
      </c>
      <c r="J3200" t="s">
        <v>548</v>
      </c>
      <c r="K3200" t="s">
        <v>2003</v>
      </c>
    </row>
    <row r="3201" spans="1:11" x14ac:dyDescent="0.25">
      <c r="A3201" s="7">
        <v>44658.619803240741</v>
      </c>
      <c r="B3201">
        <v>3875</v>
      </c>
      <c r="C3201" s="8">
        <v>57.81</v>
      </c>
      <c r="D3201">
        <v>7</v>
      </c>
      <c r="E3201" t="s">
        <v>23</v>
      </c>
      <c r="F3201">
        <v>4</v>
      </c>
      <c r="G3201">
        <v>2022</v>
      </c>
      <c r="H3201" t="s">
        <v>209</v>
      </c>
      <c r="I3201" t="s">
        <v>189</v>
      </c>
      <c r="J3201" t="s">
        <v>189</v>
      </c>
      <c r="K3201" t="s">
        <v>1668</v>
      </c>
    </row>
    <row r="3202" spans="1:11" x14ac:dyDescent="0.25">
      <c r="A3202" s="7">
        <v>44659.051296296297</v>
      </c>
      <c r="B3202">
        <v>3875</v>
      </c>
      <c r="C3202" s="8">
        <v>16</v>
      </c>
      <c r="D3202">
        <v>8</v>
      </c>
      <c r="E3202" t="s">
        <v>37</v>
      </c>
      <c r="F3202">
        <v>4</v>
      </c>
      <c r="G3202">
        <v>2022</v>
      </c>
      <c r="H3202" t="s">
        <v>209</v>
      </c>
      <c r="I3202" t="s">
        <v>276</v>
      </c>
      <c r="J3202" t="s">
        <v>277</v>
      </c>
      <c r="K3202" t="s">
        <v>1719</v>
      </c>
    </row>
    <row r="3203" spans="1:11" x14ac:dyDescent="0.25">
      <c r="A3203" s="7">
        <v>44659.87771990741</v>
      </c>
      <c r="B3203">
        <v>3875</v>
      </c>
      <c r="C3203" s="8">
        <v>47.3</v>
      </c>
      <c r="D3203">
        <v>8</v>
      </c>
      <c r="E3203" t="s">
        <v>37</v>
      </c>
      <c r="F3203">
        <v>4</v>
      </c>
      <c r="G3203">
        <v>2022</v>
      </c>
      <c r="H3203" t="s">
        <v>209</v>
      </c>
      <c r="I3203" t="s">
        <v>611</v>
      </c>
      <c r="J3203" t="s">
        <v>612</v>
      </c>
      <c r="K3203" t="s">
        <v>2226</v>
      </c>
    </row>
    <row r="3204" spans="1:11" x14ac:dyDescent="0.25">
      <c r="A3204" s="7">
        <v>44660</v>
      </c>
      <c r="B3204">
        <v>5772</v>
      </c>
      <c r="C3204" s="8">
        <v>13.78</v>
      </c>
      <c r="D3204">
        <v>9</v>
      </c>
      <c r="E3204" t="s">
        <v>10</v>
      </c>
      <c r="F3204">
        <v>4</v>
      </c>
      <c r="G3204">
        <v>2022</v>
      </c>
      <c r="H3204" t="s">
        <v>2451</v>
      </c>
      <c r="I3204" t="s">
        <v>2758</v>
      </c>
      <c r="J3204" t="s">
        <v>2759</v>
      </c>
      <c r="K3204" t="s">
        <v>2760</v>
      </c>
    </row>
    <row r="3205" spans="1:11" x14ac:dyDescent="0.25">
      <c r="A3205" s="7">
        <v>44660</v>
      </c>
      <c r="B3205">
        <v>5772</v>
      </c>
      <c r="C3205" s="8">
        <v>37.090000000000003</v>
      </c>
      <c r="D3205">
        <v>9</v>
      </c>
      <c r="E3205" t="s">
        <v>10</v>
      </c>
      <c r="F3205">
        <v>4</v>
      </c>
      <c r="G3205">
        <v>2022</v>
      </c>
      <c r="H3205" t="s">
        <v>2451</v>
      </c>
      <c r="I3205" t="s">
        <v>2755</v>
      </c>
      <c r="J3205" t="s">
        <v>2756</v>
      </c>
      <c r="K3205" t="s">
        <v>2757</v>
      </c>
    </row>
    <row r="3206" spans="1:11" x14ac:dyDescent="0.25">
      <c r="A3206" s="7">
        <v>44660</v>
      </c>
      <c r="B3206">
        <v>5772</v>
      </c>
      <c r="C3206" s="8">
        <v>102.44</v>
      </c>
      <c r="D3206">
        <v>9</v>
      </c>
      <c r="E3206" t="s">
        <v>10</v>
      </c>
      <c r="F3206">
        <v>4</v>
      </c>
      <c r="G3206">
        <v>2022</v>
      </c>
      <c r="H3206" t="s">
        <v>2451</v>
      </c>
      <c r="I3206" t="s">
        <v>2947</v>
      </c>
      <c r="J3206" t="s">
        <v>2948</v>
      </c>
      <c r="K3206" t="s">
        <v>2949</v>
      </c>
    </row>
    <row r="3207" spans="1:11" x14ac:dyDescent="0.25">
      <c r="A3207" s="7">
        <v>44661.924976851849</v>
      </c>
      <c r="B3207">
        <v>3875</v>
      </c>
      <c r="C3207" s="8">
        <v>7.17</v>
      </c>
      <c r="D3207">
        <v>10</v>
      </c>
      <c r="E3207" t="s">
        <v>20</v>
      </c>
      <c r="F3207">
        <v>4</v>
      </c>
      <c r="G3207">
        <v>2022</v>
      </c>
      <c r="H3207" t="s">
        <v>209</v>
      </c>
      <c r="I3207" t="s">
        <v>784</v>
      </c>
      <c r="J3207" t="s">
        <v>785</v>
      </c>
      <c r="K3207" t="s">
        <v>2272</v>
      </c>
    </row>
    <row r="3208" spans="1:11" x14ac:dyDescent="0.25">
      <c r="A3208" s="7">
        <v>44662.582326388889</v>
      </c>
      <c r="B3208">
        <v>3875</v>
      </c>
      <c r="C3208" s="8">
        <v>1</v>
      </c>
      <c r="D3208">
        <v>11</v>
      </c>
      <c r="E3208" t="s">
        <v>56</v>
      </c>
      <c r="F3208">
        <v>4</v>
      </c>
      <c r="G3208">
        <v>2022</v>
      </c>
      <c r="H3208" t="s">
        <v>209</v>
      </c>
      <c r="I3208" t="s">
        <v>482</v>
      </c>
      <c r="J3208" t="s">
        <v>483</v>
      </c>
      <c r="K3208" t="s">
        <v>2060</v>
      </c>
    </row>
    <row r="3209" spans="1:11" x14ac:dyDescent="0.25">
      <c r="A3209" s="7">
        <v>44662.835381944446</v>
      </c>
      <c r="B3209">
        <v>5990</v>
      </c>
      <c r="C3209" s="8">
        <v>55.88</v>
      </c>
      <c r="D3209">
        <v>11</v>
      </c>
      <c r="E3209" t="s">
        <v>56</v>
      </c>
      <c r="F3209">
        <v>4</v>
      </c>
      <c r="G3209">
        <v>2022</v>
      </c>
      <c r="H3209" t="s">
        <v>180</v>
      </c>
      <c r="I3209" t="s">
        <v>1586</v>
      </c>
      <c r="J3209" t="s">
        <v>1587</v>
      </c>
      <c r="K3209" t="s">
        <v>2347</v>
      </c>
    </row>
    <row r="3210" spans="1:11" x14ac:dyDescent="0.25">
      <c r="A3210" s="7">
        <v>44663.495416666665</v>
      </c>
      <c r="B3210">
        <v>3875</v>
      </c>
      <c r="C3210" s="8">
        <v>170.91</v>
      </c>
      <c r="D3210">
        <v>12</v>
      </c>
      <c r="E3210" t="s">
        <v>14</v>
      </c>
      <c r="F3210">
        <v>4</v>
      </c>
      <c r="G3210">
        <v>2022</v>
      </c>
      <c r="H3210" t="s">
        <v>209</v>
      </c>
      <c r="I3210" t="s">
        <v>1579</v>
      </c>
      <c r="J3210" t="s">
        <v>1575</v>
      </c>
      <c r="K3210" t="s">
        <v>2343</v>
      </c>
    </row>
    <row r="3211" spans="1:11" x14ac:dyDescent="0.25">
      <c r="A3211" s="7">
        <v>44663.508888888886</v>
      </c>
      <c r="B3211">
        <v>5990</v>
      </c>
      <c r="C3211" s="8">
        <v>19.899999999999999</v>
      </c>
      <c r="D3211">
        <v>12</v>
      </c>
      <c r="E3211" t="s">
        <v>14</v>
      </c>
      <c r="F3211">
        <v>4</v>
      </c>
      <c r="G3211">
        <v>2022</v>
      </c>
      <c r="H3211" t="s">
        <v>180</v>
      </c>
      <c r="I3211" t="s">
        <v>847</v>
      </c>
      <c r="J3211" t="s">
        <v>848</v>
      </c>
      <c r="K3211" t="s">
        <v>1956</v>
      </c>
    </row>
    <row r="3212" spans="1:11" x14ac:dyDescent="0.25">
      <c r="A3212" s="7">
        <v>44663.687847222223</v>
      </c>
      <c r="B3212">
        <v>3311</v>
      </c>
      <c r="C3212" s="8">
        <v>39.5</v>
      </c>
      <c r="D3212">
        <v>12</v>
      </c>
      <c r="E3212" t="s">
        <v>14</v>
      </c>
      <c r="F3212">
        <v>4</v>
      </c>
      <c r="G3212">
        <v>2022</v>
      </c>
      <c r="H3212" t="s">
        <v>209</v>
      </c>
      <c r="I3212" t="s">
        <v>1583</v>
      </c>
      <c r="J3212" t="s">
        <v>1583</v>
      </c>
      <c r="K3212" t="s">
        <v>2345</v>
      </c>
    </row>
    <row r="3213" spans="1:11" x14ac:dyDescent="0.25">
      <c r="A3213" s="7">
        <v>44664</v>
      </c>
      <c r="B3213">
        <v>5772</v>
      </c>
      <c r="C3213" s="8">
        <v>1</v>
      </c>
      <c r="D3213">
        <v>13</v>
      </c>
      <c r="E3213" t="s">
        <v>28</v>
      </c>
      <c r="F3213">
        <v>4</v>
      </c>
      <c r="G3213">
        <v>2022</v>
      </c>
      <c r="H3213" t="s">
        <v>2451</v>
      </c>
      <c r="I3213" t="s">
        <v>2912</v>
      </c>
      <c r="J3213" t="s">
        <v>2913</v>
      </c>
      <c r="K3213" t="s">
        <v>2914</v>
      </c>
    </row>
    <row r="3214" spans="1:11" x14ac:dyDescent="0.25">
      <c r="A3214" s="7">
        <v>44664</v>
      </c>
      <c r="B3214">
        <v>5772</v>
      </c>
      <c r="C3214" s="8">
        <v>41.49</v>
      </c>
      <c r="D3214">
        <v>13</v>
      </c>
      <c r="E3214" t="s">
        <v>28</v>
      </c>
      <c r="F3214">
        <v>4</v>
      </c>
      <c r="G3214">
        <v>2022</v>
      </c>
      <c r="H3214" t="s">
        <v>2451</v>
      </c>
      <c r="I3214" t="s">
        <v>2947</v>
      </c>
      <c r="J3214" t="s">
        <v>2948</v>
      </c>
      <c r="K3214" t="s">
        <v>2949</v>
      </c>
    </row>
    <row r="3215" spans="1:11" x14ac:dyDescent="0.25">
      <c r="A3215" s="7">
        <v>44664.025393518517</v>
      </c>
      <c r="B3215">
        <v>3875</v>
      </c>
      <c r="C3215" s="8">
        <v>23.5</v>
      </c>
      <c r="D3215">
        <v>13</v>
      </c>
      <c r="E3215" t="s">
        <v>28</v>
      </c>
      <c r="F3215">
        <v>4</v>
      </c>
      <c r="G3215">
        <v>2022</v>
      </c>
      <c r="H3215" t="s">
        <v>209</v>
      </c>
      <c r="I3215" t="s">
        <v>1612</v>
      </c>
      <c r="J3215" t="s">
        <v>1613</v>
      </c>
      <c r="K3215" t="s">
        <v>2356</v>
      </c>
    </row>
    <row r="3216" spans="1:11" x14ac:dyDescent="0.25">
      <c r="A3216" s="7">
        <v>44664.599259259259</v>
      </c>
      <c r="B3216">
        <v>5990</v>
      </c>
      <c r="C3216" s="8">
        <v>42.35</v>
      </c>
      <c r="D3216">
        <v>13</v>
      </c>
      <c r="E3216" t="s">
        <v>28</v>
      </c>
      <c r="F3216">
        <v>4</v>
      </c>
      <c r="G3216">
        <v>2022</v>
      </c>
      <c r="H3216" t="s">
        <v>180</v>
      </c>
      <c r="I3216" t="s">
        <v>660</v>
      </c>
      <c r="J3216" t="s">
        <v>661</v>
      </c>
      <c r="K3216" t="s">
        <v>1705</v>
      </c>
    </row>
    <row r="3217" spans="1:11" x14ac:dyDescent="0.25">
      <c r="A3217" s="7">
        <v>44664.898576388892</v>
      </c>
      <c r="B3217">
        <v>3875</v>
      </c>
      <c r="C3217" s="8">
        <v>27.44</v>
      </c>
      <c r="D3217">
        <v>13</v>
      </c>
      <c r="E3217" t="s">
        <v>28</v>
      </c>
      <c r="F3217">
        <v>4</v>
      </c>
      <c r="G3217">
        <v>2022</v>
      </c>
      <c r="H3217" t="s">
        <v>209</v>
      </c>
      <c r="I3217" t="s">
        <v>292</v>
      </c>
      <c r="J3217" t="s">
        <v>293</v>
      </c>
      <c r="K3217" t="s">
        <v>1870</v>
      </c>
    </row>
    <row r="3218" spans="1:11" x14ac:dyDescent="0.25">
      <c r="A3218" s="7">
        <v>44664.928715277776</v>
      </c>
      <c r="B3218">
        <v>3875</v>
      </c>
      <c r="C3218" s="8">
        <v>16</v>
      </c>
      <c r="D3218">
        <v>13</v>
      </c>
      <c r="E3218" t="s">
        <v>28</v>
      </c>
      <c r="F3218">
        <v>4</v>
      </c>
      <c r="G3218">
        <v>2022</v>
      </c>
      <c r="H3218" t="s">
        <v>209</v>
      </c>
      <c r="I3218" t="s">
        <v>276</v>
      </c>
      <c r="J3218" t="s">
        <v>277</v>
      </c>
      <c r="K3218" t="s">
        <v>1719</v>
      </c>
    </row>
    <row r="3219" spans="1:11" x14ac:dyDescent="0.25">
      <c r="A3219" s="7">
        <v>44665.998310185183</v>
      </c>
      <c r="B3219">
        <v>3875</v>
      </c>
      <c r="C3219" s="8">
        <v>30.62</v>
      </c>
      <c r="D3219">
        <v>14</v>
      </c>
      <c r="E3219" t="s">
        <v>23</v>
      </c>
      <c r="F3219">
        <v>4</v>
      </c>
      <c r="G3219">
        <v>2022</v>
      </c>
      <c r="H3219" t="s">
        <v>209</v>
      </c>
      <c r="I3219" t="s">
        <v>813</v>
      </c>
      <c r="J3219" t="s">
        <v>814</v>
      </c>
      <c r="K3219" t="s">
        <v>1784</v>
      </c>
    </row>
    <row r="3220" spans="1:11" x14ac:dyDescent="0.25">
      <c r="A3220" s="7">
        <v>44666</v>
      </c>
      <c r="B3220">
        <v>5772</v>
      </c>
      <c r="C3220" s="8">
        <v>26</v>
      </c>
      <c r="D3220">
        <v>15</v>
      </c>
      <c r="E3220" t="s">
        <v>37</v>
      </c>
      <c r="F3220">
        <v>4</v>
      </c>
      <c r="G3220">
        <v>2022</v>
      </c>
      <c r="H3220" t="s">
        <v>2451</v>
      </c>
      <c r="I3220" t="s">
        <v>2950</v>
      </c>
      <c r="J3220" t="s">
        <v>2951</v>
      </c>
      <c r="K3220" t="s">
        <v>2952</v>
      </c>
    </row>
    <row r="3221" spans="1:11" x14ac:dyDescent="0.25">
      <c r="A3221" s="7">
        <v>44666.222905092596</v>
      </c>
      <c r="B3221">
        <v>5990</v>
      </c>
      <c r="C3221" s="8">
        <v>64</v>
      </c>
      <c r="D3221">
        <v>15</v>
      </c>
      <c r="E3221" t="s">
        <v>37</v>
      </c>
      <c r="F3221">
        <v>4</v>
      </c>
      <c r="G3221">
        <v>2022</v>
      </c>
      <c r="H3221" t="s">
        <v>180</v>
      </c>
      <c r="I3221" t="s">
        <v>571</v>
      </c>
      <c r="J3221" t="s">
        <v>572</v>
      </c>
      <c r="K3221" t="s">
        <v>1974</v>
      </c>
    </row>
    <row r="3222" spans="1:11" x14ac:dyDescent="0.25">
      <c r="A3222" s="7">
        <v>44666.983819444446</v>
      </c>
      <c r="B3222">
        <v>3875</v>
      </c>
      <c r="C3222" s="8">
        <v>23.5</v>
      </c>
      <c r="D3222">
        <v>15</v>
      </c>
      <c r="E3222" t="s">
        <v>37</v>
      </c>
      <c r="F3222">
        <v>4</v>
      </c>
      <c r="G3222">
        <v>2022</v>
      </c>
      <c r="H3222" t="s">
        <v>209</v>
      </c>
      <c r="I3222" t="s">
        <v>1612</v>
      </c>
      <c r="J3222" t="s">
        <v>1613</v>
      </c>
      <c r="K3222" t="s">
        <v>2356</v>
      </c>
    </row>
    <row r="3223" spans="1:11" x14ac:dyDescent="0.25">
      <c r="A3223" s="7">
        <v>44667</v>
      </c>
      <c r="B3223">
        <v>5772</v>
      </c>
      <c r="C3223" s="8">
        <v>1</v>
      </c>
      <c r="D3223">
        <v>16</v>
      </c>
      <c r="E3223" t="s">
        <v>10</v>
      </c>
      <c r="F3223">
        <v>4</v>
      </c>
      <c r="G3223">
        <v>2022</v>
      </c>
      <c r="H3223" t="s">
        <v>2451</v>
      </c>
      <c r="I3223" t="s">
        <v>2912</v>
      </c>
      <c r="J3223" t="s">
        <v>2913</v>
      </c>
      <c r="K3223" t="s">
        <v>2914</v>
      </c>
    </row>
    <row r="3224" spans="1:11" x14ac:dyDescent="0.25">
      <c r="A3224" s="7">
        <v>44667</v>
      </c>
      <c r="B3224">
        <v>5772</v>
      </c>
      <c r="C3224" s="8">
        <v>4.4000000000000004</v>
      </c>
      <c r="D3224">
        <v>16</v>
      </c>
      <c r="E3224" t="s">
        <v>10</v>
      </c>
      <c r="F3224">
        <v>4</v>
      </c>
      <c r="G3224">
        <v>2022</v>
      </c>
      <c r="H3224" t="s">
        <v>2451</v>
      </c>
      <c r="I3224" t="s">
        <v>2953</v>
      </c>
      <c r="J3224" t="s">
        <v>2954</v>
      </c>
      <c r="K3224" t="s">
        <v>2955</v>
      </c>
    </row>
    <row r="3225" spans="1:11" x14ac:dyDescent="0.25">
      <c r="A3225" s="7">
        <v>44667</v>
      </c>
      <c r="B3225">
        <v>5772</v>
      </c>
      <c r="C3225" s="8">
        <v>38.97</v>
      </c>
      <c r="D3225">
        <v>16</v>
      </c>
      <c r="E3225" t="s">
        <v>10</v>
      </c>
      <c r="F3225">
        <v>4</v>
      </c>
      <c r="G3225">
        <v>2022</v>
      </c>
      <c r="H3225" t="s">
        <v>2451</v>
      </c>
      <c r="I3225" t="s">
        <v>2947</v>
      </c>
      <c r="J3225" t="s">
        <v>2948</v>
      </c>
      <c r="K3225" t="s">
        <v>2949</v>
      </c>
    </row>
    <row r="3226" spans="1:11" x14ac:dyDescent="0.25">
      <c r="A3226" s="7">
        <v>44667.332696759258</v>
      </c>
      <c r="B3226">
        <v>3311</v>
      </c>
      <c r="C3226" s="8">
        <v>200</v>
      </c>
      <c r="D3226">
        <v>16</v>
      </c>
      <c r="E3226" t="s">
        <v>10</v>
      </c>
      <c r="F3226">
        <v>4</v>
      </c>
      <c r="G3226">
        <v>2022</v>
      </c>
      <c r="H3226" t="s">
        <v>209</v>
      </c>
      <c r="I3226" t="s">
        <v>1570</v>
      </c>
      <c r="J3226" t="s">
        <v>1570</v>
      </c>
      <c r="K3226" t="s">
        <v>2341</v>
      </c>
    </row>
    <row r="3227" spans="1:11" x14ac:dyDescent="0.25">
      <c r="A3227" s="7">
        <v>44667.334594907406</v>
      </c>
      <c r="B3227">
        <v>3311</v>
      </c>
      <c r="C3227" s="8">
        <v>300</v>
      </c>
      <c r="D3227">
        <v>16</v>
      </c>
      <c r="E3227" t="s">
        <v>10</v>
      </c>
      <c r="F3227">
        <v>4</v>
      </c>
      <c r="G3227">
        <v>2022</v>
      </c>
      <c r="H3227" t="s">
        <v>209</v>
      </c>
      <c r="I3227" t="s">
        <v>1583</v>
      </c>
      <c r="J3227" t="s">
        <v>1583</v>
      </c>
      <c r="K3227" t="s">
        <v>2345</v>
      </c>
    </row>
    <row r="3228" spans="1:11" x14ac:dyDescent="0.25">
      <c r="A3228" s="7">
        <v>44667.619340277779</v>
      </c>
      <c r="B3228">
        <v>5990</v>
      </c>
      <c r="C3228" s="8">
        <v>125.42</v>
      </c>
      <c r="D3228">
        <v>16</v>
      </c>
      <c r="E3228" t="s">
        <v>10</v>
      </c>
      <c r="F3228">
        <v>4</v>
      </c>
      <c r="G3228">
        <v>2022</v>
      </c>
      <c r="H3228" t="s">
        <v>180</v>
      </c>
      <c r="I3228" t="s">
        <v>660</v>
      </c>
      <c r="J3228" t="s">
        <v>661</v>
      </c>
      <c r="K3228" t="s">
        <v>1705</v>
      </c>
    </row>
    <row r="3229" spans="1:11" x14ac:dyDescent="0.25">
      <c r="A3229" s="7">
        <v>44667.812245370369</v>
      </c>
      <c r="B3229">
        <v>3875</v>
      </c>
      <c r="C3229" s="8">
        <v>74.709999999999994</v>
      </c>
      <c r="D3229">
        <v>16</v>
      </c>
      <c r="E3229" t="s">
        <v>10</v>
      </c>
      <c r="F3229">
        <v>4</v>
      </c>
      <c r="G3229">
        <v>2022</v>
      </c>
      <c r="H3229" t="s">
        <v>209</v>
      </c>
      <c r="I3229" t="s">
        <v>1130</v>
      </c>
      <c r="J3229" t="s">
        <v>206</v>
      </c>
      <c r="K3229" t="s">
        <v>1786</v>
      </c>
    </row>
    <row r="3230" spans="1:11" x14ac:dyDescent="0.25">
      <c r="A3230" s="7">
        <v>44668.06690972222</v>
      </c>
      <c r="B3230">
        <v>3875</v>
      </c>
      <c r="C3230" s="8">
        <v>37.94</v>
      </c>
      <c r="D3230">
        <v>17</v>
      </c>
      <c r="E3230" t="s">
        <v>20</v>
      </c>
      <c r="F3230">
        <v>4</v>
      </c>
      <c r="G3230">
        <v>2022</v>
      </c>
      <c r="H3230" t="s">
        <v>209</v>
      </c>
      <c r="I3230" t="s">
        <v>1453</v>
      </c>
      <c r="J3230" t="s">
        <v>1454</v>
      </c>
      <c r="K3230" t="s">
        <v>2050</v>
      </c>
    </row>
    <row r="3231" spans="1:11" x14ac:dyDescent="0.25">
      <c r="A3231" s="7">
        <v>44668.185208333336</v>
      </c>
      <c r="B3231">
        <v>5990</v>
      </c>
      <c r="C3231" s="8">
        <v>14.08</v>
      </c>
      <c r="D3231">
        <v>17</v>
      </c>
      <c r="E3231" t="s">
        <v>20</v>
      </c>
      <c r="F3231">
        <v>4</v>
      </c>
      <c r="G3231">
        <v>2022</v>
      </c>
      <c r="H3231" t="s">
        <v>180</v>
      </c>
      <c r="I3231" t="s">
        <v>969</v>
      </c>
      <c r="J3231" t="s">
        <v>36</v>
      </c>
      <c r="K3231" t="s">
        <v>1674</v>
      </c>
    </row>
    <row r="3232" spans="1:11" x14ac:dyDescent="0.25">
      <c r="A3232" s="7">
        <v>44668.71770833333</v>
      </c>
      <c r="B3232">
        <v>3875</v>
      </c>
      <c r="C3232" s="8">
        <v>18</v>
      </c>
      <c r="D3232">
        <v>17</v>
      </c>
      <c r="E3232" t="s">
        <v>20</v>
      </c>
      <c r="F3232">
        <v>4</v>
      </c>
      <c r="G3232">
        <v>2022</v>
      </c>
      <c r="H3232" t="s">
        <v>209</v>
      </c>
      <c r="I3232" t="s">
        <v>273</v>
      </c>
      <c r="J3232" t="s">
        <v>273</v>
      </c>
      <c r="K3232" t="s">
        <v>1747</v>
      </c>
    </row>
    <row r="3233" spans="1:11" x14ac:dyDescent="0.25">
      <c r="A3233" s="7">
        <v>44669</v>
      </c>
      <c r="B3233">
        <v>5772</v>
      </c>
      <c r="C3233" s="8">
        <v>12.17</v>
      </c>
      <c r="D3233">
        <v>18</v>
      </c>
      <c r="E3233" t="s">
        <v>56</v>
      </c>
      <c r="F3233">
        <v>4</v>
      </c>
      <c r="G3233">
        <v>2022</v>
      </c>
      <c r="H3233" t="s">
        <v>2451</v>
      </c>
      <c r="I3233" t="s">
        <v>2956</v>
      </c>
      <c r="J3233" t="s">
        <v>2957</v>
      </c>
      <c r="K3233" t="s">
        <v>2958</v>
      </c>
    </row>
    <row r="3234" spans="1:11" x14ac:dyDescent="0.25">
      <c r="A3234" s="7">
        <v>44669.60733796296</v>
      </c>
      <c r="B3234">
        <v>3875</v>
      </c>
      <c r="C3234" s="8">
        <v>3.19</v>
      </c>
      <c r="D3234">
        <v>18</v>
      </c>
      <c r="E3234" t="s">
        <v>56</v>
      </c>
      <c r="F3234">
        <v>4</v>
      </c>
      <c r="G3234">
        <v>2022</v>
      </c>
      <c r="H3234" t="s">
        <v>209</v>
      </c>
      <c r="I3234" t="s">
        <v>1591</v>
      </c>
      <c r="J3234" t="s">
        <v>548</v>
      </c>
      <c r="K3234" t="s">
        <v>2003</v>
      </c>
    </row>
    <row r="3235" spans="1:11" x14ac:dyDescent="0.25">
      <c r="A3235" s="7">
        <v>44669.692893518521</v>
      </c>
      <c r="B3235">
        <v>3311</v>
      </c>
      <c r="C3235" s="8">
        <v>40</v>
      </c>
      <c r="D3235">
        <v>18</v>
      </c>
      <c r="E3235" t="s">
        <v>56</v>
      </c>
      <c r="F3235">
        <v>4</v>
      </c>
      <c r="G3235">
        <v>2022</v>
      </c>
      <c r="H3235" t="s">
        <v>209</v>
      </c>
      <c r="I3235" s="1" t="s">
        <v>1588</v>
      </c>
      <c r="J3235" t="s">
        <v>93</v>
      </c>
      <c r="K3235" t="s">
        <v>1669</v>
      </c>
    </row>
    <row r="3236" spans="1:11" x14ac:dyDescent="0.25">
      <c r="A3236" s="7">
        <v>44669.707106481481</v>
      </c>
      <c r="B3236">
        <v>3875</v>
      </c>
      <c r="C3236" s="8">
        <v>2.95</v>
      </c>
      <c r="D3236">
        <v>18</v>
      </c>
      <c r="E3236" t="s">
        <v>56</v>
      </c>
      <c r="F3236">
        <v>4</v>
      </c>
      <c r="G3236">
        <v>2022</v>
      </c>
      <c r="H3236" t="s">
        <v>209</v>
      </c>
      <c r="I3236" t="s">
        <v>248</v>
      </c>
      <c r="J3236" t="s">
        <v>249</v>
      </c>
      <c r="K3236" t="s">
        <v>2144</v>
      </c>
    </row>
    <row r="3237" spans="1:11" x14ac:dyDescent="0.25">
      <c r="A3237" s="7">
        <v>44669.854733796295</v>
      </c>
      <c r="B3237">
        <v>3875</v>
      </c>
      <c r="C3237" s="8">
        <v>60.09</v>
      </c>
      <c r="D3237">
        <v>18</v>
      </c>
      <c r="E3237" t="s">
        <v>56</v>
      </c>
      <c r="F3237">
        <v>4</v>
      </c>
      <c r="G3237">
        <v>2022</v>
      </c>
      <c r="H3237" t="s">
        <v>209</v>
      </c>
      <c r="I3237" t="s">
        <v>413</v>
      </c>
      <c r="J3237" t="s">
        <v>189</v>
      </c>
      <c r="K3237" t="s">
        <v>1668</v>
      </c>
    </row>
    <row r="3238" spans="1:11" x14ac:dyDescent="0.25">
      <c r="A3238" s="7">
        <v>44670.358993055554</v>
      </c>
      <c r="B3238">
        <v>3311</v>
      </c>
      <c r="C3238" s="8">
        <v>66</v>
      </c>
      <c r="D3238">
        <v>19</v>
      </c>
      <c r="E3238" t="s">
        <v>14</v>
      </c>
      <c r="F3238">
        <v>4</v>
      </c>
      <c r="G3238">
        <v>2022</v>
      </c>
      <c r="H3238" t="s">
        <v>209</v>
      </c>
      <c r="I3238" t="s">
        <v>1401</v>
      </c>
      <c r="J3238" t="s">
        <v>1401</v>
      </c>
      <c r="K3238" t="s">
        <v>2012</v>
      </c>
    </row>
    <row r="3239" spans="1:11" x14ac:dyDescent="0.25">
      <c r="A3239" s="7">
        <v>44670.35900462963</v>
      </c>
      <c r="B3239">
        <v>3311</v>
      </c>
      <c r="C3239" s="8">
        <v>39.22</v>
      </c>
      <c r="D3239">
        <v>19</v>
      </c>
      <c r="E3239" t="s">
        <v>14</v>
      </c>
      <c r="F3239">
        <v>4</v>
      </c>
      <c r="G3239">
        <v>2022</v>
      </c>
      <c r="H3239" t="s">
        <v>209</v>
      </c>
      <c r="I3239" t="s">
        <v>1584</v>
      </c>
      <c r="J3239" t="s">
        <v>1585</v>
      </c>
      <c r="K3239" t="s">
        <v>2346</v>
      </c>
    </row>
    <row r="3240" spans="1:11" x14ac:dyDescent="0.25">
      <c r="A3240" s="7">
        <v>44670.538414351853</v>
      </c>
      <c r="B3240">
        <v>3875</v>
      </c>
      <c r="C3240" s="8">
        <v>3.19</v>
      </c>
      <c r="D3240">
        <v>19</v>
      </c>
      <c r="E3240" t="s">
        <v>14</v>
      </c>
      <c r="F3240">
        <v>4</v>
      </c>
      <c r="G3240">
        <v>2022</v>
      </c>
      <c r="H3240" t="s">
        <v>209</v>
      </c>
      <c r="I3240" t="s">
        <v>1591</v>
      </c>
      <c r="J3240" t="s">
        <v>548</v>
      </c>
      <c r="K3240" t="s">
        <v>2003</v>
      </c>
    </row>
    <row r="3241" spans="1:11" x14ac:dyDescent="0.25">
      <c r="A3241" s="7">
        <v>44670.765300925923</v>
      </c>
      <c r="B3241">
        <v>3875</v>
      </c>
      <c r="C3241" s="8">
        <v>6.37</v>
      </c>
      <c r="D3241">
        <v>19</v>
      </c>
      <c r="E3241" t="s">
        <v>14</v>
      </c>
      <c r="F3241">
        <v>4</v>
      </c>
      <c r="G3241">
        <v>2022</v>
      </c>
      <c r="H3241" t="s">
        <v>209</v>
      </c>
      <c r="I3241" t="s">
        <v>1591</v>
      </c>
      <c r="J3241" t="s">
        <v>548</v>
      </c>
      <c r="K3241" t="s">
        <v>2003</v>
      </c>
    </row>
    <row r="3242" spans="1:11" x14ac:dyDescent="0.25">
      <c r="A3242" s="7">
        <v>44671</v>
      </c>
      <c r="B3242">
        <v>5772</v>
      </c>
      <c r="C3242" s="8">
        <v>66.37</v>
      </c>
      <c r="D3242">
        <v>20</v>
      </c>
      <c r="E3242" t="s">
        <v>28</v>
      </c>
      <c r="F3242">
        <v>4</v>
      </c>
      <c r="G3242">
        <v>2022</v>
      </c>
      <c r="H3242" t="s">
        <v>2451</v>
      </c>
      <c r="I3242" t="s">
        <v>2959</v>
      </c>
      <c r="J3242" t="s">
        <v>2960</v>
      </c>
      <c r="K3242" t="s">
        <v>2961</v>
      </c>
    </row>
    <row r="3243" spans="1:11" x14ac:dyDescent="0.25">
      <c r="A3243" s="7">
        <v>44671.414074074077</v>
      </c>
      <c r="B3243">
        <v>3875</v>
      </c>
      <c r="C3243" s="8">
        <v>92.46</v>
      </c>
      <c r="D3243">
        <v>20</v>
      </c>
      <c r="E3243" t="s">
        <v>28</v>
      </c>
      <c r="F3243">
        <v>4</v>
      </c>
      <c r="G3243">
        <v>2022</v>
      </c>
      <c r="H3243" t="s">
        <v>209</v>
      </c>
      <c r="I3243" t="s">
        <v>405</v>
      </c>
      <c r="J3243" t="s">
        <v>405</v>
      </c>
      <c r="K3243" t="s">
        <v>1740</v>
      </c>
    </row>
    <row r="3244" spans="1:11" x14ac:dyDescent="0.25">
      <c r="A3244" s="7">
        <v>44671.701782407406</v>
      </c>
      <c r="B3244">
        <v>3875</v>
      </c>
      <c r="C3244" s="8">
        <v>22.63</v>
      </c>
      <c r="D3244">
        <v>20</v>
      </c>
      <c r="E3244" t="s">
        <v>28</v>
      </c>
      <c r="F3244">
        <v>4</v>
      </c>
      <c r="G3244">
        <v>2022</v>
      </c>
      <c r="H3244" t="s">
        <v>209</v>
      </c>
      <c r="I3244" t="s">
        <v>1352</v>
      </c>
      <c r="J3244" t="s">
        <v>1353</v>
      </c>
      <c r="K3244" t="s">
        <v>1977</v>
      </c>
    </row>
    <row r="3245" spans="1:11" x14ac:dyDescent="0.25">
      <c r="A3245" s="7">
        <v>44671.742164351854</v>
      </c>
      <c r="B3245">
        <v>3875</v>
      </c>
      <c r="C3245" s="8">
        <v>3.19</v>
      </c>
      <c r="D3245">
        <v>20</v>
      </c>
      <c r="E3245" t="s">
        <v>28</v>
      </c>
      <c r="F3245">
        <v>4</v>
      </c>
      <c r="G3245">
        <v>2022</v>
      </c>
      <c r="H3245" t="s">
        <v>209</v>
      </c>
      <c r="I3245" t="s">
        <v>1591</v>
      </c>
      <c r="J3245" t="s">
        <v>548</v>
      </c>
      <c r="K3245" t="s">
        <v>2003</v>
      </c>
    </row>
    <row r="3246" spans="1:11" x14ac:dyDescent="0.25">
      <c r="A3246" s="7">
        <v>44672.300486111111</v>
      </c>
      <c r="B3246">
        <v>3311</v>
      </c>
      <c r="C3246" s="8">
        <v>500</v>
      </c>
      <c r="D3246">
        <v>21</v>
      </c>
      <c r="E3246" t="s">
        <v>23</v>
      </c>
      <c r="F3246">
        <v>4</v>
      </c>
      <c r="G3246">
        <v>2022</v>
      </c>
      <c r="H3246" t="s">
        <v>209</v>
      </c>
      <c r="I3246" t="s">
        <v>263</v>
      </c>
      <c r="J3246" t="s">
        <v>263</v>
      </c>
      <c r="K3246" t="s">
        <v>1846</v>
      </c>
    </row>
    <row r="3247" spans="1:11" x14ac:dyDescent="0.25">
      <c r="A3247" s="7">
        <v>44672.542650462965</v>
      </c>
      <c r="B3247">
        <v>3875</v>
      </c>
      <c r="C3247" s="8">
        <v>3.19</v>
      </c>
      <c r="D3247">
        <v>21</v>
      </c>
      <c r="E3247" t="s">
        <v>23</v>
      </c>
      <c r="F3247">
        <v>4</v>
      </c>
      <c r="G3247">
        <v>2022</v>
      </c>
      <c r="H3247" t="s">
        <v>209</v>
      </c>
      <c r="I3247" t="s">
        <v>1591</v>
      </c>
      <c r="J3247" t="s">
        <v>548</v>
      </c>
      <c r="K3247" t="s">
        <v>2003</v>
      </c>
    </row>
    <row r="3248" spans="1:11" x14ac:dyDescent="0.25">
      <c r="A3248" s="7">
        <v>44672.684050925927</v>
      </c>
      <c r="B3248">
        <v>3875</v>
      </c>
      <c r="C3248" s="8">
        <v>11</v>
      </c>
      <c r="D3248">
        <v>21</v>
      </c>
      <c r="E3248" t="s">
        <v>23</v>
      </c>
      <c r="F3248">
        <v>4</v>
      </c>
      <c r="G3248">
        <v>2022</v>
      </c>
      <c r="H3248" t="s">
        <v>209</v>
      </c>
      <c r="I3248" t="s">
        <v>1126</v>
      </c>
      <c r="J3248" t="s">
        <v>1127</v>
      </c>
      <c r="K3248" t="s">
        <v>1781</v>
      </c>
    </row>
    <row r="3249" spans="1:11" x14ac:dyDescent="0.25">
      <c r="A3249" s="7">
        <v>44672.763981481483</v>
      </c>
      <c r="B3249">
        <v>3875</v>
      </c>
      <c r="C3249" s="8">
        <v>3.19</v>
      </c>
      <c r="D3249">
        <v>21</v>
      </c>
      <c r="E3249" t="s">
        <v>23</v>
      </c>
      <c r="F3249">
        <v>4</v>
      </c>
      <c r="G3249">
        <v>2022</v>
      </c>
      <c r="H3249" t="s">
        <v>209</v>
      </c>
      <c r="I3249" t="s">
        <v>1591</v>
      </c>
      <c r="J3249" t="s">
        <v>548</v>
      </c>
      <c r="K3249" t="s">
        <v>2003</v>
      </c>
    </row>
    <row r="3250" spans="1:11" x14ac:dyDescent="0.25">
      <c r="A3250" s="7">
        <v>44672.907395833332</v>
      </c>
      <c r="B3250">
        <v>3875</v>
      </c>
      <c r="C3250" s="8">
        <v>10.76</v>
      </c>
      <c r="D3250">
        <v>21</v>
      </c>
      <c r="E3250" t="s">
        <v>23</v>
      </c>
      <c r="F3250">
        <v>4</v>
      </c>
      <c r="G3250">
        <v>2022</v>
      </c>
      <c r="H3250" t="s">
        <v>209</v>
      </c>
      <c r="I3250" t="s">
        <v>1092</v>
      </c>
      <c r="J3250" t="s">
        <v>1093</v>
      </c>
      <c r="K3250" t="s">
        <v>1744</v>
      </c>
    </row>
    <row r="3251" spans="1:11" x14ac:dyDescent="0.25">
      <c r="A3251" s="7">
        <v>44673.539942129632</v>
      </c>
      <c r="B3251">
        <v>3875</v>
      </c>
      <c r="C3251" s="8">
        <v>3.19</v>
      </c>
      <c r="D3251">
        <v>22</v>
      </c>
      <c r="E3251" t="s">
        <v>37</v>
      </c>
      <c r="F3251">
        <v>4</v>
      </c>
      <c r="G3251">
        <v>2022</v>
      </c>
      <c r="H3251" t="s">
        <v>209</v>
      </c>
      <c r="I3251" t="s">
        <v>1591</v>
      </c>
      <c r="J3251" t="s">
        <v>548</v>
      </c>
      <c r="K3251" t="s">
        <v>2003</v>
      </c>
    </row>
    <row r="3252" spans="1:11" x14ac:dyDescent="0.25">
      <c r="A3252" s="7">
        <v>44674.423136574071</v>
      </c>
      <c r="B3252">
        <v>3875</v>
      </c>
      <c r="C3252" s="8">
        <v>26.86</v>
      </c>
      <c r="D3252">
        <v>23</v>
      </c>
      <c r="E3252" t="s">
        <v>10</v>
      </c>
      <c r="F3252">
        <v>4</v>
      </c>
      <c r="G3252">
        <v>2022</v>
      </c>
      <c r="H3252" t="s">
        <v>209</v>
      </c>
      <c r="I3252" t="s">
        <v>356</v>
      </c>
      <c r="J3252" t="s">
        <v>356</v>
      </c>
      <c r="K3252" t="s">
        <v>1812</v>
      </c>
    </row>
    <row r="3253" spans="1:11" x14ac:dyDescent="0.25">
      <c r="A3253" s="7">
        <v>44674.760914351849</v>
      </c>
      <c r="B3253">
        <v>3875</v>
      </c>
      <c r="C3253" s="8">
        <v>52.68</v>
      </c>
      <c r="D3253">
        <v>23</v>
      </c>
      <c r="E3253" t="s">
        <v>10</v>
      </c>
      <c r="F3253">
        <v>4</v>
      </c>
      <c r="G3253">
        <v>2022</v>
      </c>
      <c r="H3253" t="s">
        <v>209</v>
      </c>
      <c r="I3253" t="s">
        <v>465</v>
      </c>
      <c r="J3253" t="s">
        <v>466</v>
      </c>
      <c r="K3253" t="s">
        <v>1796</v>
      </c>
    </row>
    <row r="3254" spans="1:11" x14ac:dyDescent="0.25">
      <c r="A3254" s="7">
        <v>44674.946689814817</v>
      </c>
      <c r="B3254">
        <v>3875</v>
      </c>
      <c r="C3254" s="8">
        <v>42.73</v>
      </c>
      <c r="D3254">
        <v>23</v>
      </c>
      <c r="E3254" t="s">
        <v>10</v>
      </c>
      <c r="F3254">
        <v>4</v>
      </c>
      <c r="G3254">
        <v>2022</v>
      </c>
      <c r="H3254" t="s">
        <v>209</v>
      </c>
      <c r="I3254" t="s">
        <v>1472</v>
      </c>
      <c r="J3254" t="s">
        <v>1472</v>
      </c>
      <c r="K3254" t="s">
        <v>2062</v>
      </c>
    </row>
    <row r="3255" spans="1:11" x14ac:dyDescent="0.25">
      <c r="A3255" s="7">
        <v>44675.201620370368</v>
      </c>
      <c r="B3255">
        <v>3875</v>
      </c>
      <c r="C3255" s="8">
        <v>25.15</v>
      </c>
      <c r="D3255">
        <v>24</v>
      </c>
      <c r="E3255" t="s">
        <v>20</v>
      </c>
      <c r="F3255">
        <v>4</v>
      </c>
      <c r="G3255">
        <v>2022</v>
      </c>
      <c r="H3255" t="s">
        <v>209</v>
      </c>
      <c r="I3255" t="s">
        <v>508</v>
      </c>
      <c r="J3255" t="s">
        <v>509</v>
      </c>
      <c r="K3255" t="s">
        <v>2199</v>
      </c>
    </row>
    <row r="3256" spans="1:11" x14ac:dyDescent="0.25">
      <c r="A3256" s="7">
        <v>44675.20621527778</v>
      </c>
      <c r="B3256">
        <v>3875</v>
      </c>
      <c r="C3256" s="8">
        <v>41.28</v>
      </c>
      <c r="D3256">
        <v>24</v>
      </c>
      <c r="E3256" t="s">
        <v>20</v>
      </c>
      <c r="F3256">
        <v>4</v>
      </c>
      <c r="G3256">
        <v>2022</v>
      </c>
      <c r="H3256" t="s">
        <v>209</v>
      </c>
      <c r="I3256" t="s">
        <v>508</v>
      </c>
      <c r="J3256" t="s">
        <v>509</v>
      </c>
      <c r="K3256" t="s">
        <v>2199</v>
      </c>
    </row>
    <row r="3257" spans="1:11" x14ac:dyDescent="0.25">
      <c r="A3257" s="7">
        <v>44675.648912037039</v>
      </c>
      <c r="B3257">
        <v>5990</v>
      </c>
      <c r="C3257" s="8">
        <v>16.91</v>
      </c>
      <c r="D3257">
        <v>24</v>
      </c>
      <c r="E3257" t="s">
        <v>20</v>
      </c>
      <c r="F3257">
        <v>4</v>
      </c>
      <c r="G3257">
        <v>2022</v>
      </c>
      <c r="H3257" t="s">
        <v>180</v>
      </c>
      <c r="I3257" t="s">
        <v>969</v>
      </c>
      <c r="J3257" t="s">
        <v>36</v>
      </c>
      <c r="K3257" t="s">
        <v>1674</v>
      </c>
    </row>
    <row r="3258" spans="1:11" x14ac:dyDescent="0.25">
      <c r="A3258" s="7">
        <v>44676</v>
      </c>
      <c r="B3258">
        <v>5772</v>
      </c>
      <c r="C3258" s="8">
        <v>1</v>
      </c>
      <c r="D3258">
        <v>25</v>
      </c>
      <c r="E3258" t="s">
        <v>56</v>
      </c>
      <c r="F3258">
        <v>4</v>
      </c>
      <c r="G3258">
        <v>2022</v>
      </c>
      <c r="H3258" t="s">
        <v>2451</v>
      </c>
      <c r="I3258" t="s">
        <v>2962</v>
      </c>
      <c r="J3258" t="s">
        <v>2963</v>
      </c>
      <c r="K3258" t="s">
        <v>2964</v>
      </c>
    </row>
    <row r="3259" spans="1:11" x14ac:dyDescent="0.25">
      <c r="A3259" s="7">
        <v>44676</v>
      </c>
      <c r="B3259">
        <v>5772</v>
      </c>
      <c r="C3259" s="8">
        <v>4.29</v>
      </c>
      <c r="D3259">
        <v>25</v>
      </c>
      <c r="E3259" t="s">
        <v>56</v>
      </c>
      <c r="F3259">
        <v>4</v>
      </c>
      <c r="G3259">
        <v>2022</v>
      </c>
      <c r="H3259" t="s">
        <v>2451</v>
      </c>
      <c r="I3259" t="s">
        <v>2962</v>
      </c>
      <c r="J3259" t="s">
        <v>2963</v>
      </c>
      <c r="K3259" t="s">
        <v>2964</v>
      </c>
    </row>
    <row r="3260" spans="1:11" x14ac:dyDescent="0.25">
      <c r="A3260" s="7">
        <v>44676.560682870368</v>
      </c>
      <c r="B3260">
        <v>3875</v>
      </c>
      <c r="C3260" s="8">
        <v>11.57</v>
      </c>
      <c r="D3260">
        <v>25</v>
      </c>
      <c r="E3260" t="s">
        <v>56</v>
      </c>
      <c r="F3260">
        <v>4</v>
      </c>
      <c r="G3260">
        <v>2022</v>
      </c>
      <c r="H3260" t="s">
        <v>209</v>
      </c>
      <c r="I3260" t="s">
        <v>574</v>
      </c>
      <c r="J3260" t="s">
        <v>574</v>
      </c>
      <c r="K3260" t="s">
        <v>2096</v>
      </c>
    </row>
    <row r="3261" spans="1:11" x14ac:dyDescent="0.25">
      <c r="A3261" s="7">
        <v>44676.938113425924</v>
      </c>
      <c r="B3261">
        <v>5990</v>
      </c>
      <c r="C3261" s="8">
        <v>149.43</v>
      </c>
      <c r="D3261">
        <v>25</v>
      </c>
      <c r="E3261" t="s">
        <v>56</v>
      </c>
      <c r="F3261">
        <v>4</v>
      </c>
      <c r="G3261">
        <v>2022</v>
      </c>
      <c r="H3261" t="s">
        <v>180</v>
      </c>
      <c r="I3261" t="s">
        <v>575</v>
      </c>
      <c r="J3261" t="s">
        <v>576</v>
      </c>
      <c r="K3261" t="s">
        <v>2217</v>
      </c>
    </row>
    <row r="3262" spans="1:11" x14ac:dyDescent="0.25">
      <c r="A3262" s="7">
        <v>44677</v>
      </c>
      <c r="B3262">
        <v>5772</v>
      </c>
      <c r="C3262" s="8">
        <v>9.01</v>
      </c>
      <c r="D3262">
        <v>26</v>
      </c>
      <c r="E3262" t="s">
        <v>14</v>
      </c>
      <c r="F3262">
        <v>4</v>
      </c>
      <c r="G3262">
        <v>2022</v>
      </c>
      <c r="H3262" t="s">
        <v>2451</v>
      </c>
      <c r="I3262" t="s">
        <v>2965</v>
      </c>
      <c r="J3262" t="s">
        <v>2966</v>
      </c>
      <c r="K3262" t="s">
        <v>2967</v>
      </c>
    </row>
    <row r="3263" spans="1:11" x14ac:dyDescent="0.25">
      <c r="A3263" s="7">
        <v>44677</v>
      </c>
      <c r="B3263">
        <v>5772</v>
      </c>
      <c r="C3263" s="8">
        <v>15.37</v>
      </c>
      <c r="D3263">
        <v>26</v>
      </c>
      <c r="E3263" t="s">
        <v>14</v>
      </c>
      <c r="F3263">
        <v>4</v>
      </c>
      <c r="G3263">
        <v>2022</v>
      </c>
      <c r="H3263" t="s">
        <v>2451</v>
      </c>
      <c r="I3263" t="s">
        <v>2968</v>
      </c>
      <c r="J3263" t="s">
        <v>2969</v>
      </c>
      <c r="K3263" t="s">
        <v>2970</v>
      </c>
    </row>
    <row r="3264" spans="1:11" x14ac:dyDescent="0.25">
      <c r="A3264" s="7">
        <v>44677</v>
      </c>
      <c r="B3264">
        <v>5772</v>
      </c>
      <c r="C3264" s="8">
        <v>134.11000000000001</v>
      </c>
      <c r="D3264">
        <v>26</v>
      </c>
      <c r="E3264" t="s">
        <v>14</v>
      </c>
      <c r="F3264">
        <v>4</v>
      </c>
      <c r="G3264">
        <v>2022</v>
      </c>
      <c r="H3264" t="s">
        <v>2451</v>
      </c>
      <c r="I3264" t="s">
        <v>2971</v>
      </c>
      <c r="J3264" t="s">
        <v>2972</v>
      </c>
      <c r="K3264" t="s">
        <v>2973</v>
      </c>
    </row>
    <row r="3265" spans="1:11" x14ac:dyDescent="0.25">
      <c r="A3265" s="7">
        <v>44677.022986111115</v>
      </c>
      <c r="B3265">
        <v>3875</v>
      </c>
      <c r="C3265" s="8">
        <v>1191.42</v>
      </c>
      <c r="D3265">
        <v>26</v>
      </c>
      <c r="E3265" t="s">
        <v>14</v>
      </c>
      <c r="F3265">
        <v>4</v>
      </c>
      <c r="G3265">
        <v>2022</v>
      </c>
      <c r="H3265" t="s">
        <v>209</v>
      </c>
      <c r="I3265" t="s">
        <v>1561</v>
      </c>
      <c r="J3265" t="s">
        <v>1562</v>
      </c>
      <c r="K3265" t="s">
        <v>2338</v>
      </c>
    </row>
    <row r="3266" spans="1:11" x14ac:dyDescent="0.25">
      <c r="A3266" s="7">
        <v>44677.023009259261</v>
      </c>
      <c r="B3266">
        <v>3875</v>
      </c>
      <c r="C3266" s="8">
        <v>52.68</v>
      </c>
      <c r="D3266">
        <v>26</v>
      </c>
      <c r="E3266" t="s">
        <v>14</v>
      </c>
      <c r="F3266">
        <v>4</v>
      </c>
      <c r="G3266">
        <v>2022</v>
      </c>
      <c r="H3266" t="s">
        <v>209</v>
      </c>
      <c r="I3266" t="s">
        <v>1561</v>
      </c>
      <c r="J3266" t="s">
        <v>1562</v>
      </c>
      <c r="K3266" t="s">
        <v>2338</v>
      </c>
    </row>
    <row r="3267" spans="1:11" x14ac:dyDescent="0.25">
      <c r="A3267" s="7">
        <v>44677.167453703703</v>
      </c>
      <c r="B3267">
        <v>5990</v>
      </c>
      <c r="C3267" s="8">
        <v>14.95</v>
      </c>
      <c r="D3267">
        <v>26</v>
      </c>
      <c r="E3267" t="s">
        <v>14</v>
      </c>
      <c r="F3267">
        <v>4</v>
      </c>
      <c r="G3267">
        <v>2022</v>
      </c>
      <c r="H3267" t="s">
        <v>180</v>
      </c>
      <c r="I3267" t="s">
        <v>633</v>
      </c>
      <c r="J3267" t="s">
        <v>90</v>
      </c>
      <c r="K3267" t="s">
        <v>1635</v>
      </c>
    </row>
    <row r="3268" spans="1:11" x14ac:dyDescent="0.25">
      <c r="A3268" s="7">
        <v>44677.387233796297</v>
      </c>
      <c r="B3268">
        <v>3311</v>
      </c>
      <c r="C3268" s="8">
        <v>500</v>
      </c>
      <c r="D3268">
        <v>26</v>
      </c>
      <c r="E3268" t="s">
        <v>14</v>
      </c>
      <c r="F3268">
        <v>4</v>
      </c>
      <c r="G3268">
        <v>2022</v>
      </c>
      <c r="H3268" t="s">
        <v>209</v>
      </c>
      <c r="I3268" s="1" t="s">
        <v>2720</v>
      </c>
      <c r="J3268" t="s">
        <v>1379</v>
      </c>
      <c r="K3268" t="s">
        <v>1997</v>
      </c>
    </row>
    <row r="3269" spans="1:11" x14ac:dyDescent="0.25">
      <c r="A3269" s="7">
        <v>44677.462650462963</v>
      </c>
      <c r="B3269">
        <v>3311</v>
      </c>
      <c r="C3269" s="8">
        <v>898.58</v>
      </c>
      <c r="D3269">
        <v>26</v>
      </c>
      <c r="E3269" t="s">
        <v>14</v>
      </c>
      <c r="F3269">
        <v>4</v>
      </c>
      <c r="G3269">
        <v>2022</v>
      </c>
      <c r="H3269" t="s">
        <v>209</v>
      </c>
      <c r="I3269" s="1" t="s">
        <v>1588</v>
      </c>
      <c r="J3269" t="s">
        <v>93</v>
      </c>
      <c r="K3269" t="s">
        <v>1669</v>
      </c>
    </row>
    <row r="3270" spans="1:11" x14ac:dyDescent="0.25">
      <c r="A3270" s="7">
        <v>44677.767951388887</v>
      </c>
      <c r="B3270">
        <v>3875</v>
      </c>
      <c r="C3270" s="8">
        <v>40.98</v>
      </c>
      <c r="D3270">
        <v>26</v>
      </c>
      <c r="E3270" t="s">
        <v>14</v>
      </c>
      <c r="F3270">
        <v>4</v>
      </c>
      <c r="G3270">
        <v>2022</v>
      </c>
      <c r="H3270" t="s">
        <v>209</v>
      </c>
      <c r="I3270" t="s">
        <v>220</v>
      </c>
      <c r="J3270" t="s">
        <v>221</v>
      </c>
      <c r="K3270" t="s">
        <v>2142</v>
      </c>
    </row>
    <row r="3271" spans="1:11" x14ac:dyDescent="0.25">
      <c r="A3271" s="7">
        <v>44678</v>
      </c>
      <c r="B3271">
        <v>5772</v>
      </c>
      <c r="C3271" s="8">
        <v>26.57</v>
      </c>
      <c r="D3271">
        <v>27</v>
      </c>
      <c r="E3271" t="s">
        <v>28</v>
      </c>
      <c r="F3271">
        <v>4</v>
      </c>
      <c r="G3271">
        <v>2022</v>
      </c>
      <c r="H3271" t="s">
        <v>2451</v>
      </c>
      <c r="I3271" t="s">
        <v>2974</v>
      </c>
      <c r="J3271" t="s">
        <v>2975</v>
      </c>
      <c r="K3271" t="s">
        <v>2976</v>
      </c>
    </row>
    <row r="3272" spans="1:11" x14ac:dyDescent="0.25">
      <c r="A3272" s="7">
        <v>44679</v>
      </c>
      <c r="B3272">
        <v>5772</v>
      </c>
      <c r="C3272" s="8">
        <v>1</v>
      </c>
      <c r="D3272">
        <v>28</v>
      </c>
      <c r="E3272" t="s">
        <v>23</v>
      </c>
      <c r="F3272">
        <v>4</v>
      </c>
      <c r="G3272">
        <v>2022</v>
      </c>
      <c r="H3272" t="s">
        <v>2451</v>
      </c>
      <c r="I3272" t="s">
        <v>2977</v>
      </c>
      <c r="J3272" t="s">
        <v>2978</v>
      </c>
      <c r="K3272" t="s">
        <v>2979</v>
      </c>
    </row>
    <row r="3273" spans="1:11" x14ac:dyDescent="0.25">
      <c r="A3273" s="7">
        <v>44679</v>
      </c>
      <c r="B3273">
        <v>5772</v>
      </c>
      <c r="C3273" s="8">
        <v>17.32</v>
      </c>
      <c r="D3273">
        <v>28</v>
      </c>
      <c r="E3273" t="s">
        <v>23</v>
      </c>
      <c r="F3273">
        <v>4</v>
      </c>
      <c r="G3273">
        <v>2022</v>
      </c>
      <c r="H3273" t="s">
        <v>2451</v>
      </c>
      <c r="I3273" t="s">
        <v>2980</v>
      </c>
      <c r="J3273" t="s">
        <v>2981</v>
      </c>
      <c r="K3273" t="s">
        <v>2982</v>
      </c>
    </row>
    <row r="3274" spans="1:11" x14ac:dyDescent="0.25">
      <c r="A3274" s="7">
        <v>44679</v>
      </c>
      <c r="B3274">
        <v>5772</v>
      </c>
      <c r="C3274" s="8">
        <v>22.74</v>
      </c>
      <c r="D3274">
        <v>28</v>
      </c>
      <c r="E3274" t="s">
        <v>23</v>
      </c>
      <c r="F3274">
        <v>4</v>
      </c>
      <c r="G3274">
        <v>2022</v>
      </c>
      <c r="H3274" t="s">
        <v>2451</v>
      </c>
      <c r="I3274" t="s">
        <v>2983</v>
      </c>
      <c r="J3274" t="s">
        <v>2984</v>
      </c>
      <c r="K3274" t="s">
        <v>2985</v>
      </c>
    </row>
    <row r="3275" spans="1:11" x14ac:dyDescent="0.25">
      <c r="A3275" s="7">
        <v>44679.825740740744</v>
      </c>
      <c r="B3275">
        <v>3875</v>
      </c>
      <c r="C3275" s="8">
        <v>14.26</v>
      </c>
      <c r="D3275">
        <v>28</v>
      </c>
      <c r="E3275" t="s">
        <v>23</v>
      </c>
      <c r="F3275">
        <v>4</v>
      </c>
      <c r="G3275">
        <v>2022</v>
      </c>
      <c r="H3275" t="s">
        <v>209</v>
      </c>
      <c r="I3275" t="s">
        <v>574</v>
      </c>
      <c r="J3275" t="s">
        <v>574</v>
      </c>
      <c r="K3275" t="s">
        <v>2096</v>
      </c>
    </row>
    <row r="3276" spans="1:11" x14ac:dyDescent="0.25">
      <c r="A3276" s="7">
        <v>44679.898229166669</v>
      </c>
      <c r="B3276">
        <v>3875</v>
      </c>
      <c r="C3276" s="8">
        <v>35.5</v>
      </c>
      <c r="D3276">
        <v>28</v>
      </c>
      <c r="E3276" t="s">
        <v>23</v>
      </c>
      <c r="F3276">
        <v>4</v>
      </c>
      <c r="G3276">
        <v>2022</v>
      </c>
      <c r="H3276" t="s">
        <v>209</v>
      </c>
      <c r="I3276" t="s">
        <v>241</v>
      </c>
      <c r="J3276" t="s">
        <v>242</v>
      </c>
      <c r="K3276" t="s">
        <v>1836</v>
      </c>
    </row>
    <row r="3277" spans="1:11" x14ac:dyDescent="0.25">
      <c r="A3277" s="7">
        <v>44679.923043981478</v>
      </c>
      <c r="B3277">
        <v>3875</v>
      </c>
      <c r="C3277" s="8">
        <v>1406.2</v>
      </c>
      <c r="D3277">
        <v>28</v>
      </c>
      <c r="E3277" t="s">
        <v>23</v>
      </c>
      <c r="F3277">
        <v>4</v>
      </c>
      <c r="G3277">
        <v>2022</v>
      </c>
      <c r="H3277" t="s">
        <v>209</v>
      </c>
      <c r="I3277" t="s">
        <v>480</v>
      </c>
      <c r="J3277" t="s">
        <v>481</v>
      </c>
      <c r="K3277" t="s">
        <v>2190</v>
      </c>
    </row>
    <row r="3278" spans="1:11" x14ac:dyDescent="0.25">
      <c r="A3278" s="7">
        <v>44680</v>
      </c>
      <c r="B3278">
        <v>5772</v>
      </c>
      <c r="C3278" s="8">
        <v>5.58</v>
      </c>
      <c r="D3278">
        <v>29</v>
      </c>
      <c r="E3278" t="s">
        <v>37</v>
      </c>
      <c r="F3278">
        <v>4</v>
      </c>
      <c r="G3278">
        <v>2022</v>
      </c>
      <c r="H3278" t="s">
        <v>2451</v>
      </c>
      <c r="I3278" t="s">
        <v>2986</v>
      </c>
      <c r="J3278" t="s">
        <v>2987</v>
      </c>
      <c r="K3278" t="s">
        <v>2988</v>
      </c>
    </row>
    <row r="3279" spans="1:11" x14ac:dyDescent="0.25">
      <c r="A3279" s="7">
        <v>44680</v>
      </c>
      <c r="B3279">
        <v>5772</v>
      </c>
      <c r="C3279" s="8">
        <v>10.82</v>
      </c>
      <c r="D3279">
        <v>29</v>
      </c>
      <c r="E3279" t="s">
        <v>37</v>
      </c>
      <c r="F3279">
        <v>4</v>
      </c>
      <c r="G3279">
        <v>2022</v>
      </c>
      <c r="H3279" t="s">
        <v>2451</v>
      </c>
      <c r="I3279" t="s">
        <v>2989</v>
      </c>
      <c r="J3279" t="s">
        <v>2990</v>
      </c>
      <c r="K3279" t="s">
        <v>2991</v>
      </c>
    </row>
    <row r="3280" spans="1:11" x14ac:dyDescent="0.25">
      <c r="A3280" s="7">
        <v>44680</v>
      </c>
      <c r="B3280">
        <v>5772</v>
      </c>
      <c r="C3280" s="8">
        <v>23.54</v>
      </c>
      <c r="D3280">
        <v>29</v>
      </c>
      <c r="E3280" t="s">
        <v>37</v>
      </c>
      <c r="F3280">
        <v>4</v>
      </c>
      <c r="G3280">
        <v>2022</v>
      </c>
      <c r="H3280" t="s">
        <v>2451</v>
      </c>
      <c r="I3280" t="s">
        <v>2509</v>
      </c>
      <c r="J3280" t="s">
        <v>2510</v>
      </c>
      <c r="K3280" t="s">
        <v>2511</v>
      </c>
    </row>
    <row r="3281" spans="1:11" x14ac:dyDescent="0.25">
      <c r="A3281" s="7">
        <v>44680</v>
      </c>
      <c r="B3281">
        <v>5772</v>
      </c>
      <c r="C3281" s="8">
        <v>56.17</v>
      </c>
      <c r="D3281">
        <v>29</v>
      </c>
      <c r="E3281" t="s">
        <v>37</v>
      </c>
      <c r="F3281">
        <v>4</v>
      </c>
      <c r="G3281">
        <v>2022</v>
      </c>
      <c r="H3281" t="s">
        <v>2451</v>
      </c>
      <c r="I3281" t="s">
        <v>2453</v>
      </c>
      <c r="J3281" t="s">
        <v>2454</v>
      </c>
      <c r="K3281" t="s">
        <v>2455</v>
      </c>
    </row>
    <row r="3282" spans="1:11" x14ac:dyDescent="0.25">
      <c r="A3282" s="7">
        <v>44680</v>
      </c>
      <c r="B3282">
        <v>5772</v>
      </c>
      <c r="C3282" s="8">
        <v>56.8</v>
      </c>
      <c r="D3282">
        <v>29</v>
      </c>
      <c r="E3282" t="s">
        <v>37</v>
      </c>
      <c r="F3282">
        <v>4</v>
      </c>
      <c r="G3282">
        <v>2022</v>
      </c>
      <c r="H3282" t="s">
        <v>2451</v>
      </c>
      <c r="I3282" t="s">
        <v>2992</v>
      </c>
      <c r="J3282" t="s">
        <v>2993</v>
      </c>
      <c r="K3282" t="s">
        <v>2994</v>
      </c>
    </row>
    <row r="3283" spans="1:11" x14ac:dyDescent="0.25">
      <c r="A3283" s="7">
        <v>44680.111307870371</v>
      </c>
      <c r="B3283">
        <v>3875</v>
      </c>
      <c r="C3283" s="8">
        <v>14.03</v>
      </c>
      <c r="D3283">
        <v>29</v>
      </c>
      <c r="E3283" t="s">
        <v>37</v>
      </c>
      <c r="F3283">
        <v>4</v>
      </c>
      <c r="G3283">
        <v>2022</v>
      </c>
      <c r="H3283" t="s">
        <v>209</v>
      </c>
      <c r="I3283" t="s">
        <v>1337</v>
      </c>
      <c r="J3283" t="s">
        <v>19</v>
      </c>
      <c r="K3283" t="s">
        <v>1642</v>
      </c>
    </row>
    <row r="3284" spans="1:11" x14ac:dyDescent="0.25">
      <c r="A3284" s="7">
        <v>44680.218599537038</v>
      </c>
      <c r="B3284">
        <v>5990</v>
      </c>
      <c r="C3284" s="8">
        <v>82.21</v>
      </c>
      <c r="D3284">
        <v>29</v>
      </c>
      <c r="E3284" t="s">
        <v>37</v>
      </c>
      <c r="F3284">
        <v>4</v>
      </c>
      <c r="G3284">
        <v>2022</v>
      </c>
      <c r="H3284" t="s">
        <v>180</v>
      </c>
      <c r="I3284" t="s">
        <v>577</v>
      </c>
      <c r="J3284" t="s">
        <v>578</v>
      </c>
      <c r="K3284" t="s">
        <v>1712</v>
      </c>
    </row>
    <row r="3285" spans="1:11" x14ac:dyDescent="0.25">
      <c r="A3285" s="7">
        <v>44681.223437499997</v>
      </c>
      <c r="B3285">
        <v>3875</v>
      </c>
      <c r="C3285" s="8">
        <v>28.8</v>
      </c>
      <c r="D3285">
        <v>30</v>
      </c>
      <c r="E3285" t="s">
        <v>10</v>
      </c>
      <c r="F3285">
        <v>4</v>
      </c>
      <c r="G3285">
        <v>2022</v>
      </c>
      <c r="H3285" t="s">
        <v>209</v>
      </c>
      <c r="I3285" t="s">
        <v>1162</v>
      </c>
      <c r="J3285" t="s">
        <v>1163</v>
      </c>
      <c r="K3285" t="s">
        <v>1822</v>
      </c>
    </row>
    <row r="3286" spans="1:11" x14ac:dyDescent="0.25">
      <c r="A3286" s="7">
        <v>44682</v>
      </c>
      <c r="B3286">
        <v>5772</v>
      </c>
      <c r="C3286" s="8">
        <v>151.04</v>
      </c>
      <c r="D3286">
        <v>1</v>
      </c>
      <c r="E3286" t="s">
        <v>20</v>
      </c>
      <c r="F3286">
        <v>5</v>
      </c>
      <c r="G3286">
        <v>2022</v>
      </c>
      <c r="H3286" t="s">
        <v>2451</v>
      </c>
      <c r="I3286" t="s">
        <v>2995</v>
      </c>
      <c r="J3286" t="s">
        <v>2599</v>
      </c>
      <c r="K3286" t="s">
        <v>2600</v>
      </c>
    </row>
    <row r="3287" spans="1:11" x14ac:dyDescent="0.25">
      <c r="A3287" s="7">
        <v>44682.657337962963</v>
      </c>
      <c r="B3287">
        <v>3875</v>
      </c>
      <c r="C3287" s="8">
        <v>8.89</v>
      </c>
      <c r="D3287">
        <v>1</v>
      </c>
      <c r="E3287" t="s">
        <v>20</v>
      </c>
      <c r="F3287">
        <v>5</v>
      </c>
      <c r="G3287">
        <v>2022</v>
      </c>
      <c r="H3287" t="s">
        <v>209</v>
      </c>
      <c r="I3287" t="s">
        <v>1203</v>
      </c>
      <c r="J3287" t="s">
        <v>972</v>
      </c>
      <c r="K3287" t="s">
        <v>1867</v>
      </c>
    </row>
    <row r="3288" spans="1:11" x14ac:dyDescent="0.25">
      <c r="A3288" s="7">
        <v>44682.696851851855</v>
      </c>
      <c r="B3288">
        <v>3875</v>
      </c>
      <c r="C3288" s="8">
        <v>5.9</v>
      </c>
      <c r="D3288">
        <v>1</v>
      </c>
      <c r="E3288" t="s">
        <v>20</v>
      </c>
      <c r="F3288">
        <v>5</v>
      </c>
      <c r="G3288">
        <v>2022</v>
      </c>
      <c r="H3288" t="s">
        <v>209</v>
      </c>
      <c r="I3288" t="s">
        <v>213</v>
      </c>
      <c r="J3288" t="s">
        <v>213</v>
      </c>
      <c r="K3288" t="s">
        <v>2140</v>
      </c>
    </row>
    <row r="3289" spans="1:11" x14ac:dyDescent="0.25">
      <c r="A3289" s="7">
        <v>44682.699953703705</v>
      </c>
      <c r="B3289">
        <v>3875</v>
      </c>
      <c r="C3289" s="8">
        <v>2.9</v>
      </c>
      <c r="D3289">
        <v>1</v>
      </c>
      <c r="E3289" t="s">
        <v>20</v>
      </c>
      <c r="F3289">
        <v>5</v>
      </c>
      <c r="G3289">
        <v>2022</v>
      </c>
      <c r="H3289" t="s">
        <v>209</v>
      </c>
      <c r="I3289" t="s">
        <v>826</v>
      </c>
      <c r="J3289" t="s">
        <v>826</v>
      </c>
      <c r="K3289" t="s">
        <v>1803</v>
      </c>
    </row>
    <row r="3290" spans="1:11" x14ac:dyDescent="0.25">
      <c r="A3290" s="7">
        <v>44682.823912037034</v>
      </c>
      <c r="B3290">
        <v>3875</v>
      </c>
      <c r="C3290" s="8">
        <v>9.4</v>
      </c>
      <c r="D3290">
        <v>1</v>
      </c>
      <c r="E3290" t="s">
        <v>20</v>
      </c>
      <c r="F3290">
        <v>5</v>
      </c>
      <c r="G3290">
        <v>2022</v>
      </c>
      <c r="H3290" t="s">
        <v>209</v>
      </c>
      <c r="I3290" t="s">
        <v>899</v>
      </c>
      <c r="J3290" t="s">
        <v>899</v>
      </c>
      <c r="K3290" t="s">
        <v>1803</v>
      </c>
    </row>
    <row r="3291" spans="1:11" x14ac:dyDescent="0.25">
      <c r="A3291" s="7">
        <v>44682.860393518517</v>
      </c>
      <c r="B3291">
        <v>3875</v>
      </c>
      <c r="C3291" s="8">
        <v>5.25</v>
      </c>
      <c r="D3291">
        <v>1</v>
      </c>
      <c r="E3291" t="s">
        <v>20</v>
      </c>
      <c r="F3291">
        <v>5</v>
      </c>
      <c r="G3291">
        <v>2022</v>
      </c>
      <c r="H3291" t="s">
        <v>209</v>
      </c>
      <c r="I3291" t="s">
        <v>1351</v>
      </c>
      <c r="J3291" t="s">
        <v>1351</v>
      </c>
      <c r="K3291" t="s">
        <v>1976</v>
      </c>
    </row>
    <row r="3292" spans="1:11" x14ac:dyDescent="0.25">
      <c r="A3292" s="7">
        <v>44683.233553240738</v>
      </c>
      <c r="B3292">
        <v>3311</v>
      </c>
      <c r="C3292" s="8">
        <v>24.25</v>
      </c>
      <c r="D3292">
        <v>2</v>
      </c>
      <c r="E3292" t="s">
        <v>56</v>
      </c>
      <c r="F3292">
        <v>5</v>
      </c>
      <c r="G3292">
        <v>2022</v>
      </c>
      <c r="H3292" t="s">
        <v>209</v>
      </c>
      <c r="I3292" t="s">
        <v>1559</v>
      </c>
      <c r="J3292" t="s">
        <v>1559</v>
      </c>
      <c r="K3292" t="s">
        <v>2337</v>
      </c>
    </row>
    <row r="3293" spans="1:11" x14ac:dyDescent="0.25">
      <c r="A3293" s="7">
        <v>44683.233553240738</v>
      </c>
      <c r="B3293">
        <v>3311</v>
      </c>
      <c r="C3293" s="8">
        <v>174</v>
      </c>
      <c r="D3293">
        <v>2</v>
      </c>
      <c r="E3293" t="s">
        <v>56</v>
      </c>
      <c r="F3293">
        <v>5</v>
      </c>
      <c r="G3293">
        <v>2022</v>
      </c>
      <c r="H3293" t="s">
        <v>209</v>
      </c>
      <c r="I3293" t="s">
        <v>1559</v>
      </c>
      <c r="J3293" t="s">
        <v>1559</v>
      </c>
      <c r="K3293" t="s">
        <v>2337</v>
      </c>
    </row>
    <row r="3294" spans="1:11" x14ac:dyDescent="0.25">
      <c r="A3294" s="7">
        <v>44683.361597222225</v>
      </c>
      <c r="B3294">
        <v>3311</v>
      </c>
      <c r="C3294" s="8">
        <v>20.62</v>
      </c>
      <c r="D3294">
        <v>2</v>
      </c>
      <c r="E3294" t="s">
        <v>56</v>
      </c>
      <c r="F3294">
        <v>5</v>
      </c>
      <c r="G3294">
        <v>2022</v>
      </c>
      <c r="H3294" t="s">
        <v>209</v>
      </c>
      <c r="I3294" t="s">
        <v>1559</v>
      </c>
      <c r="J3294" t="s">
        <v>1559</v>
      </c>
      <c r="K3294" t="s">
        <v>2337</v>
      </c>
    </row>
    <row r="3295" spans="1:11" x14ac:dyDescent="0.25">
      <c r="A3295" s="7">
        <v>44683.525879629633</v>
      </c>
      <c r="B3295">
        <v>968</v>
      </c>
      <c r="C3295" s="8">
        <v>0.55000000000000004</v>
      </c>
      <c r="D3295">
        <v>2</v>
      </c>
      <c r="E3295" t="s">
        <v>56</v>
      </c>
      <c r="F3295">
        <v>5</v>
      </c>
      <c r="G3295">
        <v>2022</v>
      </c>
      <c r="H3295" t="s">
        <v>209</v>
      </c>
      <c r="I3295" t="s">
        <v>1593</v>
      </c>
      <c r="J3295" t="s">
        <v>1593</v>
      </c>
      <c r="K3295" t="s">
        <v>2348</v>
      </c>
    </row>
    <row r="3296" spans="1:11" x14ac:dyDescent="0.25">
      <c r="A3296" s="7">
        <v>44683.615833333337</v>
      </c>
      <c r="B3296">
        <v>3875</v>
      </c>
      <c r="C3296" s="8">
        <v>13.96</v>
      </c>
      <c r="D3296">
        <v>2</v>
      </c>
      <c r="E3296" t="s">
        <v>56</v>
      </c>
      <c r="F3296">
        <v>5</v>
      </c>
      <c r="G3296">
        <v>2022</v>
      </c>
      <c r="H3296" t="s">
        <v>209</v>
      </c>
      <c r="I3296" t="s">
        <v>1573</v>
      </c>
      <c r="J3296" t="s">
        <v>1573</v>
      </c>
      <c r="K3296" t="s">
        <v>2342</v>
      </c>
    </row>
    <row r="3297" spans="1:11" x14ac:dyDescent="0.25">
      <c r="A3297" s="7">
        <v>44683.994814814818</v>
      </c>
      <c r="B3297">
        <v>3875</v>
      </c>
      <c r="C3297" s="8">
        <v>67.25</v>
      </c>
      <c r="D3297">
        <v>2</v>
      </c>
      <c r="E3297" t="s">
        <v>56</v>
      </c>
      <c r="F3297">
        <v>5</v>
      </c>
      <c r="G3297">
        <v>2022</v>
      </c>
      <c r="H3297" t="s">
        <v>209</v>
      </c>
      <c r="I3297" t="s">
        <v>1561</v>
      </c>
      <c r="J3297" t="s">
        <v>1562</v>
      </c>
      <c r="K3297" t="s">
        <v>2338</v>
      </c>
    </row>
    <row r="3298" spans="1:11" x14ac:dyDescent="0.25">
      <c r="A3298" s="7">
        <v>44684.009340277778</v>
      </c>
      <c r="B3298">
        <v>3875</v>
      </c>
      <c r="C3298" s="8">
        <v>17.71</v>
      </c>
      <c r="D3298">
        <v>3</v>
      </c>
      <c r="E3298" t="s">
        <v>14</v>
      </c>
      <c r="F3298">
        <v>5</v>
      </c>
      <c r="G3298">
        <v>2022</v>
      </c>
      <c r="H3298" t="s">
        <v>209</v>
      </c>
      <c r="I3298" t="s">
        <v>574</v>
      </c>
      <c r="J3298" t="s">
        <v>574</v>
      </c>
      <c r="K3298" t="s">
        <v>2096</v>
      </c>
    </row>
    <row r="3299" spans="1:11" x14ac:dyDescent="0.25">
      <c r="A3299" s="7">
        <v>44684.364999999998</v>
      </c>
      <c r="B3299">
        <v>3311</v>
      </c>
      <c r="C3299" s="8">
        <v>1514</v>
      </c>
      <c r="D3299">
        <v>3</v>
      </c>
      <c r="E3299" t="s">
        <v>14</v>
      </c>
      <c r="F3299">
        <v>5</v>
      </c>
      <c r="G3299">
        <v>2022</v>
      </c>
      <c r="H3299" t="s">
        <v>209</v>
      </c>
      <c r="I3299" t="s">
        <v>1584</v>
      </c>
      <c r="J3299" t="s">
        <v>1585</v>
      </c>
      <c r="K3299" t="s">
        <v>2346</v>
      </c>
    </row>
    <row r="3300" spans="1:11" x14ac:dyDescent="0.25">
      <c r="A3300" s="7">
        <v>44684.365034722221</v>
      </c>
      <c r="B3300">
        <v>3311</v>
      </c>
      <c r="C3300" s="8">
        <v>6989.73</v>
      </c>
      <c r="D3300">
        <v>3</v>
      </c>
      <c r="E3300" t="s">
        <v>14</v>
      </c>
      <c r="F3300">
        <v>5</v>
      </c>
      <c r="G3300">
        <v>2022</v>
      </c>
      <c r="H3300" t="s">
        <v>209</v>
      </c>
      <c r="I3300" t="s">
        <v>1401</v>
      </c>
      <c r="J3300" t="s">
        <v>1401</v>
      </c>
      <c r="K3300" t="s">
        <v>2012</v>
      </c>
    </row>
    <row r="3301" spans="1:11" x14ac:dyDescent="0.25">
      <c r="A3301" s="7">
        <v>44684.632523148146</v>
      </c>
      <c r="B3301">
        <v>3875</v>
      </c>
      <c r="C3301" s="8">
        <v>1191.42</v>
      </c>
      <c r="D3301">
        <v>3</v>
      </c>
      <c r="E3301" t="s">
        <v>14</v>
      </c>
      <c r="F3301">
        <v>5</v>
      </c>
      <c r="G3301">
        <v>2022</v>
      </c>
      <c r="H3301" t="s">
        <v>209</v>
      </c>
      <c r="I3301" t="s">
        <v>1561</v>
      </c>
      <c r="J3301" t="s">
        <v>1562</v>
      </c>
      <c r="K3301" t="s">
        <v>2338</v>
      </c>
    </row>
    <row r="3302" spans="1:11" x14ac:dyDescent="0.25">
      <c r="A3302" s="7">
        <v>44684.709305555552</v>
      </c>
      <c r="B3302">
        <v>3875</v>
      </c>
      <c r="C3302" s="8">
        <v>195.03</v>
      </c>
      <c r="D3302">
        <v>3</v>
      </c>
      <c r="E3302" t="s">
        <v>14</v>
      </c>
      <c r="F3302">
        <v>5</v>
      </c>
      <c r="G3302">
        <v>2022</v>
      </c>
      <c r="H3302" t="s">
        <v>209</v>
      </c>
      <c r="I3302" t="s">
        <v>1561</v>
      </c>
      <c r="J3302" t="s">
        <v>1562</v>
      </c>
      <c r="K3302" t="s">
        <v>2338</v>
      </c>
    </row>
    <row r="3303" spans="1:11" x14ac:dyDescent="0.25">
      <c r="A3303" s="7">
        <v>44685</v>
      </c>
      <c r="B3303">
        <v>5772</v>
      </c>
      <c r="C3303" s="8">
        <v>28.92</v>
      </c>
      <c r="D3303">
        <v>4</v>
      </c>
      <c r="E3303" t="s">
        <v>28</v>
      </c>
      <c r="F3303">
        <v>5</v>
      </c>
      <c r="G3303">
        <v>2022</v>
      </c>
      <c r="H3303" t="s">
        <v>2451</v>
      </c>
      <c r="I3303" t="s">
        <v>2996</v>
      </c>
      <c r="J3303" t="s">
        <v>2997</v>
      </c>
      <c r="K3303" t="s">
        <v>2998</v>
      </c>
    </row>
    <row r="3304" spans="1:11" x14ac:dyDescent="0.25">
      <c r="A3304" s="7">
        <v>44685.309490740743</v>
      </c>
      <c r="B3304">
        <v>3311</v>
      </c>
      <c r="C3304" s="8">
        <v>223</v>
      </c>
      <c r="D3304">
        <v>4</v>
      </c>
      <c r="E3304" t="s">
        <v>28</v>
      </c>
      <c r="F3304">
        <v>5</v>
      </c>
      <c r="G3304">
        <v>2022</v>
      </c>
      <c r="H3304" t="s">
        <v>209</v>
      </c>
      <c r="I3304" t="s">
        <v>1559</v>
      </c>
      <c r="J3304" t="s">
        <v>1559</v>
      </c>
      <c r="K3304" t="s">
        <v>2337</v>
      </c>
    </row>
    <row r="3305" spans="1:11" x14ac:dyDescent="0.25">
      <c r="A3305" s="7">
        <v>44685.401689814818</v>
      </c>
      <c r="B3305">
        <v>3311</v>
      </c>
      <c r="C3305" s="8">
        <v>1.1000000000000001</v>
      </c>
      <c r="D3305">
        <v>4</v>
      </c>
      <c r="E3305" t="s">
        <v>28</v>
      </c>
      <c r="F3305">
        <v>5</v>
      </c>
      <c r="G3305">
        <v>2022</v>
      </c>
      <c r="H3305" t="s">
        <v>209</v>
      </c>
      <c r="I3305" s="1" t="s">
        <v>372</v>
      </c>
      <c r="J3305" t="s">
        <v>93</v>
      </c>
      <c r="K3305" t="s">
        <v>1669</v>
      </c>
    </row>
    <row r="3306" spans="1:11" x14ac:dyDescent="0.25">
      <c r="A3306" s="7">
        <v>44685.403194444443</v>
      </c>
      <c r="B3306">
        <v>3875</v>
      </c>
      <c r="C3306" s="8">
        <v>82.22</v>
      </c>
      <c r="D3306">
        <v>4</v>
      </c>
      <c r="E3306" t="s">
        <v>28</v>
      </c>
      <c r="F3306">
        <v>5</v>
      </c>
      <c r="G3306">
        <v>2022</v>
      </c>
      <c r="H3306" t="s">
        <v>209</v>
      </c>
      <c r="I3306" t="s">
        <v>1479</v>
      </c>
      <c r="J3306" t="s">
        <v>1479</v>
      </c>
      <c r="K3306" t="s">
        <v>2065</v>
      </c>
    </row>
    <row r="3307" spans="1:11" x14ac:dyDescent="0.25">
      <c r="A3307" s="7">
        <v>44685.432083333333</v>
      </c>
      <c r="B3307">
        <v>3875</v>
      </c>
      <c r="C3307" s="8">
        <v>178.32</v>
      </c>
      <c r="D3307">
        <v>4</v>
      </c>
      <c r="E3307" t="s">
        <v>28</v>
      </c>
      <c r="F3307">
        <v>5</v>
      </c>
      <c r="G3307">
        <v>2022</v>
      </c>
      <c r="H3307" t="s">
        <v>209</v>
      </c>
      <c r="I3307" t="s">
        <v>189</v>
      </c>
      <c r="J3307" t="s">
        <v>189</v>
      </c>
      <c r="K3307" t="s">
        <v>1668</v>
      </c>
    </row>
    <row r="3308" spans="1:11" x14ac:dyDescent="0.25">
      <c r="A3308" s="7">
        <v>44685.512962962966</v>
      </c>
      <c r="B3308">
        <v>3875</v>
      </c>
      <c r="C3308" s="8">
        <v>155.28</v>
      </c>
      <c r="D3308">
        <v>4</v>
      </c>
      <c r="E3308" t="s">
        <v>28</v>
      </c>
      <c r="F3308">
        <v>5</v>
      </c>
      <c r="G3308">
        <v>2022</v>
      </c>
      <c r="H3308" t="s">
        <v>209</v>
      </c>
      <c r="I3308" t="s">
        <v>1579</v>
      </c>
      <c r="J3308" t="s">
        <v>1575</v>
      </c>
      <c r="K3308" t="s">
        <v>2343</v>
      </c>
    </row>
    <row r="3309" spans="1:11" x14ac:dyDescent="0.25">
      <c r="A3309" s="7">
        <v>44685.568437499998</v>
      </c>
      <c r="B3309">
        <v>3875</v>
      </c>
      <c r="C3309" s="8">
        <v>96.71</v>
      </c>
      <c r="D3309">
        <v>4</v>
      </c>
      <c r="E3309" t="s">
        <v>28</v>
      </c>
      <c r="F3309">
        <v>5</v>
      </c>
      <c r="G3309">
        <v>2022</v>
      </c>
      <c r="H3309" t="s">
        <v>209</v>
      </c>
      <c r="I3309" t="s">
        <v>1561</v>
      </c>
      <c r="J3309" t="s">
        <v>1562</v>
      </c>
      <c r="K3309" t="s">
        <v>2338</v>
      </c>
    </row>
    <row r="3310" spans="1:11" x14ac:dyDescent="0.25">
      <c r="A3310" s="7">
        <v>44687</v>
      </c>
      <c r="B3310">
        <v>5772</v>
      </c>
      <c r="C3310" s="8">
        <v>18.510000000000002</v>
      </c>
      <c r="D3310">
        <v>6</v>
      </c>
      <c r="E3310" t="s">
        <v>37</v>
      </c>
      <c r="F3310">
        <v>5</v>
      </c>
      <c r="G3310">
        <v>2022</v>
      </c>
      <c r="H3310" t="s">
        <v>2451</v>
      </c>
      <c r="I3310" t="s">
        <v>2999</v>
      </c>
      <c r="J3310" t="s">
        <v>286</v>
      </c>
      <c r="K3310" t="s">
        <v>1884</v>
      </c>
    </row>
    <row r="3311" spans="1:11" x14ac:dyDescent="0.25">
      <c r="A3311" s="7">
        <v>44687</v>
      </c>
      <c r="B3311">
        <v>5772</v>
      </c>
      <c r="C3311" s="8">
        <v>368.85</v>
      </c>
      <c r="D3311">
        <v>6</v>
      </c>
      <c r="E3311" t="s">
        <v>37</v>
      </c>
      <c r="F3311">
        <v>5</v>
      </c>
      <c r="G3311">
        <v>2022</v>
      </c>
      <c r="H3311" t="s">
        <v>2451</v>
      </c>
      <c r="I3311" t="s">
        <v>3000</v>
      </c>
      <c r="J3311" t="s">
        <v>3001</v>
      </c>
      <c r="K3311" t="s">
        <v>3002</v>
      </c>
    </row>
    <row r="3312" spans="1:11" x14ac:dyDescent="0.25">
      <c r="A3312" s="7">
        <v>44688</v>
      </c>
      <c r="B3312">
        <v>5772</v>
      </c>
      <c r="C3312" s="8">
        <v>10.96</v>
      </c>
      <c r="D3312">
        <v>7</v>
      </c>
      <c r="E3312" t="s">
        <v>10</v>
      </c>
      <c r="F3312">
        <v>5</v>
      </c>
      <c r="G3312">
        <v>2022</v>
      </c>
      <c r="H3312" t="s">
        <v>2451</v>
      </c>
      <c r="I3312" t="s">
        <v>3003</v>
      </c>
      <c r="J3312" t="s">
        <v>3004</v>
      </c>
      <c r="K3312" t="s">
        <v>2098</v>
      </c>
    </row>
    <row r="3313" spans="1:11" x14ac:dyDescent="0.25">
      <c r="A3313" s="7">
        <v>44688.835324074076</v>
      </c>
      <c r="B3313">
        <v>3875</v>
      </c>
      <c r="C3313" s="8">
        <v>14.8</v>
      </c>
      <c r="D3313">
        <v>7</v>
      </c>
      <c r="E3313" t="s">
        <v>10</v>
      </c>
      <c r="F3313">
        <v>5</v>
      </c>
      <c r="G3313">
        <v>2022</v>
      </c>
      <c r="H3313" t="s">
        <v>209</v>
      </c>
      <c r="I3313" t="s">
        <v>445</v>
      </c>
      <c r="J3313" t="s">
        <v>45</v>
      </c>
      <c r="K3313" t="s">
        <v>1629</v>
      </c>
    </row>
    <row r="3314" spans="1:11" x14ac:dyDescent="0.25">
      <c r="A3314" s="7">
        <v>44689</v>
      </c>
      <c r="B3314">
        <v>5772</v>
      </c>
      <c r="C3314" s="8">
        <v>1</v>
      </c>
      <c r="D3314">
        <v>8</v>
      </c>
      <c r="E3314" t="s">
        <v>20</v>
      </c>
      <c r="F3314">
        <v>5</v>
      </c>
      <c r="G3314">
        <v>2022</v>
      </c>
      <c r="H3314" t="s">
        <v>2451</v>
      </c>
      <c r="I3314" t="s">
        <v>3005</v>
      </c>
      <c r="J3314" t="s">
        <v>3006</v>
      </c>
      <c r="K3314" t="s">
        <v>3007</v>
      </c>
    </row>
    <row r="3315" spans="1:11" x14ac:dyDescent="0.25">
      <c r="A3315" s="7">
        <v>44689.298136574071</v>
      </c>
      <c r="B3315">
        <v>3875</v>
      </c>
      <c r="C3315" s="8">
        <v>17.190000000000001</v>
      </c>
      <c r="D3315">
        <v>8</v>
      </c>
      <c r="E3315" t="s">
        <v>20</v>
      </c>
      <c r="F3315">
        <v>5</v>
      </c>
      <c r="G3315">
        <v>2022</v>
      </c>
      <c r="H3315" t="s">
        <v>209</v>
      </c>
      <c r="I3315" t="s">
        <v>1579</v>
      </c>
      <c r="J3315" t="s">
        <v>1575</v>
      </c>
      <c r="K3315" t="s">
        <v>2343</v>
      </c>
    </row>
    <row r="3316" spans="1:11" x14ac:dyDescent="0.25">
      <c r="A3316" s="7">
        <v>44689.298194444447</v>
      </c>
      <c r="B3316">
        <v>3875</v>
      </c>
      <c r="C3316" s="8">
        <v>9.66</v>
      </c>
      <c r="D3316">
        <v>8</v>
      </c>
      <c r="E3316" t="s">
        <v>20</v>
      </c>
      <c r="F3316">
        <v>5</v>
      </c>
      <c r="G3316">
        <v>2022</v>
      </c>
      <c r="H3316" t="s">
        <v>209</v>
      </c>
      <c r="I3316" t="s">
        <v>1579</v>
      </c>
      <c r="J3316" t="s">
        <v>1575</v>
      </c>
      <c r="K3316" t="s">
        <v>2343</v>
      </c>
    </row>
    <row r="3317" spans="1:11" x14ac:dyDescent="0.25">
      <c r="A3317" s="7">
        <v>44689.793113425927</v>
      </c>
      <c r="B3317">
        <v>3875</v>
      </c>
      <c r="C3317" s="8">
        <v>17.07</v>
      </c>
      <c r="D3317">
        <v>8</v>
      </c>
      <c r="E3317" t="s">
        <v>20</v>
      </c>
      <c r="F3317">
        <v>5</v>
      </c>
      <c r="G3317">
        <v>2022</v>
      </c>
      <c r="H3317" t="s">
        <v>209</v>
      </c>
      <c r="I3317" t="s">
        <v>218</v>
      </c>
      <c r="J3317" t="s">
        <v>219</v>
      </c>
      <c r="K3317" t="s">
        <v>1889</v>
      </c>
    </row>
    <row r="3318" spans="1:11" x14ac:dyDescent="0.25">
      <c r="A3318" s="7">
        <v>44689.842418981483</v>
      </c>
      <c r="B3318">
        <v>3875</v>
      </c>
      <c r="C3318" s="8">
        <v>35</v>
      </c>
      <c r="D3318">
        <v>8</v>
      </c>
      <c r="E3318" t="s">
        <v>20</v>
      </c>
      <c r="F3318">
        <v>5</v>
      </c>
      <c r="G3318">
        <v>2022</v>
      </c>
      <c r="H3318" t="s">
        <v>209</v>
      </c>
      <c r="I3318" t="s">
        <v>416</v>
      </c>
      <c r="J3318" t="s">
        <v>416</v>
      </c>
      <c r="K3318" t="s">
        <v>1647</v>
      </c>
    </row>
    <row r="3319" spans="1:11" x14ac:dyDescent="0.25">
      <c r="A3319" s="7">
        <v>44690.60565972222</v>
      </c>
      <c r="B3319">
        <v>3875</v>
      </c>
      <c r="C3319" s="8">
        <v>670.84</v>
      </c>
      <c r="D3319">
        <v>9</v>
      </c>
      <c r="E3319" t="s">
        <v>56</v>
      </c>
      <c r="F3319">
        <v>5</v>
      </c>
      <c r="G3319">
        <v>2022</v>
      </c>
      <c r="H3319" t="s">
        <v>209</v>
      </c>
      <c r="I3319" t="s">
        <v>375</v>
      </c>
      <c r="J3319" t="s">
        <v>375</v>
      </c>
      <c r="K3319" t="s">
        <v>1844</v>
      </c>
    </row>
    <row r="3320" spans="1:11" x14ac:dyDescent="0.25">
      <c r="A3320" s="7">
        <v>44690.71334490741</v>
      </c>
      <c r="B3320">
        <v>3875</v>
      </c>
      <c r="C3320" s="8">
        <v>32.61</v>
      </c>
      <c r="D3320">
        <v>9</v>
      </c>
      <c r="E3320" t="s">
        <v>56</v>
      </c>
      <c r="F3320">
        <v>5</v>
      </c>
      <c r="G3320">
        <v>2022</v>
      </c>
      <c r="H3320" t="s">
        <v>209</v>
      </c>
      <c r="I3320" t="s">
        <v>1579</v>
      </c>
      <c r="J3320" t="s">
        <v>1575</v>
      </c>
      <c r="K3320" t="s">
        <v>2343</v>
      </c>
    </row>
    <row r="3321" spans="1:11" x14ac:dyDescent="0.25">
      <c r="A3321" s="7">
        <v>44690.887048611112</v>
      </c>
      <c r="B3321">
        <v>3875</v>
      </c>
      <c r="C3321" s="8">
        <v>10</v>
      </c>
      <c r="D3321">
        <v>9</v>
      </c>
      <c r="E3321" t="s">
        <v>56</v>
      </c>
      <c r="F3321">
        <v>5</v>
      </c>
      <c r="G3321">
        <v>2022</v>
      </c>
      <c r="H3321" t="s">
        <v>209</v>
      </c>
      <c r="I3321" t="s">
        <v>416</v>
      </c>
      <c r="J3321" t="s">
        <v>416</v>
      </c>
      <c r="K3321" t="s">
        <v>1647</v>
      </c>
    </row>
    <row r="3322" spans="1:11" x14ac:dyDescent="0.25">
      <c r="A3322" s="7">
        <v>44690.950694444444</v>
      </c>
      <c r="B3322">
        <v>3875</v>
      </c>
      <c r="C3322" s="8">
        <v>8.61</v>
      </c>
      <c r="D3322">
        <v>9</v>
      </c>
      <c r="E3322" t="s">
        <v>56</v>
      </c>
      <c r="F3322">
        <v>5</v>
      </c>
      <c r="G3322">
        <v>2022</v>
      </c>
      <c r="H3322" t="s">
        <v>209</v>
      </c>
      <c r="I3322" t="s">
        <v>488</v>
      </c>
      <c r="J3322" t="s">
        <v>489</v>
      </c>
      <c r="K3322" t="s">
        <v>2192</v>
      </c>
    </row>
    <row r="3323" spans="1:11" x14ac:dyDescent="0.25">
      <c r="A3323" s="7">
        <v>44691.01353009259</v>
      </c>
      <c r="B3323">
        <v>3875</v>
      </c>
      <c r="C3323" s="8">
        <v>8</v>
      </c>
      <c r="D3323">
        <v>10</v>
      </c>
      <c r="E3323" t="s">
        <v>14</v>
      </c>
      <c r="F3323">
        <v>5</v>
      </c>
      <c r="G3323">
        <v>2022</v>
      </c>
      <c r="H3323" t="s">
        <v>209</v>
      </c>
      <c r="I3323" t="s">
        <v>416</v>
      </c>
      <c r="J3323" t="s">
        <v>416</v>
      </c>
      <c r="K3323" t="s">
        <v>1647</v>
      </c>
    </row>
    <row r="3324" spans="1:11" x14ac:dyDescent="0.25">
      <c r="A3324" s="7">
        <v>44691.118634259263</v>
      </c>
      <c r="B3324">
        <v>3875</v>
      </c>
      <c r="C3324" s="8">
        <v>84.93</v>
      </c>
      <c r="D3324">
        <v>10</v>
      </c>
      <c r="E3324" t="s">
        <v>14</v>
      </c>
      <c r="F3324">
        <v>5</v>
      </c>
      <c r="G3324">
        <v>2022</v>
      </c>
      <c r="H3324" t="s">
        <v>209</v>
      </c>
      <c r="I3324" t="s">
        <v>1618</v>
      </c>
      <c r="J3324" t="s">
        <v>36</v>
      </c>
      <c r="K3324" t="s">
        <v>1674</v>
      </c>
    </row>
    <row r="3325" spans="1:11" x14ac:dyDescent="0.25">
      <c r="A3325" s="7">
        <v>44691.140659722223</v>
      </c>
      <c r="B3325">
        <v>3875</v>
      </c>
      <c r="C3325" s="8">
        <v>200</v>
      </c>
      <c r="D3325">
        <v>10</v>
      </c>
      <c r="E3325" t="s">
        <v>14</v>
      </c>
      <c r="F3325">
        <v>5</v>
      </c>
      <c r="G3325">
        <v>2022</v>
      </c>
      <c r="H3325" t="s">
        <v>209</v>
      </c>
      <c r="I3325" t="s">
        <v>375</v>
      </c>
      <c r="J3325" t="s">
        <v>375</v>
      </c>
      <c r="K3325" t="s">
        <v>1844</v>
      </c>
    </row>
    <row r="3326" spans="1:11" x14ac:dyDescent="0.25">
      <c r="A3326" s="7">
        <v>44691.70008101852</v>
      </c>
      <c r="B3326">
        <v>3875</v>
      </c>
      <c r="C3326" s="8">
        <v>26.92</v>
      </c>
      <c r="D3326">
        <v>10</v>
      </c>
      <c r="E3326" t="s">
        <v>14</v>
      </c>
      <c r="F3326">
        <v>5</v>
      </c>
      <c r="G3326">
        <v>2022</v>
      </c>
      <c r="H3326" t="s">
        <v>209</v>
      </c>
      <c r="I3326" t="s">
        <v>1618</v>
      </c>
      <c r="J3326" t="s">
        <v>36</v>
      </c>
      <c r="K3326" t="s">
        <v>1674</v>
      </c>
    </row>
    <row r="3327" spans="1:11" x14ac:dyDescent="0.25">
      <c r="A3327" s="7">
        <v>44692.019849537035</v>
      </c>
      <c r="B3327">
        <v>3875</v>
      </c>
      <c r="C3327" s="8">
        <v>24.93</v>
      </c>
      <c r="D3327">
        <v>11</v>
      </c>
      <c r="E3327" t="s">
        <v>28</v>
      </c>
      <c r="F3327">
        <v>5</v>
      </c>
      <c r="G3327">
        <v>2022</v>
      </c>
      <c r="H3327" t="s">
        <v>209</v>
      </c>
      <c r="I3327" t="s">
        <v>1618</v>
      </c>
      <c r="J3327" t="s">
        <v>36</v>
      </c>
      <c r="K3327" t="s">
        <v>1674</v>
      </c>
    </row>
    <row r="3328" spans="1:11" x14ac:dyDescent="0.25">
      <c r="A3328" s="7">
        <v>44692.062511574077</v>
      </c>
      <c r="B3328">
        <v>3875</v>
      </c>
      <c r="C3328" s="8">
        <v>41.12</v>
      </c>
      <c r="D3328">
        <v>11</v>
      </c>
      <c r="E3328" t="s">
        <v>28</v>
      </c>
      <c r="F3328">
        <v>5</v>
      </c>
      <c r="G3328">
        <v>2022</v>
      </c>
      <c r="H3328" t="s">
        <v>209</v>
      </c>
      <c r="I3328" t="s">
        <v>326</v>
      </c>
      <c r="J3328" t="s">
        <v>327</v>
      </c>
      <c r="K3328" t="s">
        <v>2161</v>
      </c>
    </row>
    <row r="3329" spans="1:11" x14ac:dyDescent="0.25">
      <c r="A3329" s="7">
        <v>44692.265983796293</v>
      </c>
      <c r="B3329">
        <v>3875</v>
      </c>
      <c r="C3329" s="8">
        <v>74.709999999999994</v>
      </c>
      <c r="D3329">
        <v>11</v>
      </c>
      <c r="E3329" t="s">
        <v>28</v>
      </c>
      <c r="F3329">
        <v>5</v>
      </c>
      <c r="G3329">
        <v>2022</v>
      </c>
      <c r="H3329" t="s">
        <v>209</v>
      </c>
      <c r="I3329" t="s">
        <v>815</v>
      </c>
      <c r="J3329" t="s">
        <v>816</v>
      </c>
      <c r="K3329" t="s">
        <v>1968</v>
      </c>
    </row>
    <row r="3330" spans="1:11" x14ac:dyDescent="0.25">
      <c r="A3330" s="7">
        <v>44692.689502314817</v>
      </c>
      <c r="B3330">
        <v>3875</v>
      </c>
      <c r="C3330" s="8">
        <v>29.91</v>
      </c>
      <c r="D3330">
        <v>11</v>
      </c>
      <c r="E3330" t="s">
        <v>28</v>
      </c>
      <c r="F3330">
        <v>5</v>
      </c>
      <c r="G3330">
        <v>2022</v>
      </c>
      <c r="H3330" t="s">
        <v>209</v>
      </c>
      <c r="I3330" t="s">
        <v>1618</v>
      </c>
      <c r="J3330" t="s">
        <v>36</v>
      </c>
      <c r="K3330" t="s">
        <v>1674</v>
      </c>
    </row>
    <row r="3331" spans="1:11" x14ac:dyDescent="0.25">
      <c r="A3331" s="7">
        <v>44692.810532407406</v>
      </c>
      <c r="B3331">
        <v>3875</v>
      </c>
      <c r="C3331" s="8">
        <v>19.61</v>
      </c>
      <c r="D3331">
        <v>11</v>
      </c>
      <c r="E3331" t="s">
        <v>28</v>
      </c>
      <c r="F3331">
        <v>5</v>
      </c>
      <c r="G3331">
        <v>2022</v>
      </c>
      <c r="H3331" t="s">
        <v>209</v>
      </c>
      <c r="I3331" t="s">
        <v>680</v>
      </c>
      <c r="J3331" t="s">
        <v>681</v>
      </c>
      <c r="K3331" t="s">
        <v>2240</v>
      </c>
    </row>
    <row r="3332" spans="1:11" x14ac:dyDescent="0.25">
      <c r="A3332" s="7">
        <v>44692.825810185182</v>
      </c>
      <c r="B3332">
        <v>5990</v>
      </c>
      <c r="C3332" s="8">
        <v>55.88</v>
      </c>
      <c r="D3332">
        <v>11</v>
      </c>
      <c r="E3332" t="s">
        <v>28</v>
      </c>
      <c r="F3332">
        <v>5</v>
      </c>
      <c r="G3332">
        <v>2022</v>
      </c>
      <c r="H3332" t="s">
        <v>180</v>
      </c>
      <c r="I3332" t="s">
        <v>1586</v>
      </c>
      <c r="J3332" t="s">
        <v>1587</v>
      </c>
      <c r="K3332" t="s">
        <v>2347</v>
      </c>
    </row>
    <row r="3333" spans="1:11" x14ac:dyDescent="0.25">
      <c r="A3333" s="7">
        <v>44693</v>
      </c>
      <c r="B3333">
        <v>5772</v>
      </c>
      <c r="C3333" s="8">
        <v>60</v>
      </c>
      <c r="D3333">
        <v>12</v>
      </c>
      <c r="E3333" t="s">
        <v>23</v>
      </c>
      <c r="F3333">
        <v>5</v>
      </c>
      <c r="G3333">
        <v>2022</v>
      </c>
      <c r="H3333" t="s">
        <v>2451</v>
      </c>
      <c r="I3333" t="s">
        <v>3008</v>
      </c>
      <c r="J3333" t="s">
        <v>3009</v>
      </c>
      <c r="K3333" t="s">
        <v>3010</v>
      </c>
    </row>
    <row r="3334" spans="1:11" x14ac:dyDescent="0.25">
      <c r="A3334" s="7">
        <v>44693.300428240742</v>
      </c>
      <c r="B3334">
        <v>3311</v>
      </c>
      <c r="C3334" s="8">
        <v>39.5</v>
      </c>
      <c r="D3334">
        <v>12</v>
      </c>
      <c r="E3334" t="s">
        <v>23</v>
      </c>
      <c r="F3334">
        <v>5</v>
      </c>
      <c r="G3334">
        <v>2022</v>
      </c>
      <c r="H3334" t="s">
        <v>209</v>
      </c>
      <c r="I3334" t="s">
        <v>1583</v>
      </c>
      <c r="J3334" t="s">
        <v>1583</v>
      </c>
      <c r="K3334" t="s">
        <v>2345</v>
      </c>
    </row>
    <row r="3335" spans="1:11" x14ac:dyDescent="0.25">
      <c r="A3335" s="7">
        <v>44693.784270833334</v>
      </c>
      <c r="B3335">
        <v>3875</v>
      </c>
      <c r="C3335" s="8">
        <v>12.92</v>
      </c>
      <c r="D3335">
        <v>12</v>
      </c>
      <c r="E3335" t="s">
        <v>23</v>
      </c>
      <c r="F3335">
        <v>5</v>
      </c>
      <c r="G3335">
        <v>2022</v>
      </c>
      <c r="H3335" t="s">
        <v>209</v>
      </c>
      <c r="I3335" t="s">
        <v>1618</v>
      </c>
      <c r="J3335" t="s">
        <v>36</v>
      </c>
      <c r="K3335" t="s">
        <v>1674</v>
      </c>
    </row>
    <row r="3336" spans="1:11" x14ac:dyDescent="0.25">
      <c r="A3336" s="7">
        <v>44693.93310185185</v>
      </c>
      <c r="B3336">
        <v>3875</v>
      </c>
      <c r="C3336" s="8">
        <v>35</v>
      </c>
      <c r="D3336">
        <v>12</v>
      </c>
      <c r="E3336" t="s">
        <v>23</v>
      </c>
      <c r="F3336">
        <v>5</v>
      </c>
      <c r="G3336">
        <v>2022</v>
      </c>
      <c r="H3336" t="s">
        <v>209</v>
      </c>
      <c r="I3336" t="s">
        <v>416</v>
      </c>
      <c r="J3336" t="s">
        <v>416</v>
      </c>
      <c r="K3336" t="s">
        <v>1647</v>
      </c>
    </row>
    <row r="3337" spans="1:11" x14ac:dyDescent="0.25">
      <c r="A3337" s="7">
        <v>44693.998599537037</v>
      </c>
      <c r="B3337">
        <v>3875</v>
      </c>
      <c r="C3337" s="8">
        <v>10.41</v>
      </c>
      <c r="D3337">
        <v>12</v>
      </c>
      <c r="E3337" t="s">
        <v>23</v>
      </c>
      <c r="F3337">
        <v>5</v>
      </c>
      <c r="G3337">
        <v>2022</v>
      </c>
      <c r="H3337" t="s">
        <v>209</v>
      </c>
      <c r="I3337" t="s">
        <v>1336</v>
      </c>
      <c r="J3337" t="s">
        <v>1336</v>
      </c>
      <c r="K3337" t="s">
        <v>1963</v>
      </c>
    </row>
    <row r="3338" spans="1:11" x14ac:dyDescent="0.25">
      <c r="A3338" s="7">
        <v>44694.135150462964</v>
      </c>
      <c r="B3338">
        <v>3875</v>
      </c>
      <c r="C3338" s="8">
        <v>14.92</v>
      </c>
      <c r="D3338">
        <v>13</v>
      </c>
      <c r="E3338" t="s">
        <v>37</v>
      </c>
      <c r="F3338">
        <v>5</v>
      </c>
      <c r="G3338">
        <v>2022</v>
      </c>
      <c r="H3338" t="s">
        <v>209</v>
      </c>
      <c r="I3338" t="s">
        <v>1618</v>
      </c>
      <c r="J3338" t="s">
        <v>36</v>
      </c>
      <c r="K3338" t="s">
        <v>1674</v>
      </c>
    </row>
    <row r="3339" spans="1:11" x14ac:dyDescent="0.25">
      <c r="A3339" s="7">
        <v>44694.144699074073</v>
      </c>
      <c r="B3339">
        <v>3875</v>
      </c>
      <c r="C3339" s="8">
        <v>26.54</v>
      </c>
      <c r="D3339">
        <v>13</v>
      </c>
      <c r="E3339" t="s">
        <v>37</v>
      </c>
      <c r="F3339">
        <v>5</v>
      </c>
      <c r="G3339">
        <v>2022</v>
      </c>
      <c r="H3339" t="s">
        <v>209</v>
      </c>
      <c r="I3339" t="s">
        <v>1431</v>
      </c>
      <c r="J3339" t="s">
        <v>1432</v>
      </c>
      <c r="K3339" t="s">
        <v>2036</v>
      </c>
    </row>
    <row r="3340" spans="1:11" x14ac:dyDescent="0.25">
      <c r="A3340" s="7">
        <v>44694.157129629632</v>
      </c>
      <c r="B3340">
        <v>3875</v>
      </c>
      <c r="C3340" s="8">
        <v>66.790000000000006</v>
      </c>
      <c r="D3340">
        <v>13</v>
      </c>
      <c r="E3340" t="s">
        <v>37</v>
      </c>
      <c r="F3340">
        <v>5</v>
      </c>
      <c r="G3340">
        <v>2022</v>
      </c>
      <c r="H3340" t="s">
        <v>209</v>
      </c>
      <c r="I3340" t="s">
        <v>1618</v>
      </c>
      <c r="J3340" t="s">
        <v>36</v>
      </c>
      <c r="K3340" t="s">
        <v>1674</v>
      </c>
    </row>
    <row r="3341" spans="1:11" x14ac:dyDescent="0.25">
      <c r="A3341" s="7">
        <v>44694.157685185186</v>
      </c>
      <c r="B3341">
        <v>3875</v>
      </c>
      <c r="C3341" s="8">
        <v>66.790000000000006</v>
      </c>
      <c r="D3341">
        <v>13</v>
      </c>
      <c r="E3341" t="s">
        <v>37</v>
      </c>
      <c r="F3341">
        <v>5</v>
      </c>
      <c r="G3341">
        <v>2022</v>
      </c>
      <c r="H3341" t="s">
        <v>209</v>
      </c>
      <c r="I3341" t="s">
        <v>1618</v>
      </c>
      <c r="J3341" t="s">
        <v>36</v>
      </c>
      <c r="K3341" t="s">
        <v>1674</v>
      </c>
    </row>
    <row r="3342" spans="1:11" x14ac:dyDescent="0.25">
      <c r="A3342" s="7">
        <v>44694.300416666665</v>
      </c>
      <c r="B3342">
        <v>3311</v>
      </c>
      <c r="C3342" s="8">
        <v>65</v>
      </c>
      <c r="D3342">
        <v>13</v>
      </c>
      <c r="E3342" t="s">
        <v>37</v>
      </c>
      <c r="F3342">
        <v>5</v>
      </c>
      <c r="G3342">
        <v>2022</v>
      </c>
      <c r="H3342" t="s">
        <v>209</v>
      </c>
      <c r="I3342" t="s">
        <v>1559</v>
      </c>
      <c r="J3342" t="s">
        <v>1559</v>
      </c>
      <c r="K3342" t="s">
        <v>2337</v>
      </c>
    </row>
    <row r="3343" spans="1:11" x14ac:dyDescent="0.25">
      <c r="A3343" s="7">
        <v>44694.491550925923</v>
      </c>
      <c r="B3343">
        <v>3875</v>
      </c>
      <c r="C3343" s="8">
        <v>1.5</v>
      </c>
      <c r="D3343">
        <v>13</v>
      </c>
      <c r="E3343" t="s">
        <v>37</v>
      </c>
      <c r="F3343">
        <v>5</v>
      </c>
      <c r="G3343">
        <v>2022</v>
      </c>
      <c r="H3343" t="s">
        <v>209</v>
      </c>
      <c r="I3343" t="s">
        <v>1129</v>
      </c>
      <c r="J3343" t="s">
        <v>1129</v>
      </c>
      <c r="K3343" t="s">
        <v>1783</v>
      </c>
    </row>
    <row r="3344" spans="1:11" x14ac:dyDescent="0.25">
      <c r="A3344" s="7">
        <v>44694.679467592592</v>
      </c>
      <c r="B3344">
        <v>3875</v>
      </c>
      <c r="C3344" s="8">
        <v>8</v>
      </c>
      <c r="D3344">
        <v>13</v>
      </c>
      <c r="E3344" t="s">
        <v>37</v>
      </c>
      <c r="F3344">
        <v>5</v>
      </c>
      <c r="G3344">
        <v>2022</v>
      </c>
      <c r="H3344" t="s">
        <v>209</v>
      </c>
      <c r="I3344" t="s">
        <v>416</v>
      </c>
      <c r="J3344" t="s">
        <v>416</v>
      </c>
      <c r="K3344" t="s">
        <v>1647</v>
      </c>
    </row>
    <row r="3345" spans="1:11" x14ac:dyDescent="0.25">
      <c r="A3345" s="7">
        <v>44694.705451388887</v>
      </c>
      <c r="B3345">
        <v>3311</v>
      </c>
      <c r="C3345" s="8">
        <v>4653.26</v>
      </c>
      <c r="D3345">
        <v>13</v>
      </c>
      <c r="E3345" t="s">
        <v>37</v>
      </c>
      <c r="F3345">
        <v>5</v>
      </c>
      <c r="G3345">
        <v>2022</v>
      </c>
      <c r="H3345" t="s">
        <v>209</v>
      </c>
      <c r="I3345" s="1" t="s">
        <v>1588</v>
      </c>
      <c r="J3345" t="s">
        <v>93</v>
      </c>
      <c r="K3345" t="s">
        <v>1669</v>
      </c>
    </row>
    <row r="3346" spans="1:11" x14ac:dyDescent="0.25">
      <c r="A3346" s="7">
        <v>44694.892939814818</v>
      </c>
      <c r="B3346">
        <v>3875</v>
      </c>
      <c r="C3346" s="8">
        <v>55.56</v>
      </c>
      <c r="D3346">
        <v>13</v>
      </c>
      <c r="E3346" t="s">
        <v>37</v>
      </c>
      <c r="F3346">
        <v>5</v>
      </c>
      <c r="G3346">
        <v>2022</v>
      </c>
      <c r="H3346" t="s">
        <v>209</v>
      </c>
      <c r="I3346" t="s">
        <v>446</v>
      </c>
      <c r="J3346" t="s">
        <v>143</v>
      </c>
      <c r="K3346" t="s">
        <v>1937</v>
      </c>
    </row>
    <row r="3347" spans="1:11" x14ac:dyDescent="0.25">
      <c r="A3347" s="7">
        <v>44694.93986111111</v>
      </c>
      <c r="B3347">
        <v>3875</v>
      </c>
      <c r="C3347" s="8">
        <v>30.85</v>
      </c>
      <c r="D3347">
        <v>13</v>
      </c>
      <c r="E3347" t="s">
        <v>37</v>
      </c>
      <c r="F3347">
        <v>5</v>
      </c>
      <c r="G3347">
        <v>2022</v>
      </c>
      <c r="H3347" t="s">
        <v>209</v>
      </c>
      <c r="I3347" t="s">
        <v>1612</v>
      </c>
      <c r="J3347" t="s">
        <v>1613</v>
      </c>
      <c r="K3347" t="s">
        <v>2356</v>
      </c>
    </row>
    <row r="3348" spans="1:11" x14ac:dyDescent="0.25">
      <c r="A3348" s="7">
        <v>44695.32304398148</v>
      </c>
      <c r="B3348">
        <v>3311</v>
      </c>
      <c r="C3348" s="8">
        <v>200</v>
      </c>
      <c r="D3348">
        <v>14</v>
      </c>
      <c r="E3348" t="s">
        <v>10</v>
      </c>
      <c r="F3348">
        <v>5</v>
      </c>
      <c r="G3348">
        <v>2022</v>
      </c>
      <c r="H3348" t="s">
        <v>209</v>
      </c>
      <c r="I3348" t="s">
        <v>1570</v>
      </c>
      <c r="J3348" t="s">
        <v>1570</v>
      </c>
      <c r="K3348" t="s">
        <v>2341</v>
      </c>
    </row>
    <row r="3349" spans="1:11" x14ac:dyDescent="0.25">
      <c r="A3349" s="7">
        <v>44695.323171296295</v>
      </c>
      <c r="B3349">
        <v>3311</v>
      </c>
      <c r="C3349" s="8">
        <v>300</v>
      </c>
      <c r="D3349">
        <v>14</v>
      </c>
      <c r="E3349" t="s">
        <v>10</v>
      </c>
      <c r="F3349">
        <v>5</v>
      </c>
      <c r="G3349">
        <v>2022</v>
      </c>
      <c r="H3349" t="s">
        <v>209</v>
      </c>
      <c r="I3349" t="s">
        <v>1583</v>
      </c>
      <c r="J3349" t="s">
        <v>1583</v>
      </c>
      <c r="K3349" t="s">
        <v>2345</v>
      </c>
    </row>
    <row r="3350" spans="1:11" x14ac:dyDescent="0.25">
      <c r="A3350" s="7">
        <v>44695.881932870368</v>
      </c>
      <c r="B3350">
        <v>3875</v>
      </c>
      <c r="C3350" s="8">
        <v>18</v>
      </c>
      <c r="D3350">
        <v>14</v>
      </c>
      <c r="E3350" t="s">
        <v>10</v>
      </c>
      <c r="F3350">
        <v>5</v>
      </c>
      <c r="G3350">
        <v>2022</v>
      </c>
      <c r="H3350" t="s">
        <v>209</v>
      </c>
      <c r="I3350" t="s">
        <v>273</v>
      </c>
      <c r="J3350" t="s">
        <v>273</v>
      </c>
      <c r="K3350" t="s">
        <v>1747</v>
      </c>
    </row>
    <row r="3351" spans="1:11" x14ac:dyDescent="0.25">
      <c r="A3351" s="7">
        <v>44696.502974537034</v>
      </c>
      <c r="B3351">
        <v>5990</v>
      </c>
      <c r="C3351" s="8">
        <v>64</v>
      </c>
      <c r="D3351">
        <v>15</v>
      </c>
      <c r="E3351" t="s">
        <v>20</v>
      </c>
      <c r="F3351">
        <v>5</v>
      </c>
      <c r="G3351">
        <v>2022</v>
      </c>
      <c r="H3351" t="s">
        <v>180</v>
      </c>
      <c r="I3351" t="s">
        <v>571</v>
      </c>
      <c r="J3351" t="s">
        <v>572</v>
      </c>
      <c r="K3351" t="s">
        <v>1974</v>
      </c>
    </row>
    <row r="3352" spans="1:11" x14ac:dyDescent="0.25">
      <c r="A3352" s="7">
        <v>44696.732986111114</v>
      </c>
      <c r="B3352">
        <v>3875</v>
      </c>
      <c r="C3352" s="8">
        <v>20.399999999999999</v>
      </c>
      <c r="D3352">
        <v>15</v>
      </c>
      <c r="E3352" t="s">
        <v>20</v>
      </c>
      <c r="F3352">
        <v>5</v>
      </c>
      <c r="G3352">
        <v>2022</v>
      </c>
      <c r="H3352" t="s">
        <v>209</v>
      </c>
      <c r="I3352" t="s">
        <v>1571</v>
      </c>
      <c r="J3352" t="s">
        <v>1564</v>
      </c>
      <c r="K3352" t="s">
        <v>2339</v>
      </c>
    </row>
    <row r="3353" spans="1:11" x14ac:dyDescent="0.25">
      <c r="A3353" s="7">
        <v>44697.923668981479</v>
      </c>
      <c r="B3353">
        <v>3875</v>
      </c>
      <c r="C3353" s="8">
        <v>31.94</v>
      </c>
      <c r="D3353">
        <v>16</v>
      </c>
      <c r="E3353" t="s">
        <v>56</v>
      </c>
      <c r="F3353">
        <v>5</v>
      </c>
      <c r="G3353">
        <v>2022</v>
      </c>
      <c r="H3353" t="s">
        <v>209</v>
      </c>
      <c r="I3353" t="s">
        <v>477</v>
      </c>
      <c r="J3353" t="s">
        <v>478</v>
      </c>
      <c r="K3353" t="s">
        <v>1814</v>
      </c>
    </row>
    <row r="3354" spans="1:11" x14ac:dyDescent="0.25">
      <c r="A3354" s="7">
        <v>44698</v>
      </c>
      <c r="B3354">
        <v>5772</v>
      </c>
      <c r="C3354" s="8">
        <v>48.5</v>
      </c>
      <c r="D3354">
        <v>17</v>
      </c>
      <c r="E3354" t="s">
        <v>14</v>
      </c>
      <c r="F3354">
        <v>5</v>
      </c>
      <c r="G3354">
        <v>2022</v>
      </c>
      <c r="H3354" t="s">
        <v>2451</v>
      </c>
      <c r="I3354" t="s">
        <v>3011</v>
      </c>
      <c r="J3354" t="s">
        <v>3012</v>
      </c>
      <c r="K3354" t="s">
        <v>3013</v>
      </c>
    </row>
    <row r="3355" spans="1:11" x14ac:dyDescent="0.25">
      <c r="A3355" s="7">
        <v>44698.357002314813</v>
      </c>
      <c r="B3355">
        <v>3311</v>
      </c>
      <c r="C3355" s="8">
        <v>138.09</v>
      </c>
      <c r="D3355">
        <v>17</v>
      </c>
      <c r="E3355" t="s">
        <v>14</v>
      </c>
      <c r="F3355">
        <v>5</v>
      </c>
      <c r="G3355">
        <v>2022</v>
      </c>
      <c r="H3355" t="s">
        <v>209</v>
      </c>
      <c r="I3355" t="s">
        <v>1401</v>
      </c>
      <c r="J3355" t="s">
        <v>1401</v>
      </c>
      <c r="K3355" t="s">
        <v>2012</v>
      </c>
    </row>
    <row r="3356" spans="1:11" x14ac:dyDescent="0.25">
      <c r="A3356" s="7">
        <v>44698.617546296293</v>
      </c>
      <c r="B3356">
        <v>3875</v>
      </c>
      <c r="C3356" s="8">
        <v>56.69</v>
      </c>
      <c r="D3356">
        <v>17</v>
      </c>
      <c r="E3356" t="s">
        <v>14</v>
      </c>
      <c r="F3356">
        <v>5</v>
      </c>
      <c r="G3356">
        <v>2022</v>
      </c>
      <c r="H3356" t="s">
        <v>209</v>
      </c>
      <c r="I3356" t="s">
        <v>1561</v>
      </c>
      <c r="J3356" t="s">
        <v>1562</v>
      </c>
      <c r="K3356" t="s">
        <v>2338</v>
      </c>
    </row>
    <row r="3357" spans="1:11" x14ac:dyDescent="0.25">
      <c r="A3357" s="7">
        <v>44698.902349537035</v>
      </c>
      <c r="B3357">
        <v>3875</v>
      </c>
      <c r="C3357" s="8">
        <v>14.48</v>
      </c>
      <c r="D3357">
        <v>17</v>
      </c>
      <c r="E3357" t="s">
        <v>14</v>
      </c>
      <c r="F3357">
        <v>5</v>
      </c>
      <c r="G3357">
        <v>2022</v>
      </c>
      <c r="H3357" t="s">
        <v>209</v>
      </c>
      <c r="I3357" t="s">
        <v>1571</v>
      </c>
      <c r="J3357" t="s">
        <v>1564</v>
      </c>
      <c r="K3357" t="s">
        <v>2339</v>
      </c>
    </row>
    <row r="3358" spans="1:11" x14ac:dyDescent="0.25">
      <c r="A3358" s="7">
        <v>44699.94840277778</v>
      </c>
      <c r="B3358">
        <v>3875</v>
      </c>
      <c r="C3358" s="8">
        <v>27.99</v>
      </c>
      <c r="D3358">
        <v>18</v>
      </c>
      <c r="E3358" t="s">
        <v>28</v>
      </c>
      <c r="F3358">
        <v>5</v>
      </c>
      <c r="G3358">
        <v>2022</v>
      </c>
      <c r="H3358" t="s">
        <v>209</v>
      </c>
      <c r="I3358" t="s">
        <v>831</v>
      </c>
      <c r="J3358" t="s">
        <v>832</v>
      </c>
      <c r="K3358" t="s">
        <v>2282</v>
      </c>
    </row>
    <row r="3359" spans="1:11" x14ac:dyDescent="0.25">
      <c r="A3359" s="7">
        <v>44700</v>
      </c>
      <c r="B3359">
        <v>5772</v>
      </c>
      <c r="C3359" s="8">
        <v>1</v>
      </c>
      <c r="D3359">
        <v>19</v>
      </c>
      <c r="E3359" t="s">
        <v>23</v>
      </c>
      <c r="F3359">
        <v>5</v>
      </c>
      <c r="G3359">
        <v>2022</v>
      </c>
      <c r="H3359" t="s">
        <v>2451</v>
      </c>
      <c r="I3359" t="s">
        <v>2903</v>
      </c>
      <c r="J3359" t="s">
        <v>2904</v>
      </c>
      <c r="K3359" t="s">
        <v>2905</v>
      </c>
    </row>
    <row r="3360" spans="1:11" x14ac:dyDescent="0.25">
      <c r="A3360" s="7">
        <v>44701</v>
      </c>
      <c r="B3360">
        <v>5772</v>
      </c>
      <c r="C3360" s="8">
        <v>119.13</v>
      </c>
      <c r="D3360">
        <v>20</v>
      </c>
      <c r="E3360" t="s">
        <v>37</v>
      </c>
      <c r="F3360">
        <v>5</v>
      </c>
      <c r="G3360">
        <v>2022</v>
      </c>
      <c r="H3360" t="s">
        <v>2451</v>
      </c>
      <c r="I3360" t="s">
        <v>3014</v>
      </c>
      <c r="J3360" t="s">
        <v>3015</v>
      </c>
      <c r="K3360" t="s">
        <v>3016</v>
      </c>
    </row>
    <row r="3361" spans="1:11" x14ac:dyDescent="0.25">
      <c r="A3361" s="7">
        <v>44701.107453703706</v>
      </c>
      <c r="B3361">
        <v>3875</v>
      </c>
      <c r="C3361" s="8">
        <v>67.709999999999994</v>
      </c>
      <c r="D3361">
        <v>20</v>
      </c>
      <c r="E3361" t="s">
        <v>37</v>
      </c>
      <c r="F3361">
        <v>5</v>
      </c>
      <c r="G3361">
        <v>2022</v>
      </c>
      <c r="H3361" t="s">
        <v>209</v>
      </c>
      <c r="I3361" t="s">
        <v>1561</v>
      </c>
      <c r="J3361" t="s">
        <v>1562</v>
      </c>
      <c r="K3361" t="s">
        <v>2338</v>
      </c>
    </row>
    <row r="3362" spans="1:11" x14ac:dyDescent="0.25">
      <c r="A3362" s="7">
        <v>44701.518599537034</v>
      </c>
      <c r="B3362">
        <v>3875</v>
      </c>
      <c r="C3362" s="8">
        <v>147.02000000000001</v>
      </c>
      <c r="D3362">
        <v>20</v>
      </c>
      <c r="E3362" t="s">
        <v>37</v>
      </c>
      <c r="F3362">
        <v>5</v>
      </c>
      <c r="G3362">
        <v>2022</v>
      </c>
      <c r="H3362" t="s">
        <v>209</v>
      </c>
      <c r="I3362" t="s">
        <v>230</v>
      </c>
      <c r="J3362" t="s">
        <v>230</v>
      </c>
      <c r="K3362" t="s">
        <v>1802</v>
      </c>
    </row>
    <row r="3363" spans="1:11" x14ac:dyDescent="0.25">
      <c r="A3363" s="7">
        <v>44702</v>
      </c>
      <c r="B3363">
        <v>5772</v>
      </c>
      <c r="C3363" s="8">
        <v>10</v>
      </c>
      <c r="D3363">
        <v>21</v>
      </c>
      <c r="E3363" t="s">
        <v>10</v>
      </c>
      <c r="F3363">
        <v>5</v>
      </c>
      <c r="G3363">
        <v>2022</v>
      </c>
      <c r="H3363" t="s">
        <v>2451</v>
      </c>
      <c r="I3363" t="s">
        <v>2708</v>
      </c>
      <c r="J3363" t="s">
        <v>2709</v>
      </c>
      <c r="K3363" t="s">
        <v>2710</v>
      </c>
    </row>
    <row r="3364" spans="1:11" x14ac:dyDescent="0.25">
      <c r="A3364" s="7">
        <v>44702.022083333337</v>
      </c>
      <c r="B3364">
        <v>3875</v>
      </c>
      <c r="C3364" s="8">
        <v>28.7</v>
      </c>
      <c r="D3364">
        <v>21</v>
      </c>
      <c r="E3364" t="s">
        <v>10</v>
      </c>
      <c r="F3364">
        <v>5</v>
      </c>
      <c r="G3364">
        <v>2022</v>
      </c>
      <c r="H3364" t="s">
        <v>209</v>
      </c>
      <c r="I3364" t="s">
        <v>294</v>
      </c>
      <c r="J3364" t="s">
        <v>295</v>
      </c>
      <c r="K3364" t="s">
        <v>1732</v>
      </c>
    </row>
    <row r="3365" spans="1:11" x14ac:dyDescent="0.25">
      <c r="A3365" s="7">
        <v>44702.320381944446</v>
      </c>
      <c r="B3365">
        <v>3311</v>
      </c>
      <c r="C3365" s="8">
        <v>500</v>
      </c>
      <c r="D3365">
        <v>21</v>
      </c>
      <c r="E3365" t="s">
        <v>10</v>
      </c>
      <c r="F3365">
        <v>5</v>
      </c>
      <c r="G3365">
        <v>2022</v>
      </c>
      <c r="H3365" t="s">
        <v>209</v>
      </c>
      <c r="I3365" t="s">
        <v>263</v>
      </c>
      <c r="J3365" t="s">
        <v>263</v>
      </c>
      <c r="K3365" t="s">
        <v>1846</v>
      </c>
    </row>
    <row r="3366" spans="1:11" x14ac:dyDescent="0.25">
      <c r="A3366" s="7">
        <v>44702.690023148149</v>
      </c>
      <c r="B3366">
        <v>3875</v>
      </c>
      <c r="C3366" s="8">
        <v>41.88</v>
      </c>
      <c r="D3366">
        <v>21</v>
      </c>
      <c r="E3366" t="s">
        <v>10</v>
      </c>
      <c r="F3366">
        <v>5</v>
      </c>
      <c r="G3366">
        <v>2022</v>
      </c>
      <c r="H3366" t="s">
        <v>209</v>
      </c>
      <c r="I3366" t="s">
        <v>1571</v>
      </c>
      <c r="J3366" t="s">
        <v>1564</v>
      </c>
      <c r="K3366" t="s">
        <v>2339</v>
      </c>
    </row>
    <row r="3367" spans="1:11" x14ac:dyDescent="0.25">
      <c r="A3367" s="7">
        <v>44702.899178240739</v>
      </c>
      <c r="B3367">
        <v>3875</v>
      </c>
      <c r="C3367" s="8">
        <v>27.56</v>
      </c>
      <c r="D3367">
        <v>21</v>
      </c>
      <c r="E3367" t="s">
        <v>10</v>
      </c>
      <c r="F3367">
        <v>5</v>
      </c>
      <c r="G3367">
        <v>2022</v>
      </c>
      <c r="H3367" t="s">
        <v>209</v>
      </c>
      <c r="I3367" t="s">
        <v>603</v>
      </c>
      <c r="J3367" t="s">
        <v>604</v>
      </c>
      <c r="K3367" t="s">
        <v>2026</v>
      </c>
    </row>
    <row r="3368" spans="1:11" x14ac:dyDescent="0.25">
      <c r="A3368" s="7">
        <v>44702.94803240741</v>
      </c>
      <c r="B3368">
        <v>3875</v>
      </c>
      <c r="C3368" s="8">
        <v>21.86</v>
      </c>
      <c r="D3368">
        <v>21</v>
      </c>
      <c r="E3368" t="s">
        <v>10</v>
      </c>
      <c r="F3368">
        <v>5</v>
      </c>
      <c r="G3368">
        <v>2022</v>
      </c>
      <c r="H3368" t="s">
        <v>209</v>
      </c>
      <c r="I3368" t="s">
        <v>603</v>
      </c>
      <c r="J3368" t="s">
        <v>604</v>
      </c>
      <c r="K3368" t="s">
        <v>2026</v>
      </c>
    </row>
    <row r="3369" spans="1:11" x14ac:dyDescent="0.25">
      <c r="A3369" s="7">
        <v>44703</v>
      </c>
      <c r="B3369">
        <v>5772</v>
      </c>
      <c r="C3369" s="8">
        <v>1</v>
      </c>
      <c r="D3369">
        <v>22</v>
      </c>
      <c r="E3369" t="s">
        <v>20</v>
      </c>
      <c r="F3369">
        <v>5</v>
      </c>
      <c r="G3369">
        <v>2022</v>
      </c>
      <c r="H3369" t="s">
        <v>2451</v>
      </c>
      <c r="I3369" t="s">
        <v>3017</v>
      </c>
      <c r="J3369" t="s">
        <v>907</v>
      </c>
      <c r="K3369" t="s">
        <v>1709</v>
      </c>
    </row>
    <row r="3370" spans="1:11" x14ac:dyDescent="0.25">
      <c r="A3370" s="7">
        <v>44703.58693287037</v>
      </c>
      <c r="B3370">
        <v>3875</v>
      </c>
      <c r="C3370" s="8">
        <v>30.21</v>
      </c>
      <c r="D3370">
        <v>22</v>
      </c>
      <c r="E3370" t="s">
        <v>20</v>
      </c>
      <c r="F3370">
        <v>5</v>
      </c>
      <c r="G3370">
        <v>2022</v>
      </c>
      <c r="H3370" t="s">
        <v>209</v>
      </c>
      <c r="I3370" t="s">
        <v>599</v>
      </c>
      <c r="J3370" t="s">
        <v>600</v>
      </c>
      <c r="K3370" t="s">
        <v>2224</v>
      </c>
    </row>
    <row r="3371" spans="1:11" x14ac:dyDescent="0.25">
      <c r="A3371" s="7">
        <v>44703.860648148147</v>
      </c>
      <c r="B3371">
        <v>3875</v>
      </c>
      <c r="C3371" s="8">
        <v>27.57</v>
      </c>
      <c r="D3371">
        <v>22</v>
      </c>
      <c r="E3371" t="s">
        <v>20</v>
      </c>
      <c r="F3371">
        <v>5</v>
      </c>
      <c r="G3371">
        <v>2022</v>
      </c>
      <c r="H3371" t="s">
        <v>209</v>
      </c>
      <c r="I3371" t="s">
        <v>1435</v>
      </c>
      <c r="J3371" t="s">
        <v>383</v>
      </c>
      <c r="K3371" t="s">
        <v>1788</v>
      </c>
    </row>
    <row r="3372" spans="1:11" x14ac:dyDescent="0.25">
      <c r="A3372" s="7">
        <v>44704.306701388887</v>
      </c>
      <c r="B3372">
        <v>3875</v>
      </c>
      <c r="C3372" s="8">
        <v>26.86</v>
      </c>
      <c r="D3372">
        <v>23</v>
      </c>
      <c r="E3372" t="s">
        <v>56</v>
      </c>
      <c r="F3372">
        <v>5</v>
      </c>
      <c r="G3372">
        <v>2022</v>
      </c>
      <c r="H3372" t="s">
        <v>209</v>
      </c>
      <c r="I3372" t="s">
        <v>356</v>
      </c>
      <c r="J3372" t="s">
        <v>356</v>
      </c>
      <c r="K3372" t="s">
        <v>1812</v>
      </c>
    </row>
    <row r="3373" spans="1:11" x14ac:dyDescent="0.25">
      <c r="A3373" s="7">
        <v>44705.355694444443</v>
      </c>
      <c r="B3373">
        <v>3311</v>
      </c>
      <c r="C3373" s="8">
        <v>21.2</v>
      </c>
      <c r="D3373">
        <v>24</v>
      </c>
      <c r="E3373" t="s">
        <v>14</v>
      </c>
      <c r="F3373">
        <v>5</v>
      </c>
      <c r="G3373">
        <v>2022</v>
      </c>
      <c r="H3373" t="s">
        <v>209</v>
      </c>
      <c r="I3373" t="s">
        <v>1584</v>
      </c>
      <c r="J3373" t="s">
        <v>1585</v>
      </c>
      <c r="K3373" t="s">
        <v>2346</v>
      </c>
    </row>
    <row r="3374" spans="1:11" x14ac:dyDescent="0.25">
      <c r="A3374" s="7">
        <v>44707.167592592596</v>
      </c>
      <c r="B3374">
        <v>5990</v>
      </c>
      <c r="C3374" s="8">
        <v>14.95</v>
      </c>
      <c r="D3374">
        <v>26</v>
      </c>
      <c r="E3374" t="s">
        <v>23</v>
      </c>
      <c r="F3374">
        <v>5</v>
      </c>
      <c r="G3374">
        <v>2022</v>
      </c>
      <c r="H3374" t="s">
        <v>180</v>
      </c>
      <c r="I3374" t="s">
        <v>633</v>
      </c>
      <c r="J3374" t="s">
        <v>90</v>
      </c>
      <c r="K3374" t="s">
        <v>1635</v>
      </c>
    </row>
    <row r="3375" spans="1:11" x14ac:dyDescent="0.25">
      <c r="A3375" s="7">
        <v>44707.167604166665</v>
      </c>
      <c r="B3375">
        <v>5990</v>
      </c>
      <c r="C3375" s="8">
        <v>14.95</v>
      </c>
      <c r="D3375">
        <v>26</v>
      </c>
      <c r="E3375" t="s">
        <v>23</v>
      </c>
      <c r="F3375">
        <v>5</v>
      </c>
      <c r="G3375">
        <v>2022</v>
      </c>
      <c r="H3375" t="s">
        <v>180</v>
      </c>
      <c r="I3375" t="s">
        <v>633</v>
      </c>
      <c r="J3375" t="s">
        <v>90</v>
      </c>
      <c r="K3375" t="s">
        <v>1635</v>
      </c>
    </row>
    <row r="3376" spans="1:11" x14ac:dyDescent="0.25">
      <c r="A3376" s="7">
        <v>44707.403958333336</v>
      </c>
      <c r="B3376">
        <v>3311</v>
      </c>
      <c r="C3376" s="8">
        <v>500</v>
      </c>
      <c r="D3376">
        <v>26</v>
      </c>
      <c r="E3376" t="s">
        <v>23</v>
      </c>
      <c r="F3376">
        <v>5</v>
      </c>
      <c r="G3376">
        <v>2022</v>
      </c>
      <c r="H3376" t="s">
        <v>209</v>
      </c>
      <c r="I3376" s="1" t="s">
        <v>2720</v>
      </c>
      <c r="J3376" t="s">
        <v>1379</v>
      </c>
      <c r="K3376" t="s">
        <v>1997</v>
      </c>
    </row>
    <row r="3377" spans="1:11" x14ac:dyDescent="0.25">
      <c r="A3377" s="7">
        <v>44707.603634259256</v>
      </c>
      <c r="B3377">
        <v>3875</v>
      </c>
      <c r="C3377" s="8">
        <v>37.340000000000003</v>
      </c>
      <c r="D3377">
        <v>26</v>
      </c>
      <c r="E3377" t="s">
        <v>23</v>
      </c>
      <c r="F3377">
        <v>5</v>
      </c>
      <c r="G3377">
        <v>2022</v>
      </c>
      <c r="H3377" t="s">
        <v>209</v>
      </c>
      <c r="I3377" t="s">
        <v>1131</v>
      </c>
      <c r="J3377" t="s">
        <v>1131</v>
      </c>
      <c r="K3377" t="s">
        <v>1791</v>
      </c>
    </row>
    <row r="3378" spans="1:11" x14ac:dyDescent="0.25">
      <c r="A3378" s="7">
        <v>44707.849074074074</v>
      </c>
      <c r="B3378">
        <v>3875</v>
      </c>
      <c r="C3378" s="8">
        <v>36.5</v>
      </c>
      <c r="D3378">
        <v>26</v>
      </c>
      <c r="E3378" t="s">
        <v>23</v>
      </c>
      <c r="F3378">
        <v>5</v>
      </c>
      <c r="G3378">
        <v>2022</v>
      </c>
      <c r="H3378" t="s">
        <v>209</v>
      </c>
      <c r="I3378" t="s">
        <v>241</v>
      </c>
      <c r="J3378" t="s">
        <v>242</v>
      </c>
      <c r="K3378" t="s">
        <v>1836</v>
      </c>
    </row>
    <row r="3379" spans="1:11" x14ac:dyDescent="0.25">
      <c r="A3379" s="7">
        <v>44707.985810185186</v>
      </c>
      <c r="B3379">
        <v>3875</v>
      </c>
      <c r="C3379" s="8">
        <v>10.94</v>
      </c>
      <c r="D3379">
        <v>26</v>
      </c>
      <c r="E3379" t="s">
        <v>23</v>
      </c>
      <c r="F3379">
        <v>5</v>
      </c>
      <c r="G3379">
        <v>2022</v>
      </c>
      <c r="H3379" t="s">
        <v>209</v>
      </c>
      <c r="I3379" t="s">
        <v>613</v>
      </c>
      <c r="J3379" t="s">
        <v>614</v>
      </c>
      <c r="K3379" t="s">
        <v>2051</v>
      </c>
    </row>
    <row r="3380" spans="1:11" x14ac:dyDescent="0.25">
      <c r="A3380" s="7">
        <v>44708.828750000001</v>
      </c>
      <c r="B3380">
        <v>3875</v>
      </c>
      <c r="C3380" s="8">
        <v>33.31</v>
      </c>
      <c r="D3380">
        <v>27</v>
      </c>
      <c r="E3380" t="s">
        <v>37</v>
      </c>
      <c r="F3380">
        <v>5</v>
      </c>
      <c r="G3380">
        <v>2022</v>
      </c>
      <c r="H3380" t="s">
        <v>209</v>
      </c>
      <c r="I3380" t="s">
        <v>1091</v>
      </c>
      <c r="J3380" t="s">
        <v>349</v>
      </c>
      <c r="K3380" t="s">
        <v>1743</v>
      </c>
    </row>
    <row r="3381" spans="1:11" x14ac:dyDescent="0.25">
      <c r="A3381" s="7">
        <v>44708.988252314812</v>
      </c>
      <c r="B3381">
        <v>3875</v>
      </c>
      <c r="C3381" s="8">
        <v>96</v>
      </c>
      <c r="D3381">
        <v>27</v>
      </c>
      <c r="E3381" t="s">
        <v>37</v>
      </c>
      <c r="F3381">
        <v>5</v>
      </c>
      <c r="G3381">
        <v>2022</v>
      </c>
      <c r="H3381" t="s">
        <v>209</v>
      </c>
      <c r="I3381" t="s">
        <v>203</v>
      </c>
      <c r="J3381" t="s">
        <v>203</v>
      </c>
      <c r="K3381" t="s">
        <v>1623</v>
      </c>
    </row>
    <row r="3382" spans="1:11" x14ac:dyDescent="0.25">
      <c r="A3382" s="7">
        <v>44709.508946759262</v>
      </c>
      <c r="B3382">
        <v>3875</v>
      </c>
      <c r="C3382" s="8">
        <v>41.05</v>
      </c>
      <c r="D3382">
        <v>28</v>
      </c>
      <c r="E3382" t="s">
        <v>10</v>
      </c>
      <c r="F3382">
        <v>5</v>
      </c>
      <c r="G3382">
        <v>2022</v>
      </c>
      <c r="H3382" t="s">
        <v>209</v>
      </c>
      <c r="I3382" t="s">
        <v>811</v>
      </c>
      <c r="J3382" t="s">
        <v>812</v>
      </c>
      <c r="K3382" t="s">
        <v>1777</v>
      </c>
    </row>
    <row r="3383" spans="1:11" x14ac:dyDescent="0.25">
      <c r="A3383" s="7">
        <v>44709.743993055556</v>
      </c>
      <c r="B3383">
        <v>3875</v>
      </c>
      <c r="C3383" s="8">
        <v>23.47</v>
      </c>
      <c r="D3383">
        <v>28</v>
      </c>
      <c r="E3383" t="s">
        <v>10</v>
      </c>
      <c r="F3383">
        <v>5</v>
      </c>
      <c r="G3383">
        <v>2022</v>
      </c>
      <c r="H3383" t="s">
        <v>209</v>
      </c>
      <c r="I3383" t="s">
        <v>430</v>
      </c>
      <c r="J3383" t="s">
        <v>189</v>
      </c>
      <c r="K3383" t="s">
        <v>1668</v>
      </c>
    </row>
    <row r="3384" spans="1:11" x14ac:dyDescent="0.25">
      <c r="A3384" s="7">
        <v>44709.744872685187</v>
      </c>
      <c r="B3384">
        <v>3875</v>
      </c>
      <c r="C3384" s="8">
        <v>67.209999999999994</v>
      </c>
      <c r="D3384">
        <v>28</v>
      </c>
      <c r="E3384" t="s">
        <v>10</v>
      </c>
      <c r="F3384">
        <v>5</v>
      </c>
      <c r="G3384">
        <v>2022</v>
      </c>
      <c r="H3384" t="s">
        <v>209</v>
      </c>
      <c r="I3384" t="s">
        <v>430</v>
      </c>
      <c r="J3384" t="s">
        <v>189</v>
      </c>
      <c r="K3384" t="s">
        <v>1668</v>
      </c>
    </row>
    <row r="3385" spans="1:11" x14ac:dyDescent="0.25">
      <c r="A3385" s="7">
        <v>44709.92260416667</v>
      </c>
      <c r="B3385">
        <v>3875</v>
      </c>
      <c r="C3385" s="8">
        <v>20.73</v>
      </c>
      <c r="D3385">
        <v>28</v>
      </c>
      <c r="E3385" t="s">
        <v>10</v>
      </c>
      <c r="F3385">
        <v>5</v>
      </c>
      <c r="G3385">
        <v>2022</v>
      </c>
      <c r="H3385" t="s">
        <v>209</v>
      </c>
      <c r="I3385" t="s">
        <v>1243</v>
      </c>
      <c r="J3385" t="s">
        <v>1243</v>
      </c>
      <c r="K3385" t="s">
        <v>1898</v>
      </c>
    </row>
    <row r="3386" spans="1:11" x14ac:dyDescent="0.25">
      <c r="A3386" s="7">
        <v>44709.932511574072</v>
      </c>
      <c r="B3386">
        <v>3875</v>
      </c>
      <c r="C3386" s="8">
        <v>21.82</v>
      </c>
      <c r="D3386">
        <v>28</v>
      </c>
      <c r="E3386" t="s">
        <v>10</v>
      </c>
      <c r="F3386">
        <v>5</v>
      </c>
      <c r="G3386">
        <v>2022</v>
      </c>
      <c r="H3386" t="s">
        <v>209</v>
      </c>
      <c r="I3386" t="s">
        <v>1243</v>
      </c>
      <c r="J3386" t="s">
        <v>1243</v>
      </c>
      <c r="K3386" t="s">
        <v>1898</v>
      </c>
    </row>
    <row r="3387" spans="1:11" x14ac:dyDescent="0.25">
      <c r="A3387" s="7">
        <v>44711</v>
      </c>
      <c r="B3387">
        <v>5772</v>
      </c>
      <c r="C3387" s="8">
        <v>1</v>
      </c>
      <c r="D3387">
        <v>30</v>
      </c>
      <c r="E3387" t="s">
        <v>56</v>
      </c>
      <c r="F3387">
        <v>5</v>
      </c>
      <c r="G3387">
        <v>2022</v>
      </c>
      <c r="H3387" t="s">
        <v>2451</v>
      </c>
      <c r="I3387" t="s">
        <v>3018</v>
      </c>
      <c r="J3387" t="s">
        <v>2576</v>
      </c>
      <c r="K3387" t="s">
        <v>2577</v>
      </c>
    </row>
    <row r="3388" spans="1:11" x14ac:dyDescent="0.25">
      <c r="A3388" s="7">
        <v>44711</v>
      </c>
      <c r="B3388">
        <v>5772</v>
      </c>
      <c r="C3388" s="8">
        <v>45.31</v>
      </c>
      <c r="D3388">
        <v>30</v>
      </c>
      <c r="E3388" t="s">
        <v>56</v>
      </c>
      <c r="F3388">
        <v>5</v>
      </c>
      <c r="G3388">
        <v>2022</v>
      </c>
      <c r="H3388" t="s">
        <v>2451</v>
      </c>
      <c r="I3388" t="s">
        <v>3019</v>
      </c>
      <c r="J3388" t="s">
        <v>3020</v>
      </c>
      <c r="K3388" t="s">
        <v>3021</v>
      </c>
    </row>
    <row r="3389" spans="1:11" x14ac:dyDescent="0.25">
      <c r="A3389" s="7">
        <v>44711.159502314818</v>
      </c>
      <c r="B3389">
        <v>3875</v>
      </c>
      <c r="C3389" s="8">
        <v>24</v>
      </c>
      <c r="D3389">
        <v>30</v>
      </c>
      <c r="E3389" t="s">
        <v>56</v>
      </c>
      <c r="F3389">
        <v>5</v>
      </c>
      <c r="G3389">
        <v>2022</v>
      </c>
      <c r="H3389" t="s">
        <v>209</v>
      </c>
      <c r="I3389" t="s">
        <v>328</v>
      </c>
      <c r="J3389" t="s">
        <v>328</v>
      </c>
      <c r="K3389" t="s">
        <v>2162</v>
      </c>
    </row>
    <row r="3390" spans="1:11" x14ac:dyDescent="0.25">
      <c r="A3390" s="7">
        <v>44711.219155092593</v>
      </c>
      <c r="B3390">
        <v>5990</v>
      </c>
      <c r="C3390" s="8">
        <v>85.19</v>
      </c>
      <c r="D3390">
        <v>30</v>
      </c>
      <c r="E3390" t="s">
        <v>56</v>
      </c>
      <c r="F3390">
        <v>5</v>
      </c>
      <c r="G3390">
        <v>2022</v>
      </c>
      <c r="H3390" t="s">
        <v>180</v>
      </c>
      <c r="I3390" t="s">
        <v>577</v>
      </c>
      <c r="J3390" t="s">
        <v>578</v>
      </c>
      <c r="K3390" t="s">
        <v>1712</v>
      </c>
    </row>
    <row r="3391" spans="1:11" x14ac:dyDescent="0.25">
      <c r="A3391" s="7">
        <v>44712.23369212963</v>
      </c>
      <c r="B3391">
        <v>3311</v>
      </c>
      <c r="C3391" s="8">
        <v>53</v>
      </c>
      <c r="D3391">
        <v>31</v>
      </c>
      <c r="E3391" t="s">
        <v>14</v>
      </c>
      <c r="F3391">
        <v>5</v>
      </c>
      <c r="G3391">
        <v>2022</v>
      </c>
      <c r="H3391" t="s">
        <v>209</v>
      </c>
      <c r="I3391" t="s">
        <v>1559</v>
      </c>
      <c r="J3391" t="s">
        <v>1559</v>
      </c>
      <c r="K3391" t="s">
        <v>2337</v>
      </c>
    </row>
    <row r="3392" spans="1:11" x14ac:dyDescent="0.25">
      <c r="A3392" s="7">
        <v>44712.233715277776</v>
      </c>
      <c r="B3392">
        <v>3311</v>
      </c>
      <c r="C3392" s="8">
        <v>347.97</v>
      </c>
      <c r="D3392">
        <v>31</v>
      </c>
      <c r="E3392" t="s">
        <v>14</v>
      </c>
      <c r="F3392">
        <v>5</v>
      </c>
      <c r="G3392">
        <v>2022</v>
      </c>
      <c r="H3392" t="s">
        <v>209</v>
      </c>
      <c r="I3392" t="s">
        <v>1559</v>
      </c>
      <c r="J3392" t="s">
        <v>1559</v>
      </c>
      <c r="K3392" t="s">
        <v>2337</v>
      </c>
    </row>
    <row r="3393" spans="1:11" x14ac:dyDescent="0.25">
      <c r="A3393" s="7">
        <v>44713.38958333333</v>
      </c>
      <c r="B3393">
        <v>3875</v>
      </c>
      <c r="C3393" s="8">
        <v>89.62</v>
      </c>
      <c r="D3393">
        <v>1</v>
      </c>
      <c r="E3393" t="s">
        <v>28</v>
      </c>
      <c r="F3393">
        <v>6</v>
      </c>
      <c r="G3393">
        <v>2022</v>
      </c>
      <c r="H3393" t="s">
        <v>209</v>
      </c>
      <c r="I3393" t="s">
        <v>1579</v>
      </c>
      <c r="J3393" t="s">
        <v>1575</v>
      </c>
      <c r="K3393" t="s">
        <v>2343</v>
      </c>
    </row>
    <row r="3394" spans="1:11" x14ac:dyDescent="0.25">
      <c r="A3394" s="7">
        <v>44713.500659722224</v>
      </c>
      <c r="B3394">
        <v>3875</v>
      </c>
      <c r="C3394" s="8">
        <v>5.9</v>
      </c>
      <c r="D3394">
        <v>1</v>
      </c>
      <c r="E3394" t="s">
        <v>28</v>
      </c>
      <c r="F3394">
        <v>6</v>
      </c>
      <c r="G3394">
        <v>2022</v>
      </c>
      <c r="H3394" t="s">
        <v>209</v>
      </c>
      <c r="I3394" t="s">
        <v>574</v>
      </c>
      <c r="J3394" t="s">
        <v>574</v>
      </c>
      <c r="K3394" t="s">
        <v>2096</v>
      </c>
    </row>
    <row r="3395" spans="1:11" x14ac:dyDescent="0.25">
      <c r="A3395" s="7">
        <v>44713.505960648145</v>
      </c>
      <c r="B3395">
        <v>3875</v>
      </c>
      <c r="C3395" s="8">
        <v>16</v>
      </c>
      <c r="D3395">
        <v>1</v>
      </c>
      <c r="E3395" t="s">
        <v>28</v>
      </c>
      <c r="F3395">
        <v>6</v>
      </c>
      <c r="G3395">
        <v>2022</v>
      </c>
      <c r="H3395" t="s">
        <v>209</v>
      </c>
      <c r="I3395" t="s">
        <v>303</v>
      </c>
      <c r="J3395" t="s">
        <v>303</v>
      </c>
      <c r="K3395" t="s">
        <v>1782</v>
      </c>
    </row>
    <row r="3396" spans="1:11" x14ac:dyDescent="0.25">
      <c r="A3396" s="7">
        <v>44713.762175925927</v>
      </c>
      <c r="B3396">
        <v>3875</v>
      </c>
      <c r="C3396" s="8">
        <v>24.57</v>
      </c>
      <c r="D3396">
        <v>1</v>
      </c>
      <c r="E3396" t="s">
        <v>28</v>
      </c>
      <c r="F3396">
        <v>6</v>
      </c>
      <c r="G3396">
        <v>2022</v>
      </c>
      <c r="H3396" t="s">
        <v>209</v>
      </c>
      <c r="I3396" t="s">
        <v>1614</v>
      </c>
      <c r="J3396" t="s">
        <v>1615</v>
      </c>
      <c r="K3396" t="s">
        <v>2357</v>
      </c>
    </row>
    <row r="3397" spans="1:11" x14ac:dyDescent="0.25">
      <c r="A3397" s="7">
        <v>44713.914259259262</v>
      </c>
      <c r="B3397">
        <v>3875</v>
      </c>
      <c r="C3397" s="8">
        <v>33.35</v>
      </c>
      <c r="D3397">
        <v>1</v>
      </c>
      <c r="E3397" t="s">
        <v>28</v>
      </c>
      <c r="F3397">
        <v>6</v>
      </c>
      <c r="G3397">
        <v>2022</v>
      </c>
      <c r="H3397" t="s">
        <v>209</v>
      </c>
      <c r="I3397" t="s">
        <v>371</v>
      </c>
      <c r="J3397" t="s">
        <v>80</v>
      </c>
      <c r="K3397" t="s">
        <v>1729</v>
      </c>
    </row>
    <row r="3398" spans="1:11" x14ac:dyDescent="0.25">
      <c r="A3398" s="7">
        <v>44714.365763888891</v>
      </c>
      <c r="B3398">
        <v>3311</v>
      </c>
      <c r="C3398" s="8">
        <v>1514</v>
      </c>
      <c r="D3398">
        <v>2</v>
      </c>
      <c r="E3398" t="s">
        <v>23</v>
      </c>
      <c r="F3398">
        <v>6</v>
      </c>
      <c r="G3398">
        <v>2022</v>
      </c>
      <c r="H3398" t="s">
        <v>209</v>
      </c>
      <c r="I3398" t="s">
        <v>1584</v>
      </c>
      <c r="J3398" t="s">
        <v>1585</v>
      </c>
      <c r="K3398" t="s">
        <v>2346</v>
      </c>
    </row>
    <row r="3399" spans="1:11" x14ac:dyDescent="0.25">
      <c r="A3399" s="7">
        <v>44714.509814814817</v>
      </c>
      <c r="B3399">
        <v>3875</v>
      </c>
      <c r="C3399" s="8">
        <v>227.99</v>
      </c>
      <c r="D3399">
        <v>2</v>
      </c>
      <c r="E3399" t="s">
        <v>23</v>
      </c>
      <c r="F3399">
        <v>6</v>
      </c>
      <c r="G3399">
        <v>2022</v>
      </c>
      <c r="H3399" t="s">
        <v>209</v>
      </c>
      <c r="I3399" t="s">
        <v>189</v>
      </c>
      <c r="J3399" t="s">
        <v>189</v>
      </c>
      <c r="K3399" t="s">
        <v>1668</v>
      </c>
    </row>
    <row r="3400" spans="1:11" x14ac:dyDescent="0.25">
      <c r="A3400" s="7">
        <v>44714.615844907406</v>
      </c>
      <c r="B3400">
        <v>3875</v>
      </c>
      <c r="C3400" s="8">
        <v>13.96</v>
      </c>
      <c r="D3400">
        <v>2</v>
      </c>
      <c r="E3400" t="s">
        <v>23</v>
      </c>
      <c r="F3400">
        <v>6</v>
      </c>
      <c r="G3400">
        <v>2022</v>
      </c>
      <c r="H3400" t="s">
        <v>209</v>
      </c>
      <c r="I3400" t="s">
        <v>1573</v>
      </c>
      <c r="J3400" t="s">
        <v>1573</v>
      </c>
      <c r="K3400" t="s">
        <v>2342</v>
      </c>
    </row>
    <row r="3401" spans="1:11" x14ac:dyDescent="0.25">
      <c r="A3401" s="7">
        <v>44715.28197916667</v>
      </c>
      <c r="B3401">
        <v>968</v>
      </c>
      <c r="C3401" s="8">
        <v>0.55000000000000004</v>
      </c>
      <c r="D3401">
        <v>3</v>
      </c>
      <c r="E3401" t="s">
        <v>37</v>
      </c>
      <c r="F3401">
        <v>6</v>
      </c>
      <c r="G3401">
        <v>2022</v>
      </c>
      <c r="H3401" t="s">
        <v>209</v>
      </c>
      <c r="I3401" t="s">
        <v>1593</v>
      </c>
      <c r="J3401" t="s">
        <v>1593</v>
      </c>
      <c r="K3401" t="s">
        <v>2348</v>
      </c>
    </row>
    <row r="3402" spans="1:11" x14ac:dyDescent="0.25">
      <c r="A3402" s="7">
        <v>44715.360208333332</v>
      </c>
      <c r="B3402">
        <v>3311</v>
      </c>
      <c r="C3402" s="8">
        <v>23.28</v>
      </c>
      <c r="D3402">
        <v>3</v>
      </c>
      <c r="E3402" t="s">
        <v>37</v>
      </c>
      <c r="F3402">
        <v>6</v>
      </c>
      <c r="G3402">
        <v>2022</v>
      </c>
      <c r="H3402" t="s">
        <v>209</v>
      </c>
      <c r="I3402" t="s">
        <v>1584</v>
      </c>
      <c r="J3402" t="s">
        <v>1585</v>
      </c>
      <c r="K3402" t="s">
        <v>2346</v>
      </c>
    </row>
    <row r="3403" spans="1:11" x14ac:dyDescent="0.25">
      <c r="A3403" s="7">
        <v>44715.918842592589</v>
      </c>
      <c r="B3403">
        <v>3875</v>
      </c>
      <c r="C3403" s="8">
        <v>28.95</v>
      </c>
      <c r="D3403">
        <v>3</v>
      </c>
      <c r="E3403" t="s">
        <v>37</v>
      </c>
      <c r="F3403">
        <v>6</v>
      </c>
      <c r="G3403">
        <v>2022</v>
      </c>
      <c r="H3403" t="s">
        <v>209</v>
      </c>
      <c r="I3403" t="s">
        <v>824</v>
      </c>
      <c r="J3403" t="s">
        <v>825</v>
      </c>
      <c r="K3403" t="s">
        <v>1874</v>
      </c>
    </row>
    <row r="3404" spans="1:11" x14ac:dyDescent="0.25">
      <c r="A3404" s="7">
        <v>44716</v>
      </c>
      <c r="B3404">
        <v>5772</v>
      </c>
      <c r="C3404" s="8">
        <v>67.930000000000007</v>
      </c>
      <c r="D3404">
        <v>4</v>
      </c>
      <c r="E3404" t="s">
        <v>10</v>
      </c>
      <c r="F3404">
        <v>6</v>
      </c>
      <c r="G3404">
        <v>2022</v>
      </c>
      <c r="H3404" t="s">
        <v>2451</v>
      </c>
      <c r="I3404" t="s">
        <v>3022</v>
      </c>
      <c r="J3404" t="s">
        <v>189</v>
      </c>
      <c r="K3404" t="s">
        <v>1668</v>
      </c>
    </row>
    <row r="3405" spans="1:11" x14ac:dyDescent="0.25">
      <c r="A3405" s="7">
        <v>44716.987523148149</v>
      </c>
      <c r="B3405">
        <v>3875</v>
      </c>
      <c r="C3405" s="8">
        <v>47.31</v>
      </c>
      <c r="D3405">
        <v>4</v>
      </c>
      <c r="E3405" t="s">
        <v>10</v>
      </c>
      <c r="F3405">
        <v>6</v>
      </c>
      <c r="G3405">
        <v>2022</v>
      </c>
      <c r="H3405" t="s">
        <v>209</v>
      </c>
      <c r="I3405" t="s">
        <v>1612</v>
      </c>
      <c r="J3405" t="s">
        <v>1613</v>
      </c>
      <c r="K3405" t="s">
        <v>2356</v>
      </c>
    </row>
    <row r="3406" spans="1:11" x14ac:dyDescent="0.25">
      <c r="A3406" s="7">
        <v>44717.078310185185</v>
      </c>
      <c r="B3406">
        <v>3875</v>
      </c>
      <c r="C3406" s="8">
        <v>23.41</v>
      </c>
      <c r="D3406">
        <v>5</v>
      </c>
      <c r="E3406" t="s">
        <v>20</v>
      </c>
      <c r="F3406">
        <v>6</v>
      </c>
      <c r="G3406">
        <v>2022</v>
      </c>
      <c r="H3406" t="s">
        <v>209</v>
      </c>
      <c r="I3406" t="s">
        <v>1285</v>
      </c>
      <c r="J3406" t="s">
        <v>1286</v>
      </c>
      <c r="K3406" t="s">
        <v>1927</v>
      </c>
    </row>
    <row r="3407" spans="1:11" x14ac:dyDescent="0.25">
      <c r="A3407" s="7">
        <v>44717.936782407407</v>
      </c>
      <c r="B3407">
        <v>3875</v>
      </c>
      <c r="C3407" s="8">
        <v>26.85</v>
      </c>
      <c r="D3407">
        <v>5</v>
      </c>
      <c r="E3407" t="s">
        <v>20</v>
      </c>
      <c r="F3407">
        <v>6</v>
      </c>
      <c r="G3407">
        <v>2022</v>
      </c>
      <c r="H3407" t="s">
        <v>209</v>
      </c>
      <c r="I3407" t="s">
        <v>1614</v>
      </c>
      <c r="J3407" t="s">
        <v>1615</v>
      </c>
      <c r="K3407" t="s">
        <v>2357</v>
      </c>
    </row>
    <row r="3408" spans="1:11" x14ac:dyDescent="0.25">
      <c r="A3408" s="7">
        <v>44718</v>
      </c>
      <c r="B3408">
        <v>5772</v>
      </c>
      <c r="C3408" s="8">
        <v>85.98</v>
      </c>
      <c r="D3408">
        <v>6</v>
      </c>
      <c r="E3408" t="s">
        <v>56</v>
      </c>
      <c r="F3408">
        <v>6</v>
      </c>
      <c r="G3408">
        <v>2022</v>
      </c>
      <c r="H3408" t="s">
        <v>2451</v>
      </c>
      <c r="I3408" t="s">
        <v>2453</v>
      </c>
      <c r="J3408" t="s">
        <v>2454</v>
      </c>
      <c r="K3408" t="s">
        <v>2455</v>
      </c>
    </row>
    <row r="3409" spans="1:11" x14ac:dyDescent="0.25">
      <c r="A3409" s="7">
        <v>44718.486886574072</v>
      </c>
      <c r="B3409">
        <v>3311</v>
      </c>
      <c r="C3409" s="8">
        <v>0.55000000000000004</v>
      </c>
      <c r="D3409">
        <v>6</v>
      </c>
      <c r="E3409" t="s">
        <v>56</v>
      </c>
      <c r="F3409">
        <v>6</v>
      </c>
      <c r="G3409">
        <v>2022</v>
      </c>
      <c r="H3409" t="s">
        <v>209</v>
      </c>
      <c r="I3409" s="1" t="s">
        <v>372</v>
      </c>
      <c r="J3409" t="s">
        <v>93</v>
      </c>
      <c r="K3409" t="s">
        <v>1669</v>
      </c>
    </row>
    <row r="3410" spans="1:11" x14ac:dyDescent="0.25">
      <c r="A3410" s="7">
        <v>44718.523946759262</v>
      </c>
      <c r="B3410">
        <v>3875</v>
      </c>
      <c r="C3410" s="8">
        <v>62.28</v>
      </c>
      <c r="D3410">
        <v>6</v>
      </c>
      <c r="E3410" t="s">
        <v>56</v>
      </c>
      <c r="F3410">
        <v>6</v>
      </c>
      <c r="G3410">
        <v>2022</v>
      </c>
      <c r="H3410" t="s">
        <v>209</v>
      </c>
      <c r="I3410" t="s">
        <v>1579</v>
      </c>
      <c r="J3410" t="s">
        <v>1575</v>
      </c>
      <c r="K3410" t="s">
        <v>2343</v>
      </c>
    </row>
    <row r="3411" spans="1:11" x14ac:dyDescent="0.25">
      <c r="A3411" s="7">
        <v>44718.540682870371</v>
      </c>
      <c r="B3411">
        <v>3875</v>
      </c>
      <c r="C3411" s="8">
        <v>16.11</v>
      </c>
      <c r="D3411">
        <v>6</v>
      </c>
      <c r="E3411" t="s">
        <v>56</v>
      </c>
      <c r="F3411">
        <v>6</v>
      </c>
      <c r="G3411">
        <v>2022</v>
      </c>
      <c r="H3411" t="s">
        <v>209</v>
      </c>
      <c r="I3411" t="s">
        <v>1579</v>
      </c>
      <c r="J3411" t="s">
        <v>1575</v>
      </c>
      <c r="K3411" t="s">
        <v>2343</v>
      </c>
    </row>
    <row r="3412" spans="1:11" x14ac:dyDescent="0.25">
      <c r="A3412" s="7">
        <v>44718.608206018522</v>
      </c>
      <c r="B3412">
        <v>3875</v>
      </c>
      <c r="C3412" s="8">
        <v>27</v>
      </c>
      <c r="D3412">
        <v>6</v>
      </c>
      <c r="E3412" t="s">
        <v>56</v>
      </c>
      <c r="F3412">
        <v>6</v>
      </c>
      <c r="G3412">
        <v>2022</v>
      </c>
      <c r="H3412" t="s">
        <v>209</v>
      </c>
      <c r="I3412" t="s">
        <v>393</v>
      </c>
      <c r="J3412" t="s">
        <v>133</v>
      </c>
      <c r="K3412" t="s">
        <v>1681</v>
      </c>
    </row>
    <row r="3413" spans="1:11" x14ac:dyDescent="0.25">
      <c r="A3413" s="7">
        <v>44718.739259259259</v>
      </c>
      <c r="B3413">
        <v>3875</v>
      </c>
      <c r="C3413" s="8">
        <v>45.34</v>
      </c>
      <c r="D3413">
        <v>6</v>
      </c>
      <c r="E3413" t="s">
        <v>56</v>
      </c>
      <c r="F3413">
        <v>6</v>
      </c>
      <c r="G3413">
        <v>2022</v>
      </c>
      <c r="H3413" t="s">
        <v>209</v>
      </c>
      <c r="I3413" t="s">
        <v>1571</v>
      </c>
      <c r="J3413" t="s">
        <v>1564</v>
      </c>
      <c r="K3413" t="s">
        <v>2339</v>
      </c>
    </row>
    <row r="3414" spans="1:11" x14ac:dyDescent="0.25">
      <c r="A3414" s="7">
        <v>44718.777280092596</v>
      </c>
      <c r="B3414">
        <v>3875</v>
      </c>
      <c r="C3414" s="8">
        <v>20.41</v>
      </c>
      <c r="D3414">
        <v>6</v>
      </c>
      <c r="E3414" t="s">
        <v>56</v>
      </c>
      <c r="F3414">
        <v>6</v>
      </c>
      <c r="G3414">
        <v>2022</v>
      </c>
      <c r="H3414" t="s">
        <v>209</v>
      </c>
      <c r="I3414" t="s">
        <v>1571</v>
      </c>
      <c r="J3414" t="s">
        <v>1564</v>
      </c>
      <c r="K3414" t="s">
        <v>2339</v>
      </c>
    </row>
    <row r="3415" spans="1:11" x14ac:dyDescent="0.25">
      <c r="A3415" s="7">
        <v>44719.321620370371</v>
      </c>
      <c r="B3415">
        <v>3311</v>
      </c>
      <c r="C3415" s="8">
        <v>266.45</v>
      </c>
      <c r="D3415">
        <v>7</v>
      </c>
      <c r="E3415" t="s">
        <v>14</v>
      </c>
      <c r="F3415">
        <v>6</v>
      </c>
      <c r="G3415">
        <v>2022</v>
      </c>
      <c r="H3415" t="s">
        <v>209</v>
      </c>
      <c r="I3415" t="s">
        <v>1392</v>
      </c>
      <c r="J3415" t="s">
        <v>1393</v>
      </c>
      <c r="K3415" t="s">
        <v>2007</v>
      </c>
    </row>
    <row r="3416" spans="1:11" x14ac:dyDescent="0.25">
      <c r="A3416" s="7">
        <v>44719.792615740742</v>
      </c>
      <c r="B3416">
        <v>3875</v>
      </c>
      <c r="C3416" s="8">
        <v>17.07</v>
      </c>
      <c r="D3416">
        <v>7</v>
      </c>
      <c r="E3416" t="s">
        <v>14</v>
      </c>
      <c r="F3416">
        <v>6</v>
      </c>
      <c r="G3416">
        <v>2022</v>
      </c>
      <c r="H3416" t="s">
        <v>209</v>
      </c>
      <c r="I3416" t="s">
        <v>218</v>
      </c>
      <c r="J3416" t="s">
        <v>219</v>
      </c>
      <c r="K3416" t="s">
        <v>1889</v>
      </c>
    </row>
    <row r="3417" spans="1:11" x14ac:dyDescent="0.25">
      <c r="A3417" s="7">
        <v>44720.304699074077</v>
      </c>
      <c r="B3417">
        <v>3311</v>
      </c>
      <c r="C3417" s="8">
        <v>79.819999999999993</v>
      </c>
      <c r="D3417">
        <v>8</v>
      </c>
      <c r="E3417" t="s">
        <v>28</v>
      </c>
      <c r="F3417">
        <v>6</v>
      </c>
      <c r="G3417">
        <v>2022</v>
      </c>
      <c r="H3417" t="s">
        <v>209</v>
      </c>
      <c r="I3417" t="s">
        <v>1559</v>
      </c>
      <c r="J3417" t="s">
        <v>1559</v>
      </c>
      <c r="K3417" t="s">
        <v>2337</v>
      </c>
    </row>
    <row r="3418" spans="1:11" x14ac:dyDescent="0.25">
      <c r="A3418" s="7">
        <v>44720.304699074077</v>
      </c>
      <c r="B3418">
        <v>3311</v>
      </c>
      <c r="C3418" s="8">
        <v>202.32</v>
      </c>
      <c r="D3418">
        <v>8</v>
      </c>
      <c r="E3418" t="s">
        <v>28</v>
      </c>
      <c r="F3418">
        <v>6</v>
      </c>
      <c r="G3418">
        <v>2022</v>
      </c>
      <c r="H3418" t="s">
        <v>209</v>
      </c>
      <c r="I3418" t="s">
        <v>1559</v>
      </c>
      <c r="J3418" t="s">
        <v>1559</v>
      </c>
      <c r="K3418" t="s">
        <v>2337</v>
      </c>
    </row>
    <row r="3419" spans="1:11" x14ac:dyDescent="0.25">
      <c r="A3419" s="7">
        <v>44721</v>
      </c>
      <c r="B3419">
        <v>5772</v>
      </c>
      <c r="C3419" s="8">
        <v>9.07</v>
      </c>
      <c r="D3419">
        <v>9</v>
      </c>
      <c r="E3419" t="s">
        <v>23</v>
      </c>
      <c r="F3419">
        <v>6</v>
      </c>
      <c r="G3419">
        <v>2022</v>
      </c>
      <c r="H3419" t="s">
        <v>2451</v>
      </c>
      <c r="I3419" t="s">
        <v>3023</v>
      </c>
      <c r="J3419" t="s">
        <v>3024</v>
      </c>
      <c r="K3419" t="s">
        <v>3025</v>
      </c>
    </row>
    <row r="3420" spans="1:11" x14ac:dyDescent="0.25">
      <c r="A3420" s="7">
        <v>44722.344166666669</v>
      </c>
      <c r="B3420">
        <v>3875</v>
      </c>
      <c r="C3420" s="8">
        <v>74.709999999999994</v>
      </c>
      <c r="D3420">
        <v>10</v>
      </c>
      <c r="E3420" t="s">
        <v>37</v>
      </c>
      <c r="F3420">
        <v>6</v>
      </c>
      <c r="G3420">
        <v>2022</v>
      </c>
      <c r="H3420" t="s">
        <v>209</v>
      </c>
      <c r="I3420" t="s">
        <v>1579</v>
      </c>
      <c r="J3420" t="s">
        <v>1575</v>
      </c>
      <c r="K3420" t="s">
        <v>2343</v>
      </c>
    </row>
    <row r="3421" spans="1:11" x14ac:dyDescent="0.25">
      <c r="A3421" s="7">
        <v>44722.510995370372</v>
      </c>
      <c r="B3421">
        <v>3311</v>
      </c>
      <c r="C3421" s="8">
        <v>2985.55</v>
      </c>
      <c r="D3421">
        <v>10</v>
      </c>
      <c r="E3421" t="s">
        <v>37</v>
      </c>
      <c r="F3421">
        <v>6</v>
      </c>
      <c r="G3421">
        <v>2022</v>
      </c>
      <c r="H3421" t="s">
        <v>209</v>
      </c>
      <c r="I3421" s="1" t="s">
        <v>1588</v>
      </c>
      <c r="J3421" t="s">
        <v>93</v>
      </c>
      <c r="K3421" t="s">
        <v>1669</v>
      </c>
    </row>
    <row r="3422" spans="1:11" x14ac:dyDescent="0.25">
      <c r="A3422" s="7">
        <v>44723</v>
      </c>
      <c r="B3422">
        <v>5772</v>
      </c>
      <c r="C3422" s="8">
        <v>1</v>
      </c>
      <c r="D3422">
        <v>11</v>
      </c>
      <c r="E3422" t="s">
        <v>10</v>
      </c>
      <c r="F3422">
        <v>6</v>
      </c>
      <c r="G3422">
        <v>2022</v>
      </c>
      <c r="H3422" t="s">
        <v>2451</v>
      </c>
      <c r="I3422" t="s">
        <v>3026</v>
      </c>
      <c r="J3422" t="s">
        <v>2576</v>
      </c>
      <c r="K3422" t="s">
        <v>2577</v>
      </c>
    </row>
    <row r="3423" spans="1:11" x14ac:dyDescent="0.25">
      <c r="A3423" s="7">
        <v>44723</v>
      </c>
      <c r="B3423">
        <v>5772</v>
      </c>
      <c r="C3423" s="8">
        <v>84.78</v>
      </c>
      <c r="D3423">
        <v>11</v>
      </c>
      <c r="E3423" t="s">
        <v>10</v>
      </c>
      <c r="F3423">
        <v>6</v>
      </c>
      <c r="G3423">
        <v>2022</v>
      </c>
      <c r="H3423" t="s">
        <v>2451</v>
      </c>
      <c r="I3423" t="s">
        <v>2453</v>
      </c>
      <c r="J3423" t="s">
        <v>2454</v>
      </c>
      <c r="K3423" t="s">
        <v>2455</v>
      </c>
    </row>
    <row r="3424" spans="1:11" x14ac:dyDescent="0.25">
      <c r="A3424" s="7">
        <v>44723.322638888887</v>
      </c>
      <c r="B3424">
        <v>3311</v>
      </c>
      <c r="C3424" s="8">
        <v>39.5</v>
      </c>
      <c r="D3424">
        <v>11</v>
      </c>
      <c r="E3424" t="s">
        <v>10</v>
      </c>
      <c r="F3424">
        <v>6</v>
      </c>
      <c r="G3424">
        <v>2022</v>
      </c>
      <c r="H3424" t="s">
        <v>209</v>
      </c>
      <c r="I3424" t="s">
        <v>1583</v>
      </c>
      <c r="J3424" t="s">
        <v>1583</v>
      </c>
      <c r="K3424" t="s">
        <v>2345</v>
      </c>
    </row>
    <row r="3425" spans="1:11" x14ac:dyDescent="0.25">
      <c r="A3425" s="7">
        <v>44724</v>
      </c>
      <c r="B3425">
        <v>5772</v>
      </c>
      <c r="C3425" s="8">
        <v>71.010000000000005</v>
      </c>
      <c r="D3425">
        <v>12</v>
      </c>
      <c r="E3425" t="s">
        <v>20</v>
      </c>
      <c r="F3425">
        <v>6</v>
      </c>
      <c r="G3425">
        <v>2022</v>
      </c>
      <c r="H3425" t="s">
        <v>2451</v>
      </c>
      <c r="I3425" t="s">
        <v>2959</v>
      </c>
      <c r="J3425" t="s">
        <v>2960</v>
      </c>
      <c r="K3425" t="s">
        <v>2961</v>
      </c>
    </row>
    <row r="3426" spans="1:11" x14ac:dyDescent="0.25">
      <c r="A3426" s="7">
        <v>44724.557951388888</v>
      </c>
      <c r="B3426">
        <v>3875</v>
      </c>
      <c r="C3426" s="8">
        <v>139</v>
      </c>
      <c r="D3426">
        <v>12</v>
      </c>
      <c r="E3426" t="s">
        <v>20</v>
      </c>
      <c r="F3426">
        <v>6</v>
      </c>
      <c r="G3426">
        <v>2022</v>
      </c>
      <c r="H3426" t="s">
        <v>209</v>
      </c>
      <c r="I3426" t="s">
        <v>345</v>
      </c>
      <c r="J3426" t="s">
        <v>345</v>
      </c>
      <c r="K3426" t="s">
        <v>1785</v>
      </c>
    </row>
    <row r="3427" spans="1:11" x14ac:dyDescent="0.25">
      <c r="A3427" s="7">
        <v>44724.63082175926</v>
      </c>
      <c r="B3427">
        <v>5990</v>
      </c>
      <c r="C3427" s="8">
        <v>55.88</v>
      </c>
      <c r="D3427">
        <v>12</v>
      </c>
      <c r="E3427" t="s">
        <v>20</v>
      </c>
      <c r="F3427">
        <v>6</v>
      </c>
      <c r="G3427">
        <v>2022</v>
      </c>
      <c r="H3427" t="s">
        <v>180</v>
      </c>
      <c r="I3427" t="s">
        <v>1586</v>
      </c>
      <c r="J3427" t="s">
        <v>1587</v>
      </c>
      <c r="K3427" t="s">
        <v>2347</v>
      </c>
    </row>
    <row r="3428" spans="1:11" x14ac:dyDescent="0.25">
      <c r="A3428" s="7">
        <v>44724.799664351849</v>
      </c>
      <c r="B3428">
        <v>3875</v>
      </c>
      <c r="C3428" s="8">
        <v>21.13</v>
      </c>
      <c r="D3428">
        <v>12</v>
      </c>
      <c r="E3428" t="s">
        <v>20</v>
      </c>
      <c r="F3428">
        <v>6</v>
      </c>
      <c r="G3428">
        <v>2022</v>
      </c>
      <c r="H3428" t="s">
        <v>209</v>
      </c>
      <c r="I3428" t="s">
        <v>775</v>
      </c>
      <c r="J3428" t="s">
        <v>776</v>
      </c>
      <c r="K3428" t="s">
        <v>1723</v>
      </c>
    </row>
    <row r="3429" spans="1:11" x14ac:dyDescent="0.25">
      <c r="A3429" s="7">
        <v>44724.833425925928</v>
      </c>
      <c r="B3429">
        <v>3875</v>
      </c>
      <c r="C3429" s="8">
        <v>144.59</v>
      </c>
      <c r="D3429">
        <v>12</v>
      </c>
      <c r="E3429" t="s">
        <v>20</v>
      </c>
      <c r="F3429">
        <v>6</v>
      </c>
      <c r="G3429">
        <v>2022</v>
      </c>
      <c r="H3429" t="s">
        <v>209</v>
      </c>
      <c r="I3429" t="s">
        <v>1219</v>
      </c>
      <c r="J3429" t="s">
        <v>1220</v>
      </c>
      <c r="K3429" t="s">
        <v>1882</v>
      </c>
    </row>
    <row r="3430" spans="1:11" x14ac:dyDescent="0.25">
      <c r="A3430" s="7">
        <v>44724.896412037036</v>
      </c>
      <c r="B3430">
        <v>3875</v>
      </c>
      <c r="C3430" s="8">
        <v>18.71</v>
      </c>
      <c r="D3430">
        <v>12</v>
      </c>
      <c r="E3430" t="s">
        <v>20</v>
      </c>
      <c r="F3430">
        <v>6</v>
      </c>
      <c r="G3430">
        <v>2022</v>
      </c>
      <c r="H3430" t="s">
        <v>209</v>
      </c>
      <c r="I3430" t="s">
        <v>1372</v>
      </c>
      <c r="J3430" t="s">
        <v>1373</v>
      </c>
      <c r="K3430" t="s">
        <v>1994</v>
      </c>
    </row>
    <row r="3431" spans="1:11" x14ac:dyDescent="0.25">
      <c r="A3431" s="7">
        <v>44725.040775462963</v>
      </c>
      <c r="B3431">
        <v>3875</v>
      </c>
      <c r="C3431" s="8">
        <v>32.68</v>
      </c>
      <c r="D3431">
        <v>13</v>
      </c>
      <c r="E3431" t="s">
        <v>56</v>
      </c>
      <c r="F3431">
        <v>6</v>
      </c>
      <c r="G3431">
        <v>2022</v>
      </c>
      <c r="H3431" t="s">
        <v>209</v>
      </c>
      <c r="I3431" t="s">
        <v>1579</v>
      </c>
      <c r="J3431" t="s">
        <v>1575</v>
      </c>
      <c r="K3431" t="s">
        <v>2343</v>
      </c>
    </row>
    <row r="3432" spans="1:11" x14ac:dyDescent="0.25">
      <c r="A3432" s="7">
        <v>44725.603576388887</v>
      </c>
      <c r="B3432">
        <v>3875</v>
      </c>
      <c r="C3432" s="8">
        <v>46.99</v>
      </c>
      <c r="D3432">
        <v>13</v>
      </c>
      <c r="E3432" t="s">
        <v>56</v>
      </c>
      <c r="F3432">
        <v>6</v>
      </c>
      <c r="G3432">
        <v>2022</v>
      </c>
      <c r="H3432" t="s">
        <v>209</v>
      </c>
      <c r="I3432" t="s">
        <v>586</v>
      </c>
      <c r="J3432" t="s">
        <v>586</v>
      </c>
      <c r="K3432" t="s">
        <v>1828</v>
      </c>
    </row>
    <row r="3433" spans="1:11" x14ac:dyDescent="0.25">
      <c r="A3433" s="7">
        <v>44726.5468287037</v>
      </c>
      <c r="B3433">
        <v>3875</v>
      </c>
      <c r="C3433" s="8">
        <v>23.1</v>
      </c>
      <c r="D3433">
        <v>14</v>
      </c>
      <c r="E3433" t="s">
        <v>14</v>
      </c>
      <c r="F3433">
        <v>6</v>
      </c>
      <c r="G3433">
        <v>2022</v>
      </c>
      <c r="H3433" t="s">
        <v>209</v>
      </c>
      <c r="I3433" t="s">
        <v>1571</v>
      </c>
      <c r="J3433" t="s">
        <v>1564</v>
      </c>
      <c r="K3433" t="s">
        <v>2339</v>
      </c>
    </row>
    <row r="3434" spans="1:11" x14ac:dyDescent="0.25">
      <c r="A3434" s="7">
        <v>44726.610069444447</v>
      </c>
      <c r="B3434">
        <v>3875</v>
      </c>
      <c r="C3434" s="8">
        <v>192.41</v>
      </c>
      <c r="D3434">
        <v>14</v>
      </c>
      <c r="E3434" t="s">
        <v>14</v>
      </c>
      <c r="F3434">
        <v>6</v>
      </c>
      <c r="G3434">
        <v>2022</v>
      </c>
      <c r="H3434" t="s">
        <v>209</v>
      </c>
      <c r="I3434" t="s">
        <v>1561</v>
      </c>
      <c r="J3434" t="s">
        <v>1562</v>
      </c>
      <c r="K3434" t="s">
        <v>2338</v>
      </c>
    </row>
    <row r="3435" spans="1:11" x14ac:dyDescent="0.25">
      <c r="A3435" s="7">
        <v>44727</v>
      </c>
      <c r="B3435">
        <v>5772</v>
      </c>
      <c r="C3435" s="8">
        <v>9.5299999999999994</v>
      </c>
      <c r="D3435">
        <v>15</v>
      </c>
      <c r="E3435" t="s">
        <v>28</v>
      </c>
      <c r="F3435">
        <v>6</v>
      </c>
      <c r="G3435">
        <v>2022</v>
      </c>
      <c r="H3435" t="s">
        <v>2451</v>
      </c>
      <c r="I3435" t="s">
        <v>3027</v>
      </c>
      <c r="J3435" t="s">
        <v>3028</v>
      </c>
      <c r="K3435" t="s">
        <v>3029</v>
      </c>
    </row>
    <row r="3436" spans="1:11" x14ac:dyDescent="0.25">
      <c r="A3436" s="7">
        <v>44727.06322916667</v>
      </c>
      <c r="B3436">
        <v>3875</v>
      </c>
      <c r="C3436" s="8">
        <v>40.799999999999997</v>
      </c>
      <c r="D3436">
        <v>15</v>
      </c>
      <c r="E3436" t="s">
        <v>28</v>
      </c>
      <c r="F3436">
        <v>6</v>
      </c>
      <c r="G3436">
        <v>2022</v>
      </c>
      <c r="H3436" t="s">
        <v>209</v>
      </c>
      <c r="I3436" t="s">
        <v>1571</v>
      </c>
      <c r="J3436" t="s">
        <v>1564</v>
      </c>
      <c r="K3436" t="s">
        <v>2339</v>
      </c>
    </row>
    <row r="3437" spans="1:11" x14ac:dyDescent="0.25">
      <c r="A3437" s="7">
        <v>44727.218032407407</v>
      </c>
      <c r="B3437">
        <v>5990</v>
      </c>
      <c r="C3437" s="8">
        <v>64</v>
      </c>
      <c r="D3437">
        <v>15</v>
      </c>
      <c r="E3437" t="s">
        <v>28</v>
      </c>
      <c r="F3437">
        <v>6</v>
      </c>
      <c r="G3437">
        <v>2022</v>
      </c>
      <c r="H3437" t="s">
        <v>180</v>
      </c>
      <c r="I3437" t="s">
        <v>571</v>
      </c>
      <c r="J3437" t="s">
        <v>572</v>
      </c>
      <c r="K3437" t="s">
        <v>1974</v>
      </c>
    </row>
    <row r="3438" spans="1:11" x14ac:dyDescent="0.25">
      <c r="A3438" s="7">
        <v>44727.300775462965</v>
      </c>
      <c r="B3438">
        <v>3311</v>
      </c>
      <c r="C3438" s="8">
        <v>200</v>
      </c>
      <c r="D3438">
        <v>15</v>
      </c>
      <c r="E3438" t="s">
        <v>28</v>
      </c>
      <c r="F3438">
        <v>6</v>
      </c>
      <c r="G3438">
        <v>2022</v>
      </c>
      <c r="H3438" t="s">
        <v>209</v>
      </c>
      <c r="I3438" t="s">
        <v>1570</v>
      </c>
      <c r="J3438" t="s">
        <v>1570</v>
      </c>
      <c r="K3438" t="s">
        <v>2341</v>
      </c>
    </row>
    <row r="3439" spans="1:11" x14ac:dyDescent="0.25">
      <c r="A3439" s="7">
        <v>44727.300775462965</v>
      </c>
      <c r="B3439">
        <v>3311</v>
      </c>
      <c r="C3439" s="8">
        <v>300</v>
      </c>
      <c r="D3439">
        <v>15</v>
      </c>
      <c r="E3439" t="s">
        <v>28</v>
      </c>
      <c r="F3439">
        <v>6</v>
      </c>
      <c r="G3439">
        <v>2022</v>
      </c>
      <c r="H3439" t="s">
        <v>209</v>
      </c>
      <c r="I3439" t="s">
        <v>1583</v>
      </c>
      <c r="J3439" t="s">
        <v>1583</v>
      </c>
      <c r="K3439" t="s">
        <v>2345</v>
      </c>
    </row>
    <row r="3440" spans="1:11" x14ac:dyDescent="0.25">
      <c r="A3440" s="7">
        <v>44727.353900462964</v>
      </c>
      <c r="B3440">
        <v>3311</v>
      </c>
      <c r="C3440" s="8">
        <v>235.96</v>
      </c>
      <c r="D3440">
        <v>15</v>
      </c>
      <c r="E3440" t="s">
        <v>28</v>
      </c>
      <c r="F3440">
        <v>6</v>
      </c>
      <c r="G3440">
        <v>2022</v>
      </c>
      <c r="H3440" t="s">
        <v>209</v>
      </c>
      <c r="I3440" t="s">
        <v>1401</v>
      </c>
      <c r="J3440" t="s">
        <v>1401</v>
      </c>
      <c r="K3440" t="s">
        <v>2012</v>
      </c>
    </row>
    <row r="3441" spans="1:11" x14ac:dyDescent="0.25">
      <c r="A3441" s="7">
        <v>44727.504965277774</v>
      </c>
      <c r="B3441">
        <v>3875</v>
      </c>
      <c r="C3441" s="8">
        <v>1000</v>
      </c>
      <c r="D3441">
        <v>15</v>
      </c>
      <c r="E3441" t="s">
        <v>28</v>
      </c>
      <c r="F3441">
        <v>6</v>
      </c>
      <c r="G3441">
        <v>2022</v>
      </c>
      <c r="H3441" t="s">
        <v>209</v>
      </c>
      <c r="I3441" t="s">
        <v>1348</v>
      </c>
      <c r="J3441" t="s">
        <v>1349</v>
      </c>
      <c r="K3441" t="s">
        <v>1972</v>
      </c>
    </row>
    <row r="3442" spans="1:11" x14ac:dyDescent="0.25">
      <c r="A3442" s="7">
        <v>44728</v>
      </c>
      <c r="B3442">
        <v>5772</v>
      </c>
      <c r="C3442" s="8">
        <v>100.7</v>
      </c>
      <c r="D3442">
        <v>16</v>
      </c>
      <c r="E3442" t="s">
        <v>23</v>
      </c>
      <c r="F3442">
        <v>6</v>
      </c>
      <c r="G3442">
        <v>2022</v>
      </c>
      <c r="H3442" t="s">
        <v>2451</v>
      </c>
      <c r="I3442" t="s">
        <v>3030</v>
      </c>
      <c r="J3442" t="s">
        <v>3031</v>
      </c>
      <c r="K3442" t="s">
        <v>3032</v>
      </c>
    </row>
    <row r="3443" spans="1:11" x14ac:dyDescent="0.25">
      <c r="A3443" s="7">
        <v>44728.493657407409</v>
      </c>
      <c r="B3443">
        <v>3875</v>
      </c>
      <c r="C3443" s="8">
        <v>16</v>
      </c>
      <c r="D3443">
        <v>16</v>
      </c>
      <c r="E3443" t="s">
        <v>23</v>
      </c>
      <c r="F3443">
        <v>6</v>
      </c>
      <c r="G3443">
        <v>2022</v>
      </c>
      <c r="H3443" t="s">
        <v>209</v>
      </c>
      <c r="I3443" t="s">
        <v>303</v>
      </c>
      <c r="J3443" t="s">
        <v>303</v>
      </c>
      <c r="K3443" t="s">
        <v>1782</v>
      </c>
    </row>
    <row r="3444" spans="1:11" x14ac:dyDescent="0.25">
      <c r="A3444" s="7">
        <v>44729.514236111114</v>
      </c>
      <c r="B3444">
        <v>3875</v>
      </c>
      <c r="C3444" s="8">
        <v>6250</v>
      </c>
      <c r="D3444">
        <v>17</v>
      </c>
      <c r="E3444" t="s">
        <v>37</v>
      </c>
      <c r="F3444">
        <v>6</v>
      </c>
      <c r="G3444">
        <v>2022</v>
      </c>
      <c r="H3444" t="s">
        <v>209</v>
      </c>
      <c r="I3444" t="s">
        <v>1348</v>
      </c>
      <c r="J3444" t="s">
        <v>1349</v>
      </c>
      <c r="K3444" t="s">
        <v>1972</v>
      </c>
    </row>
    <row r="3445" spans="1:11" x14ac:dyDescent="0.25">
      <c r="A3445" s="7">
        <v>44730.318240740744</v>
      </c>
      <c r="B3445">
        <v>3311</v>
      </c>
      <c r="C3445" s="8">
        <v>500</v>
      </c>
      <c r="D3445">
        <v>18</v>
      </c>
      <c r="E3445" t="s">
        <v>10</v>
      </c>
      <c r="F3445">
        <v>6</v>
      </c>
      <c r="G3445">
        <v>2022</v>
      </c>
      <c r="H3445" t="s">
        <v>209</v>
      </c>
      <c r="I3445" t="s">
        <v>263</v>
      </c>
      <c r="J3445" t="s">
        <v>263</v>
      </c>
      <c r="K3445" t="s">
        <v>1846</v>
      </c>
    </row>
    <row r="3446" spans="1:11" x14ac:dyDescent="0.25">
      <c r="A3446" s="7">
        <v>44730.77270833333</v>
      </c>
      <c r="B3446">
        <v>3875</v>
      </c>
      <c r="C3446" s="8">
        <v>47.52</v>
      </c>
      <c r="D3446">
        <v>18</v>
      </c>
      <c r="E3446" t="s">
        <v>10</v>
      </c>
      <c r="F3446">
        <v>6</v>
      </c>
      <c r="G3446">
        <v>2022</v>
      </c>
      <c r="H3446" t="s">
        <v>209</v>
      </c>
      <c r="I3446" t="s">
        <v>751</v>
      </c>
      <c r="J3446" t="s">
        <v>751</v>
      </c>
      <c r="K3446" t="s">
        <v>1909</v>
      </c>
    </row>
    <row r="3447" spans="1:11" x14ac:dyDescent="0.25">
      <c r="A3447" s="7">
        <v>44731</v>
      </c>
      <c r="B3447">
        <v>5772</v>
      </c>
      <c r="C3447" s="8">
        <v>7.99</v>
      </c>
      <c r="D3447">
        <v>19</v>
      </c>
      <c r="E3447" t="s">
        <v>20</v>
      </c>
      <c r="F3447">
        <v>6</v>
      </c>
      <c r="G3447">
        <v>2022</v>
      </c>
      <c r="H3447" t="s">
        <v>2451</v>
      </c>
      <c r="I3447" t="s">
        <v>3033</v>
      </c>
      <c r="J3447" t="s">
        <v>3034</v>
      </c>
      <c r="K3447" t="s">
        <v>3035</v>
      </c>
    </row>
    <row r="3448" spans="1:11" x14ac:dyDescent="0.25">
      <c r="A3448" s="7">
        <v>44731.575381944444</v>
      </c>
      <c r="B3448">
        <v>3875</v>
      </c>
      <c r="C3448" s="8">
        <v>18</v>
      </c>
      <c r="D3448">
        <v>19</v>
      </c>
      <c r="E3448" t="s">
        <v>20</v>
      </c>
      <c r="F3448">
        <v>6</v>
      </c>
      <c r="G3448">
        <v>2022</v>
      </c>
      <c r="H3448" t="s">
        <v>209</v>
      </c>
      <c r="I3448" t="s">
        <v>273</v>
      </c>
      <c r="J3448" t="s">
        <v>273</v>
      </c>
      <c r="K3448" t="s">
        <v>1747</v>
      </c>
    </row>
    <row r="3449" spans="1:11" x14ac:dyDescent="0.25">
      <c r="A3449" s="7">
        <v>44731.620798611111</v>
      </c>
      <c r="B3449">
        <v>3875</v>
      </c>
      <c r="C3449" s="8">
        <v>10.199999999999999</v>
      </c>
      <c r="D3449">
        <v>19</v>
      </c>
      <c r="E3449" t="s">
        <v>20</v>
      </c>
      <c r="F3449">
        <v>6</v>
      </c>
      <c r="G3449">
        <v>2022</v>
      </c>
      <c r="H3449" t="s">
        <v>209</v>
      </c>
      <c r="I3449" t="s">
        <v>445</v>
      </c>
      <c r="J3449" t="s">
        <v>45</v>
      </c>
      <c r="K3449" t="s">
        <v>1629</v>
      </c>
    </row>
    <row r="3450" spans="1:11" x14ac:dyDescent="0.25">
      <c r="A3450" s="7">
        <v>44731.909351851849</v>
      </c>
      <c r="B3450">
        <v>3875</v>
      </c>
      <c r="C3450" s="8">
        <v>28.12</v>
      </c>
      <c r="D3450">
        <v>19</v>
      </c>
      <c r="E3450" t="s">
        <v>20</v>
      </c>
      <c r="F3450">
        <v>6</v>
      </c>
      <c r="G3450">
        <v>2022</v>
      </c>
      <c r="H3450" t="s">
        <v>209</v>
      </c>
      <c r="I3450" t="s">
        <v>477</v>
      </c>
      <c r="J3450" t="s">
        <v>478</v>
      </c>
      <c r="K3450" t="s">
        <v>1814</v>
      </c>
    </row>
    <row r="3451" spans="1:11" x14ac:dyDescent="0.25">
      <c r="A3451" s="7">
        <v>44733</v>
      </c>
      <c r="B3451">
        <v>5772</v>
      </c>
      <c r="C3451" s="8">
        <v>1</v>
      </c>
      <c r="D3451">
        <v>21</v>
      </c>
      <c r="E3451" t="s">
        <v>14</v>
      </c>
      <c r="F3451">
        <v>6</v>
      </c>
      <c r="G3451">
        <v>2022</v>
      </c>
      <c r="H3451" t="s">
        <v>2451</v>
      </c>
      <c r="I3451" t="s">
        <v>2912</v>
      </c>
      <c r="J3451" t="s">
        <v>2913</v>
      </c>
      <c r="K3451" t="s">
        <v>2914</v>
      </c>
    </row>
    <row r="3452" spans="1:11" x14ac:dyDescent="0.25">
      <c r="A3452" s="7">
        <v>44733</v>
      </c>
      <c r="B3452">
        <v>5772</v>
      </c>
      <c r="C3452" s="8">
        <v>2.31</v>
      </c>
      <c r="D3452">
        <v>21</v>
      </c>
      <c r="E3452" t="s">
        <v>14</v>
      </c>
      <c r="F3452">
        <v>6</v>
      </c>
      <c r="G3452">
        <v>2022</v>
      </c>
      <c r="H3452" t="s">
        <v>2451</v>
      </c>
      <c r="I3452" t="s">
        <v>3036</v>
      </c>
      <c r="J3452" t="s">
        <v>3037</v>
      </c>
      <c r="K3452" t="s">
        <v>3038</v>
      </c>
    </row>
    <row r="3453" spans="1:11" x14ac:dyDescent="0.25">
      <c r="A3453" s="7">
        <v>44733</v>
      </c>
      <c r="B3453">
        <v>5772</v>
      </c>
      <c r="C3453" s="8">
        <v>111</v>
      </c>
      <c r="D3453">
        <v>21</v>
      </c>
      <c r="E3453" t="s">
        <v>14</v>
      </c>
      <c r="F3453">
        <v>6</v>
      </c>
      <c r="G3453">
        <v>2022</v>
      </c>
      <c r="H3453" t="s">
        <v>2451</v>
      </c>
      <c r="I3453" t="s">
        <v>3039</v>
      </c>
      <c r="J3453" t="s">
        <v>3040</v>
      </c>
      <c r="K3453" t="s">
        <v>3041</v>
      </c>
    </row>
    <row r="3454" spans="1:11" x14ac:dyDescent="0.25">
      <c r="A3454" s="7">
        <v>44733</v>
      </c>
      <c r="B3454">
        <v>5772</v>
      </c>
      <c r="C3454" s="8">
        <v>119.49</v>
      </c>
      <c r="D3454">
        <v>21</v>
      </c>
      <c r="E3454" t="s">
        <v>14</v>
      </c>
      <c r="F3454">
        <v>6</v>
      </c>
      <c r="G3454">
        <v>2022</v>
      </c>
      <c r="H3454" t="s">
        <v>2451</v>
      </c>
      <c r="I3454" t="s">
        <v>3014</v>
      </c>
      <c r="J3454" t="s">
        <v>3015</v>
      </c>
      <c r="K3454" t="s">
        <v>3016</v>
      </c>
    </row>
    <row r="3455" spans="1:11" x14ac:dyDescent="0.25">
      <c r="A3455" s="7">
        <v>44735.316979166666</v>
      </c>
      <c r="B3455">
        <v>3875</v>
      </c>
      <c r="C3455" s="8">
        <v>26.86</v>
      </c>
      <c r="D3455">
        <v>23</v>
      </c>
      <c r="E3455" t="s">
        <v>23</v>
      </c>
      <c r="F3455">
        <v>6</v>
      </c>
      <c r="G3455">
        <v>2022</v>
      </c>
      <c r="H3455" t="s">
        <v>209</v>
      </c>
      <c r="I3455" t="s">
        <v>356</v>
      </c>
      <c r="J3455" t="s">
        <v>356</v>
      </c>
      <c r="K3455" t="s">
        <v>1812</v>
      </c>
    </row>
    <row r="3456" spans="1:11" x14ac:dyDescent="0.25">
      <c r="A3456" s="7">
        <v>44736.138854166667</v>
      </c>
      <c r="B3456">
        <v>5990</v>
      </c>
      <c r="C3456" s="8">
        <v>34.99</v>
      </c>
      <c r="D3456">
        <v>24</v>
      </c>
      <c r="E3456" t="s">
        <v>37</v>
      </c>
      <c r="F3456">
        <v>6</v>
      </c>
      <c r="G3456">
        <v>2022</v>
      </c>
      <c r="H3456" t="s">
        <v>180</v>
      </c>
      <c r="I3456" t="s">
        <v>1388</v>
      </c>
      <c r="J3456" t="s">
        <v>1389</v>
      </c>
      <c r="K3456" t="s">
        <v>2002</v>
      </c>
    </row>
    <row r="3457" spans="1:11" x14ac:dyDescent="0.25">
      <c r="A3457" s="7">
        <v>44736.391712962963</v>
      </c>
      <c r="B3457">
        <v>3311</v>
      </c>
      <c r="C3457" s="8">
        <v>500</v>
      </c>
      <c r="D3457">
        <v>24</v>
      </c>
      <c r="E3457" t="s">
        <v>37</v>
      </c>
      <c r="F3457">
        <v>6</v>
      </c>
      <c r="G3457">
        <v>2022</v>
      </c>
      <c r="H3457" t="s">
        <v>209</v>
      </c>
      <c r="I3457" s="1" t="s">
        <v>2720</v>
      </c>
      <c r="J3457" t="s">
        <v>1379</v>
      </c>
      <c r="K3457" t="s">
        <v>1997</v>
      </c>
    </row>
    <row r="3458" spans="1:11" x14ac:dyDescent="0.25">
      <c r="A3458" s="7">
        <v>44736.507094907407</v>
      </c>
      <c r="B3458">
        <v>3875</v>
      </c>
      <c r="C3458" s="8">
        <v>21.6</v>
      </c>
      <c r="D3458">
        <v>24</v>
      </c>
      <c r="E3458" t="s">
        <v>37</v>
      </c>
      <c r="F3458">
        <v>6</v>
      </c>
      <c r="G3458">
        <v>2022</v>
      </c>
      <c r="H3458" t="s">
        <v>209</v>
      </c>
      <c r="I3458" t="s">
        <v>230</v>
      </c>
      <c r="J3458" t="s">
        <v>230</v>
      </c>
      <c r="K3458" t="s">
        <v>1802</v>
      </c>
    </row>
    <row r="3459" spans="1:11" x14ac:dyDescent="0.25">
      <c r="A3459" s="7">
        <v>44736.582638888889</v>
      </c>
      <c r="B3459">
        <v>2614</v>
      </c>
      <c r="C3459" s="8">
        <v>13267.1</v>
      </c>
      <c r="D3459">
        <v>24</v>
      </c>
      <c r="E3459" t="s">
        <v>37</v>
      </c>
      <c r="G3459">
        <v>2022</v>
      </c>
      <c r="H3459" t="s">
        <v>1543</v>
      </c>
      <c r="I3459" t="s">
        <v>1544</v>
      </c>
      <c r="J3459" t="s">
        <v>1544</v>
      </c>
      <c r="K3459" t="s">
        <v>2107</v>
      </c>
    </row>
    <row r="3460" spans="1:11" x14ac:dyDescent="0.25">
      <c r="A3460" s="7">
        <v>44736.887662037036</v>
      </c>
      <c r="B3460">
        <v>3875</v>
      </c>
      <c r="C3460" s="8">
        <v>29.11</v>
      </c>
      <c r="D3460">
        <v>24</v>
      </c>
      <c r="E3460" t="s">
        <v>37</v>
      </c>
      <c r="F3460">
        <v>6</v>
      </c>
      <c r="G3460">
        <v>2022</v>
      </c>
      <c r="H3460" t="s">
        <v>209</v>
      </c>
      <c r="I3460" t="s">
        <v>1232</v>
      </c>
      <c r="J3460" t="s">
        <v>1233</v>
      </c>
      <c r="K3460" t="s">
        <v>1892</v>
      </c>
    </row>
    <row r="3461" spans="1:11" x14ac:dyDescent="0.25">
      <c r="A3461" s="7">
        <v>44737.89203703704</v>
      </c>
      <c r="B3461">
        <v>3875</v>
      </c>
      <c r="C3461" s="8">
        <v>10.7</v>
      </c>
      <c r="D3461">
        <v>25</v>
      </c>
      <c r="E3461" t="s">
        <v>10</v>
      </c>
      <c r="F3461">
        <v>6</v>
      </c>
      <c r="G3461">
        <v>2022</v>
      </c>
      <c r="H3461" t="s">
        <v>209</v>
      </c>
      <c r="I3461" t="s">
        <v>1571</v>
      </c>
      <c r="J3461" t="s">
        <v>1564</v>
      </c>
      <c r="K3461" t="s">
        <v>2339</v>
      </c>
    </row>
    <row r="3462" spans="1:11" x14ac:dyDescent="0.25">
      <c r="A3462" s="7">
        <v>44738</v>
      </c>
      <c r="B3462">
        <v>5772</v>
      </c>
      <c r="C3462" s="8">
        <v>1</v>
      </c>
      <c r="D3462">
        <v>26</v>
      </c>
      <c r="E3462" t="s">
        <v>20</v>
      </c>
      <c r="F3462">
        <v>6</v>
      </c>
      <c r="G3462">
        <v>2022</v>
      </c>
      <c r="H3462" t="s">
        <v>2451</v>
      </c>
      <c r="I3462" t="s">
        <v>3042</v>
      </c>
      <c r="J3462" t="s">
        <v>907</v>
      </c>
      <c r="K3462" t="s">
        <v>1709</v>
      </c>
    </row>
    <row r="3463" spans="1:11" x14ac:dyDescent="0.25">
      <c r="A3463" s="7">
        <v>44738.042928240742</v>
      </c>
      <c r="B3463">
        <v>9276</v>
      </c>
      <c r="C3463" s="8">
        <v>51.63</v>
      </c>
      <c r="D3463">
        <v>26</v>
      </c>
      <c r="E3463" t="s">
        <v>20</v>
      </c>
      <c r="F3463">
        <v>6</v>
      </c>
      <c r="G3463">
        <v>2022</v>
      </c>
      <c r="H3463" t="s">
        <v>180</v>
      </c>
      <c r="I3463" t="s">
        <v>949</v>
      </c>
      <c r="J3463" t="s">
        <v>950</v>
      </c>
      <c r="K3463" t="s">
        <v>2320</v>
      </c>
    </row>
    <row r="3464" spans="1:11" x14ac:dyDescent="0.25">
      <c r="A3464" s="7">
        <v>44738.701423611114</v>
      </c>
      <c r="B3464">
        <v>3875</v>
      </c>
      <c r="C3464" s="8">
        <v>44.72</v>
      </c>
      <c r="D3464">
        <v>26</v>
      </c>
      <c r="E3464" t="s">
        <v>20</v>
      </c>
      <c r="F3464">
        <v>6</v>
      </c>
      <c r="G3464">
        <v>2022</v>
      </c>
      <c r="H3464" t="s">
        <v>209</v>
      </c>
      <c r="I3464" t="s">
        <v>1561</v>
      </c>
      <c r="J3464" t="s">
        <v>1562</v>
      </c>
      <c r="K3464" t="s">
        <v>2338</v>
      </c>
    </row>
    <row r="3465" spans="1:11" x14ac:dyDescent="0.25">
      <c r="A3465" s="7">
        <v>44739</v>
      </c>
      <c r="B3465">
        <v>5772</v>
      </c>
      <c r="C3465" s="8">
        <v>1.74</v>
      </c>
      <c r="D3465">
        <v>27</v>
      </c>
      <c r="E3465" t="s">
        <v>56</v>
      </c>
      <c r="F3465">
        <v>6</v>
      </c>
      <c r="G3465">
        <v>2022</v>
      </c>
      <c r="H3465" t="s">
        <v>2451</v>
      </c>
      <c r="I3465" t="s">
        <v>3043</v>
      </c>
      <c r="J3465" t="s">
        <v>2907</v>
      </c>
      <c r="K3465" t="s">
        <v>2908</v>
      </c>
    </row>
    <row r="3466" spans="1:11" x14ac:dyDescent="0.25">
      <c r="A3466" s="7">
        <v>44739</v>
      </c>
      <c r="B3466">
        <v>5772</v>
      </c>
      <c r="C3466" s="8">
        <v>4</v>
      </c>
      <c r="D3466">
        <v>27</v>
      </c>
      <c r="E3466" t="s">
        <v>56</v>
      </c>
      <c r="F3466">
        <v>6</v>
      </c>
      <c r="G3466">
        <v>2022</v>
      </c>
      <c r="H3466" t="s">
        <v>2451</v>
      </c>
      <c r="I3466" t="s">
        <v>3044</v>
      </c>
      <c r="J3466" t="s">
        <v>3045</v>
      </c>
      <c r="K3466" t="s">
        <v>3046</v>
      </c>
    </row>
    <row r="3467" spans="1:11" x14ac:dyDescent="0.25">
      <c r="A3467" s="7">
        <v>44739</v>
      </c>
      <c r="B3467">
        <v>5772</v>
      </c>
      <c r="C3467" s="8">
        <v>5</v>
      </c>
      <c r="D3467">
        <v>27</v>
      </c>
      <c r="E3467" t="s">
        <v>56</v>
      </c>
      <c r="F3467">
        <v>6</v>
      </c>
      <c r="G3467">
        <v>2022</v>
      </c>
      <c r="H3467" t="s">
        <v>2451</v>
      </c>
      <c r="I3467" t="s">
        <v>3044</v>
      </c>
      <c r="J3467" t="s">
        <v>3045</v>
      </c>
      <c r="K3467" t="s">
        <v>3046</v>
      </c>
    </row>
    <row r="3468" spans="1:11" x14ac:dyDescent="0.25">
      <c r="A3468" s="7">
        <v>44739</v>
      </c>
      <c r="B3468">
        <v>5772</v>
      </c>
      <c r="C3468" s="8">
        <v>8.14</v>
      </c>
      <c r="D3468">
        <v>27</v>
      </c>
      <c r="E3468" t="s">
        <v>56</v>
      </c>
      <c r="F3468">
        <v>6</v>
      </c>
      <c r="G3468">
        <v>2022</v>
      </c>
      <c r="H3468" t="s">
        <v>2451</v>
      </c>
      <c r="I3468" t="s">
        <v>3047</v>
      </c>
      <c r="J3468" t="s">
        <v>3048</v>
      </c>
      <c r="K3468" t="s">
        <v>3049</v>
      </c>
    </row>
    <row r="3469" spans="1:11" x14ac:dyDescent="0.25">
      <c r="A3469" s="7">
        <v>44739</v>
      </c>
      <c r="B3469">
        <v>5772</v>
      </c>
      <c r="C3469" s="8">
        <v>15.91</v>
      </c>
      <c r="D3469">
        <v>27</v>
      </c>
      <c r="E3469" t="s">
        <v>56</v>
      </c>
      <c r="F3469">
        <v>6</v>
      </c>
      <c r="G3469">
        <v>2022</v>
      </c>
      <c r="H3469" t="s">
        <v>2451</v>
      </c>
      <c r="I3469" t="s">
        <v>3050</v>
      </c>
      <c r="J3469" t="s">
        <v>3051</v>
      </c>
      <c r="K3469" t="s">
        <v>3052</v>
      </c>
    </row>
    <row r="3470" spans="1:11" x14ac:dyDescent="0.25">
      <c r="A3470" s="7">
        <v>44739</v>
      </c>
      <c r="B3470">
        <v>5772</v>
      </c>
      <c r="C3470" s="8">
        <v>164.4</v>
      </c>
      <c r="D3470">
        <v>27</v>
      </c>
      <c r="E3470" t="s">
        <v>56</v>
      </c>
      <c r="F3470">
        <v>6</v>
      </c>
      <c r="G3470">
        <v>2022</v>
      </c>
      <c r="H3470" t="s">
        <v>2451</v>
      </c>
      <c r="I3470" t="s">
        <v>3053</v>
      </c>
      <c r="J3470" t="s">
        <v>3054</v>
      </c>
      <c r="K3470" t="s">
        <v>3055</v>
      </c>
    </row>
    <row r="3471" spans="1:11" x14ac:dyDescent="0.25">
      <c r="A3471" s="7">
        <v>44739.232858796298</v>
      </c>
      <c r="B3471">
        <v>3311</v>
      </c>
      <c r="C3471" s="8">
        <v>238</v>
      </c>
      <c r="D3471">
        <v>27</v>
      </c>
      <c r="E3471" t="s">
        <v>56</v>
      </c>
      <c r="F3471">
        <v>6</v>
      </c>
      <c r="G3471">
        <v>2022</v>
      </c>
      <c r="H3471" t="s">
        <v>209</v>
      </c>
      <c r="I3471" t="s">
        <v>1559</v>
      </c>
      <c r="J3471" t="s">
        <v>1559</v>
      </c>
      <c r="K3471" t="s">
        <v>2337</v>
      </c>
    </row>
    <row r="3472" spans="1:11" x14ac:dyDescent="0.25">
      <c r="A3472" s="7">
        <v>44739.232870370368</v>
      </c>
      <c r="B3472">
        <v>3311</v>
      </c>
      <c r="C3472" s="8">
        <v>500</v>
      </c>
      <c r="D3472">
        <v>27</v>
      </c>
      <c r="E3472" t="s">
        <v>56</v>
      </c>
      <c r="F3472">
        <v>6</v>
      </c>
      <c r="G3472">
        <v>2022</v>
      </c>
      <c r="H3472" t="s">
        <v>209</v>
      </c>
      <c r="I3472" t="s">
        <v>1559</v>
      </c>
      <c r="J3472" t="s">
        <v>1559</v>
      </c>
      <c r="K3472" t="s">
        <v>2337</v>
      </c>
    </row>
    <row r="3473" spans="1:11" x14ac:dyDescent="0.25">
      <c r="A3473" s="7">
        <v>44739.232905092591</v>
      </c>
      <c r="B3473">
        <v>3311</v>
      </c>
      <c r="C3473" s="8">
        <v>350</v>
      </c>
      <c r="D3473">
        <v>27</v>
      </c>
      <c r="E3473" t="s">
        <v>56</v>
      </c>
      <c r="F3473">
        <v>6</v>
      </c>
      <c r="G3473">
        <v>2022</v>
      </c>
      <c r="H3473" t="s">
        <v>209</v>
      </c>
      <c r="I3473" t="s">
        <v>1559</v>
      </c>
      <c r="J3473" t="s">
        <v>1559</v>
      </c>
      <c r="K3473" t="s">
        <v>2337</v>
      </c>
    </row>
    <row r="3474" spans="1:11" x14ac:dyDescent="0.25">
      <c r="A3474" s="7">
        <v>44739.47146990741</v>
      </c>
      <c r="B3474">
        <v>9276</v>
      </c>
      <c r="C3474" s="8">
        <v>6250</v>
      </c>
      <c r="D3474">
        <v>27</v>
      </c>
      <c r="E3474" t="s">
        <v>56</v>
      </c>
      <c r="F3474">
        <v>6</v>
      </c>
      <c r="G3474">
        <v>2022</v>
      </c>
      <c r="H3474" t="s">
        <v>180</v>
      </c>
      <c r="I3474" t="s">
        <v>1387</v>
      </c>
      <c r="J3474" t="s">
        <v>1349</v>
      </c>
      <c r="K3474" t="s">
        <v>1972</v>
      </c>
    </row>
    <row r="3475" spans="1:11" x14ac:dyDescent="0.25">
      <c r="A3475" s="7">
        <v>44740.700208333335</v>
      </c>
      <c r="B3475">
        <v>3875</v>
      </c>
      <c r="C3475" s="8">
        <v>23.64</v>
      </c>
      <c r="D3475">
        <v>28</v>
      </c>
      <c r="E3475" t="s">
        <v>14</v>
      </c>
      <c r="F3475">
        <v>6</v>
      </c>
      <c r="G3475">
        <v>2022</v>
      </c>
      <c r="H3475" t="s">
        <v>209</v>
      </c>
      <c r="I3475" t="s">
        <v>1579</v>
      </c>
      <c r="J3475" t="s">
        <v>1575</v>
      </c>
      <c r="K3475" t="s">
        <v>2343</v>
      </c>
    </row>
    <row r="3476" spans="1:11" x14ac:dyDescent="0.25">
      <c r="A3476" s="7">
        <v>44740.767210648148</v>
      </c>
      <c r="B3476">
        <v>3875</v>
      </c>
      <c r="C3476" s="8">
        <v>51.96</v>
      </c>
      <c r="D3476">
        <v>28</v>
      </c>
      <c r="E3476" t="s">
        <v>14</v>
      </c>
      <c r="F3476">
        <v>6</v>
      </c>
      <c r="G3476">
        <v>2022</v>
      </c>
      <c r="H3476" t="s">
        <v>209</v>
      </c>
      <c r="I3476" t="s">
        <v>1561</v>
      </c>
      <c r="J3476" t="s">
        <v>1562</v>
      </c>
      <c r="K3476" t="s">
        <v>2338</v>
      </c>
    </row>
    <row r="3477" spans="1:11" x14ac:dyDescent="0.25">
      <c r="A3477" s="7">
        <v>44740.767222222225</v>
      </c>
      <c r="B3477">
        <v>3875</v>
      </c>
      <c r="C3477" s="8">
        <v>44.37</v>
      </c>
      <c r="D3477">
        <v>28</v>
      </c>
      <c r="E3477" t="s">
        <v>14</v>
      </c>
      <c r="F3477">
        <v>6</v>
      </c>
      <c r="G3477">
        <v>2022</v>
      </c>
      <c r="H3477" t="s">
        <v>209</v>
      </c>
      <c r="I3477" t="s">
        <v>1561</v>
      </c>
      <c r="J3477" t="s">
        <v>1562</v>
      </c>
      <c r="K3477" t="s">
        <v>2338</v>
      </c>
    </row>
    <row r="3478" spans="1:11" x14ac:dyDescent="0.25">
      <c r="A3478" s="7">
        <v>44740.799722222226</v>
      </c>
      <c r="B3478">
        <v>3875</v>
      </c>
      <c r="C3478" s="8">
        <v>27.75</v>
      </c>
      <c r="D3478">
        <v>28</v>
      </c>
      <c r="E3478" t="s">
        <v>14</v>
      </c>
      <c r="F3478">
        <v>6</v>
      </c>
      <c r="G3478">
        <v>2022</v>
      </c>
      <c r="H3478" t="s">
        <v>209</v>
      </c>
      <c r="I3478" t="s">
        <v>1571</v>
      </c>
      <c r="J3478" t="s">
        <v>1564</v>
      </c>
      <c r="K3478" t="s">
        <v>2339</v>
      </c>
    </row>
    <row r="3479" spans="1:11" x14ac:dyDescent="0.25">
      <c r="A3479" s="7">
        <v>44741.594039351854</v>
      </c>
      <c r="B3479">
        <v>3875</v>
      </c>
      <c r="C3479" s="8">
        <v>12.55</v>
      </c>
      <c r="D3479">
        <v>29</v>
      </c>
      <c r="E3479" t="s">
        <v>28</v>
      </c>
      <c r="F3479">
        <v>6</v>
      </c>
      <c r="G3479">
        <v>2022</v>
      </c>
      <c r="H3479" t="s">
        <v>209</v>
      </c>
      <c r="I3479" t="s">
        <v>1571</v>
      </c>
      <c r="J3479" t="s">
        <v>1564</v>
      </c>
      <c r="K3479" t="s">
        <v>2339</v>
      </c>
    </row>
    <row r="3480" spans="1:11" x14ac:dyDescent="0.25">
      <c r="A3480" s="7">
        <v>44742.461678240739</v>
      </c>
      <c r="B3480">
        <v>5990</v>
      </c>
      <c r="C3480" s="8">
        <v>183.83</v>
      </c>
      <c r="D3480">
        <v>30</v>
      </c>
      <c r="E3480" t="s">
        <v>23</v>
      </c>
      <c r="F3480">
        <v>6</v>
      </c>
      <c r="G3480">
        <v>2022</v>
      </c>
      <c r="H3480" t="s">
        <v>180</v>
      </c>
      <c r="I3480" t="s">
        <v>953</v>
      </c>
      <c r="J3480" t="s">
        <v>954</v>
      </c>
      <c r="K3480" t="s">
        <v>2322</v>
      </c>
    </row>
    <row r="3481" spans="1:11" x14ac:dyDescent="0.25">
      <c r="A3481" s="7">
        <v>44743.218738425923</v>
      </c>
      <c r="B3481">
        <v>5990</v>
      </c>
      <c r="C3481" s="8">
        <v>95.09</v>
      </c>
      <c r="D3481">
        <v>1</v>
      </c>
      <c r="E3481" t="s">
        <v>37</v>
      </c>
      <c r="F3481">
        <v>7</v>
      </c>
      <c r="G3481">
        <v>2022</v>
      </c>
      <c r="H3481" t="s">
        <v>180</v>
      </c>
      <c r="I3481" t="s">
        <v>577</v>
      </c>
      <c r="J3481" t="s">
        <v>578</v>
      </c>
      <c r="K3481" t="s">
        <v>1712</v>
      </c>
    </row>
    <row r="3482" spans="1:11" x14ac:dyDescent="0.25">
      <c r="A3482" s="7">
        <v>44743.359305555554</v>
      </c>
      <c r="B3482">
        <v>3311</v>
      </c>
      <c r="C3482" s="8">
        <v>1514</v>
      </c>
      <c r="D3482">
        <v>1</v>
      </c>
      <c r="E3482" t="s">
        <v>37</v>
      </c>
      <c r="F3482">
        <v>7</v>
      </c>
      <c r="G3482">
        <v>2022</v>
      </c>
      <c r="H3482" t="s">
        <v>209</v>
      </c>
      <c r="I3482" t="s">
        <v>1584</v>
      </c>
      <c r="J3482" t="s">
        <v>1585</v>
      </c>
      <c r="K3482" t="s">
        <v>2346</v>
      </c>
    </row>
    <row r="3483" spans="1:11" x14ac:dyDescent="0.25">
      <c r="A3483" s="7">
        <v>44743.359317129631</v>
      </c>
      <c r="B3483">
        <v>3311</v>
      </c>
      <c r="C3483" s="8">
        <v>98.99</v>
      </c>
      <c r="D3483">
        <v>1</v>
      </c>
      <c r="E3483" t="s">
        <v>37</v>
      </c>
      <c r="F3483">
        <v>7</v>
      </c>
      <c r="G3483">
        <v>2022</v>
      </c>
      <c r="H3483" t="s">
        <v>209</v>
      </c>
      <c r="I3483" t="s">
        <v>1401</v>
      </c>
      <c r="J3483" t="s">
        <v>1401</v>
      </c>
      <c r="K3483" t="s">
        <v>2012</v>
      </c>
    </row>
    <row r="3484" spans="1:11" x14ac:dyDescent="0.25">
      <c r="A3484" s="7">
        <v>44743.633240740739</v>
      </c>
      <c r="B3484">
        <v>3875</v>
      </c>
      <c r="C3484" s="8">
        <v>0.01</v>
      </c>
      <c r="D3484">
        <v>1</v>
      </c>
      <c r="E3484" t="s">
        <v>37</v>
      </c>
      <c r="F3484">
        <v>7</v>
      </c>
      <c r="G3484">
        <v>2022</v>
      </c>
      <c r="H3484" t="s">
        <v>209</v>
      </c>
      <c r="I3484" t="s">
        <v>719</v>
      </c>
      <c r="J3484" t="s">
        <v>720</v>
      </c>
      <c r="K3484" t="s">
        <v>2249</v>
      </c>
    </row>
    <row r="3485" spans="1:11" x14ac:dyDescent="0.25">
      <c r="A3485" s="7">
        <v>44743.881076388891</v>
      </c>
      <c r="B3485">
        <v>3875</v>
      </c>
      <c r="C3485" s="8">
        <v>20.87</v>
      </c>
      <c r="D3485">
        <v>1</v>
      </c>
      <c r="E3485" t="s">
        <v>37</v>
      </c>
      <c r="F3485">
        <v>7</v>
      </c>
      <c r="G3485">
        <v>2022</v>
      </c>
      <c r="H3485" t="s">
        <v>209</v>
      </c>
      <c r="I3485" t="s">
        <v>294</v>
      </c>
      <c r="J3485" t="s">
        <v>295</v>
      </c>
      <c r="K3485" t="s">
        <v>1732</v>
      </c>
    </row>
    <row r="3486" spans="1:11" x14ac:dyDescent="0.25">
      <c r="A3486" s="7">
        <v>44744.532893518517</v>
      </c>
      <c r="B3486">
        <v>968</v>
      </c>
      <c r="C3486" s="8">
        <v>0.55000000000000004</v>
      </c>
      <c r="D3486">
        <v>2</v>
      </c>
      <c r="E3486" t="s">
        <v>10</v>
      </c>
      <c r="F3486">
        <v>7</v>
      </c>
      <c r="G3486">
        <v>2022</v>
      </c>
      <c r="H3486" t="s">
        <v>209</v>
      </c>
      <c r="I3486" t="s">
        <v>1593</v>
      </c>
      <c r="J3486" t="s">
        <v>1593</v>
      </c>
      <c r="K3486" t="s">
        <v>2348</v>
      </c>
    </row>
    <row r="3487" spans="1:11" x14ac:dyDescent="0.25">
      <c r="A3487" s="7">
        <v>44744.615891203706</v>
      </c>
      <c r="B3487">
        <v>3875</v>
      </c>
      <c r="C3487" s="8">
        <v>13.96</v>
      </c>
      <c r="D3487">
        <v>2</v>
      </c>
      <c r="E3487" t="s">
        <v>10</v>
      </c>
      <c r="F3487">
        <v>7</v>
      </c>
      <c r="G3487">
        <v>2022</v>
      </c>
      <c r="H3487" t="s">
        <v>209</v>
      </c>
      <c r="I3487" t="s">
        <v>1573</v>
      </c>
      <c r="J3487" t="s">
        <v>1573</v>
      </c>
      <c r="K3487" t="s">
        <v>2342</v>
      </c>
    </row>
    <row r="3488" spans="1:11" x14ac:dyDescent="0.25">
      <c r="A3488" s="7">
        <v>44745.009201388886</v>
      </c>
      <c r="B3488">
        <v>9276</v>
      </c>
      <c r="C3488" s="8">
        <v>18.14</v>
      </c>
      <c r="D3488">
        <v>3</v>
      </c>
      <c r="E3488" t="s">
        <v>20</v>
      </c>
      <c r="F3488">
        <v>7</v>
      </c>
      <c r="G3488">
        <v>2022</v>
      </c>
      <c r="H3488" t="s">
        <v>180</v>
      </c>
      <c r="I3488" t="s">
        <v>984</v>
      </c>
      <c r="J3488" t="s">
        <v>985</v>
      </c>
      <c r="K3488" t="s">
        <v>2334</v>
      </c>
    </row>
    <row r="3489" spans="1:11" x14ac:dyDescent="0.25">
      <c r="A3489" s="7">
        <v>44745.771192129629</v>
      </c>
      <c r="B3489">
        <v>3875</v>
      </c>
      <c r="C3489" s="8">
        <v>49.97</v>
      </c>
      <c r="D3489">
        <v>3</v>
      </c>
      <c r="E3489" t="s">
        <v>20</v>
      </c>
      <c r="F3489">
        <v>7</v>
      </c>
      <c r="G3489">
        <v>2022</v>
      </c>
      <c r="H3489" t="s">
        <v>209</v>
      </c>
      <c r="I3489" t="s">
        <v>1132</v>
      </c>
      <c r="J3489" t="s">
        <v>1133</v>
      </c>
      <c r="K3489" t="s">
        <v>1792</v>
      </c>
    </row>
    <row r="3490" spans="1:11" x14ac:dyDescent="0.25">
      <c r="A3490" s="7">
        <v>44747.234780092593</v>
      </c>
      <c r="B3490">
        <v>3311</v>
      </c>
      <c r="C3490" s="8">
        <v>24.03</v>
      </c>
      <c r="D3490">
        <v>5</v>
      </c>
      <c r="E3490" t="s">
        <v>14</v>
      </c>
      <c r="F3490">
        <v>7</v>
      </c>
      <c r="G3490">
        <v>2022</v>
      </c>
      <c r="H3490" t="s">
        <v>209</v>
      </c>
      <c r="I3490" t="s">
        <v>1584</v>
      </c>
      <c r="J3490" t="s">
        <v>1585</v>
      </c>
      <c r="K3490" t="s">
        <v>2346</v>
      </c>
    </row>
    <row r="3491" spans="1:11" x14ac:dyDescent="0.25">
      <c r="A3491" s="7">
        <v>44747.370879629627</v>
      </c>
      <c r="B3491">
        <v>3311</v>
      </c>
      <c r="C3491" s="8">
        <v>50</v>
      </c>
      <c r="D3491">
        <v>5</v>
      </c>
      <c r="E3491" t="s">
        <v>14</v>
      </c>
      <c r="F3491">
        <v>7</v>
      </c>
      <c r="G3491">
        <v>2022</v>
      </c>
      <c r="H3491" t="s">
        <v>209</v>
      </c>
      <c r="I3491" t="s">
        <v>1559</v>
      </c>
      <c r="J3491" t="s">
        <v>1559</v>
      </c>
      <c r="K3491" t="s">
        <v>2337</v>
      </c>
    </row>
    <row r="3492" spans="1:11" x14ac:dyDescent="0.25">
      <c r="A3492" s="7">
        <v>44747.681319444448</v>
      </c>
      <c r="B3492">
        <v>3875</v>
      </c>
      <c r="C3492" s="8">
        <v>51.96</v>
      </c>
      <c r="D3492">
        <v>5</v>
      </c>
      <c r="E3492" t="s">
        <v>14</v>
      </c>
      <c r="F3492">
        <v>7</v>
      </c>
      <c r="G3492">
        <v>2022</v>
      </c>
      <c r="H3492" t="s">
        <v>209</v>
      </c>
      <c r="I3492" t="s">
        <v>1561</v>
      </c>
      <c r="J3492" t="s">
        <v>1562</v>
      </c>
      <c r="K3492" t="s">
        <v>2338</v>
      </c>
    </row>
    <row r="3493" spans="1:11" x14ac:dyDescent="0.25">
      <c r="A3493" s="7">
        <v>44747.992604166669</v>
      </c>
      <c r="B3493">
        <v>3875</v>
      </c>
      <c r="C3493" s="8">
        <v>16.309999999999999</v>
      </c>
      <c r="D3493">
        <v>5</v>
      </c>
      <c r="E3493" t="s">
        <v>14</v>
      </c>
      <c r="F3493">
        <v>7</v>
      </c>
      <c r="G3493">
        <v>2022</v>
      </c>
      <c r="H3493" t="s">
        <v>209</v>
      </c>
      <c r="I3493" t="s">
        <v>1579</v>
      </c>
      <c r="J3493" t="s">
        <v>1575</v>
      </c>
      <c r="K3493" t="s">
        <v>2343</v>
      </c>
    </row>
    <row r="3494" spans="1:11" x14ac:dyDescent="0.25">
      <c r="A3494" s="7">
        <v>44748</v>
      </c>
      <c r="B3494">
        <v>5772</v>
      </c>
      <c r="C3494" s="8">
        <v>217.82</v>
      </c>
      <c r="D3494">
        <v>6</v>
      </c>
      <c r="E3494" t="s">
        <v>28</v>
      </c>
      <c r="F3494">
        <v>7</v>
      </c>
      <c r="G3494">
        <v>2022</v>
      </c>
      <c r="H3494" t="s">
        <v>2451</v>
      </c>
      <c r="I3494" t="s">
        <v>3056</v>
      </c>
      <c r="J3494" t="s">
        <v>874</v>
      </c>
      <c r="K3494" t="s">
        <v>2297</v>
      </c>
    </row>
    <row r="3495" spans="1:11" x14ac:dyDescent="0.25">
      <c r="A3495" s="7">
        <v>44748.114814814813</v>
      </c>
      <c r="B3495">
        <v>3875</v>
      </c>
      <c r="C3495" s="8">
        <v>34.39</v>
      </c>
      <c r="D3495">
        <v>6</v>
      </c>
      <c r="E3495" t="s">
        <v>28</v>
      </c>
      <c r="F3495">
        <v>7</v>
      </c>
      <c r="G3495">
        <v>2022</v>
      </c>
      <c r="H3495" t="s">
        <v>209</v>
      </c>
      <c r="I3495" t="s">
        <v>1579</v>
      </c>
      <c r="J3495" t="s">
        <v>1575</v>
      </c>
      <c r="K3495" t="s">
        <v>2343</v>
      </c>
    </row>
    <row r="3496" spans="1:11" x14ac:dyDescent="0.25">
      <c r="A3496" s="7">
        <v>44748.720729166664</v>
      </c>
      <c r="B3496">
        <v>9276</v>
      </c>
      <c r="C3496" s="8">
        <v>20</v>
      </c>
      <c r="D3496">
        <v>6</v>
      </c>
      <c r="E3496" t="s">
        <v>28</v>
      </c>
      <c r="F3496">
        <v>7</v>
      </c>
      <c r="G3496">
        <v>2022</v>
      </c>
      <c r="H3496" t="s">
        <v>180</v>
      </c>
      <c r="I3496" t="s">
        <v>966</v>
      </c>
      <c r="J3496" t="s">
        <v>967</v>
      </c>
      <c r="K3496" t="s">
        <v>2328</v>
      </c>
    </row>
    <row r="3497" spans="1:11" x14ac:dyDescent="0.25">
      <c r="A3497" s="7">
        <v>44749</v>
      </c>
      <c r="B3497">
        <v>5772</v>
      </c>
      <c r="C3497" s="8">
        <v>1</v>
      </c>
      <c r="D3497">
        <v>7</v>
      </c>
      <c r="E3497" t="s">
        <v>23</v>
      </c>
      <c r="F3497">
        <v>7</v>
      </c>
      <c r="G3497">
        <v>2022</v>
      </c>
      <c r="H3497" t="s">
        <v>2451</v>
      </c>
      <c r="I3497" t="s">
        <v>2903</v>
      </c>
      <c r="J3497" t="s">
        <v>2904</v>
      </c>
      <c r="K3497" t="s">
        <v>2905</v>
      </c>
    </row>
    <row r="3498" spans="1:11" x14ac:dyDescent="0.25">
      <c r="A3498" s="7">
        <v>44749.792615740742</v>
      </c>
      <c r="B3498">
        <v>3875</v>
      </c>
      <c r="C3498" s="8">
        <v>17.07</v>
      </c>
      <c r="D3498">
        <v>7</v>
      </c>
      <c r="E3498" t="s">
        <v>23</v>
      </c>
      <c r="F3498">
        <v>7</v>
      </c>
      <c r="G3498">
        <v>2022</v>
      </c>
      <c r="H3498" t="s">
        <v>209</v>
      </c>
      <c r="I3498" t="s">
        <v>218</v>
      </c>
      <c r="J3498" t="s">
        <v>219</v>
      </c>
      <c r="K3498" t="s">
        <v>1889</v>
      </c>
    </row>
    <row r="3499" spans="1:11" x14ac:dyDescent="0.25">
      <c r="A3499" s="7">
        <v>44750.056979166664</v>
      </c>
      <c r="B3499">
        <v>3875</v>
      </c>
      <c r="C3499" s="8">
        <v>228.05</v>
      </c>
      <c r="D3499">
        <v>8</v>
      </c>
      <c r="E3499" t="s">
        <v>37</v>
      </c>
      <c r="F3499">
        <v>7</v>
      </c>
      <c r="G3499">
        <v>2022</v>
      </c>
      <c r="H3499" t="s">
        <v>209</v>
      </c>
      <c r="I3499" t="s">
        <v>627</v>
      </c>
      <c r="J3499" t="s">
        <v>628</v>
      </c>
      <c r="K3499" t="s">
        <v>1819</v>
      </c>
    </row>
    <row r="3500" spans="1:11" x14ac:dyDescent="0.25">
      <c r="A3500" s="7">
        <v>44750.300312500003</v>
      </c>
      <c r="B3500">
        <v>3311</v>
      </c>
      <c r="C3500" s="8">
        <v>50</v>
      </c>
      <c r="D3500">
        <v>8</v>
      </c>
      <c r="E3500" t="s">
        <v>37</v>
      </c>
      <c r="F3500">
        <v>7</v>
      </c>
      <c r="G3500">
        <v>2022</v>
      </c>
      <c r="H3500" t="s">
        <v>209</v>
      </c>
      <c r="I3500" t="s">
        <v>1559</v>
      </c>
      <c r="J3500" t="s">
        <v>1559</v>
      </c>
      <c r="K3500" t="s">
        <v>2337</v>
      </c>
    </row>
    <row r="3501" spans="1:11" x14ac:dyDescent="0.25">
      <c r="A3501" s="7">
        <v>44750.556006944447</v>
      </c>
      <c r="B3501">
        <v>3311</v>
      </c>
      <c r="C3501" s="8">
        <v>0.55000000000000004</v>
      </c>
      <c r="D3501">
        <v>8</v>
      </c>
      <c r="E3501" t="s">
        <v>37</v>
      </c>
      <c r="F3501">
        <v>7</v>
      </c>
      <c r="G3501">
        <v>2022</v>
      </c>
      <c r="H3501" t="s">
        <v>209</v>
      </c>
      <c r="I3501" s="1" t="s">
        <v>372</v>
      </c>
      <c r="J3501" t="s">
        <v>93</v>
      </c>
      <c r="K3501" t="s">
        <v>1669</v>
      </c>
    </row>
    <row r="3502" spans="1:11" x14ac:dyDescent="0.25">
      <c r="A3502" s="7">
        <v>44750.646631944444</v>
      </c>
      <c r="B3502">
        <v>3875</v>
      </c>
      <c r="C3502" s="8">
        <v>44.37</v>
      </c>
      <c r="D3502">
        <v>8</v>
      </c>
      <c r="E3502" t="s">
        <v>37</v>
      </c>
      <c r="F3502">
        <v>7</v>
      </c>
      <c r="G3502">
        <v>2022</v>
      </c>
      <c r="H3502" t="s">
        <v>209</v>
      </c>
      <c r="I3502" t="s">
        <v>1561</v>
      </c>
      <c r="J3502" t="s">
        <v>1562</v>
      </c>
      <c r="K3502" t="s">
        <v>2338</v>
      </c>
    </row>
    <row r="3503" spans="1:11" x14ac:dyDescent="0.25">
      <c r="A3503" s="7">
        <v>44751</v>
      </c>
      <c r="B3503">
        <v>5772</v>
      </c>
      <c r="C3503" s="8">
        <v>48</v>
      </c>
      <c r="D3503">
        <v>9</v>
      </c>
      <c r="E3503" t="s">
        <v>10</v>
      </c>
      <c r="F3503">
        <v>7</v>
      </c>
      <c r="G3503">
        <v>2022</v>
      </c>
      <c r="H3503" t="s">
        <v>2451</v>
      </c>
      <c r="I3503" t="s">
        <v>3057</v>
      </c>
      <c r="J3503" t="s">
        <v>3058</v>
      </c>
      <c r="K3503" t="s">
        <v>3059</v>
      </c>
    </row>
    <row r="3504" spans="1:11" x14ac:dyDescent="0.25">
      <c r="A3504" s="7">
        <v>44751.487719907411</v>
      </c>
      <c r="B3504">
        <v>9276</v>
      </c>
      <c r="C3504" s="8">
        <v>5.37</v>
      </c>
      <c r="D3504">
        <v>9</v>
      </c>
      <c r="E3504" t="s">
        <v>10</v>
      </c>
      <c r="F3504">
        <v>7</v>
      </c>
      <c r="G3504">
        <v>2022</v>
      </c>
      <c r="H3504" t="s">
        <v>180</v>
      </c>
      <c r="I3504" t="s">
        <v>932</v>
      </c>
      <c r="J3504" t="s">
        <v>933</v>
      </c>
      <c r="K3504" t="s">
        <v>2314</v>
      </c>
    </row>
    <row r="3505" spans="1:11" x14ac:dyDescent="0.25">
      <c r="A3505" s="7">
        <v>44751.4919212963</v>
      </c>
      <c r="B3505">
        <v>9276</v>
      </c>
      <c r="C3505" s="8">
        <v>3.4</v>
      </c>
      <c r="D3505">
        <v>9</v>
      </c>
      <c r="E3505" t="s">
        <v>10</v>
      </c>
      <c r="F3505">
        <v>7</v>
      </c>
      <c r="G3505">
        <v>2022</v>
      </c>
      <c r="H3505" t="s">
        <v>180</v>
      </c>
      <c r="I3505" t="s">
        <v>1538</v>
      </c>
      <c r="J3505" t="s">
        <v>830</v>
      </c>
      <c r="K3505" t="s">
        <v>2104</v>
      </c>
    </row>
    <row r="3506" spans="1:11" x14ac:dyDescent="0.25">
      <c r="A3506" s="7">
        <v>44752.438668981478</v>
      </c>
      <c r="B3506">
        <v>5990</v>
      </c>
      <c r="C3506" s="8">
        <v>55.88</v>
      </c>
      <c r="D3506">
        <v>10</v>
      </c>
      <c r="E3506" t="s">
        <v>20</v>
      </c>
      <c r="F3506">
        <v>7</v>
      </c>
      <c r="G3506">
        <v>2022</v>
      </c>
      <c r="H3506" t="s">
        <v>180</v>
      </c>
      <c r="I3506" t="s">
        <v>1586</v>
      </c>
      <c r="J3506" t="s">
        <v>1587</v>
      </c>
      <c r="K3506" t="s">
        <v>2347</v>
      </c>
    </row>
    <row r="3507" spans="1:11" x14ac:dyDescent="0.25">
      <c r="A3507" s="7">
        <v>44752.442337962966</v>
      </c>
      <c r="B3507">
        <v>3311</v>
      </c>
      <c r="C3507" s="8">
        <v>8511.58</v>
      </c>
      <c r="D3507">
        <v>10</v>
      </c>
      <c r="E3507" t="s">
        <v>20</v>
      </c>
      <c r="F3507">
        <v>7</v>
      </c>
      <c r="G3507">
        <v>2022</v>
      </c>
      <c r="H3507" t="s">
        <v>209</v>
      </c>
      <c r="I3507" s="1" t="s">
        <v>1588</v>
      </c>
      <c r="J3507" t="s">
        <v>93</v>
      </c>
      <c r="K3507" t="s">
        <v>1669</v>
      </c>
    </row>
    <row r="3508" spans="1:11" x14ac:dyDescent="0.25">
      <c r="A3508" s="7">
        <v>44752.463287037041</v>
      </c>
      <c r="B3508">
        <v>3875</v>
      </c>
      <c r="C3508" s="8">
        <v>203.78</v>
      </c>
      <c r="D3508">
        <v>10</v>
      </c>
      <c r="E3508" t="s">
        <v>20</v>
      </c>
      <c r="F3508">
        <v>7</v>
      </c>
      <c r="G3508">
        <v>2022</v>
      </c>
      <c r="H3508" t="s">
        <v>209</v>
      </c>
      <c r="I3508" t="s">
        <v>624</v>
      </c>
      <c r="J3508" t="s">
        <v>624</v>
      </c>
      <c r="K3508" t="s">
        <v>1753</v>
      </c>
    </row>
    <row r="3509" spans="1:11" x14ac:dyDescent="0.25">
      <c r="A3509" s="7">
        <v>44752.542638888888</v>
      </c>
      <c r="B3509">
        <v>9276</v>
      </c>
      <c r="C3509" s="8">
        <v>18</v>
      </c>
      <c r="D3509">
        <v>10</v>
      </c>
      <c r="E3509" t="s">
        <v>20</v>
      </c>
      <c r="F3509">
        <v>7</v>
      </c>
      <c r="G3509">
        <v>2022</v>
      </c>
      <c r="H3509" t="s">
        <v>180</v>
      </c>
      <c r="I3509" t="s">
        <v>1535</v>
      </c>
      <c r="J3509" t="s">
        <v>1536</v>
      </c>
      <c r="K3509" t="s">
        <v>2103</v>
      </c>
    </row>
    <row r="3510" spans="1:11" x14ac:dyDescent="0.25">
      <c r="A3510" s="7">
        <v>44752.614791666667</v>
      </c>
      <c r="B3510">
        <v>3875</v>
      </c>
      <c r="C3510" s="8">
        <v>386.24</v>
      </c>
      <c r="D3510">
        <v>10</v>
      </c>
      <c r="E3510" t="s">
        <v>20</v>
      </c>
      <c r="F3510">
        <v>7</v>
      </c>
      <c r="G3510">
        <v>2022</v>
      </c>
      <c r="H3510" t="s">
        <v>209</v>
      </c>
      <c r="I3510" t="s">
        <v>1178</v>
      </c>
      <c r="J3510" t="s">
        <v>520</v>
      </c>
      <c r="K3510" t="s">
        <v>1839</v>
      </c>
    </row>
    <row r="3511" spans="1:11" x14ac:dyDescent="0.25">
      <c r="A3511" s="7">
        <v>44753.233090277776</v>
      </c>
      <c r="B3511">
        <v>3311</v>
      </c>
      <c r="C3511" s="8">
        <v>278.92</v>
      </c>
      <c r="D3511">
        <v>11</v>
      </c>
      <c r="E3511" t="s">
        <v>56</v>
      </c>
      <c r="F3511">
        <v>7</v>
      </c>
      <c r="G3511">
        <v>2022</v>
      </c>
      <c r="H3511" t="s">
        <v>209</v>
      </c>
      <c r="I3511" t="s">
        <v>1401</v>
      </c>
      <c r="J3511" t="s">
        <v>1401</v>
      </c>
      <c r="K3511" t="s">
        <v>2012</v>
      </c>
    </row>
    <row r="3512" spans="1:11" x14ac:dyDescent="0.25">
      <c r="A3512" s="7">
        <v>44754.448344907411</v>
      </c>
      <c r="B3512">
        <v>3875</v>
      </c>
      <c r="C3512" s="8">
        <v>47.78</v>
      </c>
      <c r="D3512">
        <v>12</v>
      </c>
      <c r="E3512" t="s">
        <v>14</v>
      </c>
      <c r="F3512">
        <v>7</v>
      </c>
      <c r="G3512">
        <v>2022</v>
      </c>
      <c r="H3512" t="s">
        <v>209</v>
      </c>
      <c r="I3512" t="s">
        <v>1571</v>
      </c>
      <c r="J3512" t="s">
        <v>1564</v>
      </c>
      <c r="K3512" t="s">
        <v>2339</v>
      </c>
    </row>
    <row r="3513" spans="1:11" x14ac:dyDescent="0.25">
      <c r="A3513" s="7">
        <v>44754.466956018521</v>
      </c>
      <c r="B3513">
        <v>3875</v>
      </c>
      <c r="C3513" s="8">
        <v>202.09</v>
      </c>
      <c r="D3513">
        <v>12</v>
      </c>
      <c r="E3513" t="s">
        <v>14</v>
      </c>
      <c r="F3513">
        <v>7</v>
      </c>
      <c r="G3513">
        <v>2022</v>
      </c>
      <c r="H3513" t="s">
        <v>209</v>
      </c>
      <c r="I3513" t="s">
        <v>1571</v>
      </c>
      <c r="J3513" t="s">
        <v>1564</v>
      </c>
      <c r="K3513" t="s">
        <v>2339</v>
      </c>
    </row>
    <row r="3514" spans="1:11" x14ac:dyDescent="0.25">
      <c r="A3514" s="7">
        <v>44754.506909722222</v>
      </c>
      <c r="B3514">
        <v>3875</v>
      </c>
      <c r="C3514" s="8">
        <v>33.35</v>
      </c>
      <c r="D3514">
        <v>12</v>
      </c>
      <c r="E3514" t="s">
        <v>14</v>
      </c>
      <c r="F3514">
        <v>7</v>
      </c>
      <c r="G3514">
        <v>2022</v>
      </c>
      <c r="H3514" t="s">
        <v>209</v>
      </c>
      <c r="I3514" t="s">
        <v>371</v>
      </c>
      <c r="J3514" t="s">
        <v>80</v>
      </c>
      <c r="K3514" t="s">
        <v>1729</v>
      </c>
    </row>
    <row r="3515" spans="1:11" x14ac:dyDescent="0.25">
      <c r="A3515" s="7">
        <v>44754.689004629632</v>
      </c>
      <c r="B3515">
        <v>3311</v>
      </c>
      <c r="C3515" s="8">
        <v>39.5</v>
      </c>
      <c r="D3515">
        <v>12</v>
      </c>
      <c r="E3515" t="s">
        <v>14</v>
      </c>
      <c r="F3515">
        <v>7</v>
      </c>
      <c r="G3515">
        <v>2022</v>
      </c>
      <c r="H3515" t="s">
        <v>209</v>
      </c>
      <c r="I3515" t="s">
        <v>1583</v>
      </c>
      <c r="J3515" t="s">
        <v>1583</v>
      </c>
      <c r="K3515" t="s">
        <v>2345</v>
      </c>
    </row>
    <row r="3516" spans="1:11" x14ac:dyDescent="0.25">
      <c r="A3516" s="7">
        <v>44754.919502314813</v>
      </c>
      <c r="B3516">
        <v>3875</v>
      </c>
      <c r="C3516" s="8">
        <v>118.16</v>
      </c>
      <c r="D3516">
        <v>12</v>
      </c>
      <c r="E3516" t="s">
        <v>14</v>
      </c>
      <c r="F3516">
        <v>7</v>
      </c>
      <c r="G3516">
        <v>2022</v>
      </c>
      <c r="H3516" t="s">
        <v>209</v>
      </c>
      <c r="I3516" t="s">
        <v>1561</v>
      </c>
      <c r="J3516" t="s">
        <v>1562</v>
      </c>
      <c r="K3516" t="s">
        <v>2338</v>
      </c>
    </row>
    <row r="3517" spans="1:11" x14ac:dyDescent="0.25">
      <c r="A3517" s="7">
        <v>44755.348715277774</v>
      </c>
      <c r="B3517">
        <v>3311</v>
      </c>
      <c r="C3517" s="8">
        <v>64</v>
      </c>
      <c r="D3517">
        <v>13</v>
      </c>
      <c r="E3517" t="s">
        <v>28</v>
      </c>
      <c r="F3517">
        <v>7</v>
      </c>
      <c r="G3517">
        <v>2022</v>
      </c>
      <c r="H3517" t="s">
        <v>209</v>
      </c>
      <c r="I3517" t="s">
        <v>1401</v>
      </c>
      <c r="J3517" t="s">
        <v>1401</v>
      </c>
      <c r="K3517" t="s">
        <v>2012</v>
      </c>
    </row>
    <row r="3518" spans="1:11" x14ac:dyDescent="0.25">
      <c r="A3518" s="7">
        <v>44755.348865740743</v>
      </c>
      <c r="B3518">
        <v>3311</v>
      </c>
      <c r="C3518" s="8">
        <v>55.88</v>
      </c>
      <c r="D3518">
        <v>13</v>
      </c>
      <c r="E3518" t="s">
        <v>28</v>
      </c>
      <c r="F3518">
        <v>7</v>
      </c>
      <c r="G3518">
        <v>2022</v>
      </c>
      <c r="H3518" t="s">
        <v>209</v>
      </c>
      <c r="I3518" t="s">
        <v>1401</v>
      </c>
      <c r="J3518" t="s">
        <v>1401</v>
      </c>
      <c r="K3518" t="s">
        <v>2012</v>
      </c>
    </row>
    <row r="3519" spans="1:11" x14ac:dyDescent="0.25">
      <c r="A3519" s="7">
        <v>44755.511412037034</v>
      </c>
      <c r="B3519">
        <v>3875</v>
      </c>
      <c r="C3519" s="8">
        <v>62.71</v>
      </c>
      <c r="D3519">
        <v>13</v>
      </c>
      <c r="E3519" t="s">
        <v>28</v>
      </c>
      <c r="F3519">
        <v>7</v>
      </c>
      <c r="G3519">
        <v>2022</v>
      </c>
      <c r="H3519" t="s">
        <v>209</v>
      </c>
      <c r="I3519" t="s">
        <v>230</v>
      </c>
      <c r="J3519" t="s">
        <v>230</v>
      </c>
      <c r="K3519" t="s">
        <v>1802</v>
      </c>
    </row>
    <row r="3520" spans="1:11" x14ac:dyDescent="0.25">
      <c r="A3520" s="7">
        <v>44756.792881944442</v>
      </c>
      <c r="B3520">
        <v>3875</v>
      </c>
      <c r="C3520" s="8">
        <v>647</v>
      </c>
      <c r="D3520">
        <v>14</v>
      </c>
      <c r="E3520" t="s">
        <v>23</v>
      </c>
      <c r="F3520">
        <v>7</v>
      </c>
      <c r="G3520">
        <v>2022</v>
      </c>
      <c r="H3520" t="s">
        <v>209</v>
      </c>
      <c r="I3520" t="s">
        <v>557</v>
      </c>
      <c r="J3520" t="s">
        <v>558</v>
      </c>
      <c r="K3520" t="s">
        <v>2213</v>
      </c>
    </row>
    <row r="3521" spans="1:11" x14ac:dyDescent="0.25">
      <c r="A3521" s="7">
        <v>44757.300023148149</v>
      </c>
      <c r="B3521">
        <v>3311</v>
      </c>
      <c r="C3521" s="8">
        <v>300</v>
      </c>
      <c r="D3521">
        <v>15</v>
      </c>
      <c r="E3521" t="s">
        <v>37</v>
      </c>
      <c r="F3521">
        <v>7</v>
      </c>
      <c r="G3521">
        <v>2022</v>
      </c>
      <c r="H3521" t="s">
        <v>209</v>
      </c>
      <c r="I3521" t="s">
        <v>1583</v>
      </c>
      <c r="J3521" t="s">
        <v>1583</v>
      </c>
      <c r="K3521" t="s">
        <v>2345</v>
      </c>
    </row>
    <row r="3522" spans="1:11" x14ac:dyDescent="0.25">
      <c r="A3522" s="7">
        <v>44757.300034722219</v>
      </c>
      <c r="B3522">
        <v>3311</v>
      </c>
      <c r="C3522" s="8">
        <v>200</v>
      </c>
      <c r="D3522">
        <v>15</v>
      </c>
      <c r="E3522" t="s">
        <v>37</v>
      </c>
      <c r="F3522">
        <v>7</v>
      </c>
      <c r="G3522">
        <v>2022</v>
      </c>
      <c r="H3522" t="s">
        <v>209</v>
      </c>
      <c r="I3522" t="s">
        <v>1570</v>
      </c>
      <c r="J3522" t="s">
        <v>1570</v>
      </c>
      <c r="K3522" t="s">
        <v>2341</v>
      </c>
    </row>
    <row r="3523" spans="1:11" x14ac:dyDescent="0.25">
      <c r="A3523" s="7">
        <v>44758.085543981484</v>
      </c>
      <c r="B3523">
        <v>3875</v>
      </c>
      <c r="C3523" s="8">
        <v>56.96</v>
      </c>
      <c r="D3523">
        <v>16</v>
      </c>
      <c r="E3523" t="s">
        <v>10</v>
      </c>
      <c r="F3523">
        <v>7</v>
      </c>
      <c r="G3523">
        <v>2022</v>
      </c>
      <c r="H3523" t="s">
        <v>209</v>
      </c>
      <c r="I3523" t="s">
        <v>299</v>
      </c>
      <c r="J3523" t="s">
        <v>300</v>
      </c>
      <c r="K3523" t="s">
        <v>2153</v>
      </c>
    </row>
    <row r="3524" spans="1:11" x14ac:dyDescent="0.25">
      <c r="A3524" s="7">
        <v>44759.075243055559</v>
      </c>
      <c r="B3524">
        <v>3875</v>
      </c>
      <c r="C3524" s="8">
        <v>61.89</v>
      </c>
      <c r="D3524">
        <v>17</v>
      </c>
      <c r="E3524" t="s">
        <v>20</v>
      </c>
      <c r="F3524">
        <v>7</v>
      </c>
      <c r="G3524">
        <v>2022</v>
      </c>
      <c r="H3524" t="s">
        <v>209</v>
      </c>
      <c r="I3524" t="s">
        <v>1571</v>
      </c>
      <c r="J3524" t="s">
        <v>1564</v>
      </c>
      <c r="K3524" t="s">
        <v>2339</v>
      </c>
    </row>
    <row r="3525" spans="1:11" x14ac:dyDescent="0.25">
      <c r="A3525" s="7">
        <v>44759.53869212963</v>
      </c>
      <c r="B3525">
        <v>3875</v>
      </c>
      <c r="C3525" s="8">
        <v>199</v>
      </c>
      <c r="D3525">
        <v>17</v>
      </c>
      <c r="E3525" t="s">
        <v>20</v>
      </c>
      <c r="F3525">
        <v>7</v>
      </c>
      <c r="G3525">
        <v>2022</v>
      </c>
      <c r="H3525" t="s">
        <v>209</v>
      </c>
      <c r="I3525" t="s">
        <v>1314</v>
      </c>
      <c r="J3525" t="s">
        <v>1315</v>
      </c>
      <c r="K3525" t="s">
        <v>1949</v>
      </c>
    </row>
    <row r="3526" spans="1:11" x14ac:dyDescent="0.25">
      <c r="A3526" s="7">
        <v>44760</v>
      </c>
      <c r="B3526">
        <v>5772</v>
      </c>
      <c r="C3526" s="8">
        <v>56.81</v>
      </c>
      <c r="D3526">
        <v>18</v>
      </c>
      <c r="E3526" t="s">
        <v>56</v>
      </c>
      <c r="F3526">
        <v>7</v>
      </c>
      <c r="G3526">
        <v>2022</v>
      </c>
      <c r="H3526" t="s">
        <v>2451</v>
      </c>
      <c r="I3526" t="s">
        <v>3060</v>
      </c>
      <c r="J3526" t="s">
        <v>3061</v>
      </c>
      <c r="K3526" t="s">
        <v>3062</v>
      </c>
    </row>
    <row r="3527" spans="1:11" x14ac:dyDescent="0.25">
      <c r="A3527" s="7">
        <v>44760.966747685183</v>
      </c>
      <c r="B3527">
        <v>3875</v>
      </c>
      <c r="C3527" s="8">
        <v>17.29</v>
      </c>
      <c r="D3527">
        <v>18</v>
      </c>
      <c r="E3527" t="s">
        <v>56</v>
      </c>
      <c r="F3527">
        <v>7</v>
      </c>
      <c r="G3527">
        <v>2022</v>
      </c>
      <c r="H3527" t="s">
        <v>209</v>
      </c>
      <c r="I3527" t="s">
        <v>743</v>
      </c>
      <c r="J3527" t="s">
        <v>744</v>
      </c>
      <c r="K3527" t="s">
        <v>2258</v>
      </c>
    </row>
    <row r="3528" spans="1:11" x14ac:dyDescent="0.25">
      <c r="A3528" s="7">
        <v>44761</v>
      </c>
      <c r="B3528">
        <v>5772</v>
      </c>
      <c r="C3528" s="8">
        <v>9.07</v>
      </c>
      <c r="D3528">
        <v>19</v>
      </c>
      <c r="E3528" t="s">
        <v>14</v>
      </c>
      <c r="F3528">
        <v>7</v>
      </c>
      <c r="G3528">
        <v>2022</v>
      </c>
      <c r="H3528" t="s">
        <v>2451</v>
      </c>
      <c r="I3528" t="s">
        <v>3063</v>
      </c>
      <c r="J3528" t="s">
        <v>3064</v>
      </c>
      <c r="K3528" t="s">
        <v>3065</v>
      </c>
    </row>
    <row r="3529" spans="1:11" x14ac:dyDescent="0.25">
      <c r="A3529" s="7">
        <v>44761</v>
      </c>
      <c r="B3529">
        <v>5772</v>
      </c>
      <c r="C3529" s="8">
        <v>23.32</v>
      </c>
      <c r="D3529">
        <v>19</v>
      </c>
      <c r="E3529" t="s">
        <v>14</v>
      </c>
      <c r="F3529">
        <v>7</v>
      </c>
      <c r="G3529">
        <v>2022</v>
      </c>
      <c r="H3529" t="s">
        <v>2451</v>
      </c>
      <c r="I3529" t="s">
        <v>3066</v>
      </c>
      <c r="J3529" t="s">
        <v>3067</v>
      </c>
      <c r="K3529" t="s">
        <v>3068</v>
      </c>
    </row>
    <row r="3530" spans="1:11" x14ac:dyDescent="0.25">
      <c r="A3530" s="7">
        <v>44761</v>
      </c>
      <c r="B3530">
        <v>5772</v>
      </c>
      <c r="C3530" s="8">
        <v>119.05</v>
      </c>
      <c r="D3530">
        <v>19</v>
      </c>
      <c r="E3530" t="s">
        <v>14</v>
      </c>
      <c r="F3530">
        <v>7</v>
      </c>
      <c r="G3530">
        <v>2022</v>
      </c>
      <c r="H3530" t="s">
        <v>2451</v>
      </c>
      <c r="I3530" t="s">
        <v>3014</v>
      </c>
      <c r="J3530" t="s">
        <v>3015</v>
      </c>
      <c r="K3530" t="s">
        <v>3016</v>
      </c>
    </row>
    <row r="3531" spans="1:11" x14ac:dyDescent="0.25">
      <c r="A3531" s="7">
        <v>44761.367581018516</v>
      </c>
      <c r="B3531">
        <v>3875</v>
      </c>
      <c r="C3531" s="8">
        <v>92.46</v>
      </c>
      <c r="D3531">
        <v>19</v>
      </c>
      <c r="E3531" t="s">
        <v>14</v>
      </c>
      <c r="F3531">
        <v>7</v>
      </c>
      <c r="G3531">
        <v>2022</v>
      </c>
      <c r="H3531" t="s">
        <v>209</v>
      </c>
      <c r="I3531" t="s">
        <v>405</v>
      </c>
      <c r="J3531" t="s">
        <v>405</v>
      </c>
      <c r="K3531" t="s">
        <v>1740</v>
      </c>
    </row>
    <row r="3532" spans="1:11" x14ac:dyDescent="0.25">
      <c r="A3532" s="7">
        <v>44762</v>
      </c>
      <c r="B3532">
        <v>5772</v>
      </c>
      <c r="C3532" s="8">
        <v>1</v>
      </c>
      <c r="D3532">
        <v>20</v>
      </c>
      <c r="E3532" t="s">
        <v>28</v>
      </c>
      <c r="F3532">
        <v>7</v>
      </c>
      <c r="G3532">
        <v>2022</v>
      </c>
      <c r="H3532" t="s">
        <v>2451</v>
      </c>
      <c r="I3532" t="s">
        <v>3069</v>
      </c>
      <c r="J3532" t="s">
        <v>3070</v>
      </c>
      <c r="K3532" t="s">
        <v>3071</v>
      </c>
    </row>
    <row r="3533" spans="1:11" x14ac:dyDescent="0.25">
      <c r="A3533" s="7">
        <v>44765.306388888886</v>
      </c>
      <c r="B3533">
        <v>3875</v>
      </c>
      <c r="C3533" s="8">
        <v>26.86</v>
      </c>
      <c r="D3533">
        <v>23</v>
      </c>
      <c r="E3533" t="s">
        <v>10</v>
      </c>
      <c r="F3533">
        <v>7</v>
      </c>
      <c r="G3533">
        <v>2022</v>
      </c>
      <c r="H3533" t="s">
        <v>209</v>
      </c>
      <c r="I3533" t="s">
        <v>356</v>
      </c>
      <c r="J3533" t="s">
        <v>356</v>
      </c>
      <c r="K3533" t="s">
        <v>1812</v>
      </c>
    </row>
    <row r="3534" spans="1:11" x14ac:dyDescent="0.25">
      <c r="A3534" s="7">
        <v>44765.93472222222</v>
      </c>
      <c r="B3534">
        <v>3875</v>
      </c>
      <c r="C3534" s="8">
        <v>30.39</v>
      </c>
      <c r="D3534">
        <v>23</v>
      </c>
      <c r="E3534" t="s">
        <v>10</v>
      </c>
      <c r="F3534">
        <v>7</v>
      </c>
      <c r="G3534">
        <v>2022</v>
      </c>
      <c r="H3534" t="s">
        <v>209</v>
      </c>
      <c r="I3534" t="s">
        <v>764</v>
      </c>
      <c r="J3534" t="s">
        <v>765</v>
      </c>
      <c r="K3534" t="s">
        <v>1871</v>
      </c>
    </row>
    <row r="3535" spans="1:11" x14ac:dyDescent="0.25">
      <c r="A3535" s="7">
        <v>44766.032222222224</v>
      </c>
      <c r="B3535">
        <v>3875</v>
      </c>
      <c r="C3535" s="8">
        <v>26.64</v>
      </c>
      <c r="D3535">
        <v>24</v>
      </c>
      <c r="E3535" t="s">
        <v>20</v>
      </c>
      <c r="F3535">
        <v>7</v>
      </c>
      <c r="G3535">
        <v>2022</v>
      </c>
      <c r="H3535" t="s">
        <v>209</v>
      </c>
      <c r="I3535" t="s">
        <v>1449</v>
      </c>
      <c r="J3535" t="s">
        <v>1450</v>
      </c>
      <c r="K3535" t="s">
        <v>2048</v>
      </c>
    </row>
    <row r="3536" spans="1:11" x14ac:dyDescent="0.25">
      <c r="A3536" s="7">
        <v>44766.138124999998</v>
      </c>
      <c r="B3536">
        <v>5990</v>
      </c>
      <c r="C3536" s="8">
        <v>34.99</v>
      </c>
      <c r="D3536">
        <v>24</v>
      </c>
      <c r="E3536" t="s">
        <v>20</v>
      </c>
      <c r="F3536">
        <v>7</v>
      </c>
      <c r="G3536">
        <v>2022</v>
      </c>
      <c r="H3536" t="s">
        <v>180</v>
      </c>
      <c r="I3536" t="s">
        <v>1388</v>
      </c>
      <c r="J3536" t="s">
        <v>1389</v>
      </c>
      <c r="K3536" t="s">
        <v>2002</v>
      </c>
    </row>
    <row r="3537" spans="1:11" x14ac:dyDescent="0.25">
      <c r="A3537" s="7">
        <v>44767.051296296297</v>
      </c>
      <c r="B3537">
        <v>3875</v>
      </c>
      <c r="C3537" s="8">
        <v>16</v>
      </c>
      <c r="D3537">
        <v>25</v>
      </c>
      <c r="E3537" t="s">
        <v>56</v>
      </c>
      <c r="F3537">
        <v>7</v>
      </c>
      <c r="G3537">
        <v>2022</v>
      </c>
      <c r="H3537" t="s">
        <v>209</v>
      </c>
      <c r="I3537" t="s">
        <v>276</v>
      </c>
      <c r="J3537" t="s">
        <v>277</v>
      </c>
      <c r="K3537" t="s">
        <v>1719</v>
      </c>
    </row>
    <row r="3538" spans="1:11" x14ac:dyDescent="0.25">
      <c r="A3538" s="7">
        <v>44767.353738425925</v>
      </c>
      <c r="B3538">
        <v>3311</v>
      </c>
      <c r="C3538" s="8">
        <v>13.5</v>
      </c>
      <c r="D3538">
        <v>25</v>
      </c>
      <c r="E3538" t="s">
        <v>56</v>
      </c>
      <c r="F3538">
        <v>7</v>
      </c>
      <c r="G3538">
        <v>2022</v>
      </c>
      <c r="H3538" t="s">
        <v>209</v>
      </c>
      <c r="I3538" t="s">
        <v>1559</v>
      </c>
      <c r="J3538" t="s">
        <v>1559</v>
      </c>
      <c r="K3538" t="s">
        <v>2337</v>
      </c>
    </row>
    <row r="3539" spans="1:11" x14ac:dyDescent="0.25">
      <c r="A3539" s="7">
        <v>44768.073784722219</v>
      </c>
      <c r="B3539">
        <v>3875</v>
      </c>
      <c r="C3539" s="8">
        <v>16</v>
      </c>
      <c r="D3539">
        <v>26</v>
      </c>
      <c r="E3539" t="s">
        <v>14</v>
      </c>
      <c r="F3539">
        <v>7</v>
      </c>
      <c r="G3539">
        <v>2022</v>
      </c>
      <c r="H3539" t="s">
        <v>209</v>
      </c>
      <c r="I3539" t="s">
        <v>276</v>
      </c>
      <c r="J3539" t="s">
        <v>277</v>
      </c>
      <c r="K3539" t="s">
        <v>1719</v>
      </c>
    </row>
    <row r="3540" spans="1:11" x14ac:dyDescent="0.25">
      <c r="A3540" s="7">
        <v>44768.964583333334</v>
      </c>
      <c r="B3540">
        <v>3875</v>
      </c>
      <c r="C3540" s="8">
        <v>13.42</v>
      </c>
      <c r="D3540">
        <v>26</v>
      </c>
      <c r="E3540" t="s">
        <v>14</v>
      </c>
      <c r="F3540">
        <v>7</v>
      </c>
      <c r="G3540">
        <v>2022</v>
      </c>
      <c r="H3540" t="s">
        <v>209</v>
      </c>
      <c r="I3540" t="s">
        <v>1283</v>
      </c>
      <c r="J3540" t="s">
        <v>1283</v>
      </c>
      <c r="K3540" t="s">
        <v>1925</v>
      </c>
    </row>
    <row r="3541" spans="1:11" x14ac:dyDescent="0.25">
      <c r="A3541" s="7">
        <v>44769.398726851854</v>
      </c>
      <c r="B3541">
        <v>3311</v>
      </c>
      <c r="C3541" s="8">
        <v>500</v>
      </c>
      <c r="D3541">
        <v>27</v>
      </c>
      <c r="E3541" t="s">
        <v>28</v>
      </c>
      <c r="F3541">
        <v>7</v>
      </c>
      <c r="G3541">
        <v>2022</v>
      </c>
      <c r="H3541" t="s">
        <v>209</v>
      </c>
      <c r="I3541" s="1" t="s">
        <v>2720</v>
      </c>
      <c r="J3541" t="s">
        <v>1379</v>
      </c>
      <c r="K3541" t="s">
        <v>1997</v>
      </c>
    </row>
    <row r="3542" spans="1:11" x14ac:dyDescent="0.25">
      <c r="A3542" s="7">
        <v>44770</v>
      </c>
      <c r="B3542">
        <v>5772</v>
      </c>
      <c r="C3542" s="8">
        <v>10.77</v>
      </c>
      <c r="D3542">
        <v>28</v>
      </c>
      <c r="E3542" t="s">
        <v>23</v>
      </c>
      <c r="F3542">
        <v>7</v>
      </c>
      <c r="G3542">
        <v>2022</v>
      </c>
      <c r="H3542" t="s">
        <v>2451</v>
      </c>
      <c r="I3542" t="s">
        <v>3072</v>
      </c>
      <c r="J3542" t="s">
        <v>3073</v>
      </c>
      <c r="K3542" t="s">
        <v>3074</v>
      </c>
    </row>
    <row r="3543" spans="1:11" x14ac:dyDescent="0.25">
      <c r="A3543" s="7">
        <v>44770.297997685186</v>
      </c>
      <c r="B3543">
        <v>3311</v>
      </c>
      <c r="C3543" s="8">
        <v>20</v>
      </c>
      <c r="D3543">
        <v>28</v>
      </c>
      <c r="E3543" t="s">
        <v>23</v>
      </c>
      <c r="F3543">
        <v>7</v>
      </c>
      <c r="G3543">
        <v>2022</v>
      </c>
      <c r="H3543" t="s">
        <v>209</v>
      </c>
      <c r="I3543" t="s">
        <v>1559</v>
      </c>
      <c r="J3543" t="s">
        <v>1559</v>
      </c>
      <c r="K3543" t="s">
        <v>2337</v>
      </c>
    </row>
    <row r="3544" spans="1:11" x14ac:dyDescent="0.25">
      <c r="A3544" s="7">
        <v>44771</v>
      </c>
      <c r="B3544">
        <v>5772</v>
      </c>
      <c r="C3544" s="8">
        <v>43.51</v>
      </c>
      <c r="D3544">
        <v>29</v>
      </c>
      <c r="E3544" t="s">
        <v>37</v>
      </c>
      <c r="F3544">
        <v>7</v>
      </c>
      <c r="G3544">
        <v>2022</v>
      </c>
      <c r="H3544" t="s">
        <v>2451</v>
      </c>
      <c r="I3544" t="s">
        <v>2947</v>
      </c>
      <c r="J3544" t="s">
        <v>2948</v>
      </c>
      <c r="K3544" t="s">
        <v>2949</v>
      </c>
    </row>
    <row r="3545" spans="1:11" x14ac:dyDescent="0.25">
      <c r="A3545" s="7">
        <v>44771.354259259257</v>
      </c>
      <c r="B3545">
        <v>3311</v>
      </c>
      <c r="C3545" s="8">
        <v>98.99</v>
      </c>
      <c r="D3545">
        <v>29</v>
      </c>
      <c r="E3545" t="s">
        <v>37</v>
      </c>
      <c r="F3545">
        <v>7</v>
      </c>
      <c r="G3545">
        <v>2022</v>
      </c>
      <c r="H3545" t="s">
        <v>209</v>
      </c>
      <c r="I3545" t="s">
        <v>1401</v>
      </c>
      <c r="J3545" t="s">
        <v>1401</v>
      </c>
      <c r="K3545" t="s">
        <v>2012</v>
      </c>
    </row>
    <row r="3546" spans="1:11" x14ac:dyDescent="0.25">
      <c r="A3546" s="7">
        <v>44771.967592592591</v>
      </c>
      <c r="B3546">
        <v>3875</v>
      </c>
      <c r="C3546" s="8">
        <v>10.19</v>
      </c>
      <c r="D3546">
        <v>29</v>
      </c>
      <c r="E3546" t="s">
        <v>37</v>
      </c>
      <c r="F3546">
        <v>7</v>
      </c>
      <c r="G3546">
        <v>2022</v>
      </c>
      <c r="H3546" t="s">
        <v>209</v>
      </c>
      <c r="I3546" t="s">
        <v>1110</v>
      </c>
      <c r="J3546" t="s">
        <v>1111</v>
      </c>
      <c r="K3546" t="s">
        <v>1764</v>
      </c>
    </row>
    <row r="3547" spans="1:11" x14ac:dyDescent="0.25">
      <c r="A3547" s="7">
        <v>44772</v>
      </c>
      <c r="B3547">
        <v>5772</v>
      </c>
      <c r="C3547" s="8">
        <v>3</v>
      </c>
      <c r="D3547">
        <v>30</v>
      </c>
      <c r="E3547" t="s">
        <v>10</v>
      </c>
      <c r="F3547">
        <v>7</v>
      </c>
      <c r="G3547">
        <v>2022</v>
      </c>
      <c r="H3547" t="s">
        <v>2451</v>
      </c>
      <c r="I3547" t="s">
        <v>3075</v>
      </c>
      <c r="J3547" t="s">
        <v>3076</v>
      </c>
      <c r="K3547" t="s">
        <v>3077</v>
      </c>
    </row>
    <row r="3548" spans="1:11" x14ac:dyDescent="0.25">
      <c r="A3548" s="7">
        <v>44772</v>
      </c>
      <c r="B3548">
        <v>5772</v>
      </c>
      <c r="C3548" s="8">
        <v>10.46</v>
      </c>
      <c r="D3548">
        <v>30</v>
      </c>
      <c r="E3548" t="s">
        <v>10</v>
      </c>
      <c r="F3548">
        <v>7</v>
      </c>
      <c r="G3548">
        <v>2022</v>
      </c>
      <c r="H3548" t="s">
        <v>2451</v>
      </c>
      <c r="I3548" t="s">
        <v>3078</v>
      </c>
      <c r="J3548" t="s">
        <v>189</v>
      </c>
      <c r="K3548" t="s">
        <v>1668</v>
      </c>
    </row>
    <row r="3549" spans="1:11" x14ac:dyDescent="0.25">
      <c r="A3549" s="7">
        <v>44772</v>
      </c>
      <c r="B3549">
        <v>5772</v>
      </c>
      <c r="C3549" s="8">
        <v>265</v>
      </c>
      <c r="D3549">
        <v>30</v>
      </c>
      <c r="E3549" t="s">
        <v>10</v>
      </c>
      <c r="F3549">
        <v>7</v>
      </c>
      <c r="G3549">
        <v>2022</v>
      </c>
      <c r="H3549" t="s">
        <v>2451</v>
      </c>
      <c r="I3549" t="s">
        <v>3079</v>
      </c>
      <c r="J3549" t="s">
        <v>3080</v>
      </c>
      <c r="K3549" t="s">
        <v>3081</v>
      </c>
    </row>
    <row r="3550" spans="1:11" x14ac:dyDescent="0.25">
      <c r="A3550" s="7">
        <v>44772.108819444446</v>
      </c>
      <c r="B3550">
        <v>3875</v>
      </c>
      <c r="C3550" s="8">
        <v>4.99</v>
      </c>
      <c r="D3550">
        <v>30</v>
      </c>
      <c r="E3550" t="s">
        <v>10</v>
      </c>
      <c r="F3550">
        <v>7</v>
      </c>
      <c r="G3550">
        <v>2022</v>
      </c>
      <c r="H3550" t="s">
        <v>209</v>
      </c>
      <c r="I3550" t="s">
        <v>1480</v>
      </c>
      <c r="J3550" t="s">
        <v>1481</v>
      </c>
      <c r="K3550" t="s">
        <v>2066</v>
      </c>
    </row>
    <row r="3551" spans="1:11" x14ac:dyDescent="0.25">
      <c r="A3551" s="7">
        <v>44772.219756944447</v>
      </c>
      <c r="B3551">
        <v>5990</v>
      </c>
      <c r="C3551" s="8">
        <v>82.67</v>
      </c>
      <c r="D3551">
        <v>30</v>
      </c>
      <c r="E3551" t="s">
        <v>10</v>
      </c>
      <c r="F3551">
        <v>7</v>
      </c>
      <c r="G3551">
        <v>2022</v>
      </c>
      <c r="H3551" t="s">
        <v>180</v>
      </c>
      <c r="I3551" t="s">
        <v>577</v>
      </c>
      <c r="J3551" t="s">
        <v>578</v>
      </c>
      <c r="K3551" t="s">
        <v>1712</v>
      </c>
    </row>
    <row r="3552" spans="1:11" x14ac:dyDescent="0.25">
      <c r="A3552" s="7">
        <v>44773.683483796296</v>
      </c>
      <c r="B3552">
        <v>3875</v>
      </c>
      <c r="C3552" s="8">
        <v>26.67</v>
      </c>
      <c r="D3552">
        <v>31</v>
      </c>
      <c r="E3552" t="s">
        <v>20</v>
      </c>
      <c r="F3552">
        <v>7</v>
      </c>
      <c r="G3552">
        <v>2022</v>
      </c>
      <c r="H3552" t="s">
        <v>209</v>
      </c>
      <c r="I3552" t="s">
        <v>308</v>
      </c>
      <c r="J3552" t="s">
        <v>309</v>
      </c>
      <c r="K3552" t="s">
        <v>1738</v>
      </c>
    </row>
    <row r="3553" spans="1:11" x14ac:dyDescent="0.25">
      <c r="A3553" s="7">
        <v>44773.942129629628</v>
      </c>
      <c r="B3553">
        <v>3875</v>
      </c>
      <c r="C3553" s="8">
        <v>27.31</v>
      </c>
      <c r="D3553">
        <v>31</v>
      </c>
      <c r="E3553" t="s">
        <v>20</v>
      </c>
      <c r="F3553">
        <v>7</v>
      </c>
      <c r="G3553">
        <v>2022</v>
      </c>
      <c r="H3553" t="s">
        <v>209</v>
      </c>
      <c r="I3553" t="s">
        <v>1358</v>
      </c>
      <c r="J3553" t="s">
        <v>1359</v>
      </c>
      <c r="K3553" t="s">
        <v>1983</v>
      </c>
    </row>
    <row r="3554" spans="1:11" x14ac:dyDescent="0.25">
      <c r="A3554" s="7">
        <v>44774.23296296296</v>
      </c>
      <c r="B3554">
        <v>3311</v>
      </c>
      <c r="C3554" s="8">
        <v>1541</v>
      </c>
      <c r="D3554">
        <v>1</v>
      </c>
      <c r="E3554" t="s">
        <v>56</v>
      </c>
      <c r="F3554">
        <v>8</v>
      </c>
      <c r="G3554">
        <v>2022</v>
      </c>
      <c r="H3554" t="s">
        <v>209</v>
      </c>
      <c r="I3554" t="s">
        <v>1584</v>
      </c>
      <c r="J3554" t="s">
        <v>1585</v>
      </c>
      <c r="K3554" t="s">
        <v>2346</v>
      </c>
    </row>
    <row r="3555" spans="1:11" x14ac:dyDescent="0.25">
      <c r="A3555" s="7">
        <v>44774.358888888892</v>
      </c>
      <c r="B3555">
        <v>3311</v>
      </c>
      <c r="C3555" s="8">
        <v>54</v>
      </c>
      <c r="D3555">
        <v>1</v>
      </c>
      <c r="E3555" t="s">
        <v>56</v>
      </c>
      <c r="F3555">
        <v>8</v>
      </c>
      <c r="G3555">
        <v>2022</v>
      </c>
      <c r="H3555" t="s">
        <v>209</v>
      </c>
      <c r="I3555" t="s">
        <v>1559</v>
      </c>
      <c r="J3555" t="s">
        <v>1559</v>
      </c>
      <c r="K3555" t="s">
        <v>2337</v>
      </c>
    </row>
    <row r="3556" spans="1:11" x14ac:dyDescent="0.25">
      <c r="A3556" s="7">
        <v>44774.685335648152</v>
      </c>
      <c r="B3556">
        <v>3875</v>
      </c>
      <c r="C3556" s="8">
        <v>0.01</v>
      </c>
      <c r="D3556">
        <v>1</v>
      </c>
      <c r="E3556" t="s">
        <v>56</v>
      </c>
      <c r="F3556">
        <v>8</v>
      </c>
      <c r="G3556">
        <v>2022</v>
      </c>
      <c r="H3556" t="s">
        <v>209</v>
      </c>
      <c r="I3556" t="s">
        <v>496</v>
      </c>
      <c r="J3556" t="s">
        <v>497</v>
      </c>
      <c r="K3556" t="s">
        <v>2196</v>
      </c>
    </row>
    <row r="3557" spans="1:11" x14ac:dyDescent="0.25">
      <c r="A3557" s="7">
        <v>44774.687118055554</v>
      </c>
      <c r="B3557">
        <v>3875</v>
      </c>
      <c r="C3557" s="8">
        <v>49.86</v>
      </c>
      <c r="D3557">
        <v>1</v>
      </c>
      <c r="E3557" t="s">
        <v>56</v>
      </c>
      <c r="F3557">
        <v>8</v>
      </c>
      <c r="G3557">
        <v>2022</v>
      </c>
      <c r="H3557" t="s">
        <v>209</v>
      </c>
      <c r="I3557" t="s">
        <v>308</v>
      </c>
      <c r="J3557" t="s">
        <v>309</v>
      </c>
      <c r="K3557" t="s">
        <v>1738</v>
      </c>
    </row>
    <row r="3558" spans="1:11" x14ac:dyDescent="0.25">
      <c r="A3558" s="7">
        <v>44775.615925925929</v>
      </c>
      <c r="B3558">
        <v>3875</v>
      </c>
      <c r="C3558" s="8">
        <v>13.96</v>
      </c>
      <c r="D3558">
        <v>2</v>
      </c>
      <c r="E3558" t="s">
        <v>14</v>
      </c>
      <c r="F3558">
        <v>8</v>
      </c>
      <c r="G3558">
        <v>2022</v>
      </c>
      <c r="H3558" t="s">
        <v>209</v>
      </c>
      <c r="I3558" t="s">
        <v>1573</v>
      </c>
      <c r="J3558" t="s">
        <v>1573</v>
      </c>
      <c r="K3558" t="s">
        <v>2342</v>
      </c>
    </row>
    <row r="3559" spans="1:11" x14ac:dyDescent="0.25">
      <c r="A3559" s="7">
        <v>44776.207418981481</v>
      </c>
      <c r="B3559">
        <v>968</v>
      </c>
      <c r="C3559" s="8">
        <v>0.55000000000000004</v>
      </c>
      <c r="D3559">
        <v>3</v>
      </c>
      <c r="E3559" t="s">
        <v>28</v>
      </c>
      <c r="F3559">
        <v>8</v>
      </c>
      <c r="G3559">
        <v>2022</v>
      </c>
      <c r="H3559" t="s">
        <v>209</v>
      </c>
      <c r="I3559" t="s">
        <v>1593</v>
      </c>
      <c r="J3559" t="s">
        <v>1593</v>
      </c>
      <c r="K3559" t="s">
        <v>2348</v>
      </c>
    </row>
    <row r="3560" spans="1:11" x14ac:dyDescent="0.25">
      <c r="A3560" s="7">
        <v>44776.359317129631</v>
      </c>
      <c r="B3560">
        <v>3311</v>
      </c>
      <c r="C3560" s="8">
        <v>2314.54</v>
      </c>
      <c r="D3560">
        <v>3</v>
      </c>
      <c r="E3560" t="s">
        <v>28</v>
      </c>
      <c r="F3560">
        <v>8</v>
      </c>
      <c r="G3560">
        <v>2022</v>
      </c>
      <c r="H3560" t="s">
        <v>209</v>
      </c>
      <c r="I3560" t="s">
        <v>1401</v>
      </c>
      <c r="J3560" t="s">
        <v>1401</v>
      </c>
      <c r="K3560" t="s">
        <v>2012</v>
      </c>
    </row>
    <row r="3561" spans="1:11" x14ac:dyDescent="0.25">
      <c r="A3561" s="7">
        <v>44776.3593287037</v>
      </c>
      <c r="B3561">
        <v>3311</v>
      </c>
      <c r="C3561" s="8">
        <v>82.67</v>
      </c>
      <c r="D3561">
        <v>3</v>
      </c>
      <c r="E3561" t="s">
        <v>28</v>
      </c>
      <c r="F3561">
        <v>8</v>
      </c>
      <c r="G3561">
        <v>2022</v>
      </c>
      <c r="H3561" t="s">
        <v>209</v>
      </c>
      <c r="I3561" t="s">
        <v>1401</v>
      </c>
      <c r="J3561" t="s">
        <v>1401</v>
      </c>
      <c r="K3561" t="s">
        <v>2012</v>
      </c>
    </row>
    <row r="3562" spans="1:11" x14ac:dyDescent="0.25">
      <c r="A3562" s="7">
        <v>44776.904872685183</v>
      </c>
      <c r="B3562">
        <v>3875</v>
      </c>
      <c r="C3562" s="8">
        <v>26.57</v>
      </c>
      <c r="D3562">
        <v>3</v>
      </c>
      <c r="E3562" t="s">
        <v>28</v>
      </c>
      <c r="F3562">
        <v>8</v>
      </c>
      <c r="G3562">
        <v>2022</v>
      </c>
      <c r="H3562" t="s">
        <v>209</v>
      </c>
      <c r="I3562" t="s">
        <v>1616</v>
      </c>
      <c r="J3562" t="s">
        <v>1617</v>
      </c>
      <c r="K3562" t="s">
        <v>2358</v>
      </c>
    </row>
    <row r="3563" spans="1:11" x14ac:dyDescent="0.25">
      <c r="A3563" s="7">
        <v>44777.523969907408</v>
      </c>
      <c r="B3563">
        <v>3875</v>
      </c>
      <c r="C3563" s="8">
        <v>16</v>
      </c>
      <c r="D3563">
        <v>4</v>
      </c>
      <c r="E3563" t="s">
        <v>23</v>
      </c>
      <c r="F3563">
        <v>8</v>
      </c>
      <c r="G3563">
        <v>2022</v>
      </c>
      <c r="H3563" t="s">
        <v>209</v>
      </c>
      <c r="I3563" t="s">
        <v>303</v>
      </c>
      <c r="J3563" t="s">
        <v>303</v>
      </c>
      <c r="K3563" t="s">
        <v>1782</v>
      </c>
    </row>
    <row r="3564" spans="1:11" x14ac:dyDescent="0.25">
      <c r="A3564" s="7">
        <v>44778</v>
      </c>
      <c r="B3564">
        <v>5772</v>
      </c>
      <c r="C3564" s="8">
        <v>53.85</v>
      </c>
      <c r="D3564">
        <v>5</v>
      </c>
      <c r="E3564" t="s">
        <v>37</v>
      </c>
      <c r="F3564">
        <v>8</v>
      </c>
      <c r="G3564">
        <v>2022</v>
      </c>
      <c r="H3564" t="s">
        <v>2451</v>
      </c>
      <c r="I3564" t="s">
        <v>3082</v>
      </c>
      <c r="J3564" t="s">
        <v>3083</v>
      </c>
      <c r="K3564" t="s">
        <v>3084</v>
      </c>
    </row>
    <row r="3565" spans="1:11" x14ac:dyDescent="0.25">
      <c r="A3565" s="7">
        <v>44778.062337962961</v>
      </c>
      <c r="B3565">
        <v>3875</v>
      </c>
      <c r="C3565" s="8">
        <v>27</v>
      </c>
      <c r="D3565">
        <v>5</v>
      </c>
      <c r="E3565" t="s">
        <v>37</v>
      </c>
      <c r="F3565">
        <v>8</v>
      </c>
      <c r="G3565">
        <v>2022</v>
      </c>
      <c r="H3565" t="s">
        <v>209</v>
      </c>
      <c r="I3565" t="s">
        <v>333</v>
      </c>
      <c r="J3565" t="s">
        <v>191</v>
      </c>
      <c r="K3565" t="s">
        <v>1900</v>
      </c>
    </row>
    <row r="3566" spans="1:11" x14ac:dyDescent="0.25">
      <c r="A3566" s="7">
        <v>44778.072789351849</v>
      </c>
      <c r="B3566">
        <v>3875</v>
      </c>
      <c r="C3566" s="8">
        <v>13</v>
      </c>
      <c r="D3566">
        <v>5</v>
      </c>
      <c r="E3566" t="s">
        <v>37</v>
      </c>
      <c r="F3566">
        <v>8</v>
      </c>
      <c r="G3566">
        <v>2022</v>
      </c>
      <c r="H3566" t="s">
        <v>209</v>
      </c>
      <c r="I3566" t="s">
        <v>333</v>
      </c>
      <c r="J3566" t="s">
        <v>191</v>
      </c>
      <c r="K3566" t="s">
        <v>1900</v>
      </c>
    </row>
    <row r="3567" spans="1:11" x14ac:dyDescent="0.25">
      <c r="A3567" s="7">
        <v>44778.355543981481</v>
      </c>
      <c r="B3567">
        <v>3311</v>
      </c>
      <c r="C3567" s="8">
        <v>24.03</v>
      </c>
      <c r="D3567">
        <v>5</v>
      </c>
      <c r="E3567" t="s">
        <v>37</v>
      </c>
      <c r="F3567">
        <v>8</v>
      </c>
      <c r="G3567">
        <v>2022</v>
      </c>
      <c r="H3567" t="s">
        <v>209</v>
      </c>
      <c r="I3567" t="s">
        <v>1584</v>
      </c>
      <c r="J3567" t="s">
        <v>1585</v>
      </c>
      <c r="K3567" t="s">
        <v>2346</v>
      </c>
    </row>
    <row r="3568" spans="1:11" x14ac:dyDescent="0.25">
      <c r="A3568" s="7">
        <v>44778.922534722224</v>
      </c>
      <c r="B3568">
        <v>3875</v>
      </c>
      <c r="C3568" s="8">
        <v>31.9</v>
      </c>
      <c r="D3568">
        <v>5</v>
      </c>
      <c r="E3568" t="s">
        <v>37</v>
      </c>
      <c r="F3568">
        <v>8</v>
      </c>
      <c r="G3568">
        <v>2022</v>
      </c>
      <c r="H3568" t="s">
        <v>209</v>
      </c>
      <c r="I3568" t="s">
        <v>1612</v>
      </c>
      <c r="J3568" t="s">
        <v>1613</v>
      </c>
      <c r="K3568" t="s">
        <v>2356</v>
      </c>
    </row>
    <row r="3569" spans="1:11" x14ac:dyDescent="0.25">
      <c r="A3569" s="7">
        <v>44779</v>
      </c>
      <c r="B3569">
        <v>5772</v>
      </c>
      <c r="C3569" s="8">
        <v>1</v>
      </c>
      <c r="D3569">
        <v>6</v>
      </c>
      <c r="E3569" t="s">
        <v>10</v>
      </c>
      <c r="F3569">
        <v>8</v>
      </c>
      <c r="G3569">
        <v>2022</v>
      </c>
      <c r="H3569" t="s">
        <v>2451</v>
      </c>
      <c r="I3569" t="s">
        <v>3069</v>
      </c>
      <c r="J3569" t="s">
        <v>3070</v>
      </c>
      <c r="K3569" t="s">
        <v>3071</v>
      </c>
    </row>
    <row r="3570" spans="1:11" x14ac:dyDescent="0.25">
      <c r="A3570" s="7">
        <v>44779.839085648149</v>
      </c>
      <c r="B3570">
        <v>3311</v>
      </c>
      <c r="C3570" s="8">
        <v>0.55000000000000004</v>
      </c>
      <c r="D3570">
        <v>6</v>
      </c>
      <c r="E3570" t="s">
        <v>10</v>
      </c>
      <c r="F3570">
        <v>8</v>
      </c>
      <c r="G3570">
        <v>2022</v>
      </c>
      <c r="H3570" t="s">
        <v>209</v>
      </c>
      <c r="I3570" s="1" t="s">
        <v>372</v>
      </c>
      <c r="J3570" t="s">
        <v>93</v>
      </c>
      <c r="K3570" t="s">
        <v>1669</v>
      </c>
    </row>
    <row r="3571" spans="1:11" x14ac:dyDescent="0.25">
      <c r="A3571" s="7">
        <v>44779.870532407411</v>
      </c>
      <c r="B3571">
        <v>3875</v>
      </c>
      <c r="C3571" s="8">
        <v>32.369999999999997</v>
      </c>
      <c r="D3571">
        <v>6</v>
      </c>
      <c r="E3571" t="s">
        <v>10</v>
      </c>
      <c r="F3571">
        <v>8</v>
      </c>
      <c r="G3571">
        <v>2022</v>
      </c>
      <c r="H3571" t="s">
        <v>209</v>
      </c>
      <c r="I3571" t="s">
        <v>441</v>
      </c>
      <c r="J3571" t="s">
        <v>442</v>
      </c>
      <c r="K3571" t="s">
        <v>2184</v>
      </c>
    </row>
    <row r="3572" spans="1:11" x14ac:dyDescent="0.25">
      <c r="A3572" s="7">
        <v>44781.731817129628</v>
      </c>
      <c r="B3572">
        <v>3875</v>
      </c>
      <c r="C3572" s="8">
        <v>47.98</v>
      </c>
      <c r="D3572">
        <v>8</v>
      </c>
      <c r="E3572" t="s">
        <v>56</v>
      </c>
      <c r="F3572">
        <v>8</v>
      </c>
      <c r="G3572">
        <v>2022</v>
      </c>
      <c r="H3572" t="s">
        <v>209</v>
      </c>
      <c r="I3572" t="s">
        <v>586</v>
      </c>
      <c r="J3572" t="s">
        <v>586</v>
      </c>
      <c r="K3572" t="s">
        <v>1828</v>
      </c>
    </row>
    <row r="3573" spans="1:11" x14ac:dyDescent="0.25">
      <c r="A3573" s="7">
        <v>44782</v>
      </c>
      <c r="B3573">
        <v>5772</v>
      </c>
      <c r="C3573" s="8">
        <v>1</v>
      </c>
      <c r="D3573">
        <v>9</v>
      </c>
      <c r="E3573" t="s">
        <v>14</v>
      </c>
      <c r="F3573">
        <v>8</v>
      </c>
      <c r="G3573">
        <v>2022</v>
      </c>
      <c r="H3573" t="s">
        <v>2451</v>
      </c>
      <c r="I3573" t="s">
        <v>2676</v>
      </c>
      <c r="J3573" t="s">
        <v>2576</v>
      </c>
      <c r="K3573" t="s">
        <v>2577</v>
      </c>
    </row>
    <row r="3574" spans="1:11" x14ac:dyDescent="0.25">
      <c r="A3574" s="7">
        <v>44782</v>
      </c>
      <c r="B3574">
        <v>5772</v>
      </c>
      <c r="C3574" s="8">
        <v>5.93</v>
      </c>
      <c r="D3574">
        <v>9</v>
      </c>
      <c r="E3574" t="s">
        <v>14</v>
      </c>
      <c r="F3574">
        <v>8</v>
      </c>
      <c r="G3574">
        <v>2022</v>
      </c>
      <c r="H3574" t="s">
        <v>2451</v>
      </c>
      <c r="I3574" t="s">
        <v>1574</v>
      </c>
      <c r="J3574" t="s">
        <v>1575</v>
      </c>
      <c r="K3574" t="s">
        <v>2343</v>
      </c>
    </row>
    <row r="3575" spans="1:11" x14ac:dyDescent="0.25">
      <c r="A3575" s="7">
        <v>44782</v>
      </c>
      <c r="B3575">
        <v>5772</v>
      </c>
      <c r="C3575" s="8">
        <v>6.08</v>
      </c>
      <c r="D3575">
        <v>9</v>
      </c>
      <c r="E3575" t="s">
        <v>14</v>
      </c>
      <c r="F3575">
        <v>8</v>
      </c>
      <c r="G3575">
        <v>2022</v>
      </c>
      <c r="H3575" t="s">
        <v>2451</v>
      </c>
      <c r="I3575" t="s">
        <v>3085</v>
      </c>
      <c r="J3575" t="s">
        <v>3086</v>
      </c>
      <c r="K3575" t="s">
        <v>3087</v>
      </c>
    </row>
    <row r="3576" spans="1:11" x14ac:dyDescent="0.25">
      <c r="A3576" s="7">
        <v>44782</v>
      </c>
      <c r="B3576">
        <v>5772</v>
      </c>
      <c r="C3576" s="8">
        <v>21.66</v>
      </c>
      <c r="D3576">
        <v>9</v>
      </c>
      <c r="E3576" t="s">
        <v>14</v>
      </c>
      <c r="F3576">
        <v>8</v>
      </c>
      <c r="G3576">
        <v>2022</v>
      </c>
      <c r="H3576" t="s">
        <v>2451</v>
      </c>
      <c r="I3576" t="s">
        <v>1563</v>
      </c>
      <c r="J3576" t="s">
        <v>1564</v>
      </c>
      <c r="K3576" t="s">
        <v>2339</v>
      </c>
    </row>
    <row r="3577" spans="1:11" x14ac:dyDescent="0.25">
      <c r="A3577" s="7">
        <v>44782.532754629632</v>
      </c>
      <c r="B3577">
        <v>3875</v>
      </c>
      <c r="C3577" s="8">
        <v>131.13</v>
      </c>
      <c r="D3577">
        <v>9</v>
      </c>
      <c r="E3577" t="s">
        <v>14</v>
      </c>
      <c r="F3577">
        <v>8</v>
      </c>
      <c r="G3577">
        <v>2022</v>
      </c>
      <c r="H3577" t="s">
        <v>209</v>
      </c>
      <c r="I3577" t="s">
        <v>230</v>
      </c>
      <c r="J3577" t="s">
        <v>230</v>
      </c>
      <c r="K3577" t="s">
        <v>1802</v>
      </c>
    </row>
    <row r="3578" spans="1:11" x14ac:dyDescent="0.25">
      <c r="A3578" s="7">
        <v>44782.610023148147</v>
      </c>
      <c r="B3578">
        <v>3875</v>
      </c>
      <c r="C3578" s="8">
        <v>15</v>
      </c>
      <c r="D3578">
        <v>9</v>
      </c>
      <c r="E3578" t="s">
        <v>14</v>
      </c>
      <c r="F3578">
        <v>8</v>
      </c>
      <c r="G3578">
        <v>2022</v>
      </c>
      <c r="H3578" t="s">
        <v>209</v>
      </c>
      <c r="I3578" t="s">
        <v>371</v>
      </c>
      <c r="J3578" t="s">
        <v>80</v>
      </c>
      <c r="K3578" t="s">
        <v>1729</v>
      </c>
    </row>
    <row r="3579" spans="1:11" x14ac:dyDescent="0.25">
      <c r="A3579" s="7">
        <v>44782.701099537036</v>
      </c>
      <c r="B3579">
        <v>5990</v>
      </c>
      <c r="C3579" s="8">
        <v>65.900000000000006</v>
      </c>
      <c r="D3579">
        <v>9</v>
      </c>
      <c r="E3579" t="s">
        <v>14</v>
      </c>
      <c r="F3579">
        <v>8</v>
      </c>
      <c r="G3579">
        <v>2022</v>
      </c>
      <c r="H3579" t="s">
        <v>180</v>
      </c>
      <c r="I3579" t="s">
        <v>1586</v>
      </c>
      <c r="J3579" t="s">
        <v>1587</v>
      </c>
      <c r="K3579" t="s">
        <v>2347</v>
      </c>
    </row>
    <row r="3580" spans="1:11" x14ac:dyDescent="0.25">
      <c r="A3580" s="7">
        <v>44783</v>
      </c>
      <c r="B3580">
        <v>5772</v>
      </c>
      <c r="C3580" s="8">
        <v>1</v>
      </c>
      <c r="D3580">
        <v>10</v>
      </c>
      <c r="E3580" t="s">
        <v>28</v>
      </c>
      <c r="F3580">
        <v>8</v>
      </c>
      <c r="G3580">
        <v>2022</v>
      </c>
      <c r="H3580" t="s">
        <v>2451</v>
      </c>
      <c r="I3580" t="s">
        <v>3088</v>
      </c>
      <c r="J3580" t="s">
        <v>3089</v>
      </c>
      <c r="K3580" t="s">
        <v>1791</v>
      </c>
    </row>
    <row r="3581" spans="1:11" x14ac:dyDescent="0.25">
      <c r="A3581" s="7">
        <v>44783.6562962963</v>
      </c>
      <c r="B3581">
        <v>3875</v>
      </c>
      <c r="C3581" s="8">
        <v>40.869999999999997</v>
      </c>
      <c r="D3581">
        <v>10</v>
      </c>
      <c r="E3581" t="s">
        <v>28</v>
      </c>
      <c r="F3581">
        <v>8</v>
      </c>
      <c r="G3581">
        <v>2022</v>
      </c>
      <c r="H3581" t="s">
        <v>209</v>
      </c>
      <c r="I3581" t="s">
        <v>1614</v>
      </c>
      <c r="J3581" t="s">
        <v>1615</v>
      </c>
      <c r="K3581" t="s">
        <v>2357</v>
      </c>
    </row>
    <row r="3582" spans="1:11" x14ac:dyDescent="0.25">
      <c r="A3582" s="7">
        <v>44783.970381944448</v>
      </c>
      <c r="B3582">
        <v>3875</v>
      </c>
      <c r="C3582" s="8">
        <v>1</v>
      </c>
      <c r="D3582">
        <v>10</v>
      </c>
      <c r="E3582" t="s">
        <v>28</v>
      </c>
      <c r="F3582">
        <v>8</v>
      </c>
      <c r="G3582">
        <v>2022</v>
      </c>
      <c r="H3582" t="s">
        <v>209</v>
      </c>
      <c r="I3582" t="s">
        <v>373</v>
      </c>
      <c r="J3582" t="s">
        <v>373</v>
      </c>
      <c r="K3582" t="s">
        <v>1863</v>
      </c>
    </row>
    <row r="3583" spans="1:11" x14ac:dyDescent="0.25">
      <c r="A3583" s="7">
        <v>44784.561724537038</v>
      </c>
      <c r="B3583">
        <v>3311</v>
      </c>
      <c r="C3583" s="8">
        <v>2992.06</v>
      </c>
      <c r="D3583">
        <v>11</v>
      </c>
      <c r="E3583" t="s">
        <v>23</v>
      </c>
      <c r="F3583">
        <v>8</v>
      </c>
      <c r="G3583">
        <v>2022</v>
      </c>
      <c r="H3583" t="s">
        <v>209</v>
      </c>
      <c r="I3583" s="1" t="s">
        <v>1588</v>
      </c>
      <c r="J3583" t="s">
        <v>93</v>
      </c>
      <c r="K3583" t="s">
        <v>1669</v>
      </c>
    </row>
    <row r="3584" spans="1:11" x14ac:dyDescent="0.25">
      <c r="A3584" s="7">
        <v>44784.712511574071</v>
      </c>
      <c r="B3584">
        <v>3875</v>
      </c>
      <c r="C3584" s="8">
        <v>27.93</v>
      </c>
      <c r="D3584">
        <v>11</v>
      </c>
      <c r="E3584" t="s">
        <v>23</v>
      </c>
      <c r="F3584">
        <v>8</v>
      </c>
      <c r="G3584">
        <v>2022</v>
      </c>
      <c r="H3584" t="s">
        <v>209</v>
      </c>
      <c r="I3584" t="s">
        <v>1579</v>
      </c>
      <c r="J3584" t="s">
        <v>1575</v>
      </c>
      <c r="K3584" t="s">
        <v>2343</v>
      </c>
    </row>
    <row r="3585" spans="1:11" x14ac:dyDescent="0.25">
      <c r="A3585" s="7">
        <v>44785</v>
      </c>
      <c r="B3585">
        <v>5772</v>
      </c>
      <c r="C3585" s="8">
        <v>1</v>
      </c>
      <c r="D3585">
        <v>12</v>
      </c>
      <c r="E3585" t="s">
        <v>37</v>
      </c>
      <c r="F3585">
        <v>8</v>
      </c>
      <c r="G3585">
        <v>2022</v>
      </c>
      <c r="H3585" t="s">
        <v>2451</v>
      </c>
      <c r="I3585" t="s">
        <v>3090</v>
      </c>
      <c r="J3585" t="s">
        <v>3091</v>
      </c>
      <c r="K3585" t="s">
        <v>3092</v>
      </c>
    </row>
    <row r="3586" spans="1:11" x14ac:dyDescent="0.25">
      <c r="A3586" s="7">
        <v>44785.056030092594</v>
      </c>
      <c r="B3586">
        <v>3875</v>
      </c>
      <c r="C3586" s="8">
        <v>16</v>
      </c>
      <c r="D3586">
        <v>12</v>
      </c>
      <c r="E3586" t="s">
        <v>37</v>
      </c>
      <c r="F3586">
        <v>8</v>
      </c>
      <c r="G3586">
        <v>2022</v>
      </c>
      <c r="H3586" t="s">
        <v>209</v>
      </c>
      <c r="I3586" t="s">
        <v>276</v>
      </c>
      <c r="J3586" t="s">
        <v>277</v>
      </c>
      <c r="K3586" t="s">
        <v>1719</v>
      </c>
    </row>
    <row r="3587" spans="1:11" x14ac:dyDescent="0.25">
      <c r="A3587" s="7">
        <v>44785.299050925925</v>
      </c>
      <c r="B3587">
        <v>3311</v>
      </c>
      <c r="C3587" s="8">
        <v>39.5</v>
      </c>
      <c r="D3587">
        <v>12</v>
      </c>
      <c r="E3587" t="s">
        <v>37</v>
      </c>
      <c r="F3587">
        <v>8</v>
      </c>
      <c r="G3587">
        <v>2022</v>
      </c>
      <c r="H3587" t="s">
        <v>209</v>
      </c>
      <c r="I3587" t="s">
        <v>1583</v>
      </c>
      <c r="J3587" t="s">
        <v>1583</v>
      </c>
      <c r="K3587" t="s">
        <v>2345</v>
      </c>
    </row>
    <row r="3588" spans="1:11" x14ac:dyDescent="0.25">
      <c r="A3588" s="7">
        <v>44785.688356481478</v>
      </c>
      <c r="B3588">
        <v>3875</v>
      </c>
      <c r="C3588" s="8">
        <v>36.39</v>
      </c>
      <c r="D3588">
        <v>12</v>
      </c>
      <c r="E3588" t="s">
        <v>37</v>
      </c>
      <c r="F3588">
        <v>8</v>
      </c>
      <c r="G3588">
        <v>2022</v>
      </c>
      <c r="H3588" t="s">
        <v>209</v>
      </c>
      <c r="I3588" t="s">
        <v>1571</v>
      </c>
      <c r="J3588" t="s">
        <v>1564</v>
      </c>
      <c r="K3588" t="s">
        <v>2339</v>
      </c>
    </row>
    <row r="3589" spans="1:11" x14ac:dyDescent="0.25">
      <c r="A3589" s="7">
        <v>44785.871331018519</v>
      </c>
      <c r="B3589">
        <v>3875</v>
      </c>
      <c r="C3589" s="8">
        <v>27.99</v>
      </c>
      <c r="D3589">
        <v>12</v>
      </c>
      <c r="E3589" t="s">
        <v>37</v>
      </c>
      <c r="F3589">
        <v>8</v>
      </c>
      <c r="G3589">
        <v>2022</v>
      </c>
      <c r="H3589" t="s">
        <v>209</v>
      </c>
      <c r="I3589" t="s">
        <v>1612</v>
      </c>
      <c r="J3589" t="s">
        <v>1613</v>
      </c>
      <c r="K3589" t="s">
        <v>2356</v>
      </c>
    </row>
    <row r="3590" spans="1:11" x14ac:dyDescent="0.25">
      <c r="A3590" s="7">
        <v>44786</v>
      </c>
      <c r="B3590">
        <v>5772</v>
      </c>
      <c r="C3590" s="8">
        <v>29.42</v>
      </c>
      <c r="D3590">
        <v>13</v>
      </c>
      <c r="E3590" t="s">
        <v>10</v>
      </c>
      <c r="F3590">
        <v>8</v>
      </c>
      <c r="G3590">
        <v>2022</v>
      </c>
      <c r="H3590" t="s">
        <v>2451</v>
      </c>
      <c r="I3590" t="s">
        <v>3093</v>
      </c>
      <c r="J3590" t="s">
        <v>3094</v>
      </c>
      <c r="K3590" t="s">
        <v>3095</v>
      </c>
    </row>
    <row r="3591" spans="1:11" x14ac:dyDescent="0.25">
      <c r="A3591" s="7">
        <v>44786.019988425927</v>
      </c>
      <c r="B3591">
        <v>3875</v>
      </c>
      <c r="C3591" s="8">
        <v>80.72</v>
      </c>
      <c r="D3591">
        <v>13</v>
      </c>
      <c r="E3591" t="s">
        <v>10</v>
      </c>
      <c r="F3591">
        <v>8</v>
      </c>
      <c r="G3591">
        <v>2022</v>
      </c>
      <c r="H3591" t="s">
        <v>209</v>
      </c>
      <c r="I3591" t="s">
        <v>1579</v>
      </c>
      <c r="J3591" t="s">
        <v>1575</v>
      </c>
      <c r="K3591" t="s">
        <v>2343</v>
      </c>
    </row>
    <row r="3592" spans="1:11" x14ac:dyDescent="0.25">
      <c r="A3592" s="7">
        <v>44786.320324074077</v>
      </c>
      <c r="B3592">
        <v>3311</v>
      </c>
      <c r="C3592" s="8">
        <v>300</v>
      </c>
      <c r="D3592">
        <v>13</v>
      </c>
      <c r="E3592" t="s">
        <v>10</v>
      </c>
      <c r="F3592">
        <v>8</v>
      </c>
      <c r="G3592">
        <v>2022</v>
      </c>
      <c r="H3592" t="s">
        <v>209</v>
      </c>
      <c r="I3592" t="s">
        <v>1583</v>
      </c>
      <c r="J3592" t="s">
        <v>1583</v>
      </c>
      <c r="K3592" t="s">
        <v>2345</v>
      </c>
    </row>
    <row r="3593" spans="1:11" x14ac:dyDescent="0.25">
      <c r="A3593" s="7">
        <v>44786.320370370369</v>
      </c>
      <c r="B3593">
        <v>3311</v>
      </c>
      <c r="C3593" s="8">
        <v>200</v>
      </c>
      <c r="D3593">
        <v>13</v>
      </c>
      <c r="E3593" t="s">
        <v>10</v>
      </c>
      <c r="F3593">
        <v>8</v>
      </c>
      <c r="G3593">
        <v>2022</v>
      </c>
      <c r="H3593" t="s">
        <v>209</v>
      </c>
      <c r="I3593" t="s">
        <v>1570</v>
      </c>
      <c r="J3593" t="s">
        <v>1570</v>
      </c>
      <c r="K3593" t="s">
        <v>2341</v>
      </c>
    </row>
    <row r="3594" spans="1:11" x14ac:dyDescent="0.25">
      <c r="A3594" s="7">
        <v>44786.601018518515</v>
      </c>
      <c r="B3594">
        <v>3875</v>
      </c>
      <c r="C3594" s="8">
        <v>27</v>
      </c>
      <c r="D3594">
        <v>13</v>
      </c>
      <c r="E3594" t="s">
        <v>10</v>
      </c>
      <c r="F3594">
        <v>8</v>
      </c>
      <c r="G3594">
        <v>2022</v>
      </c>
      <c r="H3594" t="s">
        <v>209</v>
      </c>
      <c r="I3594" t="s">
        <v>393</v>
      </c>
      <c r="J3594" t="s">
        <v>133</v>
      </c>
      <c r="K3594" t="s">
        <v>1681</v>
      </c>
    </row>
    <row r="3595" spans="1:11" x14ac:dyDescent="0.25">
      <c r="A3595" s="7">
        <v>44786.907488425924</v>
      </c>
      <c r="B3595">
        <v>3875</v>
      </c>
      <c r="C3595" s="8">
        <v>33.01</v>
      </c>
      <c r="D3595">
        <v>13</v>
      </c>
      <c r="E3595" t="s">
        <v>10</v>
      </c>
      <c r="F3595">
        <v>8</v>
      </c>
      <c r="G3595">
        <v>2022</v>
      </c>
      <c r="H3595" t="s">
        <v>209</v>
      </c>
      <c r="I3595" t="s">
        <v>439</v>
      </c>
      <c r="J3595" t="s">
        <v>440</v>
      </c>
      <c r="K3595" t="s">
        <v>1751</v>
      </c>
    </row>
    <row r="3596" spans="1:11" x14ac:dyDescent="0.25">
      <c r="A3596" s="7">
        <v>44786.990474537037</v>
      </c>
      <c r="B3596">
        <v>3875</v>
      </c>
      <c r="C3596" s="8">
        <v>51.58</v>
      </c>
      <c r="D3596">
        <v>13</v>
      </c>
      <c r="E3596" t="s">
        <v>10</v>
      </c>
      <c r="F3596">
        <v>8</v>
      </c>
      <c r="G3596">
        <v>2022</v>
      </c>
      <c r="H3596" t="s">
        <v>209</v>
      </c>
      <c r="I3596" t="s">
        <v>574</v>
      </c>
      <c r="J3596" t="s">
        <v>574</v>
      </c>
      <c r="K3596" t="s">
        <v>2096</v>
      </c>
    </row>
    <row r="3597" spans="1:11" x14ac:dyDescent="0.25">
      <c r="A3597" s="7">
        <v>44787</v>
      </c>
      <c r="B3597">
        <v>5772</v>
      </c>
      <c r="C3597" s="8">
        <v>26.66</v>
      </c>
      <c r="D3597">
        <v>14</v>
      </c>
      <c r="E3597" t="s">
        <v>20</v>
      </c>
      <c r="F3597">
        <v>8</v>
      </c>
      <c r="G3597">
        <v>2022</v>
      </c>
      <c r="H3597" t="s">
        <v>2451</v>
      </c>
      <c r="I3597" t="s">
        <v>3096</v>
      </c>
      <c r="J3597" t="s">
        <v>1111</v>
      </c>
      <c r="K3597" t="s">
        <v>1764</v>
      </c>
    </row>
    <row r="3598" spans="1:11" x14ac:dyDescent="0.25">
      <c r="A3598" s="7">
        <v>44787.161458333336</v>
      </c>
      <c r="B3598">
        <v>3875</v>
      </c>
      <c r="C3598" s="8">
        <v>24.25</v>
      </c>
      <c r="D3598">
        <v>14</v>
      </c>
      <c r="E3598" t="s">
        <v>20</v>
      </c>
      <c r="F3598">
        <v>8</v>
      </c>
      <c r="G3598">
        <v>2022</v>
      </c>
      <c r="H3598" t="s">
        <v>209</v>
      </c>
      <c r="I3598" t="s">
        <v>694</v>
      </c>
      <c r="J3598" t="s">
        <v>695</v>
      </c>
      <c r="K3598" t="s">
        <v>2244</v>
      </c>
    </row>
    <row r="3599" spans="1:11" x14ac:dyDescent="0.25">
      <c r="A3599" s="7">
        <v>44787.175219907411</v>
      </c>
      <c r="B3599">
        <v>3875</v>
      </c>
      <c r="C3599" s="8">
        <v>22.52</v>
      </c>
      <c r="D3599">
        <v>14</v>
      </c>
      <c r="E3599" t="s">
        <v>20</v>
      </c>
      <c r="F3599">
        <v>8</v>
      </c>
      <c r="G3599">
        <v>2022</v>
      </c>
      <c r="H3599" t="s">
        <v>209</v>
      </c>
      <c r="I3599" t="s">
        <v>292</v>
      </c>
      <c r="J3599" t="s">
        <v>293</v>
      </c>
      <c r="K3599" t="s">
        <v>1870</v>
      </c>
    </row>
    <row r="3600" spans="1:11" x14ac:dyDescent="0.25">
      <c r="A3600" s="7">
        <v>44787.702048611114</v>
      </c>
      <c r="B3600">
        <v>3875</v>
      </c>
      <c r="C3600" s="8">
        <v>28.1</v>
      </c>
      <c r="D3600">
        <v>14</v>
      </c>
      <c r="E3600" t="s">
        <v>20</v>
      </c>
      <c r="F3600">
        <v>8</v>
      </c>
      <c r="G3600">
        <v>2022</v>
      </c>
      <c r="H3600" t="s">
        <v>209</v>
      </c>
      <c r="I3600" t="s">
        <v>1616</v>
      </c>
      <c r="J3600" t="s">
        <v>1617</v>
      </c>
      <c r="K3600" t="s">
        <v>2358</v>
      </c>
    </row>
    <row r="3601" spans="1:11" x14ac:dyDescent="0.25">
      <c r="A3601" s="7">
        <v>44788</v>
      </c>
      <c r="B3601">
        <v>5772</v>
      </c>
      <c r="C3601" s="8">
        <v>116.37</v>
      </c>
      <c r="D3601">
        <v>15</v>
      </c>
      <c r="E3601" t="s">
        <v>56</v>
      </c>
      <c r="F3601">
        <v>8</v>
      </c>
      <c r="G3601">
        <v>2022</v>
      </c>
      <c r="H3601" t="s">
        <v>2451</v>
      </c>
      <c r="I3601" t="s">
        <v>3097</v>
      </c>
      <c r="J3601" t="s">
        <v>3098</v>
      </c>
      <c r="K3601" t="s">
        <v>3099</v>
      </c>
    </row>
    <row r="3602" spans="1:11" x14ac:dyDescent="0.25">
      <c r="A3602" s="7">
        <v>44788.218842592592</v>
      </c>
      <c r="B3602">
        <v>5990</v>
      </c>
      <c r="C3602" s="8">
        <v>64</v>
      </c>
      <c r="D3602">
        <v>15</v>
      </c>
      <c r="E3602" t="s">
        <v>56</v>
      </c>
      <c r="F3602">
        <v>8</v>
      </c>
      <c r="G3602">
        <v>2022</v>
      </c>
      <c r="H3602" t="s">
        <v>180</v>
      </c>
      <c r="I3602" t="s">
        <v>571</v>
      </c>
      <c r="J3602" t="s">
        <v>572</v>
      </c>
      <c r="K3602" t="s">
        <v>1974</v>
      </c>
    </row>
    <row r="3603" spans="1:11" x14ac:dyDescent="0.25">
      <c r="A3603" s="7">
        <v>44788.356793981482</v>
      </c>
      <c r="B3603">
        <v>3311</v>
      </c>
      <c r="C3603" s="8">
        <v>15</v>
      </c>
      <c r="D3603">
        <v>15</v>
      </c>
      <c r="E3603" t="s">
        <v>56</v>
      </c>
      <c r="F3603">
        <v>8</v>
      </c>
      <c r="G3603">
        <v>2022</v>
      </c>
      <c r="H3603" t="s">
        <v>209</v>
      </c>
      <c r="I3603" t="s">
        <v>1559</v>
      </c>
      <c r="J3603" t="s">
        <v>1559</v>
      </c>
      <c r="K3603" t="s">
        <v>2337</v>
      </c>
    </row>
    <row r="3604" spans="1:11" x14ac:dyDescent="0.25">
      <c r="A3604" s="7">
        <v>44789.356481481482</v>
      </c>
      <c r="B3604">
        <v>3311</v>
      </c>
      <c r="C3604" s="8">
        <v>4000</v>
      </c>
      <c r="D3604">
        <v>16</v>
      </c>
      <c r="E3604" t="s">
        <v>14</v>
      </c>
      <c r="F3604">
        <v>8</v>
      </c>
      <c r="G3604">
        <v>2022</v>
      </c>
      <c r="H3604" t="s">
        <v>209</v>
      </c>
      <c r="I3604" t="s">
        <v>1401</v>
      </c>
      <c r="J3604" t="s">
        <v>1401</v>
      </c>
      <c r="K3604" t="s">
        <v>2012</v>
      </c>
    </row>
    <row r="3605" spans="1:11" x14ac:dyDescent="0.25">
      <c r="A3605" s="7">
        <v>44790.054074074076</v>
      </c>
      <c r="B3605">
        <v>3875</v>
      </c>
      <c r="C3605" s="8">
        <v>99.56</v>
      </c>
      <c r="D3605">
        <v>17</v>
      </c>
      <c r="E3605" t="s">
        <v>28</v>
      </c>
      <c r="F3605">
        <v>8</v>
      </c>
      <c r="G3605">
        <v>2022</v>
      </c>
      <c r="H3605" t="s">
        <v>209</v>
      </c>
      <c r="I3605" t="s">
        <v>1561</v>
      </c>
      <c r="J3605" t="s">
        <v>1562</v>
      </c>
      <c r="K3605" t="s">
        <v>2338</v>
      </c>
    </row>
    <row r="3606" spans="1:11" x14ac:dyDescent="0.25">
      <c r="A3606" s="7">
        <v>44790.497488425928</v>
      </c>
      <c r="B3606">
        <v>3875</v>
      </c>
      <c r="C3606" s="8">
        <v>24.61</v>
      </c>
      <c r="D3606">
        <v>17</v>
      </c>
      <c r="E3606" t="s">
        <v>28</v>
      </c>
      <c r="F3606">
        <v>8</v>
      </c>
      <c r="G3606">
        <v>2022</v>
      </c>
      <c r="H3606" t="s">
        <v>209</v>
      </c>
      <c r="I3606" t="s">
        <v>1571</v>
      </c>
      <c r="J3606" t="s">
        <v>1564</v>
      </c>
      <c r="K3606" t="s">
        <v>2339</v>
      </c>
    </row>
    <row r="3607" spans="1:11" x14ac:dyDescent="0.25">
      <c r="A3607" s="7">
        <v>44790.905995370369</v>
      </c>
      <c r="B3607">
        <v>3875</v>
      </c>
      <c r="C3607" s="8">
        <v>63.82</v>
      </c>
      <c r="D3607">
        <v>17</v>
      </c>
      <c r="E3607" t="s">
        <v>28</v>
      </c>
      <c r="F3607">
        <v>8</v>
      </c>
      <c r="G3607">
        <v>2022</v>
      </c>
      <c r="H3607" t="s">
        <v>209</v>
      </c>
      <c r="I3607" t="s">
        <v>439</v>
      </c>
      <c r="J3607" t="s">
        <v>440</v>
      </c>
      <c r="K3607" t="s">
        <v>1751</v>
      </c>
    </row>
    <row r="3608" spans="1:11" x14ac:dyDescent="0.25">
      <c r="A3608" s="7">
        <v>44791</v>
      </c>
      <c r="B3608">
        <v>5772</v>
      </c>
      <c r="C3608" s="8">
        <v>7.37</v>
      </c>
      <c r="D3608">
        <v>18</v>
      </c>
      <c r="E3608" t="s">
        <v>23</v>
      </c>
      <c r="F3608">
        <v>8</v>
      </c>
      <c r="G3608">
        <v>2022</v>
      </c>
      <c r="H3608" t="s">
        <v>2451</v>
      </c>
      <c r="I3608" t="s">
        <v>3100</v>
      </c>
      <c r="J3608" t="s">
        <v>3101</v>
      </c>
      <c r="K3608" t="s">
        <v>3102</v>
      </c>
    </row>
    <row r="3609" spans="1:11" x14ac:dyDescent="0.25">
      <c r="A3609" s="7">
        <v>44791.412187499998</v>
      </c>
      <c r="B3609">
        <v>3875</v>
      </c>
      <c r="C3609" s="8">
        <v>92.46</v>
      </c>
      <c r="D3609">
        <v>18</v>
      </c>
      <c r="E3609" t="s">
        <v>23</v>
      </c>
      <c r="F3609">
        <v>8</v>
      </c>
      <c r="G3609">
        <v>2022</v>
      </c>
      <c r="H3609" t="s">
        <v>209</v>
      </c>
      <c r="I3609" t="s">
        <v>405</v>
      </c>
      <c r="J3609" t="s">
        <v>405</v>
      </c>
      <c r="K3609" t="s">
        <v>1740</v>
      </c>
    </row>
    <row r="3610" spans="1:11" x14ac:dyDescent="0.25">
      <c r="A3610" s="7">
        <v>44791.860092592593</v>
      </c>
      <c r="B3610">
        <v>3875</v>
      </c>
      <c r="C3610" s="8">
        <v>24.25</v>
      </c>
      <c r="D3610">
        <v>18</v>
      </c>
      <c r="E3610" t="s">
        <v>23</v>
      </c>
      <c r="F3610">
        <v>8</v>
      </c>
      <c r="G3610">
        <v>2022</v>
      </c>
      <c r="H3610" t="s">
        <v>209</v>
      </c>
      <c r="I3610" t="s">
        <v>1171</v>
      </c>
      <c r="J3610" t="s">
        <v>1172</v>
      </c>
      <c r="K3610" t="s">
        <v>1831</v>
      </c>
    </row>
    <row r="3611" spans="1:11" x14ac:dyDescent="0.25">
      <c r="A3611" s="7">
        <v>44792</v>
      </c>
      <c r="B3611">
        <v>5772</v>
      </c>
      <c r="C3611" s="8">
        <v>8.67</v>
      </c>
      <c r="D3611">
        <v>19</v>
      </c>
      <c r="E3611" t="s">
        <v>37</v>
      </c>
      <c r="F3611">
        <v>8</v>
      </c>
      <c r="G3611">
        <v>2022</v>
      </c>
      <c r="H3611" t="s">
        <v>2451</v>
      </c>
      <c r="I3611" t="s">
        <v>3103</v>
      </c>
      <c r="J3611" t="s">
        <v>3104</v>
      </c>
      <c r="K3611" t="s">
        <v>3105</v>
      </c>
    </row>
    <row r="3612" spans="1:11" x14ac:dyDescent="0.25">
      <c r="A3612" s="7">
        <v>44792</v>
      </c>
      <c r="B3612">
        <v>5772</v>
      </c>
      <c r="C3612" s="8">
        <v>119.05</v>
      </c>
      <c r="D3612">
        <v>19</v>
      </c>
      <c r="E3612" t="s">
        <v>37</v>
      </c>
      <c r="F3612">
        <v>8</v>
      </c>
      <c r="G3612">
        <v>2022</v>
      </c>
      <c r="H3612" t="s">
        <v>2451</v>
      </c>
      <c r="I3612" t="s">
        <v>3014</v>
      </c>
      <c r="J3612" t="s">
        <v>3015</v>
      </c>
      <c r="K3612" t="s">
        <v>3016</v>
      </c>
    </row>
    <row r="3613" spans="1:11" x14ac:dyDescent="0.25">
      <c r="A3613" s="7">
        <v>44792.296909722223</v>
      </c>
      <c r="B3613">
        <v>3311</v>
      </c>
      <c r="C3613" s="8">
        <v>50</v>
      </c>
      <c r="D3613">
        <v>19</v>
      </c>
      <c r="E3613" t="s">
        <v>37</v>
      </c>
      <c r="F3613">
        <v>8</v>
      </c>
      <c r="G3613">
        <v>2022</v>
      </c>
      <c r="H3613" t="s">
        <v>209</v>
      </c>
      <c r="I3613" t="s">
        <v>1559</v>
      </c>
      <c r="J3613" t="s">
        <v>1559</v>
      </c>
      <c r="K3613" t="s">
        <v>2337</v>
      </c>
    </row>
    <row r="3614" spans="1:11" x14ac:dyDescent="0.25">
      <c r="A3614" s="7">
        <v>44792.629571759258</v>
      </c>
      <c r="B3614">
        <v>3875</v>
      </c>
      <c r="C3614" s="8">
        <v>27.11</v>
      </c>
      <c r="D3614">
        <v>19</v>
      </c>
      <c r="E3614" t="s">
        <v>37</v>
      </c>
      <c r="F3614">
        <v>8</v>
      </c>
      <c r="G3614">
        <v>2022</v>
      </c>
      <c r="H3614" t="s">
        <v>209</v>
      </c>
      <c r="I3614" t="s">
        <v>553</v>
      </c>
      <c r="J3614" t="s">
        <v>554</v>
      </c>
      <c r="K3614" t="s">
        <v>1806</v>
      </c>
    </row>
    <row r="3615" spans="1:11" x14ac:dyDescent="0.25">
      <c r="A3615" s="7">
        <v>44792.929270833331</v>
      </c>
      <c r="B3615">
        <v>3875</v>
      </c>
      <c r="C3615" s="8">
        <v>26.29</v>
      </c>
      <c r="D3615">
        <v>19</v>
      </c>
      <c r="E3615" t="s">
        <v>37</v>
      </c>
      <c r="F3615">
        <v>8</v>
      </c>
      <c r="G3615">
        <v>2022</v>
      </c>
      <c r="H3615" t="s">
        <v>209</v>
      </c>
      <c r="I3615" t="s">
        <v>811</v>
      </c>
      <c r="J3615" t="s">
        <v>812</v>
      </c>
      <c r="K3615" t="s">
        <v>1777</v>
      </c>
    </row>
    <row r="3616" spans="1:11" x14ac:dyDescent="0.25">
      <c r="A3616" s="7">
        <v>44793.690196759257</v>
      </c>
      <c r="B3616">
        <v>3875</v>
      </c>
      <c r="C3616" s="8">
        <v>32.57</v>
      </c>
      <c r="D3616">
        <v>20</v>
      </c>
      <c r="E3616" t="s">
        <v>10</v>
      </c>
      <c r="F3616">
        <v>8</v>
      </c>
      <c r="G3616">
        <v>2022</v>
      </c>
      <c r="H3616" t="s">
        <v>209</v>
      </c>
      <c r="I3616" t="s">
        <v>775</v>
      </c>
      <c r="J3616" t="s">
        <v>776</v>
      </c>
      <c r="K3616" t="s">
        <v>1723</v>
      </c>
    </row>
    <row r="3617" spans="1:11" x14ac:dyDescent="0.25">
      <c r="A3617" s="7">
        <v>44794</v>
      </c>
      <c r="B3617">
        <v>5772</v>
      </c>
      <c r="C3617" s="8">
        <v>110</v>
      </c>
      <c r="D3617">
        <v>21</v>
      </c>
      <c r="E3617" t="s">
        <v>20</v>
      </c>
      <c r="F3617">
        <v>8</v>
      </c>
      <c r="G3617">
        <v>2022</v>
      </c>
      <c r="H3617" t="s">
        <v>2451</v>
      </c>
      <c r="I3617" t="s">
        <v>3106</v>
      </c>
      <c r="J3617" t="s">
        <v>3107</v>
      </c>
      <c r="K3617" t="s">
        <v>3108</v>
      </c>
    </row>
    <row r="3618" spans="1:11" x14ac:dyDescent="0.25">
      <c r="A3618" s="7">
        <v>44794.049745370372</v>
      </c>
      <c r="B3618">
        <v>3875</v>
      </c>
      <c r="C3618" s="8">
        <v>33.33</v>
      </c>
      <c r="D3618">
        <v>21</v>
      </c>
      <c r="E3618" t="s">
        <v>20</v>
      </c>
      <c r="F3618">
        <v>8</v>
      </c>
      <c r="G3618">
        <v>2022</v>
      </c>
      <c r="H3618" t="s">
        <v>209</v>
      </c>
      <c r="I3618" t="s">
        <v>914</v>
      </c>
      <c r="J3618" t="s">
        <v>914</v>
      </c>
      <c r="K3618" t="s">
        <v>1978</v>
      </c>
    </row>
    <row r="3619" spans="1:11" x14ac:dyDescent="0.25">
      <c r="A3619" s="7">
        <v>44794.678530092591</v>
      </c>
      <c r="B3619">
        <v>3875</v>
      </c>
      <c r="C3619" s="8">
        <v>5</v>
      </c>
      <c r="D3619">
        <v>21</v>
      </c>
      <c r="E3619" t="s">
        <v>20</v>
      </c>
      <c r="F3619">
        <v>8</v>
      </c>
      <c r="G3619">
        <v>2022</v>
      </c>
      <c r="H3619" t="s">
        <v>209</v>
      </c>
      <c r="I3619" t="s">
        <v>515</v>
      </c>
      <c r="J3619" t="s">
        <v>516</v>
      </c>
      <c r="K3619" t="s">
        <v>2202</v>
      </c>
    </row>
    <row r="3620" spans="1:11" x14ac:dyDescent="0.25">
      <c r="A3620" s="7">
        <v>44795.357673611114</v>
      </c>
      <c r="B3620">
        <v>3311</v>
      </c>
      <c r="C3620" s="8">
        <v>30.5</v>
      </c>
      <c r="D3620">
        <v>22</v>
      </c>
      <c r="E3620" t="s">
        <v>56</v>
      </c>
      <c r="F3620">
        <v>8</v>
      </c>
      <c r="G3620">
        <v>2022</v>
      </c>
      <c r="H3620" t="s">
        <v>209</v>
      </c>
      <c r="I3620" t="s">
        <v>1559</v>
      </c>
      <c r="J3620" t="s">
        <v>1559</v>
      </c>
      <c r="K3620" t="s">
        <v>2337</v>
      </c>
    </row>
    <row r="3621" spans="1:11" x14ac:dyDescent="0.25">
      <c r="A3621" s="7">
        <v>44795.501840277779</v>
      </c>
      <c r="B3621">
        <v>3875</v>
      </c>
      <c r="C3621" s="8">
        <v>14.58</v>
      </c>
      <c r="D3621">
        <v>22</v>
      </c>
      <c r="E3621" t="s">
        <v>56</v>
      </c>
      <c r="F3621">
        <v>8</v>
      </c>
      <c r="G3621">
        <v>2022</v>
      </c>
      <c r="H3621" t="s">
        <v>209</v>
      </c>
      <c r="I3621" t="s">
        <v>230</v>
      </c>
      <c r="J3621" t="s">
        <v>230</v>
      </c>
      <c r="K3621" t="s">
        <v>1802</v>
      </c>
    </row>
    <row r="3622" spans="1:11" x14ac:dyDescent="0.25">
      <c r="A3622" s="7">
        <v>44796.317013888889</v>
      </c>
      <c r="B3622">
        <v>3875</v>
      </c>
      <c r="C3622" s="8">
        <v>26.86</v>
      </c>
      <c r="D3622">
        <v>23</v>
      </c>
      <c r="E3622" t="s">
        <v>14</v>
      </c>
      <c r="F3622">
        <v>8</v>
      </c>
      <c r="G3622">
        <v>2022</v>
      </c>
      <c r="H3622" t="s">
        <v>209</v>
      </c>
      <c r="I3622" t="s">
        <v>356</v>
      </c>
      <c r="J3622" t="s">
        <v>356</v>
      </c>
      <c r="K3622" t="s">
        <v>1812</v>
      </c>
    </row>
    <row r="3623" spans="1:11" x14ac:dyDescent="0.25">
      <c r="A3623" s="7">
        <v>44796.665844907409</v>
      </c>
      <c r="B3623">
        <v>3875</v>
      </c>
      <c r="C3623" s="8">
        <v>33.04</v>
      </c>
      <c r="D3623">
        <v>23</v>
      </c>
      <c r="E3623" t="s">
        <v>14</v>
      </c>
      <c r="F3623">
        <v>8</v>
      </c>
      <c r="G3623">
        <v>2022</v>
      </c>
      <c r="H3623" t="s">
        <v>209</v>
      </c>
      <c r="I3623" t="s">
        <v>775</v>
      </c>
      <c r="J3623" t="s">
        <v>776</v>
      </c>
      <c r="K3623" t="s">
        <v>1723</v>
      </c>
    </row>
    <row r="3624" spans="1:11" x14ac:dyDescent="0.25">
      <c r="A3624" s="7">
        <v>44797.010439814818</v>
      </c>
      <c r="B3624">
        <v>3875</v>
      </c>
      <c r="C3624" s="8">
        <v>27.1</v>
      </c>
      <c r="D3624">
        <v>24</v>
      </c>
      <c r="E3624" t="s">
        <v>28</v>
      </c>
      <c r="F3624">
        <v>8</v>
      </c>
      <c r="G3624">
        <v>2022</v>
      </c>
      <c r="H3624" t="s">
        <v>209</v>
      </c>
      <c r="I3624" t="s">
        <v>1277</v>
      </c>
      <c r="J3624" t="s">
        <v>1278</v>
      </c>
      <c r="K3624" t="s">
        <v>1921</v>
      </c>
    </row>
    <row r="3625" spans="1:11" x14ac:dyDescent="0.25">
      <c r="A3625" s="7">
        <v>44797.018622685187</v>
      </c>
      <c r="B3625">
        <v>3875</v>
      </c>
      <c r="C3625" s="8">
        <v>28.6</v>
      </c>
      <c r="D3625">
        <v>24</v>
      </c>
      <c r="E3625" t="s">
        <v>28</v>
      </c>
      <c r="F3625">
        <v>8</v>
      </c>
      <c r="G3625">
        <v>2022</v>
      </c>
      <c r="H3625" t="s">
        <v>209</v>
      </c>
      <c r="I3625" t="s">
        <v>707</v>
      </c>
      <c r="J3625" t="s">
        <v>708</v>
      </c>
      <c r="K3625" t="s">
        <v>2246</v>
      </c>
    </row>
    <row r="3626" spans="1:11" x14ac:dyDescent="0.25">
      <c r="A3626" s="7">
        <v>44797.568495370368</v>
      </c>
      <c r="B3626">
        <v>3875</v>
      </c>
      <c r="C3626" s="8">
        <v>23.61</v>
      </c>
      <c r="D3626">
        <v>24</v>
      </c>
      <c r="E3626" t="s">
        <v>28</v>
      </c>
      <c r="F3626">
        <v>8</v>
      </c>
      <c r="G3626">
        <v>2022</v>
      </c>
      <c r="H3626" t="s">
        <v>209</v>
      </c>
      <c r="I3626" t="s">
        <v>1571</v>
      </c>
      <c r="J3626" t="s">
        <v>1564</v>
      </c>
      <c r="K3626" t="s">
        <v>2339</v>
      </c>
    </row>
    <row r="3627" spans="1:11" x14ac:dyDescent="0.25">
      <c r="A3627" s="7">
        <v>44797.571782407409</v>
      </c>
      <c r="B3627">
        <v>3875</v>
      </c>
      <c r="C3627" s="8">
        <v>20.399999999999999</v>
      </c>
      <c r="D3627">
        <v>24</v>
      </c>
      <c r="E3627" t="s">
        <v>28</v>
      </c>
      <c r="F3627">
        <v>8</v>
      </c>
      <c r="G3627">
        <v>2022</v>
      </c>
      <c r="H3627" t="s">
        <v>209</v>
      </c>
      <c r="I3627" t="s">
        <v>1571</v>
      </c>
      <c r="J3627" t="s">
        <v>1564</v>
      </c>
      <c r="K3627" t="s">
        <v>2339</v>
      </c>
    </row>
    <row r="3628" spans="1:11" x14ac:dyDescent="0.25">
      <c r="A3628" s="7">
        <v>44798</v>
      </c>
      <c r="B3628">
        <v>5772</v>
      </c>
      <c r="C3628" s="8">
        <v>54.63</v>
      </c>
      <c r="D3628">
        <v>25</v>
      </c>
      <c r="E3628" t="s">
        <v>23</v>
      </c>
      <c r="F3628">
        <v>8</v>
      </c>
      <c r="G3628">
        <v>2022</v>
      </c>
      <c r="H3628" t="s">
        <v>2451</v>
      </c>
      <c r="I3628" t="s">
        <v>3109</v>
      </c>
      <c r="J3628" t="s">
        <v>3110</v>
      </c>
      <c r="K3628" t="s">
        <v>3111</v>
      </c>
    </row>
    <row r="3629" spans="1:11" x14ac:dyDescent="0.25">
      <c r="A3629" s="7">
        <v>44798.93167824074</v>
      </c>
      <c r="B3629">
        <v>3875</v>
      </c>
      <c r="C3629" s="8">
        <v>27.99</v>
      </c>
      <c r="D3629">
        <v>25</v>
      </c>
      <c r="E3629" t="s">
        <v>23</v>
      </c>
      <c r="F3629">
        <v>8</v>
      </c>
      <c r="G3629">
        <v>2022</v>
      </c>
      <c r="H3629" t="s">
        <v>209</v>
      </c>
      <c r="I3629" t="s">
        <v>1612</v>
      </c>
      <c r="J3629" t="s">
        <v>1613</v>
      </c>
      <c r="K3629" t="s">
        <v>2356</v>
      </c>
    </row>
    <row r="3630" spans="1:11" x14ac:dyDescent="0.25">
      <c r="A3630" s="7">
        <v>44799</v>
      </c>
      <c r="B3630">
        <v>5772</v>
      </c>
      <c r="C3630" s="8">
        <v>44.52</v>
      </c>
      <c r="D3630">
        <v>26</v>
      </c>
      <c r="E3630" t="s">
        <v>37</v>
      </c>
      <c r="F3630">
        <v>8</v>
      </c>
      <c r="G3630">
        <v>2022</v>
      </c>
      <c r="H3630" t="s">
        <v>2451</v>
      </c>
      <c r="I3630" t="s">
        <v>3112</v>
      </c>
      <c r="J3630" t="s">
        <v>3113</v>
      </c>
      <c r="K3630" t="s">
        <v>3114</v>
      </c>
    </row>
    <row r="3631" spans="1:11" x14ac:dyDescent="0.25">
      <c r="A3631" s="7">
        <v>44799.067141203705</v>
      </c>
      <c r="B3631">
        <v>3875</v>
      </c>
      <c r="C3631" s="8">
        <v>21.34</v>
      </c>
      <c r="D3631">
        <v>26</v>
      </c>
      <c r="E3631" t="s">
        <v>37</v>
      </c>
      <c r="F3631">
        <v>8</v>
      </c>
      <c r="G3631">
        <v>2022</v>
      </c>
      <c r="H3631" t="s">
        <v>209</v>
      </c>
      <c r="I3631" t="s">
        <v>276</v>
      </c>
      <c r="J3631" t="s">
        <v>277</v>
      </c>
      <c r="K3631" t="s">
        <v>1719</v>
      </c>
    </row>
    <row r="3632" spans="1:11" x14ac:dyDescent="0.25">
      <c r="A3632" s="7">
        <v>44799.392256944448</v>
      </c>
      <c r="B3632">
        <v>3311</v>
      </c>
      <c r="C3632" s="8">
        <v>500</v>
      </c>
      <c r="D3632">
        <v>26</v>
      </c>
      <c r="E3632" t="s">
        <v>37</v>
      </c>
      <c r="F3632">
        <v>8</v>
      </c>
      <c r="G3632">
        <v>2022</v>
      </c>
      <c r="H3632" t="s">
        <v>209</v>
      </c>
      <c r="I3632" s="1" t="s">
        <v>2720</v>
      </c>
      <c r="J3632" t="s">
        <v>1379</v>
      </c>
      <c r="K3632" t="s">
        <v>1997</v>
      </c>
    </row>
    <row r="3633" spans="1:11" x14ac:dyDescent="0.25">
      <c r="A3633" s="7">
        <v>44799.623449074075</v>
      </c>
      <c r="B3633">
        <v>3875</v>
      </c>
      <c r="C3633" s="8">
        <v>24.93</v>
      </c>
      <c r="D3633">
        <v>26</v>
      </c>
      <c r="E3633" t="s">
        <v>37</v>
      </c>
      <c r="F3633">
        <v>8</v>
      </c>
      <c r="G3633">
        <v>2022</v>
      </c>
      <c r="H3633" t="s">
        <v>209</v>
      </c>
      <c r="I3633" t="s">
        <v>1614</v>
      </c>
      <c r="J3633" t="s">
        <v>1615</v>
      </c>
      <c r="K3633" t="s">
        <v>2357</v>
      </c>
    </row>
    <row r="3634" spans="1:11" x14ac:dyDescent="0.25">
      <c r="A3634" s="7">
        <v>44800</v>
      </c>
      <c r="B3634">
        <v>5772</v>
      </c>
      <c r="C3634" s="8">
        <v>5.4</v>
      </c>
      <c r="D3634">
        <v>27</v>
      </c>
      <c r="E3634" t="s">
        <v>10</v>
      </c>
      <c r="F3634">
        <v>8</v>
      </c>
      <c r="G3634">
        <v>2022</v>
      </c>
      <c r="H3634" t="s">
        <v>2451</v>
      </c>
      <c r="I3634" t="s">
        <v>3115</v>
      </c>
      <c r="J3634" t="s">
        <v>3116</v>
      </c>
      <c r="K3634" t="s">
        <v>3117</v>
      </c>
    </row>
    <row r="3635" spans="1:11" x14ac:dyDescent="0.25">
      <c r="A3635" s="7">
        <v>44800</v>
      </c>
      <c r="B3635">
        <v>5772</v>
      </c>
      <c r="C3635" s="8">
        <v>19.440000000000001</v>
      </c>
      <c r="D3635">
        <v>27</v>
      </c>
      <c r="E3635" t="s">
        <v>10</v>
      </c>
      <c r="F3635">
        <v>8</v>
      </c>
      <c r="G3635">
        <v>2022</v>
      </c>
      <c r="H3635" t="s">
        <v>2451</v>
      </c>
      <c r="I3635" t="s">
        <v>3115</v>
      </c>
      <c r="J3635" t="s">
        <v>3116</v>
      </c>
      <c r="K3635" t="s">
        <v>3117</v>
      </c>
    </row>
    <row r="3636" spans="1:11" x14ac:dyDescent="0.25">
      <c r="A3636" s="7">
        <v>44800.888912037037</v>
      </c>
      <c r="B3636">
        <v>3875</v>
      </c>
      <c r="C3636" s="8">
        <v>33.36</v>
      </c>
      <c r="D3636">
        <v>27</v>
      </c>
      <c r="E3636" t="s">
        <v>10</v>
      </c>
      <c r="F3636">
        <v>8</v>
      </c>
      <c r="G3636">
        <v>2022</v>
      </c>
      <c r="H3636" t="s">
        <v>209</v>
      </c>
      <c r="I3636" t="s">
        <v>1098</v>
      </c>
      <c r="J3636" t="s">
        <v>1099</v>
      </c>
      <c r="K3636" t="s">
        <v>1750</v>
      </c>
    </row>
    <row r="3637" spans="1:11" x14ac:dyDescent="0.25">
      <c r="A3637" s="7">
        <v>44801.219212962962</v>
      </c>
      <c r="B3637">
        <v>5990</v>
      </c>
      <c r="C3637" s="8">
        <v>98.05</v>
      </c>
      <c r="D3637">
        <v>28</v>
      </c>
      <c r="E3637" t="s">
        <v>20</v>
      </c>
      <c r="F3637">
        <v>8</v>
      </c>
      <c r="G3637">
        <v>2022</v>
      </c>
      <c r="H3637" t="s">
        <v>180</v>
      </c>
      <c r="I3637" t="s">
        <v>577</v>
      </c>
      <c r="J3637" t="s">
        <v>578</v>
      </c>
      <c r="K3637" t="s">
        <v>1712</v>
      </c>
    </row>
    <row r="3638" spans="1:11" x14ac:dyDescent="0.25">
      <c r="A3638" s="7">
        <v>44801.816111111111</v>
      </c>
      <c r="B3638">
        <v>3875</v>
      </c>
      <c r="C3638" s="8">
        <v>48.25</v>
      </c>
      <c r="D3638">
        <v>28</v>
      </c>
      <c r="E3638" t="s">
        <v>20</v>
      </c>
      <c r="F3638">
        <v>8</v>
      </c>
      <c r="G3638">
        <v>2022</v>
      </c>
      <c r="H3638" t="s">
        <v>209</v>
      </c>
      <c r="I3638" t="s">
        <v>551</v>
      </c>
      <c r="J3638" t="s">
        <v>552</v>
      </c>
      <c r="K3638" t="s">
        <v>2212</v>
      </c>
    </row>
    <row r="3639" spans="1:11" x14ac:dyDescent="0.25">
      <c r="A3639" s="7">
        <v>44801.912326388891</v>
      </c>
      <c r="B3639">
        <v>3875</v>
      </c>
      <c r="C3639" s="8">
        <v>49.12</v>
      </c>
      <c r="D3639">
        <v>28</v>
      </c>
      <c r="E3639" t="s">
        <v>20</v>
      </c>
      <c r="F3639">
        <v>8</v>
      </c>
      <c r="G3639">
        <v>2022</v>
      </c>
      <c r="H3639" t="s">
        <v>209</v>
      </c>
      <c r="I3639" t="s">
        <v>439</v>
      </c>
      <c r="J3639" t="s">
        <v>440</v>
      </c>
      <c r="K3639" t="s">
        <v>1751</v>
      </c>
    </row>
    <row r="3640" spans="1:11" x14ac:dyDescent="0.25">
      <c r="A3640" s="7">
        <v>44802.232546296298</v>
      </c>
      <c r="B3640">
        <v>3311</v>
      </c>
      <c r="C3640" s="8">
        <v>129.9</v>
      </c>
      <c r="D3640">
        <v>29</v>
      </c>
      <c r="E3640" t="s">
        <v>56</v>
      </c>
      <c r="F3640">
        <v>8</v>
      </c>
      <c r="G3640">
        <v>2022</v>
      </c>
      <c r="H3640" t="s">
        <v>209</v>
      </c>
      <c r="I3640" t="s">
        <v>1401</v>
      </c>
      <c r="J3640" t="s">
        <v>1401</v>
      </c>
      <c r="K3640" t="s">
        <v>2012</v>
      </c>
    </row>
    <row r="3641" spans="1:11" x14ac:dyDescent="0.25">
      <c r="A3641" s="7">
        <v>44803.091666666667</v>
      </c>
      <c r="B3641">
        <v>3875</v>
      </c>
      <c r="C3641" s="8">
        <v>304.56</v>
      </c>
      <c r="D3641">
        <v>30</v>
      </c>
      <c r="E3641" t="s">
        <v>14</v>
      </c>
      <c r="F3641">
        <v>8</v>
      </c>
      <c r="G3641">
        <v>2022</v>
      </c>
      <c r="H3641" t="s">
        <v>209</v>
      </c>
      <c r="I3641" t="s">
        <v>361</v>
      </c>
      <c r="J3641" t="s">
        <v>361</v>
      </c>
      <c r="K3641" t="s">
        <v>1862</v>
      </c>
    </row>
    <row r="3642" spans="1:11" x14ac:dyDescent="0.25">
      <c r="A3642" s="7">
        <v>44803.941967592589</v>
      </c>
      <c r="B3642">
        <v>3875</v>
      </c>
      <c r="C3642" s="8">
        <v>16</v>
      </c>
      <c r="D3642">
        <v>30</v>
      </c>
      <c r="E3642" t="s">
        <v>14</v>
      </c>
      <c r="F3642">
        <v>8</v>
      </c>
      <c r="G3642">
        <v>2022</v>
      </c>
      <c r="H3642" t="s">
        <v>209</v>
      </c>
      <c r="I3642" t="s">
        <v>1618</v>
      </c>
      <c r="J3642" t="s">
        <v>36</v>
      </c>
      <c r="K3642" t="s">
        <v>1674</v>
      </c>
    </row>
    <row r="3643" spans="1:11" x14ac:dyDescent="0.25">
      <c r="A3643" s="7">
        <v>44804</v>
      </c>
      <c r="B3643">
        <v>5772</v>
      </c>
      <c r="C3643" s="8">
        <v>34.65</v>
      </c>
      <c r="D3643">
        <v>31</v>
      </c>
      <c r="E3643" t="s">
        <v>28</v>
      </c>
      <c r="F3643">
        <v>8</v>
      </c>
      <c r="G3643">
        <v>2022</v>
      </c>
      <c r="H3643" t="s">
        <v>2451</v>
      </c>
      <c r="I3643" t="s">
        <v>3118</v>
      </c>
      <c r="J3643" t="s">
        <v>3119</v>
      </c>
      <c r="K3643" t="s">
        <v>3120</v>
      </c>
    </row>
    <row r="3644" spans="1:11" x14ac:dyDescent="0.25">
      <c r="A3644" s="7">
        <v>44804.059259259258</v>
      </c>
      <c r="B3644">
        <v>3875</v>
      </c>
      <c r="C3644" s="8">
        <v>5</v>
      </c>
      <c r="D3644">
        <v>31</v>
      </c>
      <c r="E3644" t="s">
        <v>28</v>
      </c>
      <c r="F3644">
        <v>8</v>
      </c>
      <c r="G3644">
        <v>2022</v>
      </c>
      <c r="H3644" t="s">
        <v>209</v>
      </c>
      <c r="I3644" t="s">
        <v>1105</v>
      </c>
      <c r="J3644" t="s">
        <v>710</v>
      </c>
      <c r="K3644" t="s">
        <v>1700</v>
      </c>
    </row>
    <row r="3645" spans="1:11" x14ac:dyDescent="0.25">
      <c r="A3645" s="7">
        <v>44804.515914351854</v>
      </c>
      <c r="B3645">
        <v>3875</v>
      </c>
      <c r="C3645" s="8">
        <v>23.06</v>
      </c>
      <c r="D3645">
        <v>31</v>
      </c>
      <c r="E3645" t="s">
        <v>28</v>
      </c>
      <c r="F3645">
        <v>8</v>
      </c>
      <c r="G3645">
        <v>2022</v>
      </c>
      <c r="H3645" t="s">
        <v>209</v>
      </c>
      <c r="I3645" t="s">
        <v>811</v>
      </c>
      <c r="J3645" t="s">
        <v>812</v>
      </c>
      <c r="K3645" t="s">
        <v>1777</v>
      </c>
    </row>
    <row r="3646" spans="1:11" x14ac:dyDescent="0.25">
      <c r="A3646" s="7">
        <v>44805.356423611112</v>
      </c>
      <c r="B3646">
        <v>3311</v>
      </c>
      <c r="C3646" s="8">
        <v>1549</v>
      </c>
      <c r="D3646">
        <v>1</v>
      </c>
      <c r="E3646" t="s">
        <v>23</v>
      </c>
      <c r="F3646">
        <v>9</v>
      </c>
      <c r="G3646">
        <v>2022</v>
      </c>
      <c r="H3646" t="s">
        <v>209</v>
      </c>
      <c r="I3646" t="s">
        <v>1584</v>
      </c>
      <c r="J3646" t="s">
        <v>1585</v>
      </c>
      <c r="K3646" t="s">
        <v>2346</v>
      </c>
    </row>
    <row r="3647" spans="1:11" x14ac:dyDescent="0.25">
      <c r="A3647" s="7">
        <v>44805.678043981483</v>
      </c>
      <c r="B3647">
        <v>3875</v>
      </c>
      <c r="C3647" s="8">
        <v>0.01</v>
      </c>
      <c r="D3647">
        <v>1</v>
      </c>
      <c r="E3647" t="s">
        <v>23</v>
      </c>
      <c r="F3647">
        <v>9</v>
      </c>
      <c r="G3647">
        <v>2022</v>
      </c>
      <c r="H3647" t="s">
        <v>209</v>
      </c>
      <c r="I3647" t="s">
        <v>1254</v>
      </c>
      <c r="J3647" t="s">
        <v>1255</v>
      </c>
      <c r="K3647" t="s">
        <v>1905</v>
      </c>
    </row>
    <row r="3648" spans="1:11" x14ac:dyDescent="0.25">
      <c r="A3648" s="7">
        <v>44806</v>
      </c>
      <c r="B3648">
        <v>5772</v>
      </c>
      <c r="C3648" s="8">
        <v>52.99</v>
      </c>
      <c r="D3648">
        <v>2</v>
      </c>
      <c r="E3648" t="s">
        <v>37</v>
      </c>
      <c r="F3648">
        <v>9</v>
      </c>
      <c r="G3648">
        <v>2022</v>
      </c>
      <c r="H3648" t="s">
        <v>2451</v>
      </c>
      <c r="I3648" t="s">
        <v>3121</v>
      </c>
      <c r="J3648" t="s">
        <v>3122</v>
      </c>
      <c r="K3648" t="s">
        <v>1650</v>
      </c>
    </row>
    <row r="3649" spans="1:11" x14ac:dyDescent="0.25">
      <c r="A3649" s="7">
        <v>44806</v>
      </c>
      <c r="B3649">
        <v>5772</v>
      </c>
      <c r="C3649" s="8">
        <v>75.430000000000007</v>
      </c>
      <c r="D3649">
        <v>2</v>
      </c>
      <c r="E3649" t="s">
        <v>37</v>
      </c>
      <c r="F3649">
        <v>9</v>
      </c>
      <c r="G3649">
        <v>2022</v>
      </c>
      <c r="H3649" t="s">
        <v>2451</v>
      </c>
      <c r="I3649" t="s">
        <v>3123</v>
      </c>
      <c r="J3649" t="s">
        <v>3124</v>
      </c>
      <c r="K3649" t="s">
        <v>3125</v>
      </c>
    </row>
    <row r="3650" spans="1:11" x14ac:dyDescent="0.25">
      <c r="A3650" s="7">
        <v>44806.615856481483</v>
      </c>
      <c r="B3650">
        <v>3875</v>
      </c>
      <c r="C3650" s="8">
        <v>13.96</v>
      </c>
      <c r="D3650">
        <v>2</v>
      </c>
      <c r="E3650" t="s">
        <v>37</v>
      </c>
      <c r="F3650">
        <v>9</v>
      </c>
      <c r="G3650">
        <v>2022</v>
      </c>
      <c r="H3650" t="s">
        <v>209</v>
      </c>
      <c r="I3650" t="s">
        <v>1573</v>
      </c>
      <c r="J3650" t="s">
        <v>1573</v>
      </c>
      <c r="K3650" t="s">
        <v>2342</v>
      </c>
    </row>
    <row r="3651" spans="1:11" x14ac:dyDescent="0.25">
      <c r="A3651" s="7">
        <v>44807.010277777779</v>
      </c>
      <c r="B3651">
        <v>968</v>
      </c>
      <c r="C3651" s="8">
        <v>0.55000000000000004</v>
      </c>
      <c r="D3651">
        <v>3</v>
      </c>
      <c r="E3651" t="s">
        <v>10</v>
      </c>
      <c r="F3651">
        <v>9</v>
      </c>
      <c r="G3651">
        <v>2022</v>
      </c>
      <c r="H3651" t="s">
        <v>209</v>
      </c>
      <c r="I3651" t="s">
        <v>1593</v>
      </c>
      <c r="J3651" t="s">
        <v>1593</v>
      </c>
      <c r="K3651" t="s">
        <v>2348</v>
      </c>
    </row>
    <row r="3652" spans="1:11" x14ac:dyDescent="0.25">
      <c r="A3652" s="7">
        <v>44807.725104166668</v>
      </c>
      <c r="B3652">
        <v>3875</v>
      </c>
      <c r="C3652" s="8">
        <v>31.26</v>
      </c>
      <c r="D3652">
        <v>3</v>
      </c>
      <c r="E3652" t="s">
        <v>10</v>
      </c>
      <c r="F3652">
        <v>9</v>
      </c>
      <c r="G3652">
        <v>2022</v>
      </c>
      <c r="H3652" t="s">
        <v>209</v>
      </c>
      <c r="I3652" t="s">
        <v>1098</v>
      </c>
      <c r="J3652" t="s">
        <v>1099</v>
      </c>
      <c r="K3652" t="s">
        <v>1750</v>
      </c>
    </row>
    <row r="3653" spans="1:11" x14ac:dyDescent="0.25">
      <c r="A3653" s="7">
        <v>44807.968194444446</v>
      </c>
      <c r="B3653">
        <v>3875</v>
      </c>
      <c r="C3653" s="8">
        <v>34.340000000000003</v>
      </c>
      <c r="D3653">
        <v>3</v>
      </c>
      <c r="E3653" t="s">
        <v>10</v>
      </c>
      <c r="F3653">
        <v>9</v>
      </c>
      <c r="G3653">
        <v>2022</v>
      </c>
      <c r="H3653" t="s">
        <v>209</v>
      </c>
      <c r="I3653" t="s">
        <v>1571</v>
      </c>
      <c r="J3653" t="s">
        <v>1564</v>
      </c>
      <c r="K3653" t="s">
        <v>2339</v>
      </c>
    </row>
    <row r="3654" spans="1:11" x14ac:dyDescent="0.25">
      <c r="A3654" s="7">
        <v>44808.307939814818</v>
      </c>
      <c r="B3654">
        <v>3875</v>
      </c>
      <c r="C3654" s="8">
        <v>20.07</v>
      </c>
      <c r="D3654">
        <v>4</v>
      </c>
      <c r="E3654" t="s">
        <v>20</v>
      </c>
      <c r="F3654">
        <v>9</v>
      </c>
      <c r="G3654">
        <v>2022</v>
      </c>
      <c r="H3654" t="s">
        <v>209</v>
      </c>
      <c r="I3654" t="s">
        <v>1571</v>
      </c>
      <c r="J3654" t="s">
        <v>1564</v>
      </c>
      <c r="K3654" t="s">
        <v>2339</v>
      </c>
    </row>
    <row r="3655" spans="1:11" x14ac:dyDescent="0.25">
      <c r="A3655" s="7">
        <v>44808.573622685188</v>
      </c>
      <c r="B3655">
        <v>3875</v>
      </c>
      <c r="C3655" s="8">
        <v>30.21</v>
      </c>
      <c r="D3655">
        <v>4</v>
      </c>
      <c r="E3655" t="s">
        <v>20</v>
      </c>
      <c r="F3655">
        <v>9</v>
      </c>
      <c r="G3655">
        <v>2022</v>
      </c>
      <c r="H3655" t="s">
        <v>209</v>
      </c>
      <c r="I3655" t="s">
        <v>553</v>
      </c>
      <c r="J3655" t="s">
        <v>554</v>
      </c>
      <c r="K3655" t="s">
        <v>1806</v>
      </c>
    </row>
    <row r="3656" spans="1:11" x14ac:dyDescent="0.25">
      <c r="A3656" s="7">
        <v>44808.574756944443</v>
      </c>
      <c r="B3656">
        <v>3875</v>
      </c>
      <c r="C3656" s="8">
        <v>8.9600000000000009</v>
      </c>
      <c r="D3656">
        <v>4</v>
      </c>
      <c r="E3656" t="s">
        <v>20</v>
      </c>
      <c r="F3656">
        <v>9</v>
      </c>
      <c r="G3656">
        <v>2022</v>
      </c>
      <c r="H3656" t="s">
        <v>209</v>
      </c>
      <c r="I3656" t="s">
        <v>1385</v>
      </c>
      <c r="J3656" t="s">
        <v>1386</v>
      </c>
      <c r="K3656" t="s">
        <v>2001</v>
      </c>
    </row>
    <row r="3657" spans="1:11" x14ac:dyDescent="0.25">
      <c r="A3657" s="7">
        <v>44808.937164351853</v>
      </c>
      <c r="B3657">
        <v>3875</v>
      </c>
      <c r="C3657" s="8">
        <v>1</v>
      </c>
      <c r="D3657">
        <v>4</v>
      </c>
      <c r="E3657" t="s">
        <v>20</v>
      </c>
      <c r="F3657">
        <v>9</v>
      </c>
      <c r="G3657">
        <v>2022</v>
      </c>
      <c r="H3657" t="s">
        <v>209</v>
      </c>
      <c r="I3657" t="s">
        <v>482</v>
      </c>
      <c r="J3657" t="s">
        <v>483</v>
      </c>
      <c r="K3657" t="s">
        <v>2060</v>
      </c>
    </row>
    <row r="3658" spans="1:11" x14ac:dyDescent="0.25">
      <c r="A3658" s="7">
        <v>44808.937280092592</v>
      </c>
      <c r="B3658">
        <v>3875</v>
      </c>
      <c r="C3658" s="8">
        <v>20.45</v>
      </c>
      <c r="D3658">
        <v>4</v>
      </c>
      <c r="E3658" t="s">
        <v>20</v>
      </c>
      <c r="F3658">
        <v>9</v>
      </c>
      <c r="G3658">
        <v>2022</v>
      </c>
      <c r="H3658" t="s">
        <v>209</v>
      </c>
      <c r="I3658" t="s">
        <v>1171</v>
      </c>
      <c r="J3658" t="s">
        <v>1172</v>
      </c>
      <c r="K3658" t="s">
        <v>1831</v>
      </c>
    </row>
    <row r="3659" spans="1:11" x14ac:dyDescent="0.25">
      <c r="A3659" s="7">
        <v>44809</v>
      </c>
      <c r="B3659">
        <v>5772</v>
      </c>
      <c r="C3659" s="8">
        <v>15.06</v>
      </c>
      <c r="D3659">
        <v>5</v>
      </c>
      <c r="E3659" t="s">
        <v>56</v>
      </c>
      <c r="F3659">
        <v>9</v>
      </c>
      <c r="G3659">
        <v>2022</v>
      </c>
      <c r="H3659" t="s">
        <v>2451</v>
      </c>
      <c r="I3659" t="s">
        <v>3126</v>
      </c>
      <c r="J3659" t="s">
        <v>3127</v>
      </c>
      <c r="K3659" t="s">
        <v>3128</v>
      </c>
    </row>
    <row r="3660" spans="1:11" x14ac:dyDescent="0.25">
      <c r="A3660" s="7">
        <v>44809.550381944442</v>
      </c>
      <c r="B3660">
        <v>3875</v>
      </c>
      <c r="C3660" s="8">
        <v>4.63</v>
      </c>
      <c r="D3660">
        <v>5</v>
      </c>
      <c r="E3660" t="s">
        <v>56</v>
      </c>
      <c r="F3660">
        <v>9</v>
      </c>
      <c r="G3660">
        <v>2022</v>
      </c>
      <c r="H3660" t="s">
        <v>209</v>
      </c>
      <c r="I3660" t="s">
        <v>1105</v>
      </c>
      <c r="J3660" t="s">
        <v>710</v>
      </c>
      <c r="K3660" t="s">
        <v>1700</v>
      </c>
    </row>
    <row r="3661" spans="1:11" x14ac:dyDescent="0.25">
      <c r="A3661" s="7">
        <v>44809.641076388885</v>
      </c>
      <c r="B3661">
        <v>3875</v>
      </c>
      <c r="C3661" s="8">
        <v>25.85</v>
      </c>
      <c r="D3661">
        <v>5</v>
      </c>
      <c r="E3661" t="s">
        <v>56</v>
      </c>
      <c r="F3661">
        <v>9</v>
      </c>
      <c r="G3661">
        <v>2022</v>
      </c>
      <c r="H3661" t="s">
        <v>209</v>
      </c>
      <c r="I3661" t="s">
        <v>1614</v>
      </c>
      <c r="J3661" t="s">
        <v>1615</v>
      </c>
      <c r="K3661" t="s">
        <v>2357</v>
      </c>
    </row>
    <row r="3662" spans="1:11" x14ac:dyDescent="0.25">
      <c r="A3662" s="7">
        <v>44810.234814814816</v>
      </c>
      <c r="B3662">
        <v>3311</v>
      </c>
      <c r="C3662" s="8">
        <v>24.6</v>
      </c>
      <c r="D3662">
        <v>6</v>
      </c>
      <c r="E3662" t="s">
        <v>14</v>
      </c>
      <c r="F3662">
        <v>9</v>
      </c>
      <c r="G3662">
        <v>2022</v>
      </c>
      <c r="H3662" t="s">
        <v>209</v>
      </c>
      <c r="I3662" t="s">
        <v>1584</v>
      </c>
      <c r="J3662" t="s">
        <v>1585</v>
      </c>
      <c r="K3662" t="s">
        <v>2346</v>
      </c>
    </row>
    <row r="3663" spans="1:11" x14ac:dyDescent="0.25">
      <c r="A3663" s="7">
        <v>44812</v>
      </c>
      <c r="B3663">
        <v>5772</v>
      </c>
      <c r="C3663" s="8">
        <v>22.07</v>
      </c>
      <c r="D3663">
        <v>8</v>
      </c>
      <c r="E3663" t="s">
        <v>23</v>
      </c>
      <c r="F3663">
        <v>9</v>
      </c>
      <c r="G3663">
        <v>2022</v>
      </c>
      <c r="H3663" t="s">
        <v>2451</v>
      </c>
      <c r="I3663" t="s">
        <v>2953</v>
      </c>
      <c r="J3663" t="s">
        <v>2954</v>
      </c>
      <c r="K3663" t="s">
        <v>2955</v>
      </c>
    </row>
    <row r="3664" spans="1:11" x14ac:dyDescent="0.25">
      <c r="A3664" s="7">
        <v>44812</v>
      </c>
      <c r="B3664">
        <v>5772</v>
      </c>
      <c r="C3664" s="8">
        <v>64.61</v>
      </c>
      <c r="D3664">
        <v>8</v>
      </c>
      <c r="E3664" t="s">
        <v>23</v>
      </c>
      <c r="F3664">
        <v>9</v>
      </c>
      <c r="G3664">
        <v>2022</v>
      </c>
      <c r="H3664" t="s">
        <v>2451</v>
      </c>
      <c r="I3664" t="s">
        <v>3129</v>
      </c>
      <c r="J3664" t="s">
        <v>3130</v>
      </c>
      <c r="K3664" t="s">
        <v>3131</v>
      </c>
    </row>
    <row r="3665" spans="1:11" x14ac:dyDescent="0.25">
      <c r="A3665" s="7">
        <v>44812.307800925926</v>
      </c>
      <c r="B3665">
        <v>3311</v>
      </c>
      <c r="C3665" s="8">
        <v>60</v>
      </c>
      <c r="D3665">
        <v>8</v>
      </c>
      <c r="E3665" t="s">
        <v>23</v>
      </c>
      <c r="F3665">
        <v>9</v>
      </c>
      <c r="G3665">
        <v>2022</v>
      </c>
      <c r="H3665" t="s">
        <v>209</v>
      </c>
      <c r="I3665" t="s">
        <v>1559</v>
      </c>
      <c r="J3665" t="s">
        <v>1559</v>
      </c>
      <c r="K3665" t="s">
        <v>2337</v>
      </c>
    </row>
    <row r="3666" spans="1:11" x14ac:dyDescent="0.25">
      <c r="A3666" s="7">
        <v>44812.307974537034</v>
      </c>
      <c r="B3666">
        <v>3311</v>
      </c>
      <c r="C3666" s="8">
        <v>20</v>
      </c>
      <c r="D3666">
        <v>8</v>
      </c>
      <c r="E3666" t="s">
        <v>23</v>
      </c>
      <c r="F3666">
        <v>9</v>
      </c>
      <c r="G3666">
        <v>2022</v>
      </c>
      <c r="H3666" t="s">
        <v>209</v>
      </c>
      <c r="I3666" t="s">
        <v>1559</v>
      </c>
      <c r="J3666" t="s">
        <v>1559</v>
      </c>
      <c r="K3666" t="s">
        <v>2337</v>
      </c>
    </row>
    <row r="3667" spans="1:11" x14ac:dyDescent="0.25">
      <c r="A3667" s="7">
        <v>44813</v>
      </c>
      <c r="B3667">
        <v>5772</v>
      </c>
      <c r="C3667" s="8">
        <v>18.010000000000002</v>
      </c>
      <c r="D3667">
        <v>9</v>
      </c>
      <c r="E3667" t="s">
        <v>37</v>
      </c>
      <c r="F3667">
        <v>9</v>
      </c>
      <c r="G3667">
        <v>2022</v>
      </c>
      <c r="H3667" t="s">
        <v>2451</v>
      </c>
      <c r="I3667" t="s">
        <v>3132</v>
      </c>
      <c r="J3667" t="s">
        <v>3133</v>
      </c>
      <c r="K3667" t="s">
        <v>3134</v>
      </c>
    </row>
    <row r="3668" spans="1:11" x14ac:dyDescent="0.25">
      <c r="A3668" s="7">
        <v>44813.820543981485</v>
      </c>
      <c r="B3668">
        <v>5990</v>
      </c>
      <c r="C3668" s="8">
        <v>74.760000000000005</v>
      </c>
      <c r="D3668">
        <v>9</v>
      </c>
      <c r="E3668" t="s">
        <v>37</v>
      </c>
      <c r="F3668">
        <v>9</v>
      </c>
      <c r="G3668">
        <v>2022</v>
      </c>
      <c r="H3668" t="s">
        <v>180</v>
      </c>
      <c r="I3668" t="s">
        <v>1586</v>
      </c>
      <c r="J3668" t="s">
        <v>1587</v>
      </c>
      <c r="K3668" t="s">
        <v>2347</v>
      </c>
    </row>
    <row r="3669" spans="1:11" x14ac:dyDescent="0.25">
      <c r="A3669" s="7">
        <v>44813.971099537041</v>
      </c>
      <c r="B3669">
        <v>3875</v>
      </c>
      <c r="C3669" s="8">
        <v>10.99</v>
      </c>
      <c r="D3669">
        <v>9</v>
      </c>
      <c r="E3669" t="s">
        <v>37</v>
      </c>
      <c r="F3669">
        <v>9</v>
      </c>
      <c r="G3669">
        <v>2022</v>
      </c>
      <c r="H3669" t="s">
        <v>209</v>
      </c>
      <c r="I3669" t="s">
        <v>373</v>
      </c>
      <c r="J3669" t="s">
        <v>373</v>
      </c>
      <c r="K3669" t="s">
        <v>1863</v>
      </c>
    </row>
    <row r="3670" spans="1:11" x14ac:dyDescent="0.25">
      <c r="A3670" s="7">
        <v>44814</v>
      </c>
      <c r="B3670">
        <v>5772</v>
      </c>
      <c r="C3670" s="8">
        <v>155</v>
      </c>
      <c r="D3670">
        <v>10</v>
      </c>
      <c r="E3670" t="s">
        <v>10</v>
      </c>
      <c r="F3670">
        <v>9</v>
      </c>
      <c r="G3670">
        <v>2022</v>
      </c>
      <c r="H3670" t="s">
        <v>2451</v>
      </c>
      <c r="I3670" t="s">
        <v>3106</v>
      </c>
      <c r="J3670" t="s">
        <v>3107</v>
      </c>
      <c r="K3670" t="s">
        <v>3108</v>
      </c>
    </row>
    <row r="3671" spans="1:11" x14ac:dyDescent="0.25">
      <c r="A3671" s="7">
        <v>44814.689513888887</v>
      </c>
      <c r="B3671">
        <v>3875</v>
      </c>
      <c r="C3671" s="8">
        <v>34.909999999999997</v>
      </c>
      <c r="D3671">
        <v>10</v>
      </c>
      <c r="E3671" t="s">
        <v>10</v>
      </c>
      <c r="F3671">
        <v>9</v>
      </c>
      <c r="G3671">
        <v>2022</v>
      </c>
      <c r="H3671" t="s">
        <v>209</v>
      </c>
      <c r="I3671" t="s">
        <v>775</v>
      </c>
      <c r="J3671" t="s">
        <v>776</v>
      </c>
      <c r="K3671" t="s">
        <v>1723</v>
      </c>
    </row>
    <row r="3672" spans="1:11" x14ac:dyDescent="0.25">
      <c r="A3672" s="7">
        <v>44815.544351851851</v>
      </c>
      <c r="B3672">
        <v>3875</v>
      </c>
      <c r="C3672" s="8">
        <v>161.19999999999999</v>
      </c>
      <c r="D3672">
        <v>11</v>
      </c>
      <c r="E3672" t="s">
        <v>20</v>
      </c>
      <c r="F3672">
        <v>9</v>
      </c>
      <c r="G3672">
        <v>2022</v>
      </c>
      <c r="H3672" t="s">
        <v>209</v>
      </c>
      <c r="I3672" t="s">
        <v>1579</v>
      </c>
      <c r="J3672" t="s">
        <v>1575</v>
      </c>
      <c r="K3672" t="s">
        <v>2343</v>
      </c>
    </row>
    <row r="3673" spans="1:11" x14ac:dyDescent="0.25">
      <c r="A3673" s="7">
        <v>44815.574502314812</v>
      </c>
      <c r="B3673">
        <v>3875</v>
      </c>
      <c r="C3673" s="8">
        <v>139</v>
      </c>
      <c r="D3673">
        <v>11</v>
      </c>
      <c r="E3673" t="s">
        <v>20</v>
      </c>
      <c r="F3673">
        <v>9</v>
      </c>
      <c r="G3673">
        <v>2022</v>
      </c>
      <c r="H3673" t="s">
        <v>209</v>
      </c>
      <c r="I3673" t="s">
        <v>345</v>
      </c>
      <c r="J3673" t="s">
        <v>345</v>
      </c>
      <c r="K3673" t="s">
        <v>1785</v>
      </c>
    </row>
    <row r="3674" spans="1:11" x14ac:dyDescent="0.25">
      <c r="A3674" s="7">
        <v>44815.722094907411</v>
      </c>
      <c r="B3674">
        <v>3875</v>
      </c>
      <c r="C3674" s="8">
        <v>35.96</v>
      </c>
      <c r="D3674">
        <v>11</v>
      </c>
      <c r="E3674" t="s">
        <v>20</v>
      </c>
      <c r="F3674">
        <v>9</v>
      </c>
      <c r="G3674">
        <v>2022</v>
      </c>
      <c r="H3674" t="s">
        <v>209</v>
      </c>
      <c r="I3674" t="s">
        <v>244</v>
      </c>
      <c r="J3674" t="s">
        <v>245</v>
      </c>
      <c r="K3674" t="s">
        <v>1942</v>
      </c>
    </row>
    <row r="3675" spans="1:11" x14ac:dyDescent="0.25">
      <c r="A3675" s="7">
        <v>44816.636828703704</v>
      </c>
      <c r="B3675">
        <v>3875</v>
      </c>
      <c r="C3675" s="8">
        <v>9.2100000000000009</v>
      </c>
      <c r="D3675">
        <v>12</v>
      </c>
      <c r="E3675" t="s">
        <v>56</v>
      </c>
      <c r="F3675">
        <v>9</v>
      </c>
      <c r="G3675">
        <v>2022</v>
      </c>
      <c r="H3675" t="s">
        <v>209</v>
      </c>
      <c r="I3675" t="s">
        <v>1571</v>
      </c>
      <c r="J3675" t="s">
        <v>1564</v>
      </c>
      <c r="K3675" t="s">
        <v>2339</v>
      </c>
    </row>
    <row r="3676" spans="1:11" x14ac:dyDescent="0.25">
      <c r="A3676" s="7">
        <v>44816.686759259261</v>
      </c>
      <c r="B3676">
        <v>3311</v>
      </c>
      <c r="C3676" s="8">
        <v>39.5</v>
      </c>
      <c r="D3676">
        <v>12</v>
      </c>
      <c r="E3676" t="s">
        <v>56</v>
      </c>
      <c r="F3676">
        <v>9</v>
      </c>
      <c r="G3676">
        <v>2022</v>
      </c>
      <c r="H3676" t="s">
        <v>209</v>
      </c>
      <c r="I3676" t="s">
        <v>1583</v>
      </c>
      <c r="J3676" t="s">
        <v>1583</v>
      </c>
      <c r="K3676" t="s">
        <v>2345</v>
      </c>
    </row>
    <row r="3677" spans="1:11" x14ac:dyDescent="0.25">
      <c r="A3677" s="7">
        <v>44816.840486111112</v>
      </c>
      <c r="B3677">
        <v>3875</v>
      </c>
      <c r="C3677" s="8">
        <v>29.21</v>
      </c>
      <c r="D3677">
        <v>12</v>
      </c>
      <c r="E3677" t="s">
        <v>56</v>
      </c>
      <c r="F3677">
        <v>9</v>
      </c>
      <c r="G3677">
        <v>2022</v>
      </c>
      <c r="H3677" t="s">
        <v>209</v>
      </c>
      <c r="I3677" t="s">
        <v>775</v>
      </c>
      <c r="J3677" t="s">
        <v>776</v>
      </c>
      <c r="K3677" t="s">
        <v>1723</v>
      </c>
    </row>
    <row r="3678" spans="1:11" x14ac:dyDescent="0.25">
      <c r="A3678" s="7">
        <v>44816.856944444444</v>
      </c>
      <c r="B3678">
        <v>3311</v>
      </c>
      <c r="C3678" s="8">
        <v>0.55000000000000004</v>
      </c>
      <c r="D3678">
        <v>12</v>
      </c>
      <c r="E3678" t="s">
        <v>56</v>
      </c>
      <c r="F3678">
        <v>9</v>
      </c>
      <c r="G3678">
        <v>2022</v>
      </c>
      <c r="H3678" t="s">
        <v>209</v>
      </c>
      <c r="I3678" s="1" t="s">
        <v>372</v>
      </c>
      <c r="J3678" t="s">
        <v>93</v>
      </c>
      <c r="K3678" t="s">
        <v>1669</v>
      </c>
    </row>
    <row r="3679" spans="1:11" x14ac:dyDescent="0.25">
      <c r="A3679" s="7">
        <v>44816.975069444445</v>
      </c>
      <c r="B3679">
        <v>3875</v>
      </c>
      <c r="C3679" s="8">
        <v>10.74</v>
      </c>
      <c r="D3679">
        <v>12</v>
      </c>
      <c r="E3679" t="s">
        <v>56</v>
      </c>
      <c r="F3679">
        <v>9</v>
      </c>
      <c r="G3679">
        <v>2022</v>
      </c>
      <c r="H3679" t="s">
        <v>209</v>
      </c>
      <c r="I3679" t="s">
        <v>1579</v>
      </c>
      <c r="J3679" t="s">
        <v>1575</v>
      </c>
      <c r="K3679" t="s">
        <v>2343</v>
      </c>
    </row>
    <row r="3680" spans="1:11" x14ac:dyDescent="0.25">
      <c r="A3680" s="7">
        <v>44817.35733796296</v>
      </c>
      <c r="B3680">
        <v>3311</v>
      </c>
      <c r="C3680" s="8">
        <v>98.05</v>
      </c>
      <c r="D3680">
        <v>13</v>
      </c>
      <c r="E3680" t="s">
        <v>14</v>
      </c>
      <c r="F3680">
        <v>9</v>
      </c>
      <c r="G3680">
        <v>2022</v>
      </c>
      <c r="H3680" t="s">
        <v>209</v>
      </c>
      <c r="I3680" t="s">
        <v>1401</v>
      </c>
      <c r="J3680" t="s">
        <v>1401</v>
      </c>
      <c r="K3680" t="s">
        <v>2012</v>
      </c>
    </row>
    <row r="3681" spans="1:11" x14ac:dyDescent="0.25">
      <c r="A3681" s="7">
        <v>44817.69425925926</v>
      </c>
      <c r="B3681">
        <v>3875</v>
      </c>
      <c r="C3681" s="8">
        <v>34.159999999999997</v>
      </c>
      <c r="D3681">
        <v>13</v>
      </c>
      <c r="E3681" t="s">
        <v>14</v>
      </c>
      <c r="F3681">
        <v>9</v>
      </c>
      <c r="G3681">
        <v>2022</v>
      </c>
      <c r="H3681" t="s">
        <v>209</v>
      </c>
      <c r="I3681" t="s">
        <v>439</v>
      </c>
      <c r="J3681" t="s">
        <v>440</v>
      </c>
      <c r="K3681" t="s">
        <v>1751</v>
      </c>
    </row>
    <row r="3682" spans="1:11" x14ac:dyDescent="0.25">
      <c r="A3682" s="7">
        <v>44818.29724537037</v>
      </c>
      <c r="B3682">
        <v>3311</v>
      </c>
      <c r="C3682" s="8">
        <v>243.89</v>
      </c>
      <c r="D3682">
        <v>14</v>
      </c>
      <c r="E3682" t="s">
        <v>28</v>
      </c>
      <c r="F3682">
        <v>9</v>
      </c>
      <c r="G3682">
        <v>2022</v>
      </c>
      <c r="H3682" t="s">
        <v>209</v>
      </c>
      <c r="I3682" t="s">
        <v>1559</v>
      </c>
      <c r="J3682" t="s">
        <v>1559</v>
      </c>
      <c r="K3682" t="s">
        <v>2337</v>
      </c>
    </row>
    <row r="3683" spans="1:11" x14ac:dyDescent="0.25">
      <c r="A3683" s="7">
        <v>44818.554548611108</v>
      </c>
      <c r="B3683">
        <v>3875</v>
      </c>
      <c r="C3683" s="8">
        <v>14.58</v>
      </c>
      <c r="D3683">
        <v>14</v>
      </c>
      <c r="E3683" t="s">
        <v>28</v>
      </c>
      <c r="F3683">
        <v>9</v>
      </c>
      <c r="G3683">
        <v>2022</v>
      </c>
      <c r="H3683" t="s">
        <v>209</v>
      </c>
      <c r="I3683" t="s">
        <v>230</v>
      </c>
      <c r="J3683" t="s">
        <v>230</v>
      </c>
      <c r="K3683" t="s">
        <v>1802</v>
      </c>
    </row>
    <row r="3684" spans="1:11" x14ac:dyDescent="0.25">
      <c r="A3684" s="7">
        <v>44818.572476851848</v>
      </c>
      <c r="B3684">
        <v>3875</v>
      </c>
      <c r="C3684" s="8">
        <v>19.97</v>
      </c>
      <c r="D3684">
        <v>14</v>
      </c>
      <c r="E3684" t="s">
        <v>28</v>
      </c>
      <c r="F3684">
        <v>9</v>
      </c>
      <c r="G3684">
        <v>2022</v>
      </c>
      <c r="H3684" t="s">
        <v>209</v>
      </c>
      <c r="I3684" t="s">
        <v>404</v>
      </c>
      <c r="J3684" t="s">
        <v>88</v>
      </c>
      <c r="K3684" t="s">
        <v>1672</v>
      </c>
    </row>
    <row r="3685" spans="1:11" x14ac:dyDescent="0.25">
      <c r="A3685" s="7">
        <v>44819</v>
      </c>
      <c r="B3685">
        <v>5772</v>
      </c>
      <c r="C3685" s="8">
        <v>69.91</v>
      </c>
      <c r="D3685">
        <v>15</v>
      </c>
      <c r="E3685" t="s">
        <v>23</v>
      </c>
      <c r="F3685">
        <v>9</v>
      </c>
      <c r="G3685">
        <v>2022</v>
      </c>
      <c r="H3685" t="s">
        <v>2451</v>
      </c>
      <c r="I3685" t="s">
        <v>2453</v>
      </c>
      <c r="J3685" t="s">
        <v>2454</v>
      </c>
      <c r="K3685" t="s">
        <v>2455</v>
      </c>
    </row>
    <row r="3686" spans="1:11" x14ac:dyDescent="0.25">
      <c r="A3686" s="7">
        <v>44819.218831018516</v>
      </c>
      <c r="B3686">
        <v>5990</v>
      </c>
      <c r="C3686" s="8">
        <v>64</v>
      </c>
      <c r="D3686">
        <v>15</v>
      </c>
      <c r="E3686" t="s">
        <v>23</v>
      </c>
      <c r="F3686">
        <v>9</v>
      </c>
      <c r="G3686">
        <v>2022</v>
      </c>
      <c r="H3686" t="s">
        <v>180</v>
      </c>
      <c r="I3686" t="s">
        <v>571</v>
      </c>
      <c r="J3686" t="s">
        <v>572</v>
      </c>
      <c r="K3686" t="s">
        <v>1974</v>
      </c>
    </row>
    <row r="3687" spans="1:11" x14ac:dyDescent="0.25">
      <c r="A3687" s="7">
        <v>44819.335300925923</v>
      </c>
      <c r="B3687">
        <v>3311</v>
      </c>
      <c r="C3687" s="8">
        <v>300</v>
      </c>
      <c r="D3687">
        <v>15</v>
      </c>
      <c r="E3687" t="s">
        <v>23</v>
      </c>
      <c r="F3687">
        <v>9</v>
      </c>
      <c r="G3687">
        <v>2022</v>
      </c>
      <c r="H3687" t="s">
        <v>209</v>
      </c>
      <c r="I3687" t="s">
        <v>1583</v>
      </c>
      <c r="J3687" t="s">
        <v>1583</v>
      </c>
      <c r="K3687" t="s">
        <v>2345</v>
      </c>
    </row>
    <row r="3688" spans="1:11" x14ac:dyDescent="0.25">
      <c r="A3688" s="7">
        <v>44819.335960648146</v>
      </c>
      <c r="B3688">
        <v>3311</v>
      </c>
      <c r="C3688" s="8">
        <v>200</v>
      </c>
      <c r="D3688">
        <v>15</v>
      </c>
      <c r="E3688" t="s">
        <v>23</v>
      </c>
      <c r="F3688">
        <v>9</v>
      </c>
      <c r="G3688">
        <v>2022</v>
      </c>
      <c r="H3688" t="s">
        <v>209</v>
      </c>
      <c r="I3688" t="s">
        <v>1570</v>
      </c>
      <c r="J3688" t="s">
        <v>1570</v>
      </c>
      <c r="K3688" t="s">
        <v>2341</v>
      </c>
    </row>
    <row r="3689" spans="1:11" x14ac:dyDescent="0.25">
      <c r="A3689" s="7">
        <v>44819.929027777776</v>
      </c>
      <c r="B3689">
        <v>3875</v>
      </c>
      <c r="C3689" s="8">
        <v>23.15</v>
      </c>
      <c r="D3689">
        <v>15</v>
      </c>
      <c r="E3689" t="s">
        <v>23</v>
      </c>
      <c r="F3689">
        <v>9</v>
      </c>
      <c r="G3689">
        <v>2022</v>
      </c>
      <c r="H3689" t="s">
        <v>209</v>
      </c>
      <c r="I3689" t="s">
        <v>449</v>
      </c>
      <c r="J3689" t="s">
        <v>450</v>
      </c>
      <c r="K3689" t="s">
        <v>2069</v>
      </c>
    </row>
    <row r="3690" spans="1:11" x14ac:dyDescent="0.25">
      <c r="A3690" s="7">
        <v>44820.008275462962</v>
      </c>
      <c r="B3690">
        <v>3875</v>
      </c>
      <c r="C3690" s="8">
        <v>19.149999999999999</v>
      </c>
      <c r="D3690">
        <v>16</v>
      </c>
      <c r="E3690" t="s">
        <v>37</v>
      </c>
      <c r="F3690">
        <v>9</v>
      </c>
      <c r="G3690">
        <v>2022</v>
      </c>
      <c r="H3690" t="s">
        <v>209</v>
      </c>
      <c r="I3690" t="s">
        <v>449</v>
      </c>
      <c r="J3690" t="s">
        <v>450</v>
      </c>
      <c r="K3690" t="s">
        <v>2069</v>
      </c>
    </row>
    <row r="3691" spans="1:11" x14ac:dyDescent="0.25">
      <c r="A3691" s="7">
        <v>44820.018958333334</v>
      </c>
      <c r="B3691">
        <v>3875</v>
      </c>
      <c r="C3691" s="8">
        <v>4</v>
      </c>
      <c r="D3691">
        <v>16</v>
      </c>
      <c r="E3691" t="s">
        <v>37</v>
      </c>
      <c r="F3691">
        <v>9</v>
      </c>
      <c r="G3691">
        <v>2022</v>
      </c>
      <c r="H3691" t="s">
        <v>209</v>
      </c>
      <c r="I3691" t="s">
        <v>672</v>
      </c>
      <c r="J3691" t="s">
        <v>450</v>
      </c>
      <c r="K3691" t="s">
        <v>2069</v>
      </c>
    </row>
    <row r="3692" spans="1:11" x14ac:dyDescent="0.25">
      <c r="A3692" s="7">
        <v>44820.316435185188</v>
      </c>
      <c r="B3692">
        <v>3875</v>
      </c>
      <c r="C3692" s="8">
        <v>44.06</v>
      </c>
      <c r="D3692">
        <v>16</v>
      </c>
      <c r="E3692" t="s">
        <v>37</v>
      </c>
      <c r="F3692">
        <v>9</v>
      </c>
      <c r="G3692">
        <v>2022</v>
      </c>
      <c r="H3692" t="s">
        <v>209</v>
      </c>
      <c r="I3692" t="s">
        <v>1579</v>
      </c>
      <c r="J3692" t="s">
        <v>1575</v>
      </c>
      <c r="K3692" t="s">
        <v>2343</v>
      </c>
    </row>
    <row r="3693" spans="1:11" x14ac:dyDescent="0.25">
      <c r="A3693" s="7">
        <v>44820.531435185185</v>
      </c>
      <c r="B3693">
        <v>3311</v>
      </c>
      <c r="C3693" s="8">
        <v>2203.08</v>
      </c>
      <c r="D3693">
        <v>16</v>
      </c>
      <c r="E3693" t="s">
        <v>37</v>
      </c>
      <c r="F3693">
        <v>9</v>
      </c>
      <c r="G3693">
        <v>2022</v>
      </c>
      <c r="H3693" t="s">
        <v>209</v>
      </c>
      <c r="I3693" s="1" t="s">
        <v>1588</v>
      </c>
      <c r="J3693" t="s">
        <v>93</v>
      </c>
      <c r="K3693" t="s">
        <v>1669</v>
      </c>
    </row>
    <row r="3694" spans="1:11" x14ac:dyDescent="0.25">
      <c r="A3694" s="7">
        <v>44820.570289351854</v>
      </c>
      <c r="B3694">
        <v>3875</v>
      </c>
      <c r="C3694" s="8">
        <v>22.02</v>
      </c>
      <c r="D3694">
        <v>16</v>
      </c>
      <c r="E3694" t="s">
        <v>37</v>
      </c>
      <c r="F3694">
        <v>9</v>
      </c>
      <c r="G3694">
        <v>2022</v>
      </c>
      <c r="H3694" t="s">
        <v>209</v>
      </c>
      <c r="I3694" t="s">
        <v>404</v>
      </c>
      <c r="J3694" t="s">
        <v>88</v>
      </c>
      <c r="K3694" t="s">
        <v>1672</v>
      </c>
    </row>
    <row r="3695" spans="1:11" x14ac:dyDescent="0.25">
      <c r="A3695" s="7">
        <v>44821.91300925926</v>
      </c>
      <c r="B3695">
        <v>3875</v>
      </c>
      <c r="C3695" s="8">
        <v>16.989999999999998</v>
      </c>
      <c r="D3695">
        <v>17</v>
      </c>
      <c r="E3695" t="s">
        <v>10</v>
      </c>
      <c r="F3695">
        <v>9</v>
      </c>
      <c r="G3695">
        <v>2022</v>
      </c>
      <c r="H3695" t="s">
        <v>209</v>
      </c>
      <c r="I3695" t="s">
        <v>1618</v>
      </c>
      <c r="J3695" t="s">
        <v>36</v>
      </c>
      <c r="K3695" t="s">
        <v>1674</v>
      </c>
    </row>
    <row r="3696" spans="1:11" x14ac:dyDescent="0.25">
      <c r="A3696" s="7">
        <v>44822.006504629629</v>
      </c>
      <c r="B3696">
        <v>3875</v>
      </c>
      <c r="C3696" s="8">
        <v>12.9</v>
      </c>
      <c r="D3696">
        <v>18</v>
      </c>
      <c r="E3696" t="s">
        <v>20</v>
      </c>
      <c r="F3696">
        <v>9</v>
      </c>
      <c r="G3696">
        <v>2022</v>
      </c>
      <c r="H3696" t="s">
        <v>209</v>
      </c>
      <c r="I3696" t="s">
        <v>467</v>
      </c>
      <c r="J3696" t="s">
        <v>468</v>
      </c>
      <c r="K3696" t="s">
        <v>1730</v>
      </c>
    </row>
    <row r="3697" spans="1:11" x14ac:dyDescent="0.25">
      <c r="A3697" s="7">
        <v>44822.036168981482</v>
      </c>
      <c r="B3697">
        <v>3875</v>
      </c>
      <c r="C3697" s="8">
        <v>12.9</v>
      </c>
      <c r="D3697">
        <v>18</v>
      </c>
      <c r="E3697" t="s">
        <v>20</v>
      </c>
      <c r="F3697">
        <v>9</v>
      </c>
      <c r="G3697">
        <v>2022</v>
      </c>
      <c r="H3697" t="s">
        <v>209</v>
      </c>
      <c r="I3697" t="s">
        <v>467</v>
      </c>
      <c r="J3697" t="s">
        <v>468</v>
      </c>
      <c r="K3697" t="s">
        <v>1730</v>
      </c>
    </row>
    <row r="3698" spans="1:11" x14ac:dyDescent="0.25">
      <c r="A3698" s="7">
        <v>44822.11037037037</v>
      </c>
      <c r="B3698">
        <v>3875</v>
      </c>
      <c r="C3698" s="8">
        <v>25.79</v>
      </c>
      <c r="D3698">
        <v>18</v>
      </c>
      <c r="E3698" t="s">
        <v>20</v>
      </c>
      <c r="F3698">
        <v>9</v>
      </c>
      <c r="G3698">
        <v>2022</v>
      </c>
      <c r="H3698" t="s">
        <v>209</v>
      </c>
      <c r="I3698" t="s">
        <v>1250</v>
      </c>
      <c r="J3698" t="s">
        <v>1251</v>
      </c>
      <c r="K3698" t="s">
        <v>1903</v>
      </c>
    </row>
    <row r="3699" spans="1:11" x14ac:dyDescent="0.25">
      <c r="A3699" s="7">
        <v>44822.169791666667</v>
      </c>
      <c r="B3699">
        <v>3875</v>
      </c>
      <c r="C3699" s="8">
        <v>13.93</v>
      </c>
      <c r="D3699">
        <v>18</v>
      </c>
      <c r="E3699" t="s">
        <v>20</v>
      </c>
      <c r="F3699">
        <v>9</v>
      </c>
      <c r="G3699">
        <v>2022</v>
      </c>
      <c r="H3699" t="s">
        <v>209</v>
      </c>
      <c r="I3699" t="s">
        <v>1618</v>
      </c>
      <c r="J3699" t="s">
        <v>36</v>
      </c>
      <c r="K3699" t="s">
        <v>1674</v>
      </c>
    </row>
    <row r="3700" spans="1:11" x14ac:dyDescent="0.25">
      <c r="A3700" s="7">
        <v>44822.179837962962</v>
      </c>
      <c r="B3700">
        <v>3875</v>
      </c>
      <c r="C3700" s="8">
        <v>13.94</v>
      </c>
      <c r="D3700">
        <v>18</v>
      </c>
      <c r="E3700" t="s">
        <v>20</v>
      </c>
      <c r="F3700">
        <v>9</v>
      </c>
      <c r="G3700">
        <v>2022</v>
      </c>
      <c r="H3700" t="s">
        <v>209</v>
      </c>
      <c r="I3700" t="s">
        <v>1618</v>
      </c>
      <c r="J3700" t="s">
        <v>36</v>
      </c>
      <c r="K3700" t="s">
        <v>1674</v>
      </c>
    </row>
    <row r="3701" spans="1:11" x14ac:dyDescent="0.25">
      <c r="A3701" s="7">
        <v>44822.61142361111</v>
      </c>
      <c r="B3701">
        <v>3875</v>
      </c>
      <c r="C3701" s="8">
        <v>29.97</v>
      </c>
      <c r="D3701">
        <v>18</v>
      </c>
      <c r="E3701" t="s">
        <v>20</v>
      </c>
      <c r="F3701">
        <v>9</v>
      </c>
      <c r="G3701">
        <v>2022</v>
      </c>
      <c r="H3701" t="s">
        <v>209</v>
      </c>
      <c r="I3701" t="s">
        <v>244</v>
      </c>
      <c r="J3701" t="s">
        <v>245</v>
      </c>
      <c r="K3701" t="s">
        <v>1942</v>
      </c>
    </row>
    <row r="3702" spans="1:11" x14ac:dyDescent="0.25">
      <c r="A3702" s="7">
        <v>44822.897453703707</v>
      </c>
      <c r="B3702">
        <v>3875</v>
      </c>
      <c r="C3702" s="8">
        <v>27.21</v>
      </c>
      <c r="D3702">
        <v>18</v>
      </c>
      <c r="E3702" t="s">
        <v>20</v>
      </c>
      <c r="F3702">
        <v>9</v>
      </c>
      <c r="G3702">
        <v>2022</v>
      </c>
      <c r="H3702" t="s">
        <v>209</v>
      </c>
      <c r="I3702" t="s">
        <v>244</v>
      </c>
      <c r="J3702" t="s">
        <v>245</v>
      </c>
      <c r="K3702" t="s">
        <v>1942</v>
      </c>
    </row>
    <row r="3703" spans="1:11" x14ac:dyDescent="0.25">
      <c r="A3703" s="7">
        <v>44823.840578703705</v>
      </c>
      <c r="B3703">
        <v>3875</v>
      </c>
      <c r="C3703" s="8">
        <v>27.99</v>
      </c>
      <c r="D3703">
        <v>19</v>
      </c>
      <c r="E3703" t="s">
        <v>56</v>
      </c>
      <c r="F3703">
        <v>9</v>
      </c>
      <c r="G3703">
        <v>2022</v>
      </c>
      <c r="H3703" t="s">
        <v>209</v>
      </c>
      <c r="I3703" t="s">
        <v>1612</v>
      </c>
      <c r="J3703" t="s">
        <v>1613</v>
      </c>
      <c r="K3703" t="s">
        <v>2356</v>
      </c>
    </row>
    <row r="3704" spans="1:11" x14ac:dyDescent="0.25">
      <c r="A3704" s="7">
        <v>44824</v>
      </c>
      <c r="B3704">
        <v>5772</v>
      </c>
      <c r="C3704" s="8">
        <v>119.05</v>
      </c>
      <c r="D3704">
        <v>20</v>
      </c>
      <c r="E3704" t="s">
        <v>14</v>
      </c>
      <c r="F3704">
        <v>9</v>
      </c>
      <c r="G3704">
        <v>2022</v>
      </c>
      <c r="H3704" t="s">
        <v>2451</v>
      </c>
      <c r="I3704" t="s">
        <v>3014</v>
      </c>
      <c r="J3704" t="s">
        <v>3015</v>
      </c>
      <c r="K3704" t="s">
        <v>3016</v>
      </c>
    </row>
    <row r="3705" spans="1:11" x14ac:dyDescent="0.25">
      <c r="A3705" s="7">
        <v>44824.527407407404</v>
      </c>
      <c r="B3705">
        <v>3875</v>
      </c>
      <c r="C3705" s="8">
        <v>40.35</v>
      </c>
      <c r="D3705">
        <v>20</v>
      </c>
      <c r="E3705" t="s">
        <v>14</v>
      </c>
      <c r="F3705">
        <v>9</v>
      </c>
      <c r="G3705">
        <v>2022</v>
      </c>
      <c r="H3705" t="s">
        <v>209</v>
      </c>
      <c r="I3705" t="s">
        <v>404</v>
      </c>
      <c r="J3705" t="s">
        <v>88</v>
      </c>
      <c r="K3705" t="s">
        <v>1672</v>
      </c>
    </row>
    <row r="3706" spans="1:11" x14ac:dyDescent="0.25">
      <c r="A3706" s="7">
        <v>44825.085740740738</v>
      </c>
      <c r="B3706">
        <v>3875</v>
      </c>
      <c r="C3706" s="8">
        <v>43.99</v>
      </c>
      <c r="D3706">
        <v>21</v>
      </c>
      <c r="E3706" t="s">
        <v>28</v>
      </c>
      <c r="F3706">
        <v>9</v>
      </c>
      <c r="G3706">
        <v>2022</v>
      </c>
      <c r="H3706" t="s">
        <v>209</v>
      </c>
      <c r="I3706" t="s">
        <v>291</v>
      </c>
      <c r="J3706" t="s">
        <v>291</v>
      </c>
      <c r="K3706" t="s">
        <v>1733</v>
      </c>
    </row>
    <row r="3707" spans="1:11" x14ac:dyDescent="0.25">
      <c r="A3707" s="7">
        <v>44826.689930555556</v>
      </c>
      <c r="B3707">
        <v>3875</v>
      </c>
      <c r="C3707" s="8">
        <v>36.369999999999997</v>
      </c>
      <c r="D3707">
        <v>22</v>
      </c>
      <c r="E3707" t="s">
        <v>23</v>
      </c>
      <c r="F3707">
        <v>9</v>
      </c>
      <c r="G3707">
        <v>2022</v>
      </c>
      <c r="H3707" t="s">
        <v>209</v>
      </c>
      <c r="I3707" t="s">
        <v>775</v>
      </c>
      <c r="J3707" t="s">
        <v>776</v>
      </c>
      <c r="K3707" t="s">
        <v>1723</v>
      </c>
    </row>
    <row r="3708" spans="1:11" x14ac:dyDescent="0.25">
      <c r="A3708" s="7">
        <v>44827</v>
      </c>
      <c r="B3708">
        <v>5772</v>
      </c>
      <c r="C3708" s="8">
        <v>155</v>
      </c>
      <c r="D3708">
        <v>23</v>
      </c>
      <c r="E3708" t="s">
        <v>37</v>
      </c>
      <c r="F3708">
        <v>9</v>
      </c>
      <c r="G3708">
        <v>2022</v>
      </c>
      <c r="H3708" t="s">
        <v>2451</v>
      </c>
      <c r="I3708" t="s">
        <v>3106</v>
      </c>
      <c r="J3708" t="s">
        <v>3107</v>
      </c>
      <c r="K3708" t="s">
        <v>3108</v>
      </c>
    </row>
    <row r="3709" spans="1:11" x14ac:dyDescent="0.25">
      <c r="A3709" s="7">
        <v>44827.31690972222</v>
      </c>
      <c r="B3709">
        <v>3875</v>
      </c>
      <c r="C3709" s="8">
        <v>26.86</v>
      </c>
      <c r="D3709">
        <v>23</v>
      </c>
      <c r="E3709" t="s">
        <v>37</v>
      </c>
      <c r="F3709">
        <v>9</v>
      </c>
      <c r="G3709">
        <v>2022</v>
      </c>
      <c r="H3709" t="s">
        <v>209</v>
      </c>
      <c r="I3709" t="s">
        <v>356</v>
      </c>
      <c r="J3709" t="s">
        <v>356</v>
      </c>
      <c r="K3709" t="s">
        <v>1812</v>
      </c>
    </row>
    <row r="3710" spans="1:11" x14ac:dyDescent="0.25">
      <c r="A3710" s="7">
        <v>44827.731226851851</v>
      </c>
      <c r="B3710">
        <v>3875</v>
      </c>
      <c r="C3710" s="8">
        <v>20</v>
      </c>
      <c r="D3710">
        <v>23</v>
      </c>
      <c r="E3710" t="s">
        <v>37</v>
      </c>
      <c r="F3710">
        <v>9</v>
      </c>
      <c r="G3710">
        <v>2022</v>
      </c>
      <c r="H3710" t="s">
        <v>209</v>
      </c>
      <c r="I3710" t="s">
        <v>394</v>
      </c>
      <c r="J3710" t="s">
        <v>395</v>
      </c>
      <c r="K3710" t="s">
        <v>2176</v>
      </c>
    </row>
    <row r="3711" spans="1:11" x14ac:dyDescent="0.25">
      <c r="A3711" s="7">
        <v>44829.688287037039</v>
      </c>
      <c r="B3711">
        <v>3875</v>
      </c>
      <c r="C3711" s="8">
        <v>161.81</v>
      </c>
      <c r="D3711">
        <v>25</v>
      </c>
      <c r="E3711" t="s">
        <v>20</v>
      </c>
      <c r="F3711">
        <v>9</v>
      </c>
      <c r="G3711">
        <v>2022</v>
      </c>
      <c r="H3711" t="s">
        <v>209</v>
      </c>
      <c r="I3711" t="s">
        <v>189</v>
      </c>
      <c r="J3711" t="s">
        <v>189</v>
      </c>
      <c r="K3711" t="s">
        <v>1668</v>
      </c>
    </row>
    <row r="3712" spans="1:11" x14ac:dyDescent="0.25">
      <c r="A3712" s="7">
        <v>44830</v>
      </c>
      <c r="B3712">
        <v>5772</v>
      </c>
      <c r="C3712" s="8">
        <v>8.4600000000000009</v>
      </c>
      <c r="D3712">
        <v>26</v>
      </c>
      <c r="E3712" t="s">
        <v>56</v>
      </c>
      <c r="F3712">
        <v>9</v>
      </c>
      <c r="G3712">
        <v>2022</v>
      </c>
      <c r="H3712" t="s">
        <v>2451</v>
      </c>
      <c r="I3712" t="s">
        <v>3100</v>
      </c>
      <c r="J3712" t="s">
        <v>3101</v>
      </c>
      <c r="K3712" t="s">
        <v>3102</v>
      </c>
    </row>
    <row r="3713" spans="1:11" x14ac:dyDescent="0.25">
      <c r="A3713" s="7">
        <v>44830.389050925929</v>
      </c>
      <c r="B3713">
        <v>3311</v>
      </c>
      <c r="C3713" s="8">
        <v>500</v>
      </c>
      <c r="D3713">
        <v>26</v>
      </c>
      <c r="E3713" t="s">
        <v>56</v>
      </c>
      <c r="F3713">
        <v>9</v>
      </c>
      <c r="G3713">
        <v>2022</v>
      </c>
      <c r="H3713" t="s">
        <v>209</v>
      </c>
      <c r="I3713" s="1" t="s">
        <v>2720</v>
      </c>
      <c r="J3713" t="s">
        <v>1379</v>
      </c>
      <c r="K3713" t="s">
        <v>1997</v>
      </c>
    </row>
    <row r="3714" spans="1:11" x14ac:dyDescent="0.25">
      <c r="A3714" s="7">
        <v>44831</v>
      </c>
      <c r="B3714">
        <v>5772</v>
      </c>
      <c r="C3714" s="8">
        <v>40.43</v>
      </c>
      <c r="D3714">
        <v>27</v>
      </c>
      <c r="E3714" t="s">
        <v>14</v>
      </c>
      <c r="F3714">
        <v>9</v>
      </c>
      <c r="G3714">
        <v>2022</v>
      </c>
      <c r="H3714" t="s">
        <v>2451</v>
      </c>
      <c r="I3714" t="s">
        <v>3135</v>
      </c>
      <c r="J3714" t="s">
        <v>2960</v>
      </c>
      <c r="K3714" t="s">
        <v>2961</v>
      </c>
    </row>
    <row r="3715" spans="1:11" x14ac:dyDescent="0.25">
      <c r="A3715" s="7">
        <v>44831.011238425926</v>
      </c>
      <c r="B3715">
        <v>5990</v>
      </c>
      <c r="C3715" s="8">
        <v>16</v>
      </c>
      <c r="D3715">
        <v>27</v>
      </c>
      <c r="E3715" t="s">
        <v>14</v>
      </c>
      <c r="F3715">
        <v>9</v>
      </c>
      <c r="G3715">
        <v>2022</v>
      </c>
      <c r="H3715" t="s">
        <v>180</v>
      </c>
      <c r="I3715" t="s">
        <v>181</v>
      </c>
      <c r="J3715" t="s">
        <v>182</v>
      </c>
      <c r="K3715" t="s">
        <v>1980</v>
      </c>
    </row>
    <row r="3716" spans="1:11" x14ac:dyDescent="0.25">
      <c r="A3716" s="7">
        <v>44831.011643518519</v>
      </c>
      <c r="B3716">
        <v>3875</v>
      </c>
      <c r="C3716" s="8">
        <v>16</v>
      </c>
      <c r="D3716">
        <v>27</v>
      </c>
      <c r="E3716" t="s">
        <v>14</v>
      </c>
      <c r="F3716">
        <v>9</v>
      </c>
      <c r="G3716">
        <v>2022</v>
      </c>
      <c r="H3716" t="s">
        <v>209</v>
      </c>
      <c r="I3716" t="s">
        <v>222</v>
      </c>
      <c r="J3716" t="s">
        <v>223</v>
      </c>
      <c r="K3716" t="s">
        <v>1834</v>
      </c>
    </row>
    <row r="3717" spans="1:11" x14ac:dyDescent="0.25">
      <c r="A3717" s="7">
        <v>44831.108368055553</v>
      </c>
      <c r="B3717">
        <v>3875</v>
      </c>
      <c r="C3717" s="8">
        <v>16</v>
      </c>
      <c r="D3717">
        <v>27</v>
      </c>
      <c r="E3717" t="s">
        <v>14</v>
      </c>
      <c r="F3717">
        <v>9</v>
      </c>
      <c r="G3717">
        <v>2022</v>
      </c>
      <c r="H3717" t="s">
        <v>209</v>
      </c>
      <c r="I3717" t="s">
        <v>276</v>
      </c>
      <c r="J3717" t="s">
        <v>277</v>
      </c>
      <c r="K3717" t="s">
        <v>1719</v>
      </c>
    </row>
    <row r="3718" spans="1:11" x14ac:dyDescent="0.25">
      <c r="A3718" s="7">
        <v>44831.554548611108</v>
      </c>
      <c r="B3718">
        <v>3875</v>
      </c>
      <c r="C3718" s="8">
        <v>451.04</v>
      </c>
      <c r="D3718">
        <v>27</v>
      </c>
      <c r="E3718" t="s">
        <v>14</v>
      </c>
      <c r="F3718">
        <v>9</v>
      </c>
      <c r="G3718">
        <v>2022</v>
      </c>
      <c r="H3718" t="s">
        <v>209</v>
      </c>
      <c r="I3718" t="s">
        <v>230</v>
      </c>
      <c r="J3718" t="s">
        <v>230</v>
      </c>
      <c r="K3718" t="s">
        <v>1802</v>
      </c>
    </row>
    <row r="3719" spans="1:11" x14ac:dyDescent="0.25">
      <c r="A3719" s="7">
        <v>44833</v>
      </c>
      <c r="B3719">
        <v>5772</v>
      </c>
      <c r="C3719" s="8">
        <v>35</v>
      </c>
      <c r="D3719">
        <v>29</v>
      </c>
      <c r="E3719" t="s">
        <v>23</v>
      </c>
      <c r="F3719">
        <v>9</v>
      </c>
      <c r="G3719">
        <v>2022</v>
      </c>
      <c r="H3719" t="s">
        <v>2451</v>
      </c>
      <c r="I3719" t="s">
        <v>3136</v>
      </c>
      <c r="J3719" t="s">
        <v>3137</v>
      </c>
      <c r="K3719" t="s">
        <v>3138</v>
      </c>
    </row>
    <row r="3720" spans="1:11" x14ac:dyDescent="0.25">
      <c r="A3720" s="7">
        <v>44833.350289351853</v>
      </c>
      <c r="B3720">
        <v>3311</v>
      </c>
      <c r="C3720" s="8">
        <v>138.76</v>
      </c>
      <c r="D3720">
        <v>29</v>
      </c>
      <c r="E3720" t="s">
        <v>23</v>
      </c>
      <c r="F3720">
        <v>9</v>
      </c>
      <c r="G3720">
        <v>2022</v>
      </c>
      <c r="H3720" t="s">
        <v>209</v>
      </c>
      <c r="I3720" t="s">
        <v>1401</v>
      </c>
      <c r="J3720" t="s">
        <v>1401</v>
      </c>
      <c r="K3720" t="s">
        <v>2012</v>
      </c>
    </row>
    <row r="3721" spans="1:11" x14ac:dyDescent="0.25">
      <c r="A3721" s="7">
        <v>44833.510706018518</v>
      </c>
      <c r="B3721">
        <v>3875</v>
      </c>
      <c r="C3721" s="8">
        <v>34.31</v>
      </c>
      <c r="D3721">
        <v>29</v>
      </c>
      <c r="E3721" t="s">
        <v>23</v>
      </c>
      <c r="F3721">
        <v>9</v>
      </c>
      <c r="G3721">
        <v>2022</v>
      </c>
      <c r="H3721" t="s">
        <v>209</v>
      </c>
      <c r="I3721" t="s">
        <v>1571</v>
      </c>
      <c r="J3721" t="s">
        <v>1564</v>
      </c>
      <c r="K3721" t="s">
        <v>2339</v>
      </c>
    </row>
    <row r="3722" spans="1:11" x14ac:dyDescent="0.25">
      <c r="A3722" s="7">
        <v>44833.513298611113</v>
      </c>
      <c r="B3722">
        <v>3875</v>
      </c>
      <c r="C3722" s="8">
        <v>64.45</v>
      </c>
      <c r="D3722">
        <v>29</v>
      </c>
      <c r="E3722" t="s">
        <v>23</v>
      </c>
      <c r="F3722">
        <v>9</v>
      </c>
      <c r="G3722">
        <v>2022</v>
      </c>
      <c r="H3722" t="s">
        <v>209</v>
      </c>
      <c r="I3722" t="s">
        <v>1579</v>
      </c>
      <c r="J3722" t="s">
        <v>1575</v>
      </c>
      <c r="K3722" t="s">
        <v>2343</v>
      </c>
    </row>
    <row r="3723" spans="1:11" x14ac:dyDescent="0.25">
      <c r="A3723" s="7">
        <v>44834.87427083333</v>
      </c>
      <c r="B3723">
        <v>3875</v>
      </c>
      <c r="C3723" s="8">
        <v>36.75</v>
      </c>
      <c r="D3723">
        <v>30</v>
      </c>
      <c r="E3723" t="s">
        <v>37</v>
      </c>
      <c r="F3723">
        <v>9</v>
      </c>
      <c r="G3723">
        <v>2022</v>
      </c>
      <c r="H3723" t="s">
        <v>209</v>
      </c>
      <c r="I3723" t="s">
        <v>369</v>
      </c>
      <c r="J3723" t="s">
        <v>370</v>
      </c>
      <c r="K3723" t="s">
        <v>2171</v>
      </c>
    </row>
    <row r="3724" spans="1:11" x14ac:dyDescent="0.25">
      <c r="A3724" s="7">
        <v>44834.895613425928</v>
      </c>
      <c r="B3724">
        <v>3875</v>
      </c>
      <c r="C3724" s="8">
        <v>31.75</v>
      </c>
      <c r="D3724">
        <v>30</v>
      </c>
      <c r="E3724" t="s">
        <v>37</v>
      </c>
      <c r="F3724">
        <v>9</v>
      </c>
      <c r="G3724">
        <v>2022</v>
      </c>
      <c r="H3724" t="s">
        <v>209</v>
      </c>
      <c r="I3724" t="s">
        <v>672</v>
      </c>
      <c r="J3724" t="s">
        <v>450</v>
      </c>
      <c r="K3724" t="s">
        <v>2069</v>
      </c>
    </row>
    <row r="3725" spans="1:11" x14ac:dyDescent="0.25">
      <c r="A3725" s="7">
        <v>44834.937280092592</v>
      </c>
      <c r="B3725">
        <v>3875</v>
      </c>
      <c r="C3725" s="8">
        <v>5</v>
      </c>
      <c r="D3725">
        <v>30</v>
      </c>
      <c r="E3725" t="s">
        <v>37</v>
      </c>
      <c r="F3725">
        <v>9</v>
      </c>
      <c r="G3725">
        <v>2022</v>
      </c>
      <c r="H3725" t="s">
        <v>209</v>
      </c>
      <c r="I3725" t="s">
        <v>369</v>
      </c>
      <c r="J3725" t="s">
        <v>370</v>
      </c>
      <c r="K3725" t="s">
        <v>2171</v>
      </c>
    </row>
    <row r="3726" spans="1:11" x14ac:dyDescent="0.25">
      <c r="A3726" s="7">
        <v>44835.175474537034</v>
      </c>
      <c r="B3726">
        <v>3875</v>
      </c>
      <c r="C3726" s="8">
        <v>53.74</v>
      </c>
      <c r="D3726">
        <v>1</v>
      </c>
      <c r="E3726" t="s">
        <v>10</v>
      </c>
      <c r="F3726">
        <v>10</v>
      </c>
      <c r="G3726">
        <v>2022</v>
      </c>
      <c r="H3726" t="s">
        <v>209</v>
      </c>
      <c r="I3726" t="s">
        <v>1579</v>
      </c>
      <c r="J3726" t="s">
        <v>1575</v>
      </c>
      <c r="K3726" t="s">
        <v>2343</v>
      </c>
    </row>
    <row r="3727" spans="1:11" x14ac:dyDescent="0.25">
      <c r="A3727" s="7">
        <v>44835.242025462961</v>
      </c>
      <c r="B3727">
        <v>5990</v>
      </c>
      <c r="C3727" s="8">
        <v>106.24</v>
      </c>
      <c r="D3727">
        <v>1</v>
      </c>
      <c r="E3727" t="s">
        <v>10</v>
      </c>
      <c r="F3727">
        <v>10</v>
      </c>
      <c r="G3727">
        <v>2022</v>
      </c>
      <c r="H3727" t="s">
        <v>180</v>
      </c>
      <c r="I3727" t="s">
        <v>577</v>
      </c>
      <c r="J3727" t="s">
        <v>578</v>
      </c>
      <c r="K3727" t="s">
        <v>1712</v>
      </c>
    </row>
    <row r="3728" spans="1:11" x14ac:dyDescent="0.25">
      <c r="A3728" s="7">
        <v>44835.869062500002</v>
      </c>
      <c r="B3728">
        <v>3875</v>
      </c>
      <c r="C3728" s="8">
        <v>43</v>
      </c>
      <c r="D3728">
        <v>1</v>
      </c>
      <c r="E3728" t="s">
        <v>10</v>
      </c>
      <c r="F3728">
        <v>10</v>
      </c>
      <c r="G3728">
        <v>2022</v>
      </c>
      <c r="H3728" t="s">
        <v>209</v>
      </c>
      <c r="I3728" t="s">
        <v>772</v>
      </c>
      <c r="J3728" t="s">
        <v>772</v>
      </c>
      <c r="K3728" t="s">
        <v>1775</v>
      </c>
    </row>
    <row r="3729" spans="1:11" x14ac:dyDescent="0.25">
      <c r="A3729" s="7">
        <v>44835.88858796296</v>
      </c>
      <c r="B3729">
        <v>3875</v>
      </c>
      <c r="C3729" s="8">
        <v>10.66</v>
      </c>
      <c r="D3729">
        <v>1</v>
      </c>
      <c r="E3729" t="s">
        <v>10</v>
      </c>
      <c r="F3729">
        <v>10</v>
      </c>
      <c r="G3729">
        <v>2022</v>
      </c>
      <c r="H3729" t="s">
        <v>209</v>
      </c>
      <c r="I3729" t="s">
        <v>671</v>
      </c>
      <c r="J3729" t="s">
        <v>277</v>
      </c>
      <c r="K3729" t="s">
        <v>1719</v>
      </c>
    </row>
    <row r="3730" spans="1:11" x14ac:dyDescent="0.25">
      <c r="A3730" s="7">
        <v>44835.89298611111</v>
      </c>
      <c r="B3730">
        <v>3875</v>
      </c>
      <c r="C3730" s="8">
        <v>75.2</v>
      </c>
      <c r="D3730">
        <v>1</v>
      </c>
      <c r="E3730" t="s">
        <v>10</v>
      </c>
      <c r="F3730">
        <v>10</v>
      </c>
      <c r="G3730">
        <v>2022</v>
      </c>
      <c r="H3730" t="s">
        <v>209</v>
      </c>
      <c r="I3730" t="s">
        <v>1579</v>
      </c>
      <c r="J3730" t="s">
        <v>1575</v>
      </c>
      <c r="K3730" t="s">
        <v>2343</v>
      </c>
    </row>
    <row r="3731" spans="1:11" x14ac:dyDescent="0.25">
      <c r="A3731" s="7">
        <v>44836</v>
      </c>
      <c r="B3731">
        <v>5772</v>
      </c>
      <c r="C3731" s="8">
        <v>93.28</v>
      </c>
      <c r="D3731">
        <v>2</v>
      </c>
      <c r="E3731" t="s">
        <v>20</v>
      </c>
      <c r="F3731">
        <v>10</v>
      </c>
      <c r="G3731">
        <v>2022</v>
      </c>
      <c r="H3731" t="s">
        <v>2451</v>
      </c>
      <c r="I3731" t="s">
        <v>3139</v>
      </c>
      <c r="J3731" t="s">
        <v>3140</v>
      </c>
      <c r="K3731" t="s">
        <v>3141</v>
      </c>
    </row>
    <row r="3732" spans="1:11" x14ac:dyDescent="0.25">
      <c r="A3732" s="7">
        <v>44836.615844907406</v>
      </c>
      <c r="B3732">
        <v>3875</v>
      </c>
      <c r="C3732" s="8">
        <v>13.96</v>
      </c>
      <c r="D3732">
        <v>2</v>
      </c>
      <c r="E3732" t="s">
        <v>20</v>
      </c>
      <c r="F3732">
        <v>10</v>
      </c>
      <c r="G3732">
        <v>2022</v>
      </c>
      <c r="H3732" t="s">
        <v>209</v>
      </c>
      <c r="I3732" t="s">
        <v>1573</v>
      </c>
      <c r="J3732" t="s">
        <v>1573</v>
      </c>
      <c r="K3732" t="s">
        <v>2342</v>
      </c>
    </row>
    <row r="3733" spans="1:11" x14ac:dyDescent="0.25">
      <c r="A3733" s="7">
        <v>44836.626377314817</v>
      </c>
      <c r="B3733">
        <v>968</v>
      </c>
      <c r="C3733" s="8">
        <v>0.55000000000000004</v>
      </c>
      <c r="D3733">
        <v>2</v>
      </c>
      <c r="E3733" t="s">
        <v>20</v>
      </c>
      <c r="F3733">
        <v>10</v>
      </c>
      <c r="G3733">
        <v>2022</v>
      </c>
      <c r="H3733" t="s">
        <v>209</v>
      </c>
      <c r="I3733" t="s">
        <v>1593</v>
      </c>
      <c r="J3733" t="s">
        <v>1593</v>
      </c>
      <c r="K3733" t="s">
        <v>2348</v>
      </c>
    </row>
    <row r="3734" spans="1:11" x14ac:dyDescent="0.25">
      <c r="A3734" s="7">
        <v>44837</v>
      </c>
      <c r="B3734">
        <v>5772</v>
      </c>
      <c r="C3734" s="8">
        <v>51.45</v>
      </c>
      <c r="D3734">
        <v>3</v>
      </c>
      <c r="E3734" t="s">
        <v>56</v>
      </c>
      <c r="F3734">
        <v>10</v>
      </c>
      <c r="G3734">
        <v>2022</v>
      </c>
      <c r="H3734" t="s">
        <v>2451</v>
      </c>
      <c r="I3734" t="s">
        <v>3142</v>
      </c>
      <c r="J3734" t="s">
        <v>3143</v>
      </c>
      <c r="K3734" t="s">
        <v>3144</v>
      </c>
    </row>
    <row r="3735" spans="1:11" x14ac:dyDescent="0.25">
      <c r="A3735" s="7">
        <v>44837</v>
      </c>
      <c r="B3735">
        <v>5772</v>
      </c>
      <c r="C3735" s="8">
        <v>165</v>
      </c>
      <c r="D3735">
        <v>3</v>
      </c>
      <c r="E3735" t="s">
        <v>56</v>
      </c>
      <c r="F3735">
        <v>10</v>
      </c>
      <c r="G3735">
        <v>2022</v>
      </c>
      <c r="H3735" t="s">
        <v>2451</v>
      </c>
      <c r="I3735" t="s">
        <v>3106</v>
      </c>
      <c r="J3735" t="s">
        <v>3107</v>
      </c>
      <c r="K3735" t="s">
        <v>3108</v>
      </c>
    </row>
    <row r="3736" spans="1:11" x14ac:dyDescent="0.25">
      <c r="A3736" s="7">
        <v>44837.832303240742</v>
      </c>
      <c r="B3736">
        <v>3875</v>
      </c>
      <c r="C3736" s="8">
        <v>38.770000000000003</v>
      </c>
      <c r="D3736">
        <v>3</v>
      </c>
      <c r="E3736" t="s">
        <v>56</v>
      </c>
      <c r="F3736">
        <v>10</v>
      </c>
      <c r="G3736">
        <v>2022</v>
      </c>
      <c r="H3736" t="s">
        <v>209</v>
      </c>
      <c r="I3736" t="s">
        <v>775</v>
      </c>
      <c r="J3736" t="s">
        <v>776</v>
      </c>
      <c r="K3736" t="s">
        <v>1723</v>
      </c>
    </row>
    <row r="3737" spans="1:11" x14ac:dyDescent="0.25">
      <c r="A3737" s="7">
        <v>44838.10050925926</v>
      </c>
      <c r="B3737">
        <v>3875</v>
      </c>
      <c r="C3737" s="8">
        <v>8.5299999999999994</v>
      </c>
      <c r="D3737">
        <v>4</v>
      </c>
      <c r="E3737" t="s">
        <v>14</v>
      </c>
      <c r="F3737">
        <v>10</v>
      </c>
      <c r="G3737">
        <v>2022</v>
      </c>
      <c r="H3737" t="s">
        <v>209</v>
      </c>
      <c r="I3737" t="s">
        <v>276</v>
      </c>
      <c r="J3737" t="s">
        <v>277</v>
      </c>
      <c r="K3737" t="s">
        <v>1719</v>
      </c>
    </row>
    <row r="3738" spans="1:11" x14ac:dyDescent="0.25">
      <c r="A3738" s="7">
        <v>44838.364479166667</v>
      </c>
      <c r="B3738">
        <v>3311</v>
      </c>
      <c r="C3738" s="8">
        <v>1578.76</v>
      </c>
      <c r="D3738">
        <v>4</v>
      </c>
      <c r="E3738" t="s">
        <v>14</v>
      </c>
      <c r="F3738">
        <v>10</v>
      </c>
      <c r="G3738">
        <v>2022</v>
      </c>
      <c r="H3738" t="s">
        <v>209</v>
      </c>
      <c r="I3738" t="s">
        <v>1584</v>
      </c>
      <c r="J3738" t="s">
        <v>1585</v>
      </c>
      <c r="K3738" t="s">
        <v>2346</v>
      </c>
    </row>
    <row r="3739" spans="1:11" x14ac:dyDescent="0.25">
      <c r="A3739" s="7">
        <v>44838.691608796296</v>
      </c>
      <c r="B3739">
        <v>3875</v>
      </c>
      <c r="C3739" s="8">
        <v>24.93</v>
      </c>
      <c r="D3739">
        <v>4</v>
      </c>
      <c r="E3739" t="s">
        <v>14</v>
      </c>
      <c r="F3739">
        <v>10</v>
      </c>
      <c r="G3739">
        <v>2022</v>
      </c>
      <c r="H3739" t="s">
        <v>209</v>
      </c>
      <c r="I3739" t="s">
        <v>1616</v>
      </c>
      <c r="J3739" t="s">
        <v>1617</v>
      </c>
      <c r="K3739" t="s">
        <v>2358</v>
      </c>
    </row>
    <row r="3740" spans="1:11" x14ac:dyDescent="0.25">
      <c r="A3740" s="7">
        <v>44839.149942129632</v>
      </c>
      <c r="B3740">
        <v>3875</v>
      </c>
      <c r="C3740" s="8">
        <v>16</v>
      </c>
      <c r="D3740">
        <v>5</v>
      </c>
      <c r="E3740" t="s">
        <v>28</v>
      </c>
      <c r="F3740">
        <v>10</v>
      </c>
      <c r="G3740">
        <v>2022</v>
      </c>
      <c r="H3740" t="s">
        <v>209</v>
      </c>
      <c r="I3740" t="s">
        <v>276</v>
      </c>
      <c r="J3740" t="s">
        <v>277</v>
      </c>
      <c r="K3740" t="s">
        <v>1719</v>
      </c>
    </row>
    <row r="3741" spans="1:11" x14ac:dyDescent="0.25">
      <c r="A3741" s="7">
        <v>44839.582430555558</v>
      </c>
      <c r="B3741">
        <v>3875</v>
      </c>
      <c r="C3741" s="8">
        <v>56.49</v>
      </c>
      <c r="D3741">
        <v>5</v>
      </c>
      <c r="E3741" t="s">
        <v>28</v>
      </c>
      <c r="F3741">
        <v>10</v>
      </c>
      <c r="G3741">
        <v>2022</v>
      </c>
      <c r="H3741" t="s">
        <v>209</v>
      </c>
      <c r="I3741" t="s">
        <v>230</v>
      </c>
      <c r="J3741" t="s">
        <v>230</v>
      </c>
      <c r="K3741" t="s">
        <v>1802</v>
      </c>
    </row>
    <row r="3742" spans="1:11" x14ac:dyDescent="0.25">
      <c r="A3742" s="7">
        <v>44841.915416666663</v>
      </c>
      <c r="B3742">
        <v>3875</v>
      </c>
      <c r="C3742" s="8">
        <v>21.93</v>
      </c>
      <c r="D3742">
        <v>7</v>
      </c>
      <c r="E3742" t="s">
        <v>37</v>
      </c>
      <c r="F3742">
        <v>10</v>
      </c>
      <c r="G3742">
        <v>2022</v>
      </c>
      <c r="H3742" t="s">
        <v>209</v>
      </c>
      <c r="I3742" t="s">
        <v>212</v>
      </c>
      <c r="J3742" t="s">
        <v>212</v>
      </c>
      <c r="K3742" t="s">
        <v>1748</v>
      </c>
    </row>
    <row r="3743" spans="1:11" x14ac:dyDescent="0.25">
      <c r="A3743" s="7">
        <v>44843</v>
      </c>
      <c r="B3743">
        <v>5772</v>
      </c>
      <c r="C3743" s="8">
        <v>38.25</v>
      </c>
      <c r="D3743">
        <v>9</v>
      </c>
      <c r="E3743" t="s">
        <v>20</v>
      </c>
      <c r="F3743">
        <v>10</v>
      </c>
      <c r="G3743">
        <v>2022</v>
      </c>
      <c r="H3743" t="s">
        <v>2451</v>
      </c>
      <c r="I3743" t="s">
        <v>3145</v>
      </c>
      <c r="J3743" t="s">
        <v>3146</v>
      </c>
      <c r="K3743" t="s">
        <v>3147</v>
      </c>
    </row>
    <row r="3744" spans="1:11" x14ac:dyDescent="0.25">
      <c r="A3744" s="7">
        <v>44843</v>
      </c>
      <c r="B3744">
        <v>5772</v>
      </c>
      <c r="C3744" s="8">
        <v>86.61</v>
      </c>
      <c r="D3744">
        <v>9</v>
      </c>
      <c r="E3744" t="s">
        <v>20</v>
      </c>
      <c r="F3744">
        <v>10</v>
      </c>
      <c r="G3744">
        <v>2022</v>
      </c>
      <c r="H3744" t="s">
        <v>2451</v>
      </c>
      <c r="I3744" t="s">
        <v>3148</v>
      </c>
      <c r="J3744" t="s">
        <v>874</v>
      </c>
      <c r="K3744" t="s">
        <v>2297</v>
      </c>
    </row>
    <row r="3745" spans="1:11" x14ac:dyDescent="0.25">
      <c r="A3745" s="7">
        <v>44843.043587962966</v>
      </c>
      <c r="B3745">
        <v>3875</v>
      </c>
      <c r="C3745" s="8">
        <v>13.87</v>
      </c>
      <c r="D3745">
        <v>9</v>
      </c>
      <c r="E3745" t="s">
        <v>20</v>
      </c>
      <c r="F3745">
        <v>10</v>
      </c>
      <c r="G3745">
        <v>2022</v>
      </c>
      <c r="H3745" t="s">
        <v>209</v>
      </c>
      <c r="I3745" t="s">
        <v>222</v>
      </c>
      <c r="J3745" t="s">
        <v>223</v>
      </c>
      <c r="K3745" t="s">
        <v>1834</v>
      </c>
    </row>
    <row r="3746" spans="1:11" x14ac:dyDescent="0.25">
      <c r="A3746" s="7">
        <v>44843.670115740744</v>
      </c>
      <c r="B3746">
        <v>3875</v>
      </c>
      <c r="C3746" s="8">
        <v>146.11000000000001</v>
      </c>
      <c r="D3746">
        <v>9</v>
      </c>
      <c r="E3746" t="s">
        <v>20</v>
      </c>
      <c r="F3746">
        <v>10</v>
      </c>
      <c r="G3746">
        <v>2022</v>
      </c>
      <c r="H3746" t="s">
        <v>209</v>
      </c>
      <c r="I3746" t="s">
        <v>1561</v>
      </c>
      <c r="J3746" t="s">
        <v>1562</v>
      </c>
      <c r="K3746" t="s">
        <v>2338</v>
      </c>
    </row>
    <row r="3747" spans="1:11" x14ac:dyDescent="0.25">
      <c r="A3747" s="7">
        <v>44844.525740740741</v>
      </c>
      <c r="B3747">
        <v>3875</v>
      </c>
      <c r="C3747" s="8">
        <v>10.16</v>
      </c>
      <c r="D3747">
        <v>10</v>
      </c>
      <c r="E3747" t="s">
        <v>56</v>
      </c>
      <c r="F3747">
        <v>10</v>
      </c>
      <c r="G3747">
        <v>2022</v>
      </c>
      <c r="H3747" t="s">
        <v>209</v>
      </c>
      <c r="I3747" t="s">
        <v>1571</v>
      </c>
      <c r="J3747" t="s">
        <v>1564</v>
      </c>
      <c r="K3747" t="s">
        <v>2339</v>
      </c>
    </row>
    <row r="3748" spans="1:11" x14ac:dyDescent="0.25">
      <c r="A3748" s="7">
        <v>44844.52579861111</v>
      </c>
      <c r="B3748">
        <v>3875</v>
      </c>
      <c r="C3748" s="8">
        <v>25.74</v>
      </c>
      <c r="D3748">
        <v>10</v>
      </c>
      <c r="E3748" t="s">
        <v>56</v>
      </c>
      <c r="F3748">
        <v>10</v>
      </c>
      <c r="G3748">
        <v>2022</v>
      </c>
      <c r="H3748" t="s">
        <v>209</v>
      </c>
      <c r="I3748" t="s">
        <v>1571</v>
      </c>
      <c r="J3748" t="s">
        <v>1564</v>
      </c>
      <c r="K3748" t="s">
        <v>2339</v>
      </c>
    </row>
    <row r="3749" spans="1:11" x14ac:dyDescent="0.25">
      <c r="A3749" s="7">
        <v>44844.668391203704</v>
      </c>
      <c r="B3749">
        <v>5990</v>
      </c>
      <c r="C3749" s="8">
        <v>70.41</v>
      </c>
      <c r="D3749">
        <v>10</v>
      </c>
      <c r="E3749" t="s">
        <v>56</v>
      </c>
      <c r="F3749">
        <v>10</v>
      </c>
      <c r="G3749">
        <v>2022</v>
      </c>
      <c r="H3749" t="s">
        <v>180</v>
      </c>
      <c r="I3749" t="s">
        <v>1586</v>
      </c>
      <c r="J3749" t="s">
        <v>1587</v>
      </c>
      <c r="K3749" t="s">
        <v>2347</v>
      </c>
    </row>
    <row r="3750" spans="1:11" x14ac:dyDescent="0.25">
      <c r="A3750" s="7">
        <v>44844.958055555559</v>
      </c>
      <c r="B3750">
        <v>3875</v>
      </c>
      <c r="C3750" s="8">
        <v>24.93</v>
      </c>
      <c r="D3750">
        <v>10</v>
      </c>
      <c r="E3750" t="s">
        <v>56</v>
      </c>
      <c r="F3750">
        <v>10</v>
      </c>
      <c r="G3750">
        <v>2022</v>
      </c>
      <c r="H3750" t="s">
        <v>209</v>
      </c>
      <c r="I3750" t="s">
        <v>1616</v>
      </c>
      <c r="J3750" t="s">
        <v>1617</v>
      </c>
      <c r="K3750" t="s">
        <v>2358</v>
      </c>
    </row>
    <row r="3751" spans="1:11" x14ac:dyDescent="0.25">
      <c r="A3751" s="7">
        <v>44845</v>
      </c>
      <c r="B3751">
        <v>5772</v>
      </c>
      <c r="C3751" s="8">
        <v>1</v>
      </c>
      <c r="D3751">
        <v>11</v>
      </c>
      <c r="E3751" t="s">
        <v>14</v>
      </c>
      <c r="F3751">
        <v>10</v>
      </c>
      <c r="G3751">
        <v>2022</v>
      </c>
      <c r="H3751" t="s">
        <v>2451</v>
      </c>
      <c r="I3751" t="s">
        <v>3149</v>
      </c>
      <c r="J3751" t="s">
        <v>907</v>
      </c>
      <c r="K3751" t="s">
        <v>1709</v>
      </c>
    </row>
    <row r="3752" spans="1:11" x14ac:dyDescent="0.25">
      <c r="A3752" s="7">
        <v>44845.495578703703</v>
      </c>
      <c r="B3752">
        <v>3875</v>
      </c>
      <c r="C3752" s="8">
        <v>33.5</v>
      </c>
      <c r="D3752">
        <v>11</v>
      </c>
      <c r="E3752" t="s">
        <v>14</v>
      </c>
      <c r="F3752">
        <v>10</v>
      </c>
      <c r="G3752">
        <v>2022</v>
      </c>
      <c r="H3752" t="s">
        <v>209</v>
      </c>
      <c r="I3752" t="s">
        <v>291</v>
      </c>
      <c r="J3752" t="s">
        <v>291</v>
      </c>
      <c r="K3752" t="s">
        <v>1733</v>
      </c>
    </row>
    <row r="3753" spans="1:11" x14ac:dyDescent="0.25">
      <c r="A3753" s="7">
        <v>44845.920543981483</v>
      </c>
      <c r="B3753">
        <v>3875</v>
      </c>
      <c r="C3753" s="8">
        <v>24.34</v>
      </c>
      <c r="D3753">
        <v>11</v>
      </c>
      <c r="E3753" t="s">
        <v>14</v>
      </c>
      <c r="F3753">
        <v>10</v>
      </c>
      <c r="G3753">
        <v>2022</v>
      </c>
      <c r="H3753" t="s">
        <v>209</v>
      </c>
      <c r="I3753" t="s">
        <v>1616</v>
      </c>
      <c r="J3753" t="s">
        <v>1617</v>
      </c>
      <c r="K3753" t="s">
        <v>2358</v>
      </c>
    </row>
    <row r="3754" spans="1:11" x14ac:dyDescent="0.25">
      <c r="A3754" s="7">
        <v>44846.332129629627</v>
      </c>
      <c r="B3754">
        <v>3311</v>
      </c>
      <c r="C3754" s="8">
        <v>39.5</v>
      </c>
      <c r="D3754">
        <v>12</v>
      </c>
      <c r="E3754" t="s">
        <v>28</v>
      </c>
      <c r="F3754">
        <v>10</v>
      </c>
      <c r="G3754">
        <v>2022</v>
      </c>
      <c r="H3754" t="s">
        <v>209</v>
      </c>
      <c r="I3754" t="s">
        <v>1583</v>
      </c>
      <c r="J3754" t="s">
        <v>1583</v>
      </c>
      <c r="K3754" t="s">
        <v>2345</v>
      </c>
    </row>
    <row r="3755" spans="1:11" x14ac:dyDescent="0.25">
      <c r="A3755" s="7">
        <v>44846.578287037039</v>
      </c>
      <c r="B3755">
        <v>3875</v>
      </c>
      <c r="C3755" s="8">
        <v>30</v>
      </c>
      <c r="D3755">
        <v>12</v>
      </c>
      <c r="E3755" t="s">
        <v>28</v>
      </c>
      <c r="F3755">
        <v>10</v>
      </c>
      <c r="G3755">
        <v>2022</v>
      </c>
      <c r="H3755" t="s">
        <v>209</v>
      </c>
      <c r="I3755" t="s">
        <v>760</v>
      </c>
      <c r="J3755" t="s">
        <v>760</v>
      </c>
      <c r="K3755" t="s">
        <v>1886</v>
      </c>
    </row>
    <row r="3756" spans="1:11" x14ac:dyDescent="0.25">
      <c r="A3756" s="7">
        <v>44846.684247685182</v>
      </c>
      <c r="B3756">
        <v>3875</v>
      </c>
      <c r="C3756" s="8">
        <v>10.09</v>
      </c>
      <c r="D3756">
        <v>12</v>
      </c>
      <c r="E3756" t="s">
        <v>28</v>
      </c>
      <c r="F3756">
        <v>10</v>
      </c>
      <c r="G3756">
        <v>2022</v>
      </c>
      <c r="H3756" t="s">
        <v>209</v>
      </c>
      <c r="I3756" t="s">
        <v>1571</v>
      </c>
      <c r="J3756" t="s">
        <v>1564</v>
      </c>
      <c r="K3756" t="s">
        <v>2339</v>
      </c>
    </row>
    <row r="3757" spans="1:11" x14ac:dyDescent="0.25">
      <c r="A3757" s="7">
        <v>44846.898090277777</v>
      </c>
      <c r="B3757">
        <v>3875</v>
      </c>
      <c r="C3757" s="8">
        <v>26.05</v>
      </c>
      <c r="D3757">
        <v>12</v>
      </c>
      <c r="E3757" t="s">
        <v>28</v>
      </c>
      <c r="F3757">
        <v>10</v>
      </c>
      <c r="G3757">
        <v>2022</v>
      </c>
      <c r="H3757" t="s">
        <v>209</v>
      </c>
      <c r="I3757" t="s">
        <v>212</v>
      </c>
      <c r="J3757" t="s">
        <v>212</v>
      </c>
      <c r="K3757" t="s">
        <v>1748</v>
      </c>
    </row>
    <row r="3758" spans="1:11" x14ac:dyDescent="0.25">
      <c r="A3758" s="7">
        <v>44847.551400462966</v>
      </c>
      <c r="B3758">
        <v>3875</v>
      </c>
      <c r="C3758" s="8">
        <v>19</v>
      </c>
      <c r="D3758">
        <v>13</v>
      </c>
      <c r="E3758" t="s">
        <v>23</v>
      </c>
      <c r="F3758">
        <v>10</v>
      </c>
      <c r="G3758">
        <v>2022</v>
      </c>
      <c r="H3758" t="s">
        <v>209</v>
      </c>
      <c r="I3758" t="s">
        <v>1273</v>
      </c>
      <c r="J3758" t="s">
        <v>1274</v>
      </c>
      <c r="K3758" t="s">
        <v>1918</v>
      </c>
    </row>
    <row r="3759" spans="1:11" x14ac:dyDescent="0.25">
      <c r="A3759" s="7">
        <v>44847.749791666669</v>
      </c>
      <c r="B3759">
        <v>3875</v>
      </c>
      <c r="C3759" s="8">
        <v>21.89</v>
      </c>
      <c r="D3759">
        <v>13</v>
      </c>
      <c r="E3759" t="s">
        <v>23</v>
      </c>
      <c r="F3759">
        <v>10</v>
      </c>
      <c r="G3759">
        <v>2022</v>
      </c>
      <c r="H3759" t="s">
        <v>209</v>
      </c>
      <c r="I3759" t="s">
        <v>1618</v>
      </c>
      <c r="J3759" t="s">
        <v>36</v>
      </c>
      <c r="K3759" t="s">
        <v>1674</v>
      </c>
    </row>
    <row r="3760" spans="1:11" x14ac:dyDescent="0.25">
      <c r="A3760" s="7">
        <v>44847.790092592593</v>
      </c>
      <c r="B3760">
        <v>3875</v>
      </c>
      <c r="C3760" s="8">
        <v>14</v>
      </c>
      <c r="D3760">
        <v>13</v>
      </c>
      <c r="E3760" t="s">
        <v>23</v>
      </c>
      <c r="F3760">
        <v>10</v>
      </c>
      <c r="G3760">
        <v>2022</v>
      </c>
      <c r="H3760" t="s">
        <v>209</v>
      </c>
      <c r="I3760" t="s">
        <v>210</v>
      </c>
      <c r="J3760" t="s">
        <v>210</v>
      </c>
      <c r="K3760" t="s">
        <v>1787</v>
      </c>
    </row>
    <row r="3761" spans="1:11" x14ac:dyDescent="0.25">
      <c r="A3761" s="7">
        <v>44848</v>
      </c>
      <c r="B3761">
        <v>5772</v>
      </c>
      <c r="C3761" s="8">
        <v>8.6300000000000008</v>
      </c>
      <c r="D3761">
        <v>14</v>
      </c>
      <c r="E3761" t="s">
        <v>37</v>
      </c>
      <c r="F3761">
        <v>10</v>
      </c>
      <c r="G3761">
        <v>2022</v>
      </c>
      <c r="H3761" t="s">
        <v>2451</v>
      </c>
      <c r="I3761" t="s">
        <v>3150</v>
      </c>
      <c r="J3761" t="s">
        <v>3151</v>
      </c>
      <c r="K3761" t="s">
        <v>3152</v>
      </c>
    </row>
    <row r="3762" spans="1:11" x14ac:dyDescent="0.25">
      <c r="A3762" s="7">
        <v>44848.02380787037</v>
      </c>
      <c r="B3762">
        <v>3875</v>
      </c>
      <c r="C3762" s="8">
        <v>17</v>
      </c>
      <c r="D3762">
        <v>14</v>
      </c>
      <c r="E3762" t="s">
        <v>37</v>
      </c>
      <c r="F3762">
        <v>10</v>
      </c>
      <c r="G3762">
        <v>2022</v>
      </c>
      <c r="H3762" t="s">
        <v>209</v>
      </c>
      <c r="I3762" t="s">
        <v>607</v>
      </c>
      <c r="J3762" t="s">
        <v>608</v>
      </c>
      <c r="K3762" t="s">
        <v>1879</v>
      </c>
    </row>
    <row r="3763" spans="1:11" x14ac:dyDescent="0.25">
      <c r="A3763" s="7">
        <v>44848.063449074078</v>
      </c>
      <c r="B3763">
        <v>3875</v>
      </c>
      <c r="C3763" s="8">
        <v>43.22</v>
      </c>
      <c r="D3763">
        <v>14</v>
      </c>
      <c r="E3763" t="s">
        <v>37</v>
      </c>
      <c r="F3763">
        <v>10</v>
      </c>
      <c r="G3763">
        <v>2022</v>
      </c>
      <c r="H3763" t="s">
        <v>209</v>
      </c>
      <c r="I3763" t="s">
        <v>607</v>
      </c>
      <c r="J3763" t="s">
        <v>608</v>
      </c>
      <c r="K3763" t="s">
        <v>1879</v>
      </c>
    </row>
    <row r="3764" spans="1:11" x14ac:dyDescent="0.25">
      <c r="A3764" s="7">
        <v>44849</v>
      </c>
      <c r="B3764">
        <v>5772</v>
      </c>
      <c r="C3764" s="8">
        <v>60.41</v>
      </c>
      <c r="D3764">
        <v>15</v>
      </c>
      <c r="E3764" t="s">
        <v>10</v>
      </c>
      <c r="F3764">
        <v>10</v>
      </c>
      <c r="G3764">
        <v>2022</v>
      </c>
      <c r="H3764" t="s">
        <v>2451</v>
      </c>
      <c r="I3764" t="s">
        <v>2453</v>
      </c>
      <c r="J3764" t="s">
        <v>2454</v>
      </c>
      <c r="K3764" t="s">
        <v>2455</v>
      </c>
    </row>
    <row r="3765" spans="1:11" x14ac:dyDescent="0.25">
      <c r="A3765" s="7">
        <v>44849.023020833331</v>
      </c>
      <c r="B3765">
        <v>3875</v>
      </c>
      <c r="C3765" s="8">
        <v>25</v>
      </c>
      <c r="D3765">
        <v>15</v>
      </c>
      <c r="E3765" t="s">
        <v>10</v>
      </c>
      <c r="F3765">
        <v>10</v>
      </c>
      <c r="G3765">
        <v>2022</v>
      </c>
      <c r="H3765" t="s">
        <v>209</v>
      </c>
      <c r="I3765" t="s">
        <v>216</v>
      </c>
      <c r="J3765" t="s">
        <v>217</v>
      </c>
      <c r="K3765" t="s">
        <v>1857</v>
      </c>
    </row>
    <row r="3766" spans="1:11" x14ac:dyDescent="0.25">
      <c r="A3766" s="7">
        <v>44849.023078703707</v>
      </c>
      <c r="B3766">
        <v>3875</v>
      </c>
      <c r="C3766" s="8">
        <v>12.51</v>
      </c>
      <c r="D3766">
        <v>15</v>
      </c>
      <c r="E3766" t="s">
        <v>10</v>
      </c>
      <c r="F3766">
        <v>10</v>
      </c>
      <c r="G3766">
        <v>2022</v>
      </c>
      <c r="H3766" t="s">
        <v>209</v>
      </c>
      <c r="I3766" t="s">
        <v>216</v>
      </c>
      <c r="J3766" t="s">
        <v>217</v>
      </c>
      <c r="K3766" t="s">
        <v>1857</v>
      </c>
    </row>
    <row r="3767" spans="1:11" x14ac:dyDescent="0.25">
      <c r="A3767" s="7">
        <v>44849.110648148147</v>
      </c>
      <c r="B3767">
        <v>3875</v>
      </c>
      <c r="C3767" s="8">
        <v>25.42</v>
      </c>
      <c r="D3767">
        <v>15</v>
      </c>
      <c r="E3767" t="s">
        <v>10</v>
      </c>
      <c r="F3767">
        <v>10</v>
      </c>
      <c r="G3767">
        <v>2022</v>
      </c>
      <c r="H3767" t="s">
        <v>209</v>
      </c>
      <c r="I3767" t="s">
        <v>216</v>
      </c>
      <c r="J3767" t="s">
        <v>217</v>
      </c>
      <c r="K3767" t="s">
        <v>1857</v>
      </c>
    </row>
    <row r="3768" spans="1:11" x14ac:dyDescent="0.25">
      <c r="A3768" s="7">
        <v>44849.218680555554</v>
      </c>
      <c r="B3768">
        <v>5990</v>
      </c>
      <c r="C3768" s="8">
        <v>64</v>
      </c>
      <c r="D3768">
        <v>15</v>
      </c>
      <c r="E3768" t="s">
        <v>10</v>
      </c>
      <c r="F3768">
        <v>10</v>
      </c>
      <c r="G3768">
        <v>2022</v>
      </c>
      <c r="H3768" t="s">
        <v>180</v>
      </c>
      <c r="I3768" t="s">
        <v>571</v>
      </c>
      <c r="J3768" t="s">
        <v>572</v>
      </c>
      <c r="K3768" t="s">
        <v>1974</v>
      </c>
    </row>
    <row r="3769" spans="1:11" x14ac:dyDescent="0.25">
      <c r="A3769" s="7">
        <v>44849.319826388892</v>
      </c>
      <c r="B3769">
        <v>3311</v>
      </c>
      <c r="C3769" s="8">
        <v>300</v>
      </c>
      <c r="D3769">
        <v>15</v>
      </c>
      <c r="E3769" t="s">
        <v>10</v>
      </c>
      <c r="F3769">
        <v>10</v>
      </c>
      <c r="G3769">
        <v>2022</v>
      </c>
      <c r="H3769" t="s">
        <v>209</v>
      </c>
      <c r="I3769" t="s">
        <v>1583</v>
      </c>
      <c r="J3769" t="s">
        <v>1583</v>
      </c>
      <c r="K3769" t="s">
        <v>2345</v>
      </c>
    </row>
    <row r="3770" spans="1:11" x14ac:dyDescent="0.25">
      <c r="A3770" s="7">
        <v>44849.319918981484</v>
      </c>
      <c r="B3770">
        <v>3311</v>
      </c>
      <c r="C3770" s="8">
        <v>200</v>
      </c>
      <c r="D3770">
        <v>15</v>
      </c>
      <c r="E3770" t="s">
        <v>10</v>
      </c>
      <c r="F3770">
        <v>10</v>
      </c>
      <c r="G3770">
        <v>2022</v>
      </c>
      <c r="H3770" t="s">
        <v>209</v>
      </c>
      <c r="I3770" t="s">
        <v>1570</v>
      </c>
      <c r="J3770" t="s">
        <v>1570</v>
      </c>
      <c r="K3770" t="s">
        <v>2341</v>
      </c>
    </row>
    <row r="3771" spans="1:11" x14ac:dyDescent="0.25">
      <c r="A3771" s="7">
        <v>44849.650150462963</v>
      </c>
      <c r="B3771">
        <v>3875</v>
      </c>
      <c r="C3771" s="8">
        <v>11.5</v>
      </c>
      <c r="D3771">
        <v>15</v>
      </c>
      <c r="E3771" t="s">
        <v>10</v>
      </c>
      <c r="F3771">
        <v>10</v>
      </c>
      <c r="G3771">
        <v>2022</v>
      </c>
      <c r="H3771" t="s">
        <v>209</v>
      </c>
      <c r="I3771" t="s">
        <v>1280</v>
      </c>
      <c r="J3771" t="s">
        <v>1280</v>
      </c>
      <c r="K3771" t="s">
        <v>1923</v>
      </c>
    </row>
    <row r="3772" spans="1:11" x14ac:dyDescent="0.25">
      <c r="A3772" s="7">
        <v>44849.672094907408</v>
      </c>
      <c r="B3772">
        <v>3875</v>
      </c>
      <c r="C3772" s="8">
        <v>11.5</v>
      </c>
      <c r="D3772">
        <v>15</v>
      </c>
      <c r="E3772" t="s">
        <v>10</v>
      </c>
      <c r="F3772">
        <v>10</v>
      </c>
      <c r="G3772">
        <v>2022</v>
      </c>
      <c r="H3772" t="s">
        <v>209</v>
      </c>
      <c r="I3772" t="s">
        <v>1280</v>
      </c>
      <c r="J3772" t="s">
        <v>1280</v>
      </c>
      <c r="K3772" t="s">
        <v>1923</v>
      </c>
    </row>
    <row r="3773" spans="1:11" x14ac:dyDescent="0.25">
      <c r="A3773" s="7">
        <v>44849.885266203702</v>
      </c>
      <c r="B3773">
        <v>3875</v>
      </c>
      <c r="C3773" s="8">
        <v>12.98</v>
      </c>
      <c r="D3773">
        <v>15</v>
      </c>
      <c r="E3773" t="s">
        <v>10</v>
      </c>
      <c r="F3773">
        <v>10</v>
      </c>
      <c r="G3773">
        <v>2022</v>
      </c>
      <c r="H3773" t="s">
        <v>209</v>
      </c>
      <c r="I3773" t="s">
        <v>321</v>
      </c>
      <c r="J3773" t="s">
        <v>322</v>
      </c>
      <c r="K3773" t="s">
        <v>1767</v>
      </c>
    </row>
    <row r="3774" spans="1:11" x14ac:dyDescent="0.25">
      <c r="A3774" s="7">
        <v>44849.971516203703</v>
      </c>
      <c r="B3774">
        <v>3875</v>
      </c>
      <c r="C3774" s="8">
        <v>9.6</v>
      </c>
      <c r="D3774">
        <v>15</v>
      </c>
      <c r="E3774" t="s">
        <v>10</v>
      </c>
      <c r="F3774">
        <v>10</v>
      </c>
      <c r="G3774">
        <v>2022</v>
      </c>
      <c r="H3774" t="s">
        <v>209</v>
      </c>
      <c r="I3774" t="s">
        <v>321</v>
      </c>
      <c r="J3774" t="s">
        <v>322</v>
      </c>
      <c r="K3774" t="s">
        <v>1767</v>
      </c>
    </row>
    <row r="3775" spans="1:11" x14ac:dyDescent="0.25">
      <c r="A3775" s="7">
        <v>44849.972071759257</v>
      </c>
      <c r="B3775">
        <v>3875</v>
      </c>
      <c r="C3775" s="8">
        <v>13.2</v>
      </c>
      <c r="D3775">
        <v>15</v>
      </c>
      <c r="E3775" t="s">
        <v>10</v>
      </c>
      <c r="F3775">
        <v>10</v>
      </c>
      <c r="G3775">
        <v>2022</v>
      </c>
      <c r="H3775" t="s">
        <v>209</v>
      </c>
      <c r="I3775" t="s">
        <v>321</v>
      </c>
      <c r="J3775" t="s">
        <v>322</v>
      </c>
      <c r="K3775" t="s">
        <v>1767</v>
      </c>
    </row>
    <row r="3776" spans="1:11" x14ac:dyDescent="0.25">
      <c r="A3776" s="7">
        <v>44850.010752314818</v>
      </c>
      <c r="B3776">
        <v>3875</v>
      </c>
      <c r="C3776" s="8">
        <v>28</v>
      </c>
      <c r="D3776">
        <v>16</v>
      </c>
      <c r="E3776" t="s">
        <v>20</v>
      </c>
      <c r="F3776">
        <v>10</v>
      </c>
      <c r="G3776">
        <v>2022</v>
      </c>
      <c r="H3776" t="s">
        <v>209</v>
      </c>
      <c r="I3776" t="s">
        <v>210</v>
      </c>
      <c r="J3776" t="s">
        <v>210</v>
      </c>
      <c r="K3776" t="s">
        <v>1787</v>
      </c>
    </row>
    <row r="3777" spans="1:11" x14ac:dyDescent="0.25">
      <c r="A3777" s="7">
        <v>44850.053101851852</v>
      </c>
      <c r="B3777">
        <v>3875</v>
      </c>
      <c r="C3777" s="8">
        <v>21</v>
      </c>
      <c r="D3777">
        <v>16</v>
      </c>
      <c r="E3777" t="s">
        <v>20</v>
      </c>
      <c r="F3777">
        <v>10</v>
      </c>
      <c r="G3777">
        <v>2022</v>
      </c>
      <c r="H3777" t="s">
        <v>209</v>
      </c>
      <c r="I3777" t="s">
        <v>210</v>
      </c>
      <c r="J3777" t="s">
        <v>210</v>
      </c>
      <c r="K3777" t="s">
        <v>1787</v>
      </c>
    </row>
    <row r="3778" spans="1:11" x14ac:dyDescent="0.25">
      <c r="A3778" s="7">
        <v>44850.070532407408</v>
      </c>
      <c r="B3778">
        <v>3875</v>
      </c>
      <c r="C3778" s="8">
        <v>24</v>
      </c>
      <c r="D3778">
        <v>16</v>
      </c>
      <c r="E3778" t="s">
        <v>20</v>
      </c>
      <c r="F3778">
        <v>10</v>
      </c>
      <c r="G3778">
        <v>2022</v>
      </c>
      <c r="H3778" t="s">
        <v>209</v>
      </c>
      <c r="I3778" t="s">
        <v>210</v>
      </c>
      <c r="J3778" t="s">
        <v>210</v>
      </c>
      <c r="K3778" t="s">
        <v>1787</v>
      </c>
    </row>
    <row r="3779" spans="1:11" x14ac:dyDescent="0.25">
      <c r="A3779" s="7">
        <v>44850.104421296295</v>
      </c>
      <c r="B3779">
        <v>3875</v>
      </c>
      <c r="C3779" s="8">
        <v>38</v>
      </c>
      <c r="D3779">
        <v>16</v>
      </c>
      <c r="E3779" t="s">
        <v>20</v>
      </c>
      <c r="F3779">
        <v>10</v>
      </c>
      <c r="G3779">
        <v>2022</v>
      </c>
      <c r="H3779" t="s">
        <v>209</v>
      </c>
      <c r="I3779" t="s">
        <v>210</v>
      </c>
      <c r="J3779" t="s">
        <v>210</v>
      </c>
      <c r="K3779" t="s">
        <v>1787</v>
      </c>
    </row>
    <row r="3780" spans="1:11" x14ac:dyDescent="0.25">
      <c r="A3780" s="7">
        <v>44850.125740740739</v>
      </c>
      <c r="B3780">
        <v>3875</v>
      </c>
      <c r="C3780" s="8">
        <v>35.5</v>
      </c>
      <c r="D3780">
        <v>16</v>
      </c>
      <c r="E3780" t="s">
        <v>20</v>
      </c>
      <c r="F3780">
        <v>10</v>
      </c>
      <c r="G3780">
        <v>2022</v>
      </c>
      <c r="H3780" t="s">
        <v>209</v>
      </c>
      <c r="I3780" t="s">
        <v>210</v>
      </c>
      <c r="J3780" t="s">
        <v>210</v>
      </c>
      <c r="K3780" t="s">
        <v>1787</v>
      </c>
    </row>
    <row r="3781" spans="1:11" x14ac:dyDescent="0.25">
      <c r="A3781" s="7">
        <v>44850.219340277778</v>
      </c>
      <c r="B3781">
        <v>3875</v>
      </c>
      <c r="C3781" s="8">
        <v>36.31</v>
      </c>
      <c r="D3781">
        <v>16</v>
      </c>
      <c r="E3781" t="s">
        <v>20</v>
      </c>
      <c r="F3781">
        <v>10</v>
      </c>
      <c r="G3781">
        <v>2022</v>
      </c>
      <c r="H3781" t="s">
        <v>209</v>
      </c>
      <c r="I3781" t="s">
        <v>510</v>
      </c>
      <c r="J3781" t="s">
        <v>511</v>
      </c>
      <c r="K3781" t="s">
        <v>2200</v>
      </c>
    </row>
    <row r="3782" spans="1:11" x14ac:dyDescent="0.25">
      <c r="A3782" s="7">
        <v>44850.277870370373</v>
      </c>
      <c r="B3782">
        <v>3875</v>
      </c>
      <c r="C3782" s="8">
        <v>18.399999999999999</v>
      </c>
      <c r="D3782">
        <v>16</v>
      </c>
      <c r="E3782" t="s">
        <v>20</v>
      </c>
      <c r="F3782">
        <v>10</v>
      </c>
      <c r="G3782">
        <v>2022</v>
      </c>
      <c r="H3782" t="s">
        <v>209</v>
      </c>
      <c r="I3782" t="s">
        <v>1301</v>
      </c>
      <c r="J3782" t="s">
        <v>1302</v>
      </c>
      <c r="K3782" t="s">
        <v>1936</v>
      </c>
    </row>
    <row r="3783" spans="1:11" x14ac:dyDescent="0.25">
      <c r="A3783" s="7">
        <v>44850.293229166666</v>
      </c>
      <c r="B3783">
        <v>3875</v>
      </c>
      <c r="C3783" s="8">
        <v>10</v>
      </c>
      <c r="D3783">
        <v>16</v>
      </c>
      <c r="E3783" t="s">
        <v>20</v>
      </c>
      <c r="F3783">
        <v>10</v>
      </c>
      <c r="G3783">
        <v>2022</v>
      </c>
      <c r="H3783" t="s">
        <v>209</v>
      </c>
      <c r="I3783" t="s">
        <v>331</v>
      </c>
      <c r="J3783" t="s">
        <v>332</v>
      </c>
      <c r="K3783" t="s">
        <v>2163</v>
      </c>
    </row>
    <row r="3784" spans="1:11" x14ac:dyDescent="0.25">
      <c r="A3784" s="7">
        <v>44850.700162037036</v>
      </c>
      <c r="B3784">
        <v>3875</v>
      </c>
      <c r="C3784" s="8">
        <v>35</v>
      </c>
      <c r="D3784">
        <v>16</v>
      </c>
      <c r="E3784" t="s">
        <v>20</v>
      </c>
      <c r="F3784">
        <v>10</v>
      </c>
      <c r="G3784">
        <v>2022</v>
      </c>
      <c r="H3784" t="s">
        <v>209</v>
      </c>
      <c r="I3784" t="s">
        <v>416</v>
      </c>
      <c r="J3784" t="s">
        <v>416</v>
      </c>
      <c r="K3784" t="s">
        <v>1647</v>
      </c>
    </row>
    <row r="3785" spans="1:11" x14ac:dyDescent="0.25">
      <c r="A3785" s="7">
        <v>44850.816712962966</v>
      </c>
      <c r="B3785">
        <v>3875</v>
      </c>
      <c r="C3785" s="8">
        <v>16.48</v>
      </c>
      <c r="D3785">
        <v>16</v>
      </c>
      <c r="E3785" t="s">
        <v>20</v>
      </c>
      <c r="F3785">
        <v>10</v>
      </c>
      <c r="G3785">
        <v>2022</v>
      </c>
      <c r="H3785" t="s">
        <v>209</v>
      </c>
      <c r="I3785" t="s">
        <v>1326</v>
      </c>
      <c r="J3785" t="s">
        <v>1327</v>
      </c>
      <c r="K3785" t="s">
        <v>1957</v>
      </c>
    </row>
    <row r="3786" spans="1:11" x14ac:dyDescent="0.25">
      <c r="A3786" s="7">
        <v>44850.931446759256</v>
      </c>
      <c r="B3786">
        <v>3875</v>
      </c>
      <c r="C3786" s="8">
        <v>11.9</v>
      </c>
      <c r="D3786">
        <v>16</v>
      </c>
      <c r="E3786" t="s">
        <v>20</v>
      </c>
      <c r="F3786">
        <v>10</v>
      </c>
      <c r="G3786">
        <v>2022</v>
      </c>
      <c r="H3786" t="s">
        <v>209</v>
      </c>
      <c r="I3786" t="s">
        <v>462</v>
      </c>
      <c r="J3786" t="s">
        <v>463</v>
      </c>
      <c r="K3786" t="s">
        <v>2187</v>
      </c>
    </row>
    <row r="3787" spans="1:11" x14ac:dyDescent="0.25">
      <c r="A3787" s="7">
        <v>44850.931597222225</v>
      </c>
      <c r="B3787">
        <v>3875</v>
      </c>
      <c r="C3787" s="8">
        <v>11.9</v>
      </c>
      <c r="D3787">
        <v>16</v>
      </c>
      <c r="E3787" t="s">
        <v>20</v>
      </c>
      <c r="F3787">
        <v>10</v>
      </c>
      <c r="G3787">
        <v>2022</v>
      </c>
      <c r="H3787" t="s">
        <v>209</v>
      </c>
      <c r="I3787" t="s">
        <v>462</v>
      </c>
      <c r="J3787" t="s">
        <v>463</v>
      </c>
      <c r="K3787" t="s">
        <v>2187</v>
      </c>
    </row>
    <row r="3788" spans="1:11" x14ac:dyDescent="0.25">
      <c r="A3788" s="7">
        <v>44851.129837962966</v>
      </c>
      <c r="B3788">
        <v>3875</v>
      </c>
      <c r="C3788" s="8">
        <v>65.55</v>
      </c>
      <c r="D3788">
        <v>17</v>
      </c>
      <c r="E3788" t="s">
        <v>56</v>
      </c>
      <c r="F3788">
        <v>10</v>
      </c>
      <c r="G3788">
        <v>2022</v>
      </c>
      <c r="H3788" t="s">
        <v>209</v>
      </c>
      <c r="I3788" t="s">
        <v>446</v>
      </c>
      <c r="J3788" t="s">
        <v>143</v>
      </c>
      <c r="K3788" t="s">
        <v>1937</v>
      </c>
    </row>
    <row r="3789" spans="1:11" x14ac:dyDescent="0.25">
      <c r="A3789" s="7">
        <v>44851.360393518517</v>
      </c>
      <c r="B3789">
        <v>3311</v>
      </c>
      <c r="C3789" s="8">
        <v>12.01</v>
      </c>
      <c r="D3789">
        <v>17</v>
      </c>
      <c r="E3789" t="s">
        <v>56</v>
      </c>
      <c r="F3789">
        <v>10</v>
      </c>
      <c r="G3789">
        <v>2022</v>
      </c>
      <c r="H3789" t="s">
        <v>209</v>
      </c>
      <c r="I3789" t="s">
        <v>1559</v>
      </c>
      <c r="J3789" t="s">
        <v>1559</v>
      </c>
      <c r="K3789" t="s">
        <v>2337</v>
      </c>
    </row>
    <row r="3790" spans="1:11" x14ac:dyDescent="0.25">
      <c r="A3790" s="7">
        <v>44851.360393518517</v>
      </c>
      <c r="B3790">
        <v>3311</v>
      </c>
      <c r="C3790" s="8">
        <v>18.02</v>
      </c>
      <c r="D3790">
        <v>17</v>
      </c>
      <c r="E3790" t="s">
        <v>56</v>
      </c>
      <c r="F3790">
        <v>10</v>
      </c>
      <c r="G3790">
        <v>2022</v>
      </c>
      <c r="H3790" t="s">
        <v>209</v>
      </c>
      <c r="I3790" t="s">
        <v>1559</v>
      </c>
      <c r="J3790" t="s">
        <v>1559</v>
      </c>
      <c r="K3790" t="s">
        <v>2337</v>
      </c>
    </row>
    <row r="3791" spans="1:11" x14ac:dyDescent="0.25">
      <c r="A3791" s="7">
        <v>44851.360393518517</v>
      </c>
      <c r="B3791">
        <v>3311</v>
      </c>
      <c r="C3791" s="8">
        <v>25.73</v>
      </c>
      <c r="D3791">
        <v>17</v>
      </c>
      <c r="E3791" t="s">
        <v>56</v>
      </c>
      <c r="F3791">
        <v>10</v>
      </c>
      <c r="G3791">
        <v>2022</v>
      </c>
      <c r="H3791" t="s">
        <v>209</v>
      </c>
      <c r="I3791" t="s">
        <v>1559</v>
      </c>
      <c r="J3791" t="s">
        <v>1559</v>
      </c>
      <c r="K3791" t="s">
        <v>2337</v>
      </c>
    </row>
    <row r="3792" spans="1:11" x14ac:dyDescent="0.25">
      <c r="A3792" s="7">
        <v>44851.360405092593</v>
      </c>
      <c r="B3792">
        <v>3311</v>
      </c>
      <c r="C3792" s="8">
        <v>3.85</v>
      </c>
      <c r="D3792">
        <v>17</v>
      </c>
      <c r="E3792" t="s">
        <v>56</v>
      </c>
      <c r="F3792">
        <v>10</v>
      </c>
      <c r="G3792">
        <v>2022</v>
      </c>
      <c r="H3792" t="s">
        <v>209</v>
      </c>
      <c r="I3792" t="s">
        <v>1559</v>
      </c>
      <c r="J3792" t="s">
        <v>1559</v>
      </c>
      <c r="K3792" t="s">
        <v>2337</v>
      </c>
    </row>
    <row r="3793" spans="1:11" x14ac:dyDescent="0.25">
      <c r="A3793" s="7">
        <v>44851.360405092593</v>
      </c>
      <c r="B3793">
        <v>3311</v>
      </c>
      <c r="C3793" s="8">
        <v>6.73</v>
      </c>
      <c r="D3793">
        <v>17</v>
      </c>
      <c r="E3793" t="s">
        <v>56</v>
      </c>
      <c r="F3793">
        <v>10</v>
      </c>
      <c r="G3793">
        <v>2022</v>
      </c>
      <c r="H3793" t="s">
        <v>209</v>
      </c>
      <c r="I3793" t="s">
        <v>1559</v>
      </c>
      <c r="J3793" t="s">
        <v>1559</v>
      </c>
      <c r="K3793" t="s">
        <v>2337</v>
      </c>
    </row>
    <row r="3794" spans="1:11" x14ac:dyDescent="0.25">
      <c r="A3794" s="7">
        <v>44851.360405092593</v>
      </c>
      <c r="B3794">
        <v>3311</v>
      </c>
      <c r="C3794" s="8">
        <v>10.72</v>
      </c>
      <c r="D3794">
        <v>17</v>
      </c>
      <c r="E3794" t="s">
        <v>56</v>
      </c>
      <c r="F3794">
        <v>10</v>
      </c>
      <c r="G3794">
        <v>2022</v>
      </c>
      <c r="H3794" t="s">
        <v>209</v>
      </c>
      <c r="I3794" t="s">
        <v>1559</v>
      </c>
      <c r="J3794" t="s">
        <v>1559</v>
      </c>
      <c r="K3794" t="s">
        <v>2337</v>
      </c>
    </row>
    <row r="3795" spans="1:11" x14ac:dyDescent="0.25">
      <c r="A3795" s="7">
        <v>44851.360451388886</v>
      </c>
      <c r="B3795">
        <v>3311</v>
      </c>
      <c r="C3795" s="8">
        <v>8.57</v>
      </c>
      <c r="D3795">
        <v>17</v>
      </c>
      <c r="E3795" t="s">
        <v>56</v>
      </c>
      <c r="F3795">
        <v>10</v>
      </c>
      <c r="G3795">
        <v>2022</v>
      </c>
      <c r="H3795" t="s">
        <v>209</v>
      </c>
      <c r="I3795" t="s">
        <v>1559</v>
      </c>
      <c r="J3795" t="s">
        <v>1559</v>
      </c>
      <c r="K3795" t="s">
        <v>2337</v>
      </c>
    </row>
    <row r="3796" spans="1:11" x14ac:dyDescent="0.25">
      <c r="A3796" s="7">
        <v>44851.360451388886</v>
      </c>
      <c r="B3796">
        <v>3311</v>
      </c>
      <c r="C3796" s="8">
        <v>26.68</v>
      </c>
      <c r="D3796">
        <v>17</v>
      </c>
      <c r="E3796" t="s">
        <v>56</v>
      </c>
      <c r="F3796">
        <v>10</v>
      </c>
      <c r="G3796">
        <v>2022</v>
      </c>
      <c r="H3796" t="s">
        <v>209</v>
      </c>
      <c r="I3796" t="s">
        <v>1559</v>
      </c>
      <c r="J3796" t="s">
        <v>1559</v>
      </c>
      <c r="K3796" t="s">
        <v>2337</v>
      </c>
    </row>
    <row r="3797" spans="1:11" x14ac:dyDescent="0.25">
      <c r="A3797" s="7">
        <v>44851.573564814818</v>
      </c>
      <c r="B3797">
        <v>3875</v>
      </c>
      <c r="C3797" s="8">
        <v>55.09</v>
      </c>
      <c r="D3797">
        <v>17</v>
      </c>
      <c r="E3797" t="s">
        <v>56</v>
      </c>
      <c r="F3797">
        <v>10</v>
      </c>
      <c r="G3797">
        <v>2022</v>
      </c>
      <c r="H3797" t="s">
        <v>209</v>
      </c>
      <c r="I3797" t="s">
        <v>561</v>
      </c>
      <c r="J3797" t="s">
        <v>562</v>
      </c>
      <c r="K3797" t="s">
        <v>2214</v>
      </c>
    </row>
    <row r="3798" spans="1:11" x14ac:dyDescent="0.25">
      <c r="A3798" s="7">
        <v>44852.307372685187</v>
      </c>
      <c r="B3798">
        <v>3311</v>
      </c>
      <c r="C3798" s="8">
        <v>11.43</v>
      </c>
      <c r="D3798">
        <v>18</v>
      </c>
      <c r="E3798" t="s">
        <v>14</v>
      </c>
      <c r="F3798">
        <v>10</v>
      </c>
      <c r="G3798">
        <v>2022</v>
      </c>
      <c r="H3798" t="s">
        <v>209</v>
      </c>
      <c r="I3798" t="s">
        <v>1559</v>
      </c>
      <c r="J3798" t="s">
        <v>1559</v>
      </c>
      <c r="K3798" t="s">
        <v>2337</v>
      </c>
    </row>
    <row r="3799" spans="1:11" x14ac:dyDescent="0.25">
      <c r="A3799" s="7">
        <v>44853</v>
      </c>
      <c r="B3799">
        <v>5772</v>
      </c>
      <c r="C3799" s="8">
        <v>7.48</v>
      </c>
      <c r="D3799">
        <v>19</v>
      </c>
      <c r="E3799" t="s">
        <v>28</v>
      </c>
      <c r="F3799">
        <v>10</v>
      </c>
      <c r="G3799">
        <v>2022</v>
      </c>
      <c r="H3799" t="s">
        <v>2451</v>
      </c>
      <c r="I3799" t="s">
        <v>3153</v>
      </c>
      <c r="J3799" t="s">
        <v>3154</v>
      </c>
      <c r="K3799" t="s">
        <v>3155</v>
      </c>
    </row>
    <row r="3800" spans="1:11" x14ac:dyDescent="0.25">
      <c r="A3800" s="7">
        <v>44853.301990740743</v>
      </c>
      <c r="B3800">
        <v>3311</v>
      </c>
      <c r="C3800" s="8">
        <v>0.36</v>
      </c>
      <c r="D3800">
        <v>19</v>
      </c>
      <c r="E3800" t="s">
        <v>28</v>
      </c>
      <c r="F3800">
        <v>10</v>
      </c>
      <c r="G3800">
        <v>2022</v>
      </c>
      <c r="H3800" t="s">
        <v>209</v>
      </c>
      <c r="I3800" t="s">
        <v>1559</v>
      </c>
      <c r="J3800" t="s">
        <v>1559</v>
      </c>
      <c r="K3800" t="s">
        <v>2337</v>
      </c>
    </row>
    <row r="3801" spans="1:11" x14ac:dyDescent="0.25">
      <c r="A3801" s="7">
        <v>44853.587511574071</v>
      </c>
      <c r="B3801">
        <v>3875</v>
      </c>
      <c r="C3801" s="8">
        <v>394.34</v>
      </c>
      <c r="D3801">
        <v>19</v>
      </c>
      <c r="E3801" t="s">
        <v>28</v>
      </c>
      <c r="F3801">
        <v>10</v>
      </c>
      <c r="G3801">
        <v>2022</v>
      </c>
      <c r="H3801" t="s">
        <v>209</v>
      </c>
      <c r="I3801" t="s">
        <v>230</v>
      </c>
      <c r="J3801" t="s">
        <v>230</v>
      </c>
      <c r="K3801" t="s">
        <v>1802</v>
      </c>
    </row>
    <row r="3802" spans="1:11" x14ac:dyDescent="0.25">
      <c r="A3802" s="7">
        <v>44853.688634259262</v>
      </c>
      <c r="B3802">
        <v>3875</v>
      </c>
      <c r="C3802" s="8">
        <v>50</v>
      </c>
      <c r="D3802">
        <v>19</v>
      </c>
      <c r="E3802" t="s">
        <v>28</v>
      </c>
      <c r="F3802">
        <v>10</v>
      </c>
      <c r="G3802">
        <v>2022</v>
      </c>
      <c r="H3802" t="s">
        <v>209</v>
      </c>
      <c r="I3802" t="s">
        <v>426</v>
      </c>
      <c r="J3802" t="s">
        <v>427</v>
      </c>
      <c r="K3802" t="s">
        <v>1926</v>
      </c>
    </row>
    <row r="3803" spans="1:11" x14ac:dyDescent="0.25">
      <c r="A3803" s="7">
        <v>44853.945960648147</v>
      </c>
      <c r="B3803">
        <v>3875</v>
      </c>
      <c r="C3803" s="8">
        <v>48.69</v>
      </c>
      <c r="D3803">
        <v>19</v>
      </c>
      <c r="E3803" t="s">
        <v>28</v>
      </c>
      <c r="F3803">
        <v>10</v>
      </c>
      <c r="G3803">
        <v>2022</v>
      </c>
      <c r="H3803" t="s">
        <v>209</v>
      </c>
      <c r="I3803" t="s">
        <v>212</v>
      </c>
      <c r="J3803" t="s">
        <v>212</v>
      </c>
      <c r="K3803" t="s">
        <v>1748</v>
      </c>
    </row>
    <row r="3804" spans="1:11" x14ac:dyDescent="0.25">
      <c r="A3804" s="7">
        <v>44853.962048611109</v>
      </c>
      <c r="B3804">
        <v>3875</v>
      </c>
      <c r="C3804" s="8">
        <v>1</v>
      </c>
      <c r="D3804">
        <v>19</v>
      </c>
      <c r="E3804" t="s">
        <v>28</v>
      </c>
      <c r="F3804">
        <v>10</v>
      </c>
      <c r="G3804">
        <v>2022</v>
      </c>
      <c r="H3804" t="s">
        <v>209</v>
      </c>
      <c r="I3804" t="s">
        <v>1197</v>
      </c>
      <c r="J3804" t="s">
        <v>254</v>
      </c>
      <c r="K3804" t="s">
        <v>1633</v>
      </c>
    </row>
    <row r="3805" spans="1:11" x14ac:dyDescent="0.25">
      <c r="A3805" s="7">
        <v>44854</v>
      </c>
      <c r="B3805">
        <v>5772</v>
      </c>
      <c r="C3805" s="8">
        <v>119.05</v>
      </c>
      <c r="D3805">
        <v>20</v>
      </c>
      <c r="E3805" t="s">
        <v>23</v>
      </c>
      <c r="F3805">
        <v>10</v>
      </c>
      <c r="G3805">
        <v>2022</v>
      </c>
      <c r="H3805" t="s">
        <v>2451</v>
      </c>
      <c r="I3805" t="s">
        <v>3014</v>
      </c>
      <c r="J3805" t="s">
        <v>3015</v>
      </c>
      <c r="K3805" t="s">
        <v>3016</v>
      </c>
    </row>
    <row r="3806" spans="1:11" x14ac:dyDescent="0.25">
      <c r="A3806" s="7">
        <v>44855</v>
      </c>
      <c r="B3806">
        <v>5772</v>
      </c>
      <c r="C3806" s="8">
        <v>7.47</v>
      </c>
      <c r="D3806">
        <v>21</v>
      </c>
      <c r="E3806" t="s">
        <v>37</v>
      </c>
      <c r="F3806">
        <v>10</v>
      </c>
      <c r="G3806">
        <v>2022</v>
      </c>
      <c r="H3806" t="s">
        <v>2451</v>
      </c>
      <c r="I3806" t="s">
        <v>3156</v>
      </c>
      <c r="J3806" t="s">
        <v>3157</v>
      </c>
      <c r="K3806" t="s">
        <v>3158</v>
      </c>
    </row>
    <row r="3807" spans="1:11" x14ac:dyDescent="0.25">
      <c r="A3807" s="7">
        <v>44855</v>
      </c>
      <c r="B3807">
        <v>5772</v>
      </c>
      <c r="C3807" s="8">
        <v>390</v>
      </c>
      <c r="D3807">
        <v>21</v>
      </c>
      <c r="E3807" t="s">
        <v>37</v>
      </c>
      <c r="F3807">
        <v>10</v>
      </c>
      <c r="G3807">
        <v>2022</v>
      </c>
      <c r="H3807" t="s">
        <v>2451</v>
      </c>
      <c r="I3807" t="s">
        <v>3159</v>
      </c>
      <c r="J3807" t="s">
        <v>3160</v>
      </c>
      <c r="K3807" t="s">
        <v>3161</v>
      </c>
    </row>
    <row r="3808" spans="1:11" x14ac:dyDescent="0.25">
      <c r="A3808" s="7">
        <v>44855.481458333335</v>
      </c>
      <c r="B3808">
        <v>3311</v>
      </c>
      <c r="C3808" s="8">
        <v>3073.96</v>
      </c>
      <c r="D3808">
        <v>21</v>
      </c>
      <c r="E3808" t="s">
        <v>37</v>
      </c>
      <c r="F3808">
        <v>10</v>
      </c>
      <c r="G3808">
        <v>2022</v>
      </c>
      <c r="H3808" t="s">
        <v>209</v>
      </c>
      <c r="I3808" s="1" t="s">
        <v>1588</v>
      </c>
      <c r="J3808" t="s">
        <v>93</v>
      </c>
      <c r="K3808" t="s">
        <v>1669</v>
      </c>
    </row>
    <row r="3809" spans="1:11" x14ac:dyDescent="0.25">
      <c r="A3809" s="7">
        <v>44855.993078703701</v>
      </c>
      <c r="B3809">
        <v>3875</v>
      </c>
      <c r="C3809" s="8">
        <v>37.06</v>
      </c>
      <c r="D3809">
        <v>21</v>
      </c>
      <c r="E3809" t="s">
        <v>37</v>
      </c>
      <c r="F3809">
        <v>10</v>
      </c>
      <c r="G3809">
        <v>2022</v>
      </c>
      <c r="H3809" t="s">
        <v>209</v>
      </c>
      <c r="I3809" t="s">
        <v>212</v>
      </c>
      <c r="J3809" t="s">
        <v>212</v>
      </c>
      <c r="K3809" t="s">
        <v>1748</v>
      </c>
    </row>
    <row r="3810" spans="1:11" x14ac:dyDescent="0.25">
      <c r="A3810" s="7">
        <v>44856.9690625</v>
      </c>
      <c r="B3810">
        <v>3875</v>
      </c>
      <c r="C3810" s="8">
        <v>20.010000000000002</v>
      </c>
      <c r="D3810">
        <v>22</v>
      </c>
      <c r="E3810" t="s">
        <v>10</v>
      </c>
      <c r="F3810">
        <v>10</v>
      </c>
      <c r="G3810">
        <v>2022</v>
      </c>
      <c r="H3810" t="s">
        <v>209</v>
      </c>
      <c r="I3810" t="s">
        <v>1184</v>
      </c>
      <c r="J3810" t="s">
        <v>1185</v>
      </c>
      <c r="K3810" t="s">
        <v>1848</v>
      </c>
    </row>
    <row r="3811" spans="1:11" x14ac:dyDescent="0.25">
      <c r="A3811" s="7">
        <v>44856.999259259261</v>
      </c>
      <c r="B3811">
        <v>3875</v>
      </c>
      <c r="C3811" s="8">
        <v>20.78</v>
      </c>
      <c r="D3811">
        <v>22</v>
      </c>
      <c r="E3811" t="s">
        <v>10</v>
      </c>
      <c r="F3811">
        <v>10</v>
      </c>
      <c r="G3811">
        <v>2022</v>
      </c>
      <c r="H3811" t="s">
        <v>209</v>
      </c>
      <c r="I3811" t="s">
        <v>811</v>
      </c>
      <c r="J3811" t="s">
        <v>812</v>
      </c>
      <c r="K3811" t="s">
        <v>1777</v>
      </c>
    </row>
    <row r="3812" spans="1:11" x14ac:dyDescent="0.25">
      <c r="A3812" s="7">
        <v>44857</v>
      </c>
      <c r="B3812">
        <v>5772</v>
      </c>
      <c r="C3812" s="8">
        <v>1</v>
      </c>
      <c r="D3812">
        <v>23</v>
      </c>
      <c r="E3812" t="s">
        <v>20</v>
      </c>
      <c r="F3812">
        <v>10</v>
      </c>
      <c r="G3812">
        <v>2022</v>
      </c>
      <c r="H3812" t="s">
        <v>2451</v>
      </c>
      <c r="I3812" t="s">
        <v>3162</v>
      </c>
      <c r="J3812" t="s">
        <v>3163</v>
      </c>
      <c r="K3812" t="s">
        <v>3164</v>
      </c>
    </row>
    <row r="3813" spans="1:11" x14ac:dyDescent="0.25">
      <c r="A3813" s="7">
        <v>44857.306527777779</v>
      </c>
      <c r="B3813">
        <v>3875</v>
      </c>
      <c r="C3813" s="8">
        <v>26.86</v>
      </c>
      <c r="D3813">
        <v>23</v>
      </c>
      <c r="E3813" t="s">
        <v>20</v>
      </c>
      <c r="F3813">
        <v>10</v>
      </c>
      <c r="G3813">
        <v>2022</v>
      </c>
      <c r="H3813" t="s">
        <v>209</v>
      </c>
      <c r="I3813" t="s">
        <v>356</v>
      </c>
      <c r="J3813" t="s">
        <v>356</v>
      </c>
      <c r="K3813" t="s">
        <v>1812</v>
      </c>
    </row>
    <row r="3814" spans="1:11" x14ac:dyDescent="0.25">
      <c r="A3814" s="7">
        <v>44857.492650462962</v>
      </c>
      <c r="B3814">
        <v>3875</v>
      </c>
      <c r="C3814" s="8">
        <v>167.9</v>
      </c>
      <c r="D3814">
        <v>23</v>
      </c>
      <c r="E3814" t="s">
        <v>20</v>
      </c>
      <c r="F3814">
        <v>10</v>
      </c>
      <c r="G3814">
        <v>2022</v>
      </c>
      <c r="H3814" t="s">
        <v>209</v>
      </c>
      <c r="I3814" t="s">
        <v>1561</v>
      </c>
      <c r="J3814" t="s">
        <v>1562</v>
      </c>
      <c r="K3814" t="s">
        <v>2338</v>
      </c>
    </row>
    <row r="3815" spans="1:11" x14ac:dyDescent="0.25">
      <c r="A3815" s="7">
        <v>44857.500636574077</v>
      </c>
      <c r="B3815">
        <v>3875</v>
      </c>
      <c r="C3815" s="8">
        <v>200.54</v>
      </c>
      <c r="D3815">
        <v>23</v>
      </c>
      <c r="E3815" t="s">
        <v>20</v>
      </c>
      <c r="F3815">
        <v>10</v>
      </c>
      <c r="G3815">
        <v>2022</v>
      </c>
      <c r="H3815" t="s">
        <v>209</v>
      </c>
      <c r="I3815" t="s">
        <v>189</v>
      </c>
      <c r="J3815" t="s">
        <v>189</v>
      </c>
      <c r="K3815" t="s">
        <v>1668</v>
      </c>
    </row>
    <row r="3816" spans="1:11" x14ac:dyDescent="0.25">
      <c r="A3816" s="7">
        <v>44858.630578703705</v>
      </c>
      <c r="B3816">
        <v>3875</v>
      </c>
      <c r="C3816" s="8">
        <v>186.53</v>
      </c>
      <c r="D3816">
        <v>24</v>
      </c>
      <c r="E3816" t="s">
        <v>56</v>
      </c>
      <c r="F3816">
        <v>10</v>
      </c>
      <c r="G3816">
        <v>2022</v>
      </c>
      <c r="H3816" t="s">
        <v>209</v>
      </c>
      <c r="I3816" t="s">
        <v>189</v>
      </c>
      <c r="J3816" t="s">
        <v>189</v>
      </c>
      <c r="K3816" t="s">
        <v>1668</v>
      </c>
    </row>
    <row r="3817" spans="1:11" x14ac:dyDescent="0.25">
      <c r="A3817" s="7">
        <v>44860.958692129629</v>
      </c>
      <c r="B3817">
        <v>3875</v>
      </c>
      <c r="C3817" s="8">
        <v>34.299999999999997</v>
      </c>
      <c r="D3817">
        <v>26</v>
      </c>
      <c r="E3817" t="s">
        <v>28</v>
      </c>
      <c r="F3817">
        <v>10</v>
      </c>
      <c r="G3817">
        <v>2022</v>
      </c>
      <c r="H3817" t="s">
        <v>209</v>
      </c>
      <c r="I3817" t="s">
        <v>1418</v>
      </c>
      <c r="J3817" t="s">
        <v>1419</v>
      </c>
      <c r="K3817" t="s">
        <v>2028</v>
      </c>
    </row>
    <row r="3818" spans="1:11" x14ac:dyDescent="0.25">
      <c r="A3818" s="7">
        <v>44861.406481481485</v>
      </c>
      <c r="B3818">
        <v>3311</v>
      </c>
      <c r="C3818" s="8">
        <v>500</v>
      </c>
      <c r="D3818">
        <v>27</v>
      </c>
      <c r="E3818" t="s">
        <v>23</v>
      </c>
      <c r="F3818">
        <v>10</v>
      </c>
      <c r="G3818">
        <v>2022</v>
      </c>
      <c r="H3818" t="s">
        <v>209</v>
      </c>
      <c r="I3818" s="1" t="s">
        <v>2720</v>
      </c>
      <c r="J3818" t="s">
        <v>1379</v>
      </c>
      <c r="K3818" t="s">
        <v>1997</v>
      </c>
    </row>
    <row r="3819" spans="1:11" x14ac:dyDescent="0.25">
      <c r="A3819" s="7">
        <v>44862.9453587963</v>
      </c>
      <c r="B3819">
        <v>3875</v>
      </c>
      <c r="C3819" s="8">
        <v>17.62</v>
      </c>
      <c r="D3819">
        <v>28</v>
      </c>
      <c r="E3819" t="s">
        <v>37</v>
      </c>
      <c r="F3819">
        <v>10</v>
      </c>
      <c r="G3819">
        <v>2022</v>
      </c>
      <c r="H3819" t="s">
        <v>209</v>
      </c>
      <c r="I3819" t="s">
        <v>212</v>
      </c>
      <c r="J3819" t="s">
        <v>212</v>
      </c>
      <c r="K3819" t="s">
        <v>1748</v>
      </c>
    </row>
    <row r="3820" spans="1:11" x14ac:dyDescent="0.25">
      <c r="A3820" s="7">
        <v>44862.967199074075</v>
      </c>
      <c r="B3820">
        <v>3875</v>
      </c>
      <c r="C3820" s="8">
        <v>14.9</v>
      </c>
      <c r="D3820">
        <v>28</v>
      </c>
      <c r="E3820" t="s">
        <v>37</v>
      </c>
      <c r="F3820">
        <v>10</v>
      </c>
      <c r="G3820">
        <v>2022</v>
      </c>
      <c r="H3820" t="s">
        <v>209</v>
      </c>
      <c r="I3820" t="s">
        <v>574</v>
      </c>
      <c r="J3820" t="s">
        <v>574</v>
      </c>
      <c r="K3820" t="s">
        <v>2096</v>
      </c>
    </row>
    <row r="3821" spans="1:11" x14ac:dyDescent="0.25">
      <c r="A3821" s="7">
        <v>44863.219421296293</v>
      </c>
      <c r="B3821">
        <v>5990</v>
      </c>
      <c r="C3821" s="8">
        <v>92</v>
      </c>
      <c r="D3821">
        <v>29</v>
      </c>
      <c r="E3821" t="s">
        <v>10</v>
      </c>
      <c r="F3821">
        <v>10</v>
      </c>
      <c r="G3821">
        <v>2022</v>
      </c>
      <c r="H3821" t="s">
        <v>180</v>
      </c>
      <c r="I3821" t="s">
        <v>577</v>
      </c>
      <c r="J3821" t="s">
        <v>578</v>
      </c>
      <c r="K3821" t="s">
        <v>1712</v>
      </c>
    </row>
    <row r="3822" spans="1:11" x14ac:dyDescent="0.25">
      <c r="A3822" s="7">
        <v>44863.942303240743</v>
      </c>
      <c r="B3822">
        <v>3875</v>
      </c>
      <c r="C3822" s="8">
        <v>30.99</v>
      </c>
      <c r="D3822">
        <v>29</v>
      </c>
      <c r="E3822" t="s">
        <v>10</v>
      </c>
      <c r="F3822">
        <v>10</v>
      </c>
      <c r="G3822">
        <v>2022</v>
      </c>
      <c r="H3822" t="s">
        <v>209</v>
      </c>
      <c r="I3822" t="s">
        <v>1402</v>
      </c>
      <c r="J3822" t="s">
        <v>1402</v>
      </c>
      <c r="K3822" t="s">
        <v>2013</v>
      </c>
    </row>
    <row r="3823" spans="1:11" x14ac:dyDescent="0.25">
      <c r="A3823" s="7">
        <v>44864</v>
      </c>
      <c r="B3823">
        <v>5772</v>
      </c>
      <c r="C3823" s="8">
        <v>45.46</v>
      </c>
      <c r="D3823">
        <v>30</v>
      </c>
      <c r="E3823" t="s">
        <v>20</v>
      </c>
      <c r="F3823">
        <v>10</v>
      </c>
      <c r="G3823">
        <v>2022</v>
      </c>
      <c r="H3823" t="s">
        <v>2451</v>
      </c>
      <c r="I3823" t="s">
        <v>3165</v>
      </c>
      <c r="J3823" t="s">
        <v>80</v>
      </c>
      <c r="K3823" t="s">
        <v>1729</v>
      </c>
    </row>
    <row r="3824" spans="1:11" x14ac:dyDescent="0.25">
      <c r="A3824" s="7">
        <v>44864.763541666667</v>
      </c>
      <c r="B3824">
        <v>3875</v>
      </c>
      <c r="C3824" s="8">
        <v>38.65</v>
      </c>
      <c r="D3824">
        <v>30</v>
      </c>
      <c r="E3824" t="s">
        <v>20</v>
      </c>
      <c r="F3824">
        <v>10</v>
      </c>
      <c r="G3824">
        <v>2022</v>
      </c>
      <c r="H3824" t="s">
        <v>209</v>
      </c>
      <c r="I3824" t="s">
        <v>1328</v>
      </c>
      <c r="J3824" t="s">
        <v>1329</v>
      </c>
      <c r="K3824" t="s">
        <v>1959</v>
      </c>
    </row>
    <row r="3825" spans="1:11" x14ac:dyDescent="0.25">
      <c r="A3825" s="7">
        <v>44864.875127314815</v>
      </c>
      <c r="B3825">
        <v>3875</v>
      </c>
      <c r="C3825" s="8">
        <v>21.48</v>
      </c>
      <c r="D3825">
        <v>30</v>
      </c>
      <c r="E3825" t="s">
        <v>20</v>
      </c>
      <c r="F3825">
        <v>10</v>
      </c>
      <c r="G3825">
        <v>2022</v>
      </c>
      <c r="H3825" t="s">
        <v>209</v>
      </c>
      <c r="I3825" t="s">
        <v>574</v>
      </c>
      <c r="J3825" t="s">
        <v>574</v>
      </c>
      <c r="K3825" t="s">
        <v>2096</v>
      </c>
    </row>
    <row r="3826" spans="1:11" x14ac:dyDescent="0.25">
      <c r="A3826" s="7">
        <v>44864.993969907409</v>
      </c>
      <c r="B3826">
        <v>3875</v>
      </c>
      <c r="C3826" s="8">
        <v>22.07</v>
      </c>
      <c r="D3826">
        <v>30</v>
      </c>
      <c r="E3826" t="s">
        <v>20</v>
      </c>
      <c r="F3826">
        <v>10</v>
      </c>
      <c r="G3826">
        <v>2022</v>
      </c>
      <c r="H3826" t="s">
        <v>209</v>
      </c>
      <c r="I3826" t="s">
        <v>534</v>
      </c>
      <c r="J3826" t="s">
        <v>535</v>
      </c>
      <c r="K3826" t="s">
        <v>2207</v>
      </c>
    </row>
    <row r="3827" spans="1:11" x14ac:dyDescent="0.25">
      <c r="A3827" s="7">
        <v>44865.232939814814</v>
      </c>
      <c r="B3827">
        <v>3311</v>
      </c>
      <c r="C3827" s="8">
        <v>1549</v>
      </c>
      <c r="D3827">
        <v>31</v>
      </c>
      <c r="E3827" t="s">
        <v>56</v>
      </c>
      <c r="F3827">
        <v>10</v>
      </c>
      <c r="G3827">
        <v>2022</v>
      </c>
      <c r="H3827" t="s">
        <v>209</v>
      </c>
      <c r="I3827" t="s">
        <v>1584</v>
      </c>
      <c r="J3827" t="s">
        <v>1585</v>
      </c>
      <c r="K3827" t="s">
        <v>2346</v>
      </c>
    </row>
    <row r="3828" spans="1:11" x14ac:dyDescent="0.25">
      <c r="A3828" s="7">
        <v>44866</v>
      </c>
      <c r="B3828">
        <v>5772</v>
      </c>
      <c r="C3828" s="8">
        <v>60</v>
      </c>
      <c r="D3828">
        <v>1</v>
      </c>
      <c r="E3828" t="s">
        <v>14</v>
      </c>
      <c r="F3828">
        <v>11</v>
      </c>
      <c r="G3828">
        <v>2022</v>
      </c>
      <c r="H3828" t="s">
        <v>2451</v>
      </c>
      <c r="I3828" t="s">
        <v>3106</v>
      </c>
      <c r="J3828" t="s">
        <v>3107</v>
      </c>
      <c r="K3828" t="s">
        <v>3108</v>
      </c>
    </row>
    <row r="3829" spans="1:11" x14ac:dyDescent="0.25">
      <c r="A3829" s="7">
        <v>44866.315312500003</v>
      </c>
      <c r="B3829">
        <v>3311</v>
      </c>
      <c r="C3829" s="8">
        <v>176.65</v>
      </c>
      <c r="D3829">
        <v>1</v>
      </c>
      <c r="E3829" t="s">
        <v>14</v>
      </c>
      <c r="F3829">
        <v>11</v>
      </c>
      <c r="G3829">
        <v>2022</v>
      </c>
      <c r="H3829" t="s">
        <v>209</v>
      </c>
      <c r="I3829" t="s">
        <v>1401</v>
      </c>
      <c r="J3829" t="s">
        <v>1401</v>
      </c>
      <c r="K3829" t="s">
        <v>2012</v>
      </c>
    </row>
    <row r="3830" spans="1:11" x14ac:dyDescent="0.25">
      <c r="A3830" s="7">
        <v>44866.590162037035</v>
      </c>
      <c r="B3830">
        <v>5990</v>
      </c>
      <c r="C3830" s="8">
        <v>20</v>
      </c>
      <c r="D3830">
        <v>1</v>
      </c>
      <c r="E3830" t="s">
        <v>14</v>
      </c>
      <c r="F3830">
        <v>11</v>
      </c>
      <c r="G3830">
        <v>2022</v>
      </c>
      <c r="H3830" t="s">
        <v>180</v>
      </c>
      <c r="I3830" t="s">
        <v>919</v>
      </c>
      <c r="J3830" t="s">
        <v>615</v>
      </c>
      <c r="K3830" t="s">
        <v>1757</v>
      </c>
    </row>
    <row r="3831" spans="1:11" x14ac:dyDescent="0.25">
      <c r="A3831" s="7">
        <v>44866.632557870369</v>
      </c>
      <c r="B3831">
        <v>3875</v>
      </c>
      <c r="C3831" s="8">
        <v>256.33</v>
      </c>
      <c r="D3831">
        <v>1</v>
      </c>
      <c r="E3831" t="s">
        <v>14</v>
      </c>
      <c r="F3831">
        <v>11</v>
      </c>
      <c r="G3831">
        <v>2022</v>
      </c>
      <c r="H3831" t="s">
        <v>209</v>
      </c>
      <c r="I3831" t="s">
        <v>230</v>
      </c>
      <c r="J3831" t="s">
        <v>230</v>
      </c>
      <c r="K3831" t="s">
        <v>1802</v>
      </c>
    </row>
    <row r="3832" spans="1:11" x14ac:dyDescent="0.25">
      <c r="A3832" s="7">
        <v>44866.736284722225</v>
      </c>
      <c r="B3832">
        <v>3875</v>
      </c>
      <c r="C3832" s="8">
        <v>117.95</v>
      </c>
      <c r="D3832">
        <v>1</v>
      </c>
      <c r="E3832" t="s">
        <v>14</v>
      </c>
      <c r="F3832">
        <v>11</v>
      </c>
      <c r="G3832">
        <v>2022</v>
      </c>
      <c r="H3832" t="s">
        <v>209</v>
      </c>
      <c r="I3832" t="s">
        <v>1114</v>
      </c>
      <c r="J3832" t="s">
        <v>1115</v>
      </c>
      <c r="K3832" t="s">
        <v>1768</v>
      </c>
    </row>
    <row r="3833" spans="1:11" x14ac:dyDescent="0.25">
      <c r="A3833" s="7">
        <v>44867</v>
      </c>
      <c r="B3833">
        <v>5772</v>
      </c>
      <c r="C3833" s="8">
        <v>7.59</v>
      </c>
      <c r="D3833">
        <v>2</v>
      </c>
      <c r="E3833" t="s">
        <v>28</v>
      </c>
      <c r="F3833">
        <v>11</v>
      </c>
      <c r="G3833">
        <v>2022</v>
      </c>
      <c r="H3833" t="s">
        <v>2451</v>
      </c>
      <c r="I3833" t="s">
        <v>2947</v>
      </c>
      <c r="J3833" t="s">
        <v>2948</v>
      </c>
      <c r="K3833" t="s">
        <v>2949</v>
      </c>
    </row>
    <row r="3834" spans="1:11" x14ac:dyDescent="0.25">
      <c r="A3834" s="7">
        <v>44867</v>
      </c>
      <c r="B3834">
        <v>5772</v>
      </c>
      <c r="C3834" s="8">
        <v>67.02</v>
      </c>
      <c r="D3834">
        <v>2</v>
      </c>
      <c r="E3834" t="s">
        <v>28</v>
      </c>
      <c r="F3834">
        <v>11</v>
      </c>
      <c r="G3834">
        <v>2022</v>
      </c>
      <c r="H3834" t="s">
        <v>2451</v>
      </c>
      <c r="I3834" t="s">
        <v>3166</v>
      </c>
      <c r="J3834" t="s">
        <v>3167</v>
      </c>
      <c r="K3834" t="s">
        <v>3168</v>
      </c>
    </row>
    <row r="3835" spans="1:11" x14ac:dyDescent="0.25">
      <c r="A3835" s="7">
        <v>44867</v>
      </c>
      <c r="B3835">
        <v>5772</v>
      </c>
      <c r="C3835" s="8">
        <v>93.28</v>
      </c>
      <c r="D3835">
        <v>2</v>
      </c>
      <c r="E3835" t="s">
        <v>28</v>
      </c>
      <c r="F3835">
        <v>11</v>
      </c>
      <c r="G3835">
        <v>2022</v>
      </c>
      <c r="H3835" t="s">
        <v>2451</v>
      </c>
      <c r="I3835" t="s">
        <v>3139</v>
      </c>
      <c r="J3835" t="s">
        <v>3140</v>
      </c>
      <c r="K3835" t="s">
        <v>3141</v>
      </c>
    </row>
    <row r="3836" spans="1:11" x14ac:dyDescent="0.25">
      <c r="A3836" s="7">
        <v>44867.615844907406</v>
      </c>
      <c r="B3836">
        <v>3875</v>
      </c>
      <c r="C3836" s="8">
        <v>13.96</v>
      </c>
      <c r="D3836">
        <v>2</v>
      </c>
      <c r="E3836" t="s">
        <v>28</v>
      </c>
      <c r="F3836">
        <v>11</v>
      </c>
      <c r="G3836">
        <v>2022</v>
      </c>
      <c r="H3836" t="s">
        <v>209</v>
      </c>
      <c r="I3836" t="s">
        <v>1573</v>
      </c>
      <c r="J3836" t="s">
        <v>1573</v>
      </c>
      <c r="K3836" t="s">
        <v>2342</v>
      </c>
    </row>
    <row r="3837" spans="1:11" x14ac:dyDescent="0.25">
      <c r="A3837" s="7">
        <v>44867.787048611113</v>
      </c>
      <c r="B3837">
        <v>3875</v>
      </c>
      <c r="C3837" s="8">
        <v>18.82</v>
      </c>
      <c r="D3837">
        <v>2</v>
      </c>
      <c r="E3837" t="s">
        <v>28</v>
      </c>
      <c r="F3837">
        <v>11</v>
      </c>
      <c r="G3837">
        <v>2022</v>
      </c>
      <c r="H3837" t="s">
        <v>209</v>
      </c>
      <c r="I3837" t="s">
        <v>230</v>
      </c>
      <c r="J3837" t="s">
        <v>230</v>
      </c>
      <c r="K3837" t="s">
        <v>1802</v>
      </c>
    </row>
    <row r="3838" spans="1:11" x14ac:dyDescent="0.25">
      <c r="A3838" s="7">
        <v>44867.896307870367</v>
      </c>
      <c r="B3838">
        <v>3875</v>
      </c>
      <c r="C3838" s="8">
        <v>28.49</v>
      </c>
      <c r="D3838">
        <v>2</v>
      </c>
      <c r="E3838" t="s">
        <v>28</v>
      </c>
      <c r="F3838">
        <v>11</v>
      </c>
      <c r="G3838">
        <v>2022</v>
      </c>
      <c r="H3838" t="s">
        <v>209</v>
      </c>
      <c r="I3838" t="s">
        <v>1612</v>
      </c>
      <c r="J3838" t="s">
        <v>1613</v>
      </c>
      <c r="K3838" t="s">
        <v>2356</v>
      </c>
    </row>
    <row r="3839" spans="1:11" x14ac:dyDescent="0.25">
      <c r="A3839" s="7">
        <v>44868.003425925926</v>
      </c>
      <c r="B3839">
        <v>968</v>
      </c>
      <c r="C3839" s="8">
        <v>0.56000000000000005</v>
      </c>
      <c r="D3839">
        <v>3</v>
      </c>
      <c r="E3839" t="s">
        <v>23</v>
      </c>
      <c r="F3839">
        <v>11</v>
      </c>
      <c r="G3839">
        <v>2022</v>
      </c>
      <c r="H3839" t="s">
        <v>209</v>
      </c>
      <c r="I3839" t="s">
        <v>1593</v>
      </c>
      <c r="J3839" t="s">
        <v>1593</v>
      </c>
      <c r="K3839" t="s">
        <v>2348</v>
      </c>
    </row>
    <row r="3840" spans="1:11" x14ac:dyDescent="0.25">
      <c r="A3840" s="7">
        <v>44868.300162037034</v>
      </c>
      <c r="B3840">
        <v>3311</v>
      </c>
      <c r="C3840" s="8">
        <v>20</v>
      </c>
      <c r="D3840">
        <v>3</v>
      </c>
      <c r="E3840" t="s">
        <v>23</v>
      </c>
      <c r="F3840">
        <v>11</v>
      </c>
      <c r="G3840">
        <v>2022</v>
      </c>
      <c r="H3840" t="s">
        <v>209</v>
      </c>
      <c r="I3840" t="s">
        <v>1559</v>
      </c>
      <c r="J3840" t="s">
        <v>1559</v>
      </c>
      <c r="K3840" t="s">
        <v>2337</v>
      </c>
    </row>
    <row r="3841" spans="1:11" x14ac:dyDescent="0.25">
      <c r="A3841" s="7">
        <v>44868.354629629626</v>
      </c>
      <c r="B3841">
        <v>3311</v>
      </c>
      <c r="C3841" s="8">
        <v>30.45</v>
      </c>
      <c r="D3841">
        <v>3</v>
      </c>
      <c r="E3841" t="s">
        <v>23</v>
      </c>
      <c r="F3841">
        <v>11</v>
      </c>
      <c r="G3841">
        <v>2022</v>
      </c>
      <c r="H3841" t="s">
        <v>209</v>
      </c>
      <c r="I3841" t="s">
        <v>1584</v>
      </c>
      <c r="J3841" t="s">
        <v>1585</v>
      </c>
      <c r="K3841" t="s">
        <v>2346</v>
      </c>
    </row>
    <row r="3842" spans="1:11" x14ac:dyDescent="0.25">
      <c r="A3842" s="7">
        <v>44868.508506944447</v>
      </c>
      <c r="B3842">
        <v>3875</v>
      </c>
      <c r="C3842" s="8">
        <v>106.74</v>
      </c>
      <c r="D3842">
        <v>3</v>
      </c>
      <c r="E3842" t="s">
        <v>23</v>
      </c>
      <c r="F3842">
        <v>11</v>
      </c>
      <c r="G3842">
        <v>2022</v>
      </c>
      <c r="H3842" t="s">
        <v>209</v>
      </c>
      <c r="I3842" t="s">
        <v>1579</v>
      </c>
      <c r="J3842" t="s">
        <v>1575</v>
      </c>
      <c r="K3842" t="s">
        <v>2343</v>
      </c>
    </row>
    <row r="3843" spans="1:11" x14ac:dyDescent="0.25">
      <c r="A3843" s="7">
        <v>44868.592986111114</v>
      </c>
      <c r="B3843">
        <v>3875</v>
      </c>
      <c r="C3843" s="8">
        <v>96.04</v>
      </c>
      <c r="D3843">
        <v>3</v>
      </c>
      <c r="E3843" t="s">
        <v>23</v>
      </c>
      <c r="F3843">
        <v>11</v>
      </c>
      <c r="G3843">
        <v>2022</v>
      </c>
      <c r="H3843" t="s">
        <v>209</v>
      </c>
      <c r="I3843" t="s">
        <v>626</v>
      </c>
      <c r="J3843" t="s">
        <v>626</v>
      </c>
      <c r="K3843" t="s">
        <v>2041</v>
      </c>
    </row>
    <row r="3844" spans="1:11" x14ac:dyDescent="0.25">
      <c r="A3844" s="7">
        <v>44868.646307870367</v>
      </c>
      <c r="B3844">
        <v>3875</v>
      </c>
      <c r="C3844" s="8">
        <v>36.32</v>
      </c>
      <c r="D3844">
        <v>3</v>
      </c>
      <c r="E3844" t="s">
        <v>23</v>
      </c>
      <c r="F3844">
        <v>11</v>
      </c>
      <c r="G3844">
        <v>2022</v>
      </c>
      <c r="H3844" t="s">
        <v>209</v>
      </c>
      <c r="I3844" t="s">
        <v>1579</v>
      </c>
      <c r="J3844" t="s">
        <v>1575</v>
      </c>
      <c r="K3844" t="s">
        <v>2343</v>
      </c>
    </row>
    <row r="3845" spans="1:11" x14ac:dyDescent="0.25">
      <c r="A3845" s="7">
        <v>44868.701817129629</v>
      </c>
      <c r="B3845">
        <v>5990</v>
      </c>
      <c r="C3845" s="8">
        <v>74.709999999999994</v>
      </c>
      <c r="D3845">
        <v>3</v>
      </c>
      <c r="E3845" t="s">
        <v>23</v>
      </c>
      <c r="F3845">
        <v>11</v>
      </c>
      <c r="G3845">
        <v>2022</v>
      </c>
      <c r="H3845" t="s">
        <v>180</v>
      </c>
      <c r="I3845" t="s">
        <v>1571</v>
      </c>
      <c r="J3845" t="s">
        <v>1564</v>
      </c>
      <c r="K3845" t="s">
        <v>2339</v>
      </c>
    </row>
    <row r="3846" spans="1:11" x14ac:dyDescent="0.25">
      <c r="A3846" s="7">
        <v>44869</v>
      </c>
      <c r="B3846">
        <v>5772</v>
      </c>
      <c r="C3846" s="8">
        <v>23.56</v>
      </c>
      <c r="D3846">
        <v>4</v>
      </c>
      <c r="E3846" t="s">
        <v>37</v>
      </c>
      <c r="F3846">
        <v>11</v>
      </c>
      <c r="G3846">
        <v>2022</v>
      </c>
      <c r="H3846" t="s">
        <v>2451</v>
      </c>
      <c r="I3846" t="s">
        <v>3023</v>
      </c>
      <c r="J3846" t="s">
        <v>3024</v>
      </c>
      <c r="K3846" t="s">
        <v>3025</v>
      </c>
    </row>
    <row r="3847" spans="1:11" x14ac:dyDescent="0.25">
      <c r="A3847" s="7">
        <v>44869.975266203706</v>
      </c>
      <c r="B3847">
        <v>5990</v>
      </c>
      <c r="C3847" s="8">
        <v>13.87</v>
      </c>
      <c r="D3847">
        <v>4</v>
      </c>
      <c r="E3847" t="s">
        <v>37</v>
      </c>
      <c r="F3847">
        <v>11</v>
      </c>
      <c r="G3847">
        <v>2022</v>
      </c>
      <c r="H3847" t="s">
        <v>180</v>
      </c>
      <c r="I3847" t="s">
        <v>1576</v>
      </c>
      <c r="J3847" t="s">
        <v>1575</v>
      </c>
      <c r="K3847" t="s">
        <v>2343</v>
      </c>
    </row>
    <row r="3848" spans="1:11" x14ac:dyDescent="0.25">
      <c r="A3848" s="7">
        <v>44870</v>
      </c>
      <c r="B3848">
        <v>5772</v>
      </c>
      <c r="C3848" s="8">
        <v>1.1000000000000001</v>
      </c>
      <c r="D3848">
        <v>5</v>
      </c>
      <c r="E3848" t="s">
        <v>10</v>
      </c>
      <c r="F3848">
        <v>11</v>
      </c>
      <c r="G3848">
        <v>2022</v>
      </c>
      <c r="H3848" t="s">
        <v>2451</v>
      </c>
      <c r="I3848" t="s">
        <v>3169</v>
      </c>
      <c r="J3848" t="s">
        <v>3170</v>
      </c>
      <c r="K3848" t="s">
        <v>3171</v>
      </c>
    </row>
    <row r="3849" spans="1:11" x14ac:dyDescent="0.25">
      <c r="A3849" s="7">
        <v>44870</v>
      </c>
      <c r="B3849">
        <v>5772</v>
      </c>
      <c r="C3849" s="8">
        <v>2.5499999999999998</v>
      </c>
      <c r="D3849">
        <v>5</v>
      </c>
      <c r="E3849" t="s">
        <v>10</v>
      </c>
      <c r="F3849">
        <v>11</v>
      </c>
      <c r="G3849">
        <v>2022</v>
      </c>
      <c r="H3849" t="s">
        <v>2451</v>
      </c>
      <c r="I3849" t="s">
        <v>3169</v>
      </c>
      <c r="J3849" t="s">
        <v>3170</v>
      </c>
      <c r="K3849" t="s">
        <v>3171</v>
      </c>
    </row>
    <row r="3850" spans="1:11" x14ac:dyDescent="0.25">
      <c r="A3850" s="7">
        <v>44870</v>
      </c>
      <c r="B3850">
        <v>5772</v>
      </c>
      <c r="C3850" s="8">
        <v>2.9</v>
      </c>
      <c r="D3850">
        <v>5</v>
      </c>
      <c r="E3850" t="s">
        <v>10</v>
      </c>
      <c r="F3850">
        <v>11</v>
      </c>
      <c r="G3850">
        <v>2022</v>
      </c>
      <c r="H3850" t="s">
        <v>2451</v>
      </c>
      <c r="I3850" t="s">
        <v>3169</v>
      </c>
      <c r="J3850" t="s">
        <v>3170</v>
      </c>
      <c r="K3850" t="s">
        <v>3171</v>
      </c>
    </row>
    <row r="3851" spans="1:11" x14ac:dyDescent="0.25">
      <c r="A3851" s="7">
        <v>44870</v>
      </c>
      <c r="B3851">
        <v>5772</v>
      </c>
      <c r="C3851" s="8">
        <v>20.61</v>
      </c>
      <c r="D3851">
        <v>5</v>
      </c>
      <c r="E3851" t="s">
        <v>10</v>
      </c>
      <c r="F3851">
        <v>11</v>
      </c>
      <c r="G3851">
        <v>2022</v>
      </c>
      <c r="H3851" t="s">
        <v>2451</v>
      </c>
      <c r="I3851" t="s">
        <v>3172</v>
      </c>
      <c r="J3851" t="s">
        <v>3173</v>
      </c>
      <c r="K3851" t="s">
        <v>3174</v>
      </c>
    </row>
    <row r="3852" spans="1:11" x14ac:dyDescent="0.25">
      <c r="A3852" s="7">
        <v>44871.889247685183</v>
      </c>
      <c r="B3852">
        <v>3875</v>
      </c>
      <c r="C3852" s="8">
        <v>28.49</v>
      </c>
      <c r="D3852">
        <v>6</v>
      </c>
      <c r="E3852" t="s">
        <v>20</v>
      </c>
      <c r="F3852">
        <v>11</v>
      </c>
      <c r="G3852">
        <v>2022</v>
      </c>
      <c r="H3852" t="s">
        <v>209</v>
      </c>
      <c r="I3852" t="s">
        <v>1612</v>
      </c>
      <c r="J3852" t="s">
        <v>1613</v>
      </c>
      <c r="K3852" t="s">
        <v>2356</v>
      </c>
    </row>
    <row r="3853" spans="1:11" x14ac:dyDescent="0.25">
      <c r="A3853" s="7">
        <v>44872.399768518517</v>
      </c>
      <c r="B3853">
        <v>3311</v>
      </c>
      <c r="C3853" s="8">
        <v>28</v>
      </c>
      <c r="D3853">
        <v>7</v>
      </c>
      <c r="E3853" t="s">
        <v>56</v>
      </c>
      <c r="F3853">
        <v>11</v>
      </c>
      <c r="G3853">
        <v>2022</v>
      </c>
      <c r="H3853" t="s">
        <v>209</v>
      </c>
      <c r="I3853" t="s">
        <v>1559</v>
      </c>
      <c r="J3853" t="s">
        <v>1559</v>
      </c>
      <c r="K3853" t="s">
        <v>2337</v>
      </c>
    </row>
    <row r="3854" spans="1:11" x14ac:dyDescent="0.25">
      <c r="A3854" s="7">
        <v>44873</v>
      </c>
      <c r="B3854">
        <v>5772</v>
      </c>
      <c r="C3854" s="8">
        <v>31.79</v>
      </c>
      <c r="D3854">
        <v>8</v>
      </c>
      <c r="E3854" t="s">
        <v>14</v>
      </c>
      <c r="F3854">
        <v>11</v>
      </c>
      <c r="G3854">
        <v>2022</v>
      </c>
      <c r="H3854" t="s">
        <v>2451</v>
      </c>
      <c r="I3854" t="s">
        <v>3175</v>
      </c>
      <c r="J3854" t="s">
        <v>1125</v>
      </c>
      <c r="K3854" t="s">
        <v>1780</v>
      </c>
    </row>
    <row r="3855" spans="1:11" x14ac:dyDescent="0.25">
      <c r="A3855" s="7">
        <v>44873</v>
      </c>
      <c r="B3855">
        <v>5772</v>
      </c>
      <c r="C3855" s="8">
        <v>55.92</v>
      </c>
      <c r="D3855">
        <v>8</v>
      </c>
      <c r="E3855" t="s">
        <v>14</v>
      </c>
      <c r="F3855">
        <v>11</v>
      </c>
      <c r="G3855">
        <v>2022</v>
      </c>
      <c r="H3855" t="s">
        <v>2451</v>
      </c>
      <c r="I3855" t="s">
        <v>3011</v>
      </c>
      <c r="J3855" t="s">
        <v>3012</v>
      </c>
      <c r="K3855" t="s">
        <v>3013</v>
      </c>
    </row>
    <row r="3856" spans="1:11" x14ac:dyDescent="0.25">
      <c r="A3856" s="7">
        <v>44873.676793981482</v>
      </c>
      <c r="B3856">
        <v>3875</v>
      </c>
      <c r="C3856" s="8">
        <v>64.489999999999995</v>
      </c>
      <c r="D3856">
        <v>8</v>
      </c>
      <c r="E3856" t="s">
        <v>14</v>
      </c>
      <c r="F3856">
        <v>11</v>
      </c>
      <c r="G3856">
        <v>2022</v>
      </c>
      <c r="H3856" t="s">
        <v>209</v>
      </c>
      <c r="I3856" t="s">
        <v>772</v>
      </c>
      <c r="J3856" t="s">
        <v>772</v>
      </c>
      <c r="K3856" t="s">
        <v>1775</v>
      </c>
    </row>
    <row r="3857" spans="1:11" x14ac:dyDescent="0.25">
      <c r="A3857" s="7">
        <v>44873.681909722225</v>
      </c>
      <c r="B3857">
        <v>3875</v>
      </c>
      <c r="C3857" s="8">
        <v>30.53</v>
      </c>
      <c r="D3857">
        <v>8</v>
      </c>
      <c r="E3857" t="s">
        <v>14</v>
      </c>
      <c r="F3857">
        <v>11</v>
      </c>
      <c r="G3857">
        <v>2022</v>
      </c>
      <c r="H3857" t="s">
        <v>209</v>
      </c>
      <c r="I3857" t="s">
        <v>1571</v>
      </c>
      <c r="J3857" t="s">
        <v>1564</v>
      </c>
      <c r="K3857" t="s">
        <v>2339</v>
      </c>
    </row>
    <row r="3858" spans="1:11" x14ac:dyDescent="0.25">
      <c r="A3858" s="7">
        <v>44873.69121527778</v>
      </c>
      <c r="B3858">
        <v>3875</v>
      </c>
      <c r="C3858" s="8">
        <v>46.39</v>
      </c>
      <c r="D3858">
        <v>8</v>
      </c>
      <c r="E3858" t="s">
        <v>14</v>
      </c>
      <c r="F3858">
        <v>11</v>
      </c>
      <c r="G3858">
        <v>2022</v>
      </c>
      <c r="H3858" t="s">
        <v>209</v>
      </c>
      <c r="I3858" t="s">
        <v>1571</v>
      </c>
      <c r="J3858" t="s">
        <v>1564</v>
      </c>
      <c r="K3858" t="s">
        <v>2339</v>
      </c>
    </row>
    <row r="3859" spans="1:11" x14ac:dyDescent="0.25">
      <c r="A3859" s="7">
        <v>44873.698680555557</v>
      </c>
      <c r="B3859">
        <v>3875</v>
      </c>
      <c r="C3859" s="8">
        <v>25.26</v>
      </c>
      <c r="D3859">
        <v>8</v>
      </c>
      <c r="E3859" t="s">
        <v>14</v>
      </c>
      <c r="F3859">
        <v>11</v>
      </c>
      <c r="G3859">
        <v>2022</v>
      </c>
      <c r="H3859" t="s">
        <v>209</v>
      </c>
      <c r="I3859" t="s">
        <v>772</v>
      </c>
      <c r="J3859" t="s">
        <v>772</v>
      </c>
      <c r="K3859" t="s">
        <v>1775</v>
      </c>
    </row>
    <row r="3860" spans="1:11" x14ac:dyDescent="0.25">
      <c r="A3860" s="7">
        <v>44873.813738425924</v>
      </c>
      <c r="B3860">
        <v>3875</v>
      </c>
      <c r="C3860" s="8">
        <v>327.82</v>
      </c>
      <c r="D3860">
        <v>8</v>
      </c>
      <c r="E3860" t="s">
        <v>14</v>
      </c>
      <c r="F3860">
        <v>11</v>
      </c>
      <c r="G3860">
        <v>2022</v>
      </c>
      <c r="H3860" t="s">
        <v>209</v>
      </c>
      <c r="I3860" t="s">
        <v>230</v>
      </c>
      <c r="J3860" t="s">
        <v>230</v>
      </c>
      <c r="K3860" t="s">
        <v>1802</v>
      </c>
    </row>
    <row r="3861" spans="1:11" x14ac:dyDescent="0.25">
      <c r="A3861" s="7">
        <v>44873.842476851853</v>
      </c>
      <c r="B3861">
        <v>3875</v>
      </c>
      <c r="C3861" s="8">
        <v>47.98</v>
      </c>
      <c r="D3861">
        <v>8</v>
      </c>
      <c r="E3861" t="s">
        <v>14</v>
      </c>
      <c r="F3861">
        <v>11</v>
      </c>
      <c r="G3861">
        <v>2022</v>
      </c>
      <c r="H3861" t="s">
        <v>209</v>
      </c>
      <c r="I3861" t="s">
        <v>586</v>
      </c>
      <c r="J3861" t="s">
        <v>586</v>
      </c>
      <c r="K3861" t="s">
        <v>1828</v>
      </c>
    </row>
    <row r="3862" spans="1:11" x14ac:dyDescent="0.25">
      <c r="A3862" s="7">
        <v>44874.645462962966</v>
      </c>
      <c r="B3862">
        <v>5990</v>
      </c>
      <c r="C3862" s="8">
        <v>70.41</v>
      </c>
      <c r="D3862">
        <v>9</v>
      </c>
      <c r="E3862" t="s">
        <v>28</v>
      </c>
      <c r="F3862">
        <v>11</v>
      </c>
      <c r="G3862">
        <v>2022</v>
      </c>
      <c r="H3862" t="s">
        <v>180</v>
      </c>
      <c r="I3862" t="s">
        <v>1586</v>
      </c>
      <c r="J3862" t="s">
        <v>1587</v>
      </c>
      <c r="K3862" t="s">
        <v>2347</v>
      </c>
    </row>
    <row r="3863" spans="1:11" x14ac:dyDescent="0.25">
      <c r="A3863" s="7">
        <v>44874.765335648146</v>
      </c>
      <c r="B3863">
        <v>3875</v>
      </c>
      <c r="C3863" s="8">
        <v>28.11</v>
      </c>
      <c r="D3863">
        <v>9</v>
      </c>
      <c r="E3863" t="s">
        <v>28</v>
      </c>
      <c r="F3863">
        <v>11</v>
      </c>
      <c r="G3863">
        <v>2022</v>
      </c>
      <c r="H3863" t="s">
        <v>209</v>
      </c>
      <c r="I3863" t="s">
        <v>1616</v>
      </c>
      <c r="J3863" t="s">
        <v>1617</v>
      </c>
      <c r="K3863" t="s">
        <v>2358</v>
      </c>
    </row>
    <row r="3864" spans="1:11" x14ac:dyDescent="0.25">
      <c r="A3864" s="7">
        <v>44875.668865740743</v>
      </c>
      <c r="B3864">
        <v>3875</v>
      </c>
      <c r="C3864" s="8">
        <v>223.14</v>
      </c>
      <c r="D3864">
        <v>10</v>
      </c>
      <c r="E3864" t="s">
        <v>23</v>
      </c>
      <c r="F3864">
        <v>11</v>
      </c>
      <c r="G3864">
        <v>2022</v>
      </c>
      <c r="H3864" t="s">
        <v>209</v>
      </c>
      <c r="I3864" t="s">
        <v>447</v>
      </c>
      <c r="J3864" t="s">
        <v>448</v>
      </c>
      <c r="K3864" t="s">
        <v>1862</v>
      </c>
    </row>
    <row r="3865" spans="1:11" x14ac:dyDescent="0.25">
      <c r="A3865" s="7">
        <v>44875.940057870372</v>
      </c>
      <c r="B3865">
        <v>3875</v>
      </c>
      <c r="C3865" s="8">
        <v>25.21</v>
      </c>
      <c r="D3865">
        <v>10</v>
      </c>
      <c r="E3865" t="s">
        <v>23</v>
      </c>
      <c r="F3865">
        <v>11</v>
      </c>
      <c r="G3865">
        <v>2022</v>
      </c>
      <c r="H3865" t="s">
        <v>209</v>
      </c>
      <c r="I3865" t="s">
        <v>811</v>
      </c>
      <c r="J3865" t="s">
        <v>812</v>
      </c>
      <c r="K3865" t="s">
        <v>1777</v>
      </c>
    </row>
    <row r="3866" spans="1:11" x14ac:dyDescent="0.25">
      <c r="A3866" s="7">
        <v>44876</v>
      </c>
      <c r="B3866">
        <v>5772</v>
      </c>
      <c r="C3866" s="8">
        <v>1</v>
      </c>
      <c r="D3866">
        <v>11</v>
      </c>
      <c r="E3866" t="s">
        <v>37</v>
      </c>
      <c r="F3866">
        <v>11</v>
      </c>
      <c r="G3866">
        <v>2022</v>
      </c>
      <c r="H3866" t="s">
        <v>2451</v>
      </c>
      <c r="I3866" t="s">
        <v>3069</v>
      </c>
      <c r="J3866" t="s">
        <v>3070</v>
      </c>
      <c r="K3866" t="s">
        <v>3071</v>
      </c>
    </row>
    <row r="3867" spans="1:11" x14ac:dyDescent="0.25">
      <c r="A3867" s="7">
        <v>44876</v>
      </c>
      <c r="B3867">
        <v>5772</v>
      </c>
      <c r="C3867" s="8">
        <v>7.6</v>
      </c>
      <c r="D3867">
        <v>11</v>
      </c>
      <c r="E3867" t="s">
        <v>37</v>
      </c>
      <c r="F3867">
        <v>11</v>
      </c>
      <c r="G3867">
        <v>2022</v>
      </c>
      <c r="H3867" t="s">
        <v>2451</v>
      </c>
      <c r="I3867" t="s">
        <v>3176</v>
      </c>
      <c r="J3867" t="s">
        <v>3177</v>
      </c>
      <c r="K3867" t="s">
        <v>3178</v>
      </c>
    </row>
    <row r="3868" spans="1:11" x14ac:dyDescent="0.25">
      <c r="A3868" s="7">
        <v>44876.115011574075</v>
      </c>
      <c r="B3868">
        <v>3875</v>
      </c>
      <c r="C3868" s="8">
        <v>35.6</v>
      </c>
      <c r="D3868">
        <v>11</v>
      </c>
      <c r="E3868" t="s">
        <v>37</v>
      </c>
      <c r="F3868">
        <v>11</v>
      </c>
      <c r="G3868">
        <v>2022</v>
      </c>
      <c r="H3868" t="s">
        <v>209</v>
      </c>
      <c r="I3868" t="s">
        <v>291</v>
      </c>
      <c r="J3868" t="s">
        <v>291</v>
      </c>
      <c r="K3868" t="s">
        <v>1733</v>
      </c>
    </row>
    <row r="3869" spans="1:11" x14ac:dyDescent="0.25">
      <c r="A3869" s="7">
        <v>44876.280787037038</v>
      </c>
      <c r="B3869">
        <v>3875</v>
      </c>
      <c r="C3869" s="8">
        <v>35.6</v>
      </c>
      <c r="D3869">
        <v>11</v>
      </c>
      <c r="E3869" t="s">
        <v>37</v>
      </c>
      <c r="F3869">
        <v>11</v>
      </c>
      <c r="G3869">
        <v>2022</v>
      </c>
      <c r="H3869" t="s">
        <v>209</v>
      </c>
      <c r="I3869" t="s">
        <v>761</v>
      </c>
      <c r="J3869" t="s">
        <v>762</v>
      </c>
      <c r="K3869" t="s">
        <v>1795</v>
      </c>
    </row>
    <row r="3870" spans="1:11" x14ac:dyDescent="0.25">
      <c r="A3870" s="7">
        <v>44876.34002314815</v>
      </c>
      <c r="B3870">
        <v>3311</v>
      </c>
      <c r="C3870" s="8">
        <v>39.5</v>
      </c>
      <c r="D3870">
        <v>11</v>
      </c>
      <c r="E3870" t="s">
        <v>37</v>
      </c>
      <c r="F3870">
        <v>11</v>
      </c>
      <c r="G3870">
        <v>2022</v>
      </c>
      <c r="H3870" t="s">
        <v>209</v>
      </c>
      <c r="I3870" t="s">
        <v>1583</v>
      </c>
      <c r="J3870" t="s">
        <v>1583</v>
      </c>
      <c r="K3870" t="s">
        <v>2345</v>
      </c>
    </row>
    <row r="3871" spans="1:11" x14ac:dyDescent="0.25">
      <c r="A3871" s="7">
        <v>44876.902627314812</v>
      </c>
      <c r="B3871">
        <v>3875</v>
      </c>
      <c r="C3871" s="8">
        <v>51.57</v>
      </c>
      <c r="D3871">
        <v>11</v>
      </c>
      <c r="E3871" t="s">
        <v>37</v>
      </c>
      <c r="F3871">
        <v>11</v>
      </c>
      <c r="G3871">
        <v>2022</v>
      </c>
      <c r="H3871" t="s">
        <v>209</v>
      </c>
      <c r="I3871" t="s">
        <v>574</v>
      </c>
      <c r="J3871" t="s">
        <v>574</v>
      </c>
      <c r="K3871" t="s">
        <v>2096</v>
      </c>
    </row>
    <row r="3872" spans="1:11" x14ac:dyDescent="0.25">
      <c r="A3872" s="7">
        <v>44876.922175925924</v>
      </c>
      <c r="B3872">
        <v>3875</v>
      </c>
      <c r="C3872" s="8">
        <v>34.409999999999997</v>
      </c>
      <c r="D3872">
        <v>11</v>
      </c>
      <c r="E3872" t="s">
        <v>37</v>
      </c>
      <c r="F3872">
        <v>11</v>
      </c>
      <c r="G3872">
        <v>2022</v>
      </c>
      <c r="H3872" t="s">
        <v>209</v>
      </c>
      <c r="I3872" t="s">
        <v>439</v>
      </c>
      <c r="J3872" t="s">
        <v>440</v>
      </c>
      <c r="K3872" t="s">
        <v>1751</v>
      </c>
    </row>
    <row r="3873" spans="1:11" x14ac:dyDescent="0.25">
      <c r="A3873" s="7">
        <v>44877.238506944443</v>
      </c>
      <c r="B3873">
        <v>3875</v>
      </c>
      <c r="C3873" s="8">
        <v>35.6</v>
      </c>
      <c r="D3873">
        <v>12</v>
      </c>
      <c r="E3873" t="s">
        <v>10</v>
      </c>
      <c r="F3873">
        <v>11</v>
      </c>
      <c r="G3873">
        <v>2022</v>
      </c>
      <c r="H3873" t="s">
        <v>209</v>
      </c>
      <c r="I3873" t="s">
        <v>761</v>
      </c>
      <c r="J3873" t="s">
        <v>762</v>
      </c>
      <c r="K3873" t="s">
        <v>1795</v>
      </c>
    </row>
    <row r="3874" spans="1:11" x14ac:dyDescent="0.25">
      <c r="A3874" s="7">
        <v>44878.008576388886</v>
      </c>
      <c r="B3874">
        <v>3875</v>
      </c>
      <c r="C3874" s="8">
        <v>24.24</v>
      </c>
      <c r="D3874">
        <v>13</v>
      </c>
      <c r="E3874" t="s">
        <v>20</v>
      </c>
      <c r="F3874">
        <v>11</v>
      </c>
      <c r="G3874">
        <v>2022</v>
      </c>
      <c r="H3874" t="s">
        <v>209</v>
      </c>
      <c r="I3874" t="s">
        <v>574</v>
      </c>
      <c r="J3874" t="s">
        <v>574</v>
      </c>
      <c r="K3874" t="s">
        <v>2096</v>
      </c>
    </row>
    <row r="3875" spans="1:11" x14ac:dyDescent="0.25">
      <c r="A3875" s="7">
        <v>44879.416504629633</v>
      </c>
      <c r="B3875">
        <v>3311</v>
      </c>
      <c r="C3875" s="8">
        <v>19.93</v>
      </c>
      <c r="D3875">
        <v>14</v>
      </c>
      <c r="E3875" t="s">
        <v>56</v>
      </c>
      <c r="F3875">
        <v>11</v>
      </c>
      <c r="G3875">
        <v>2022</v>
      </c>
      <c r="H3875" t="s">
        <v>209</v>
      </c>
      <c r="I3875" t="s">
        <v>1559</v>
      </c>
      <c r="J3875" t="s">
        <v>1559</v>
      </c>
      <c r="K3875" t="s">
        <v>2337</v>
      </c>
    </row>
    <row r="3876" spans="1:11" x14ac:dyDescent="0.25">
      <c r="A3876" s="7">
        <v>44880.260358796295</v>
      </c>
      <c r="B3876">
        <v>5990</v>
      </c>
      <c r="C3876" s="8">
        <v>64</v>
      </c>
      <c r="D3876">
        <v>15</v>
      </c>
      <c r="E3876" t="s">
        <v>14</v>
      </c>
      <c r="F3876">
        <v>11</v>
      </c>
      <c r="G3876">
        <v>2022</v>
      </c>
      <c r="H3876" t="s">
        <v>180</v>
      </c>
      <c r="I3876" t="s">
        <v>571</v>
      </c>
      <c r="J3876" t="s">
        <v>572</v>
      </c>
      <c r="K3876" t="s">
        <v>1974</v>
      </c>
    </row>
    <row r="3877" spans="1:11" x14ac:dyDescent="0.25">
      <c r="A3877" s="7">
        <v>44880.370509259257</v>
      </c>
      <c r="B3877">
        <v>3311</v>
      </c>
      <c r="C3877" s="8">
        <v>200</v>
      </c>
      <c r="D3877">
        <v>15</v>
      </c>
      <c r="E3877" t="s">
        <v>14</v>
      </c>
      <c r="F3877">
        <v>11</v>
      </c>
      <c r="G3877">
        <v>2022</v>
      </c>
      <c r="H3877" t="s">
        <v>209</v>
      </c>
      <c r="I3877" t="s">
        <v>1570</v>
      </c>
      <c r="J3877" t="s">
        <v>1570</v>
      </c>
      <c r="K3877" t="s">
        <v>2341</v>
      </c>
    </row>
    <row r="3878" spans="1:11" x14ac:dyDescent="0.25">
      <c r="A3878" s="7">
        <v>44880.370520833334</v>
      </c>
      <c r="B3878">
        <v>3311</v>
      </c>
      <c r="C3878" s="8">
        <v>300</v>
      </c>
      <c r="D3878">
        <v>15</v>
      </c>
      <c r="E3878" t="s">
        <v>14</v>
      </c>
      <c r="F3878">
        <v>11</v>
      </c>
      <c r="G3878">
        <v>2022</v>
      </c>
      <c r="H3878" t="s">
        <v>209</v>
      </c>
      <c r="I3878" t="s">
        <v>1583</v>
      </c>
      <c r="J3878" t="s">
        <v>1583</v>
      </c>
      <c r="K3878" t="s">
        <v>2345</v>
      </c>
    </row>
    <row r="3879" spans="1:11" x14ac:dyDescent="0.25">
      <c r="A3879" s="7">
        <v>44880.553506944445</v>
      </c>
      <c r="B3879">
        <v>3311</v>
      </c>
      <c r="C3879" s="8">
        <v>2052.5500000000002</v>
      </c>
      <c r="D3879">
        <v>15</v>
      </c>
      <c r="E3879" t="s">
        <v>14</v>
      </c>
      <c r="F3879">
        <v>11</v>
      </c>
      <c r="G3879">
        <v>2022</v>
      </c>
      <c r="H3879" t="s">
        <v>209</v>
      </c>
      <c r="I3879" s="1" t="s">
        <v>1588</v>
      </c>
      <c r="J3879" t="s">
        <v>93</v>
      </c>
      <c r="K3879" t="s">
        <v>1669</v>
      </c>
    </row>
    <row r="3880" spans="1:11" x14ac:dyDescent="0.25">
      <c r="A3880" s="7">
        <v>44881</v>
      </c>
      <c r="B3880">
        <v>5772</v>
      </c>
      <c r="C3880" s="8">
        <v>1</v>
      </c>
      <c r="D3880">
        <v>16</v>
      </c>
      <c r="E3880" t="s">
        <v>28</v>
      </c>
      <c r="F3880">
        <v>11</v>
      </c>
      <c r="G3880">
        <v>2022</v>
      </c>
      <c r="H3880" t="s">
        <v>2451</v>
      </c>
      <c r="I3880" t="s">
        <v>3179</v>
      </c>
      <c r="J3880" t="s">
        <v>3180</v>
      </c>
      <c r="K3880" t="s">
        <v>3181</v>
      </c>
    </row>
    <row r="3881" spans="1:11" x14ac:dyDescent="0.25">
      <c r="A3881" s="7">
        <v>44881</v>
      </c>
      <c r="B3881">
        <v>5772</v>
      </c>
      <c r="C3881" s="8">
        <v>19.510000000000002</v>
      </c>
      <c r="D3881">
        <v>16</v>
      </c>
      <c r="E3881" t="s">
        <v>28</v>
      </c>
      <c r="F3881">
        <v>11</v>
      </c>
      <c r="G3881">
        <v>2022</v>
      </c>
      <c r="H3881" t="s">
        <v>2451</v>
      </c>
      <c r="I3881" t="s">
        <v>3179</v>
      </c>
      <c r="J3881" t="s">
        <v>3180</v>
      </c>
      <c r="K3881" t="s">
        <v>3181</v>
      </c>
    </row>
    <row r="3882" spans="1:11" x14ac:dyDescent="0.25">
      <c r="A3882" s="7">
        <v>44881.390115740738</v>
      </c>
      <c r="B3882">
        <v>3875</v>
      </c>
      <c r="C3882" s="8">
        <v>92.46</v>
      </c>
      <c r="D3882">
        <v>16</v>
      </c>
      <c r="E3882" t="s">
        <v>28</v>
      </c>
      <c r="F3882">
        <v>11</v>
      </c>
      <c r="G3882">
        <v>2022</v>
      </c>
      <c r="H3882" t="s">
        <v>209</v>
      </c>
      <c r="I3882" t="s">
        <v>405</v>
      </c>
      <c r="J3882" t="s">
        <v>405</v>
      </c>
      <c r="K3882" t="s">
        <v>1740</v>
      </c>
    </row>
    <row r="3883" spans="1:11" x14ac:dyDescent="0.25">
      <c r="A3883" s="7">
        <v>44882</v>
      </c>
      <c r="B3883">
        <v>5772</v>
      </c>
      <c r="C3883" s="8">
        <v>25</v>
      </c>
      <c r="D3883">
        <v>17</v>
      </c>
      <c r="E3883" t="s">
        <v>23</v>
      </c>
      <c r="F3883">
        <v>11</v>
      </c>
      <c r="G3883">
        <v>2022</v>
      </c>
      <c r="H3883" t="s">
        <v>2451</v>
      </c>
      <c r="I3883" t="s">
        <v>3182</v>
      </c>
      <c r="J3883" t="s">
        <v>3183</v>
      </c>
      <c r="K3883" t="s">
        <v>3184</v>
      </c>
    </row>
    <row r="3884" spans="1:11" x14ac:dyDescent="0.25">
      <c r="A3884" s="7">
        <v>44882</v>
      </c>
      <c r="B3884">
        <v>5772</v>
      </c>
      <c r="C3884" s="8">
        <v>469.23</v>
      </c>
      <c r="D3884">
        <v>17</v>
      </c>
      <c r="E3884" t="s">
        <v>23</v>
      </c>
      <c r="F3884">
        <v>11</v>
      </c>
      <c r="G3884">
        <v>2022</v>
      </c>
      <c r="H3884" t="s">
        <v>2451</v>
      </c>
      <c r="I3884" t="s">
        <v>3185</v>
      </c>
      <c r="J3884" t="s">
        <v>3186</v>
      </c>
      <c r="K3884" t="s">
        <v>3187</v>
      </c>
    </row>
    <row r="3885" spans="1:11" x14ac:dyDescent="0.25">
      <c r="A3885" s="7">
        <v>44882.341932870368</v>
      </c>
      <c r="B3885">
        <v>3311</v>
      </c>
      <c r="C3885" s="8">
        <v>17</v>
      </c>
      <c r="D3885">
        <v>17</v>
      </c>
      <c r="E3885" t="s">
        <v>23</v>
      </c>
      <c r="F3885">
        <v>11</v>
      </c>
      <c r="G3885">
        <v>2022</v>
      </c>
      <c r="H3885" t="s">
        <v>209</v>
      </c>
      <c r="I3885" t="s">
        <v>1559</v>
      </c>
      <c r="J3885" t="s">
        <v>1559</v>
      </c>
      <c r="K3885" t="s">
        <v>2337</v>
      </c>
    </row>
    <row r="3886" spans="1:11" x14ac:dyDescent="0.25">
      <c r="A3886" s="7">
        <v>44882.522465277776</v>
      </c>
      <c r="B3886">
        <v>3875</v>
      </c>
      <c r="C3886" s="8">
        <v>113.94</v>
      </c>
      <c r="D3886">
        <v>17</v>
      </c>
      <c r="E3886" t="s">
        <v>23</v>
      </c>
      <c r="F3886">
        <v>11</v>
      </c>
      <c r="G3886">
        <v>2022</v>
      </c>
      <c r="H3886" t="s">
        <v>209</v>
      </c>
      <c r="I3886" t="s">
        <v>1316</v>
      </c>
      <c r="J3886" t="s">
        <v>1317</v>
      </c>
      <c r="K3886" t="s">
        <v>1950</v>
      </c>
    </row>
    <row r="3887" spans="1:11" x14ac:dyDescent="0.25">
      <c r="A3887" s="7">
        <v>44882.522858796299</v>
      </c>
      <c r="B3887">
        <v>3875</v>
      </c>
      <c r="C3887" s="8">
        <v>12.9</v>
      </c>
      <c r="D3887">
        <v>17</v>
      </c>
      <c r="E3887" t="s">
        <v>23</v>
      </c>
      <c r="F3887">
        <v>11</v>
      </c>
      <c r="G3887">
        <v>2022</v>
      </c>
      <c r="H3887" t="s">
        <v>209</v>
      </c>
      <c r="I3887" t="s">
        <v>1316</v>
      </c>
      <c r="J3887" t="s">
        <v>1317</v>
      </c>
      <c r="K3887" t="s">
        <v>1950</v>
      </c>
    </row>
    <row r="3888" spans="1:11" x14ac:dyDescent="0.25">
      <c r="A3888" s="7">
        <v>44883</v>
      </c>
      <c r="B3888">
        <v>5772</v>
      </c>
      <c r="C3888" s="8">
        <v>6.69</v>
      </c>
      <c r="D3888">
        <v>18</v>
      </c>
      <c r="E3888" t="s">
        <v>37</v>
      </c>
      <c r="F3888">
        <v>11</v>
      </c>
      <c r="G3888">
        <v>2022</v>
      </c>
      <c r="H3888" t="s">
        <v>2451</v>
      </c>
      <c r="I3888" t="s">
        <v>2947</v>
      </c>
      <c r="J3888" t="s">
        <v>2948</v>
      </c>
      <c r="K3888" t="s">
        <v>2949</v>
      </c>
    </row>
    <row r="3889" spans="1:11" x14ac:dyDescent="0.25">
      <c r="A3889" s="7">
        <v>44883</v>
      </c>
      <c r="B3889">
        <v>5772</v>
      </c>
      <c r="C3889" s="8">
        <v>220.02</v>
      </c>
      <c r="D3889">
        <v>18</v>
      </c>
      <c r="E3889" t="s">
        <v>37</v>
      </c>
      <c r="F3889">
        <v>11</v>
      </c>
      <c r="G3889">
        <v>2022</v>
      </c>
      <c r="H3889" t="s">
        <v>2451</v>
      </c>
      <c r="I3889" t="s">
        <v>3188</v>
      </c>
      <c r="J3889" t="s">
        <v>3189</v>
      </c>
      <c r="K3889" t="s">
        <v>3190</v>
      </c>
    </row>
    <row r="3890" spans="1:11" x14ac:dyDescent="0.25">
      <c r="A3890" s="7">
        <v>44884.029537037037</v>
      </c>
      <c r="B3890">
        <v>3875</v>
      </c>
      <c r="C3890" s="8">
        <v>32.24</v>
      </c>
      <c r="D3890">
        <v>19</v>
      </c>
      <c r="E3890" t="s">
        <v>10</v>
      </c>
      <c r="F3890">
        <v>11</v>
      </c>
      <c r="G3890">
        <v>2022</v>
      </c>
      <c r="H3890" t="s">
        <v>209</v>
      </c>
      <c r="I3890" t="s">
        <v>1579</v>
      </c>
      <c r="J3890" t="s">
        <v>1575</v>
      </c>
      <c r="K3890" t="s">
        <v>2343</v>
      </c>
    </row>
    <row r="3891" spans="1:11" x14ac:dyDescent="0.25">
      <c r="A3891" s="7">
        <v>44884.083541666667</v>
      </c>
      <c r="B3891">
        <v>3875</v>
      </c>
      <c r="C3891" s="8">
        <v>18.7</v>
      </c>
      <c r="D3891">
        <v>19</v>
      </c>
      <c r="E3891" t="s">
        <v>10</v>
      </c>
      <c r="F3891">
        <v>11</v>
      </c>
      <c r="G3891">
        <v>2022</v>
      </c>
      <c r="H3891" t="s">
        <v>209</v>
      </c>
      <c r="I3891" t="s">
        <v>342</v>
      </c>
      <c r="J3891" t="s">
        <v>343</v>
      </c>
      <c r="K3891" t="s">
        <v>2166</v>
      </c>
    </row>
    <row r="3892" spans="1:11" x14ac:dyDescent="0.25">
      <c r="A3892" s="7">
        <v>44885</v>
      </c>
      <c r="B3892">
        <v>5772</v>
      </c>
      <c r="C3892" s="8">
        <v>121.49</v>
      </c>
      <c r="D3892">
        <v>20</v>
      </c>
      <c r="E3892" t="s">
        <v>20</v>
      </c>
      <c r="F3892">
        <v>11</v>
      </c>
      <c r="G3892">
        <v>2022</v>
      </c>
      <c r="H3892" t="s">
        <v>2451</v>
      </c>
      <c r="I3892" t="s">
        <v>3014</v>
      </c>
      <c r="J3892" t="s">
        <v>3015</v>
      </c>
      <c r="K3892" t="s">
        <v>3016</v>
      </c>
    </row>
    <row r="3893" spans="1:11" x14ac:dyDescent="0.25">
      <c r="A3893" s="7">
        <v>44886.274768518517</v>
      </c>
      <c r="B3893">
        <v>3311</v>
      </c>
      <c r="C3893" s="8">
        <v>600</v>
      </c>
      <c r="D3893">
        <v>21</v>
      </c>
      <c r="E3893" t="s">
        <v>56</v>
      </c>
      <c r="F3893">
        <v>11</v>
      </c>
      <c r="G3893">
        <v>2022</v>
      </c>
      <c r="H3893" t="s">
        <v>209</v>
      </c>
      <c r="I3893" t="s">
        <v>1559</v>
      </c>
      <c r="J3893" t="s">
        <v>1559</v>
      </c>
      <c r="K3893" t="s">
        <v>2337</v>
      </c>
    </row>
    <row r="3894" spans="1:11" x14ac:dyDescent="0.25">
      <c r="A3894" s="7">
        <v>44887</v>
      </c>
      <c r="B3894">
        <v>5772</v>
      </c>
      <c r="C3894" s="8">
        <v>65.819999999999993</v>
      </c>
      <c r="D3894">
        <v>22</v>
      </c>
      <c r="E3894" t="s">
        <v>14</v>
      </c>
      <c r="F3894">
        <v>11</v>
      </c>
      <c r="G3894">
        <v>2022</v>
      </c>
      <c r="H3894" t="s">
        <v>2451</v>
      </c>
      <c r="I3894" t="s">
        <v>3135</v>
      </c>
      <c r="J3894" t="s">
        <v>2960</v>
      </c>
      <c r="K3894" t="s">
        <v>2961</v>
      </c>
    </row>
    <row r="3895" spans="1:11" x14ac:dyDescent="0.25">
      <c r="A3895" s="7">
        <v>44887</v>
      </c>
      <c r="B3895">
        <v>5772</v>
      </c>
      <c r="C3895" s="8">
        <v>115.3</v>
      </c>
      <c r="D3895">
        <v>22</v>
      </c>
      <c r="E3895" t="s">
        <v>14</v>
      </c>
      <c r="F3895">
        <v>11</v>
      </c>
      <c r="G3895">
        <v>2022</v>
      </c>
      <c r="H3895" t="s">
        <v>2451</v>
      </c>
      <c r="I3895" t="s">
        <v>3191</v>
      </c>
      <c r="J3895" t="s">
        <v>3192</v>
      </c>
      <c r="K3895" t="s">
        <v>3193</v>
      </c>
    </row>
    <row r="3896" spans="1:11" x14ac:dyDescent="0.25">
      <c r="A3896" s="7">
        <v>44887.805023148147</v>
      </c>
      <c r="B3896">
        <v>3875</v>
      </c>
      <c r="C3896" s="8">
        <v>130.66</v>
      </c>
      <c r="D3896">
        <v>22</v>
      </c>
      <c r="E3896" t="s">
        <v>14</v>
      </c>
      <c r="F3896">
        <v>11</v>
      </c>
      <c r="G3896">
        <v>2022</v>
      </c>
      <c r="H3896" t="s">
        <v>209</v>
      </c>
      <c r="I3896" t="s">
        <v>1295</v>
      </c>
      <c r="J3896" t="s">
        <v>1295</v>
      </c>
      <c r="K3896" t="s">
        <v>1933</v>
      </c>
    </row>
    <row r="3897" spans="1:11" x14ac:dyDescent="0.25">
      <c r="A3897" s="7">
        <v>44887.830243055556</v>
      </c>
      <c r="B3897">
        <v>3875</v>
      </c>
      <c r="C3897" s="8">
        <v>59.57</v>
      </c>
      <c r="D3897">
        <v>22</v>
      </c>
      <c r="E3897" t="s">
        <v>14</v>
      </c>
      <c r="F3897">
        <v>11</v>
      </c>
      <c r="G3897">
        <v>2022</v>
      </c>
      <c r="H3897" t="s">
        <v>209</v>
      </c>
      <c r="I3897" t="s">
        <v>823</v>
      </c>
      <c r="J3897" t="s">
        <v>823</v>
      </c>
      <c r="K3897" t="s">
        <v>2281</v>
      </c>
    </row>
    <row r="3898" spans="1:11" x14ac:dyDescent="0.25">
      <c r="A3898" s="7">
        <v>44888</v>
      </c>
      <c r="B3898">
        <v>5772</v>
      </c>
      <c r="C3898" s="8">
        <v>28.62</v>
      </c>
      <c r="D3898">
        <v>23</v>
      </c>
      <c r="E3898" t="s">
        <v>28</v>
      </c>
      <c r="F3898">
        <v>11</v>
      </c>
      <c r="G3898">
        <v>2022</v>
      </c>
      <c r="H3898" t="s">
        <v>2451</v>
      </c>
      <c r="I3898" t="s">
        <v>3194</v>
      </c>
      <c r="J3898" t="s">
        <v>3195</v>
      </c>
      <c r="K3898" t="s">
        <v>3196</v>
      </c>
    </row>
    <row r="3899" spans="1:11" x14ac:dyDescent="0.25">
      <c r="A3899" s="7">
        <v>44888</v>
      </c>
      <c r="B3899">
        <v>5772</v>
      </c>
      <c r="C3899" s="8">
        <v>48.7</v>
      </c>
      <c r="D3899">
        <v>23</v>
      </c>
      <c r="E3899" t="s">
        <v>28</v>
      </c>
      <c r="F3899">
        <v>11</v>
      </c>
      <c r="G3899">
        <v>2022</v>
      </c>
      <c r="H3899" t="s">
        <v>2451</v>
      </c>
      <c r="I3899" t="s">
        <v>3197</v>
      </c>
      <c r="J3899" t="s">
        <v>3198</v>
      </c>
      <c r="K3899" t="s">
        <v>3199</v>
      </c>
    </row>
    <row r="3900" spans="1:11" x14ac:dyDescent="0.25">
      <c r="A3900" s="7">
        <v>44888</v>
      </c>
      <c r="B3900">
        <v>5772</v>
      </c>
      <c r="C3900" s="8">
        <v>115</v>
      </c>
      <c r="D3900">
        <v>23</v>
      </c>
      <c r="E3900" t="s">
        <v>28</v>
      </c>
      <c r="F3900">
        <v>11</v>
      </c>
      <c r="G3900">
        <v>2022</v>
      </c>
      <c r="H3900" t="s">
        <v>2451</v>
      </c>
      <c r="I3900" t="s">
        <v>3014</v>
      </c>
      <c r="J3900" t="s">
        <v>3015</v>
      </c>
      <c r="K3900" t="s">
        <v>3016</v>
      </c>
    </row>
    <row r="3901" spans="1:11" x14ac:dyDescent="0.25">
      <c r="A3901" s="7">
        <v>44888.102187500001</v>
      </c>
      <c r="B3901">
        <v>3875</v>
      </c>
      <c r="C3901" s="8">
        <v>50.46</v>
      </c>
      <c r="D3901">
        <v>23</v>
      </c>
      <c r="E3901" t="s">
        <v>28</v>
      </c>
      <c r="F3901">
        <v>11</v>
      </c>
      <c r="G3901">
        <v>2022</v>
      </c>
      <c r="H3901" t="s">
        <v>209</v>
      </c>
      <c r="I3901" t="s">
        <v>751</v>
      </c>
      <c r="J3901" t="s">
        <v>751</v>
      </c>
      <c r="K3901" t="s">
        <v>1909</v>
      </c>
    </row>
    <row r="3902" spans="1:11" x14ac:dyDescent="0.25">
      <c r="A3902" s="7">
        <v>44888.348356481481</v>
      </c>
      <c r="B3902">
        <v>3875</v>
      </c>
      <c r="C3902" s="8">
        <v>26.86</v>
      </c>
      <c r="D3902">
        <v>23</v>
      </c>
      <c r="E3902" t="s">
        <v>28</v>
      </c>
      <c r="F3902">
        <v>11</v>
      </c>
      <c r="G3902">
        <v>2022</v>
      </c>
      <c r="H3902" t="s">
        <v>209</v>
      </c>
      <c r="I3902" t="s">
        <v>356</v>
      </c>
      <c r="J3902" t="s">
        <v>356</v>
      </c>
      <c r="K3902" t="s">
        <v>1812</v>
      </c>
    </row>
    <row r="3903" spans="1:11" x14ac:dyDescent="0.25">
      <c r="A3903" s="7">
        <v>44890</v>
      </c>
      <c r="B3903">
        <v>5772</v>
      </c>
      <c r="C3903" s="8">
        <v>1</v>
      </c>
      <c r="D3903">
        <v>25</v>
      </c>
      <c r="E3903" t="s">
        <v>37</v>
      </c>
      <c r="F3903">
        <v>11</v>
      </c>
      <c r="G3903">
        <v>2022</v>
      </c>
      <c r="H3903" t="s">
        <v>2451</v>
      </c>
      <c r="I3903" t="s">
        <v>3200</v>
      </c>
      <c r="J3903" t="s">
        <v>2576</v>
      </c>
      <c r="K3903" t="s">
        <v>2577</v>
      </c>
    </row>
    <row r="3904" spans="1:11" x14ac:dyDescent="0.25">
      <c r="A3904" s="7">
        <v>44890</v>
      </c>
      <c r="B3904">
        <v>5772</v>
      </c>
      <c r="C3904" s="8">
        <v>2.19</v>
      </c>
      <c r="D3904">
        <v>25</v>
      </c>
      <c r="E3904" t="s">
        <v>37</v>
      </c>
      <c r="F3904">
        <v>11</v>
      </c>
      <c r="G3904">
        <v>2022</v>
      </c>
      <c r="H3904" t="s">
        <v>2451</v>
      </c>
      <c r="I3904" t="s">
        <v>3200</v>
      </c>
      <c r="J3904" t="s">
        <v>2576</v>
      </c>
      <c r="K3904" t="s">
        <v>2577</v>
      </c>
    </row>
    <row r="3905" spans="1:11" x14ac:dyDescent="0.25">
      <c r="A3905" s="7">
        <v>44890</v>
      </c>
      <c r="B3905">
        <v>5772</v>
      </c>
      <c r="C3905" s="8">
        <v>22.9</v>
      </c>
      <c r="D3905">
        <v>25</v>
      </c>
      <c r="E3905" t="s">
        <v>37</v>
      </c>
      <c r="F3905">
        <v>11</v>
      </c>
      <c r="G3905">
        <v>2022</v>
      </c>
      <c r="H3905" t="s">
        <v>2451</v>
      </c>
      <c r="I3905" t="s">
        <v>3201</v>
      </c>
      <c r="J3905" t="s">
        <v>3202</v>
      </c>
      <c r="K3905" t="s">
        <v>3203</v>
      </c>
    </row>
    <row r="3906" spans="1:11" x14ac:dyDescent="0.25">
      <c r="A3906" s="7">
        <v>44890.447233796294</v>
      </c>
      <c r="B3906">
        <v>3311</v>
      </c>
      <c r="C3906" s="8">
        <v>500</v>
      </c>
      <c r="D3906">
        <v>25</v>
      </c>
      <c r="E3906" t="s">
        <v>37</v>
      </c>
      <c r="F3906">
        <v>11</v>
      </c>
      <c r="G3906">
        <v>2022</v>
      </c>
      <c r="H3906" t="s">
        <v>209</v>
      </c>
      <c r="I3906" s="1" t="s">
        <v>2720</v>
      </c>
      <c r="J3906" t="s">
        <v>1379</v>
      </c>
      <c r="K3906" t="s">
        <v>1997</v>
      </c>
    </row>
    <row r="3907" spans="1:11" x14ac:dyDescent="0.25">
      <c r="A3907" s="7">
        <v>44890.663993055554</v>
      </c>
      <c r="B3907">
        <v>3875</v>
      </c>
      <c r="C3907" s="8">
        <v>64.459999999999994</v>
      </c>
      <c r="D3907">
        <v>25</v>
      </c>
      <c r="E3907" t="s">
        <v>37</v>
      </c>
      <c r="F3907">
        <v>11</v>
      </c>
      <c r="G3907">
        <v>2022</v>
      </c>
      <c r="H3907" t="s">
        <v>209</v>
      </c>
      <c r="I3907" t="s">
        <v>404</v>
      </c>
      <c r="J3907" t="s">
        <v>88</v>
      </c>
      <c r="K3907" t="s">
        <v>1672</v>
      </c>
    </row>
    <row r="3908" spans="1:11" x14ac:dyDescent="0.25">
      <c r="A3908" s="7">
        <v>44890.915462962963</v>
      </c>
      <c r="B3908">
        <v>3875</v>
      </c>
      <c r="C3908" s="8">
        <v>16</v>
      </c>
      <c r="D3908">
        <v>25</v>
      </c>
      <c r="E3908" t="s">
        <v>37</v>
      </c>
      <c r="F3908">
        <v>11</v>
      </c>
      <c r="G3908">
        <v>2022</v>
      </c>
      <c r="H3908" t="s">
        <v>209</v>
      </c>
      <c r="I3908" t="s">
        <v>222</v>
      </c>
      <c r="J3908" t="s">
        <v>223</v>
      </c>
      <c r="K3908" t="s">
        <v>1834</v>
      </c>
    </row>
    <row r="3909" spans="1:11" x14ac:dyDescent="0.25">
      <c r="A3909" s="7">
        <v>44891</v>
      </c>
      <c r="B3909">
        <v>5772</v>
      </c>
      <c r="C3909" s="8">
        <v>0.01</v>
      </c>
      <c r="D3909">
        <v>26</v>
      </c>
      <c r="E3909" t="s">
        <v>10</v>
      </c>
      <c r="F3909">
        <v>11</v>
      </c>
      <c r="G3909">
        <v>2022</v>
      </c>
      <c r="H3909" t="s">
        <v>2451</v>
      </c>
      <c r="I3909" t="s">
        <v>3204</v>
      </c>
      <c r="J3909" t="s">
        <v>3205</v>
      </c>
      <c r="K3909" t="s">
        <v>3206</v>
      </c>
    </row>
    <row r="3910" spans="1:11" x14ac:dyDescent="0.25">
      <c r="A3910" s="7">
        <v>44891</v>
      </c>
      <c r="B3910">
        <v>5772</v>
      </c>
      <c r="C3910" s="8">
        <v>3.6</v>
      </c>
      <c r="D3910">
        <v>26</v>
      </c>
      <c r="E3910" t="s">
        <v>10</v>
      </c>
      <c r="F3910">
        <v>11</v>
      </c>
      <c r="G3910">
        <v>2022</v>
      </c>
      <c r="H3910" t="s">
        <v>2451</v>
      </c>
      <c r="I3910" t="s">
        <v>3207</v>
      </c>
      <c r="J3910" t="s">
        <v>415</v>
      </c>
      <c r="K3910" t="s">
        <v>1663</v>
      </c>
    </row>
    <row r="3911" spans="1:11" x14ac:dyDescent="0.25">
      <c r="A3911" s="7">
        <v>44891</v>
      </c>
      <c r="B3911">
        <v>5772</v>
      </c>
      <c r="C3911" s="8">
        <v>23.64</v>
      </c>
      <c r="D3911">
        <v>26</v>
      </c>
      <c r="E3911" t="s">
        <v>10</v>
      </c>
      <c r="F3911">
        <v>11</v>
      </c>
      <c r="G3911">
        <v>2022</v>
      </c>
      <c r="H3911" t="s">
        <v>2451</v>
      </c>
      <c r="I3911" t="s">
        <v>3208</v>
      </c>
      <c r="J3911" t="s">
        <v>189</v>
      </c>
      <c r="K3911" t="s">
        <v>1668</v>
      </c>
    </row>
    <row r="3912" spans="1:11" x14ac:dyDescent="0.25">
      <c r="A3912" s="7">
        <v>44891</v>
      </c>
      <c r="B3912">
        <v>5772</v>
      </c>
      <c r="C3912" s="8">
        <v>30</v>
      </c>
      <c r="D3912">
        <v>26</v>
      </c>
      <c r="E3912" t="s">
        <v>10</v>
      </c>
      <c r="F3912">
        <v>11</v>
      </c>
      <c r="G3912">
        <v>2022</v>
      </c>
      <c r="H3912" t="s">
        <v>2451</v>
      </c>
      <c r="I3912" t="s">
        <v>3204</v>
      </c>
      <c r="J3912" t="s">
        <v>3205</v>
      </c>
      <c r="K3912" t="s">
        <v>3206</v>
      </c>
    </row>
    <row r="3913" spans="1:11" x14ac:dyDescent="0.25">
      <c r="A3913" s="7">
        <v>44891.838831018518</v>
      </c>
      <c r="B3913">
        <v>3875</v>
      </c>
      <c r="C3913" s="8">
        <v>29.86</v>
      </c>
      <c r="D3913">
        <v>26</v>
      </c>
      <c r="E3913" t="s">
        <v>10</v>
      </c>
      <c r="F3913">
        <v>11</v>
      </c>
      <c r="G3913">
        <v>2022</v>
      </c>
      <c r="H3913" t="s">
        <v>209</v>
      </c>
      <c r="I3913" t="s">
        <v>1571</v>
      </c>
      <c r="J3913" t="s">
        <v>1564</v>
      </c>
      <c r="K3913" t="s">
        <v>2339</v>
      </c>
    </row>
    <row r="3914" spans="1:11" x14ac:dyDescent="0.25">
      <c r="A3914" s="7">
        <v>44891.915416666663</v>
      </c>
      <c r="B3914">
        <v>3875</v>
      </c>
      <c r="C3914" s="8">
        <v>45.99</v>
      </c>
      <c r="D3914">
        <v>26</v>
      </c>
      <c r="E3914" t="s">
        <v>10</v>
      </c>
      <c r="F3914">
        <v>11</v>
      </c>
      <c r="G3914">
        <v>2022</v>
      </c>
      <c r="H3914" t="s">
        <v>209</v>
      </c>
      <c r="I3914" t="s">
        <v>1618</v>
      </c>
      <c r="J3914" t="s">
        <v>36</v>
      </c>
      <c r="K3914" t="s">
        <v>1674</v>
      </c>
    </row>
    <row r="3915" spans="1:11" x14ac:dyDescent="0.25">
      <c r="A3915" s="7">
        <v>44892.875648148147</v>
      </c>
      <c r="B3915">
        <v>3875</v>
      </c>
      <c r="C3915" s="8">
        <v>48.99</v>
      </c>
      <c r="D3915">
        <v>27</v>
      </c>
      <c r="E3915" t="s">
        <v>20</v>
      </c>
      <c r="F3915">
        <v>11</v>
      </c>
      <c r="G3915">
        <v>2022</v>
      </c>
      <c r="H3915" t="s">
        <v>209</v>
      </c>
      <c r="I3915" t="s">
        <v>439</v>
      </c>
      <c r="J3915" t="s">
        <v>440</v>
      </c>
      <c r="K3915" t="s">
        <v>1751</v>
      </c>
    </row>
    <row r="3916" spans="1:11" x14ac:dyDescent="0.25">
      <c r="A3916" s="7">
        <v>44893.274409722224</v>
      </c>
      <c r="B3916">
        <v>3311</v>
      </c>
      <c r="C3916" s="8">
        <v>0.55000000000000004</v>
      </c>
      <c r="D3916">
        <v>28</v>
      </c>
      <c r="E3916" t="s">
        <v>56</v>
      </c>
      <c r="F3916">
        <v>11</v>
      </c>
      <c r="G3916">
        <v>2022</v>
      </c>
      <c r="H3916" t="s">
        <v>209</v>
      </c>
      <c r="I3916" t="s">
        <v>485</v>
      </c>
      <c r="J3916" t="s">
        <v>485</v>
      </c>
      <c r="K3916" t="s">
        <v>1855</v>
      </c>
    </row>
    <row r="3917" spans="1:11" x14ac:dyDescent="0.25">
      <c r="A3917" s="7">
        <v>44893.395567129628</v>
      </c>
      <c r="B3917">
        <v>3311</v>
      </c>
      <c r="C3917" s="8">
        <v>110</v>
      </c>
      <c r="D3917">
        <v>28</v>
      </c>
      <c r="E3917" t="s">
        <v>56</v>
      </c>
      <c r="F3917">
        <v>11</v>
      </c>
      <c r="G3917">
        <v>2022</v>
      </c>
      <c r="H3917" t="s">
        <v>209</v>
      </c>
      <c r="I3917" t="s">
        <v>1559</v>
      </c>
      <c r="J3917" t="s">
        <v>1559</v>
      </c>
      <c r="K3917" t="s">
        <v>2337</v>
      </c>
    </row>
    <row r="3918" spans="1:11" x14ac:dyDescent="0.25">
      <c r="A3918" s="7">
        <v>44893.888599537036</v>
      </c>
      <c r="B3918">
        <v>3875</v>
      </c>
      <c r="C3918" s="8">
        <v>20.95</v>
      </c>
      <c r="D3918">
        <v>28</v>
      </c>
      <c r="E3918" t="s">
        <v>56</v>
      </c>
      <c r="F3918">
        <v>11</v>
      </c>
      <c r="G3918">
        <v>2022</v>
      </c>
      <c r="H3918" t="s">
        <v>209</v>
      </c>
      <c r="I3918" t="s">
        <v>1612</v>
      </c>
      <c r="J3918" t="s">
        <v>1613</v>
      </c>
      <c r="K3918" t="s">
        <v>2356</v>
      </c>
    </row>
    <row r="3919" spans="1:11" x14ac:dyDescent="0.25">
      <c r="A3919" s="7">
        <v>44894</v>
      </c>
      <c r="B3919">
        <v>5772</v>
      </c>
      <c r="C3919" s="8">
        <v>21.2</v>
      </c>
      <c r="D3919">
        <v>29</v>
      </c>
      <c r="E3919" t="s">
        <v>14</v>
      </c>
      <c r="F3919">
        <v>11</v>
      </c>
      <c r="G3919">
        <v>2022</v>
      </c>
      <c r="H3919" t="s">
        <v>2451</v>
      </c>
      <c r="I3919" t="s">
        <v>3209</v>
      </c>
      <c r="J3919" t="s">
        <v>3210</v>
      </c>
      <c r="K3919" t="s">
        <v>3211</v>
      </c>
    </row>
    <row r="3920" spans="1:11" x14ac:dyDescent="0.25">
      <c r="A3920" s="7">
        <v>44894.116157407407</v>
      </c>
      <c r="B3920">
        <v>3875</v>
      </c>
      <c r="C3920" s="8">
        <v>139.02000000000001</v>
      </c>
      <c r="D3920">
        <v>29</v>
      </c>
      <c r="E3920" t="s">
        <v>14</v>
      </c>
      <c r="F3920">
        <v>11</v>
      </c>
      <c r="G3920">
        <v>2022</v>
      </c>
      <c r="H3920" t="s">
        <v>209</v>
      </c>
      <c r="I3920" t="s">
        <v>1561</v>
      </c>
      <c r="J3920" t="s">
        <v>1562</v>
      </c>
      <c r="K3920" t="s">
        <v>2338</v>
      </c>
    </row>
    <row r="3921" spans="1:11" x14ac:dyDescent="0.25">
      <c r="A3921" s="7">
        <v>44895</v>
      </c>
      <c r="B3921">
        <v>5772</v>
      </c>
      <c r="C3921" s="8">
        <v>10.83</v>
      </c>
      <c r="D3921">
        <v>30</v>
      </c>
      <c r="E3921" t="s">
        <v>28</v>
      </c>
      <c r="F3921">
        <v>11</v>
      </c>
      <c r="G3921">
        <v>2022</v>
      </c>
      <c r="H3921" t="s">
        <v>2451</v>
      </c>
      <c r="I3921" t="s">
        <v>3212</v>
      </c>
      <c r="J3921" t="s">
        <v>3213</v>
      </c>
      <c r="K3921" t="s">
        <v>3214</v>
      </c>
    </row>
    <row r="3922" spans="1:11" x14ac:dyDescent="0.25">
      <c r="A3922" s="7">
        <v>44895</v>
      </c>
      <c r="B3922">
        <v>5772</v>
      </c>
      <c r="C3922" s="8">
        <v>14.03</v>
      </c>
      <c r="D3922">
        <v>30</v>
      </c>
      <c r="E3922" t="s">
        <v>28</v>
      </c>
      <c r="F3922">
        <v>11</v>
      </c>
      <c r="G3922">
        <v>2022</v>
      </c>
      <c r="H3922" t="s">
        <v>2451</v>
      </c>
      <c r="I3922" t="s">
        <v>3215</v>
      </c>
      <c r="J3922" t="s">
        <v>3216</v>
      </c>
      <c r="K3922" t="s">
        <v>3217</v>
      </c>
    </row>
    <row r="3923" spans="1:11" x14ac:dyDescent="0.25">
      <c r="A3923" s="7">
        <v>44895</v>
      </c>
      <c r="B3923">
        <v>5772</v>
      </c>
      <c r="C3923" s="8">
        <v>16</v>
      </c>
      <c r="D3923">
        <v>30</v>
      </c>
      <c r="E3923" t="s">
        <v>28</v>
      </c>
      <c r="F3923">
        <v>11</v>
      </c>
      <c r="G3923">
        <v>2022</v>
      </c>
      <c r="H3923" t="s">
        <v>2451</v>
      </c>
      <c r="I3923" t="s">
        <v>3218</v>
      </c>
      <c r="J3923" t="s">
        <v>3219</v>
      </c>
      <c r="K3923" t="s">
        <v>3220</v>
      </c>
    </row>
    <row r="3924" spans="1:11" x14ac:dyDescent="0.25">
      <c r="A3924" s="7">
        <v>44895.259143518517</v>
      </c>
      <c r="B3924">
        <v>5990</v>
      </c>
      <c r="C3924" s="8">
        <v>100.53</v>
      </c>
      <c r="D3924">
        <v>30</v>
      </c>
      <c r="E3924" t="s">
        <v>28</v>
      </c>
      <c r="F3924">
        <v>11</v>
      </c>
      <c r="G3924">
        <v>2022</v>
      </c>
      <c r="H3924" t="s">
        <v>180</v>
      </c>
      <c r="I3924" t="s">
        <v>577</v>
      </c>
      <c r="J3924" t="s">
        <v>578</v>
      </c>
      <c r="K3924" t="s">
        <v>1712</v>
      </c>
    </row>
    <row r="3925" spans="1:11" x14ac:dyDescent="0.25">
      <c r="A3925" s="7">
        <v>44895.362187500003</v>
      </c>
      <c r="B3925">
        <v>3311</v>
      </c>
      <c r="C3925" s="8">
        <v>20</v>
      </c>
      <c r="D3925">
        <v>30</v>
      </c>
      <c r="E3925" t="s">
        <v>28</v>
      </c>
      <c r="F3925">
        <v>11</v>
      </c>
      <c r="G3925">
        <v>2022</v>
      </c>
      <c r="H3925" t="s">
        <v>209</v>
      </c>
      <c r="I3925" t="s">
        <v>1559</v>
      </c>
      <c r="J3925" t="s">
        <v>1559</v>
      </c>
      <c r="K3925" t="s">
        <v>2337</v>
      </c>
    </row>
    <row r="3926" spans="1:11" x14ac:dyDescent="0.25">
      <c r="A3926" s="7">
        <v>44896</v>
      </c>
      <c r="B3926">
        <v>5772</v>
      </c>
      <c r="C3926" s="8">
        <v>1</v>
      </c>
      <c r="D3926">
        <v>1</v>
      </c>
      <c r="E3926" t="s">
        <v>23</v>
      </c>
      <c r="F3926">
        <v>12</v>
      </c>
      <c r="G3926">
        <v>2022</v>
      </c>
      <c r="H3926" t="s">
        <v>2451</v>
      </c>
      <c r="I3926" t="s">
        <v>3221</v>
      </c>
      <c r="J3926" t="s">
        <v>3222</v>
      </c>
      <c r="K3926" t="s">
        <v>3223</v>
      </c>
    </row>
    <row r="3927" spans="1:11" x14ac:dyDescent="0.25">
      <c r="A3927" s="7">
        <v>44896</v>
      </c>
      <c r="B3927">
        <v>5772</v>
      </c>
      <c r="C3927" s="8">
        <v>22.76</v>
      </c>
      <c r="D3927">
        <v>1</v>
      </c>
      <c r="E3927" t="s">
        <v>23</v>
      </c>
      <c r="F3927">
        <v>12</v>
      </c>
      <c r="G3927">
        <v>2022</v>
      </c>
      <c r="H3927" t="s">
        <v>2451</v>
      </c>
      <c r="I3927" t="s">
        <v>3224</v>
      </c>
      <c r="J3927" t="s">
        <v>3225</v>
      </c>
      <c r="K3927" t="s">
        <v>3226</v>
      </c>
    </row>
    <row r="3928" spans="1:11" x14ac:dyDescent="0.25">
      <c r="A3928" s="7">
        <v>44896.361608796295</v>
      </c>
      <c r="B3928">
        <v>3311</v>
      </c>
      <c r="C3928" s="8">
        <v>264.58</v>
      </c>
      <c r="D3928">
        <v>1</v>
      </c>
      <c r="E3928" t="s">
        <v>23</v>
      </c>
      <c r="F3928">
        <v>12</v>
      </c>
      <c r="G3928">
        <v>2022</v>
      </c>
      <c r="H3928" t="s">
        <v>209</v>
      </c>
      <c r="I3928" t="s">
        <v>1401</v>
      </c>
      <c r="J3928" t="s">
        <v>1401</v>
      </c>
      <c r="K3928" t="s">
        <v>2012</v>
      </c>
    </row>
    <row r="3929" spans="1:11" x14ac:dyDescent="0.25">
      <c r="A3929" s="7">
        <v>44896.693055555559</v>
      </c>
      <c r="B3929">
        <v>3875</v>
      </c>
      <c r="C3929" s="8">
        <v>0.01</v>
      </c>
      <c r="D3929">
        <v>1</v>
      </c>
      <c r="E3929" t="s">
        <v>23</v>
      </c>
      <c r="F3929">
        <v>12</v>
      </c>
      <c r="G3929">
        <v>2022</v>
      </c>
      <c r="H3929" t="s">
        <v>209</v>
      </c>
      <c r="I3929" t="s">
        <v>391</v>
      </c>
      <c r="J3929" t="s">
        <v>392</v>
      </c>
      <c r="K3929" t="s">
        <v>2175</v>
      </c>
    </row>
    <row r="3930" spans="1:11" x14ac:dyDescent="0.25">
      <c r="A3930" s="7">
        <v>44896.842557870368</v>
      </c>
      <c r="B3930">
        <v>3875</v>
      </c>
      <c r="C3930" s="8">
        <v>24.52</v>
      </c>
      <c r="D3930">
        <v>1</v>
      </c>
      <c r="E3930" t="s">
        <v>23</v>
      </c>
      <c r="F3930">
        <v>12</v>
      </c>
      <c r="G3930">
        <v>2022</v>
      </c>
      <c r="H3930" t="s">
        <v>209</v>
      </c>
      <c r="I3930" t="s">
        <v>1616</v>
      </c>
      <c r="J3930" t="s">
        <v>1617</v>
      </c>
      <c r="K3930" t="s">
        <v>2358</v>
      </c>
    </row>
    <row r="3931" spans="1:11" x14ac:dyDescent="0.25">
      <c r="A3931" s="7">
        <v>44897</v>
      </c>
      <c r="B3931">
        <v>5772</v>
      </c>
      <c r="C3931" s="8">
        <v>93.28</v>
      </c>
      <c r="D3931">
        <v>2</v>
      </c>
      <c r="E3931" t="s">
        <v>37</v>
      </c>
      <c r="F3931">
        <v>12</v>
      </c>
      <c r="G3931">
        <v>2022</v>
      </c>
      <c r="H3931" t="s">
        <v>2451</v>
      </c>
      <c r="I3931" t="s">
        <v>3139</v>
      </c>
      <c r="J3931" t="s">
        <v>3140</v>
      </c>
      <c r="K3931" t="s">
        <v>3141</v>
      </c>
    </row>
    <row r="3932" spans="1:11" x14ac:dyDescent="0.25">
      <c r="A3932" s="7">
        <v>44897</v>
      </c>
      <c r="B3932">
        <v>5772</v>
      </c>
      <c r="C3932" s="8">
        <v>126.36</v>
      </c>
      <c r="D3932">
        <v>2</v>
      </c>
      <c r="E3932" t="s">
        <v>37</v>
      </c>
      <c r="F3932">
        <v>12</v>
      </c>
      <c r="G3932">
        <v>2022</v>
      </c>
      <c r="H3932" t="s">
        <v>2451</v>
      </c>
      <c r="I3932" t="s">
        <v>3191</v>
      </c>
      <c r="J3932" t="s">
        <v>3192</v>
      </c>
      <c r="K3932" t="s">
        <v>3193</v>
      </c>
    </row>
    <row r="3933" spans="1:11" x14ac:dyDescent="0.25">
      <c r="A3933" s="7">
        <v>44897.40724537037</v>
      </c>
      <c r="B3933">
        <v>3311</v>
      </c>
      <c r="C3933" s="8">
        <v>1549</v>
      </c>
      <c r="D3933">
        <v>2</v>
      </c>
      <c r="E3933" t="s">
        <v>37</v>
      </c>
      <c r="F3933">
        <v>12</v>
      </c>
      <c r="G3933">
        <v>2022</v>
      </c>
      <c r="H3933" t="s">
        <v>209</v>
      </c>
      <c r="I3933" t="s">
        <v>1584</v>
      </c>
      <c r="J3933" t="s">
        <v>1585</v>
      </c>
      <c r="K3933" t="s">
        <v>2346</v>
      </c>
    </row>
    <row r="3934" spans="1:11" x14ac:dyDescent="0.25">
      <c r="A3934" s="7">
        <v>44897.615856481483</v>
      </c>
      <c r="B3934">
        <v>3875</v>
      </c>
      <c r="C3934" s="8">
        <v>13.96</v>
      </c>
      <c r="D3934">
        <v>2</v>
      </c>
      <c r="E3934" t="s">
        <v>37</v>
      </c>
      <c r="F3934">
        <v>12</v>
      </c>
      <c r="G3934">
        <v>2022</v>
      </c>
      <c r="H3934" t="s">
        <v>209</v>
      </c>
      <c r="I3934" t="s">
        <v>1573</v>
      </c>
      <c r="J3934" t="s">
        <v>1573</v>
      </c>
      <c r="K3934" t="s">
        <v>2342</v>
      </c>
    </row>
    <row r="3935" spans="1:11" x14ac:dyDescent="0.25">
      <c r="A3935" s="7">
        <v>44897.722673611112</v>
      </c>
      <c r="B3935">
        <v>3875</v>
      </c>
      <c r="C3935" s="8">
        <v>30.1</v>
      </c>
      <c r="D3935">
        <v>2</v>
      </c>
      <c r="E3935" t="s">
        <v>37</v>
      </c>
      <c r="F3935">
        <v>12</v>
      </c>
      <c r="G3935">
        <v>2022</v>
      </c>
      <c r="H3935" t="s">
        <v>209</v>
      </c>
      <c r="I3935" t="s">
        <v>477</v>
      </c>
      <c r="J3935" t="s">
        <v>478</v>
      </c>
      <c r="K3935" t="s">
        <v>1814</v>
      </c>
    </row>
    <row r="3936" spans="1:11" x14ac:dyDescent="0.25">
      <c r="A3936" s="7">
        <v>44897.760706018518</v>
      </c>
      <c r="B3936">
        <v>968</v>
      </c>
      <c r="C3936" s="8">
        <v>0.56000000000000005</v>
      </c>
      <c r="D3936">
        <v>2</v>
      </c>
      <c r="E3936" t="s">
        <v>37</v>
      </c>
      <c r="F3936">
        <v>12</v>
      </c>
      <c r="G3936">
        <v>2022</v>
      </c>
      <c r="H3936" t="s">
        <v>209</v>
      </c>
      <c r="I3936" t="s">
        <v>1593</v>
      </c>
      <c r="J3936" t="s">
        <v>1593</v>
      </c>
      <c r="K3936" t="s">
        <v>2348</v>
      </c>
    </row>
    <row r="3937" spans="1:11" x14ac:dyDescent="0.25">
      <c r="A3937" s="7">
        <v>44898.274930555555</v>
      </c>
      <c r="B3937">
        <v>3875</v>
      </c>
      <c r="C3937" s="8">
        <v>24.37</v>
      </c>
      <c r="D3937">
        <v>3</v>
      </c>
      <c r="E3937" t="s">
        <v>10</v>
      </c>
      <c r="F3937">
        <v>12</v>
      </c>
      <c r="G3937">
        <v>2022</v>
      </c>
      <c r="H3937" t="s">
        <v>209</v>
      </c>
      <c r="I3937" t="s">
        <v>1579</v>
      </c>
      <c r="J3937" t="s">
        <v>1575</v>
      </c>
      <c r="K3937" t="s">
        <v>2343</v>
      </c>
    </row>
    <row r="3938" spans="1:11" x14ac:dyDescent="0.25">
      <c r="A3938" s="7">
        <v>44898.915752314817</v>
      </c>
      <c r="B3938">
        <v>3875</v>
      </c>
      <c r="C3938" s="8">
        <v>36.94</v>
      </c>
      <c r="D3938">
        <v>3</v>
      </c>
      <c r="E3938" t="s">
        <v>10</v>
      </c>
      <c r="F3938">
        <v>12</v>
      </c>
      <c r="G3938">
        <v>2022</v>
      </c>
      <c r="H3938" t="s">
        <v>209</v>
      </c>
      <c r="I3938" t="s">
        <v>536</v>
      </c>
      <c r="J3938" t="s">
        <v>537</v>
      </c>
      <c r="K3938" t="s">
        <v>2208</v>
      </c>
    </row>
    <row r="3939" spans="1:11" x14ac:dyDescent="0.25">
      <c r="A3939" s="7">
        <v>44898.933553240742</v>
      </c>
      <c r="B3939">
        <v>3875</v>
      </c>
      <c r="C3939" s="8">
        <v>37.1</v>
      </c>
      <c r="D3939">
        <v>3</v>
      </c>
      <c r="E3939" t="s">
        <v>10</v>
      </c>
      <c r="F3939">
        <v>12</v>
      </c>
      <c r="G3939">
        <v>2022</v>
      </c>
      <c r="H3939" t="s">
        <v>209</v>
      </c>
      <c r="I3939" t="s">
        <v>1188</v>
      </c>
      <c r="J3939" t="s">
        <v>1189</v>
      </c>
      <c r="K3939" t="s">
        <v>1853</v>
      </c>
    </row>
    <row r="3940" spans="1:11" x14ac:dyDescent="0.25">
      <c r="A3940" s="7">
        <v>44899.60696759259</v>
      </c>
      <c r="B3940">
        <v>3875</v>
      </c>
      <c r="C3940" s="8">
        <v>139</v>
      </c>
      <c r="D3940">
        <v>4</v>
      </c>
      <c r="E3940" t="s">
        <v>20</v>
      </c>
      <c r="F3940">
        <v>12</v>
      </c>
      <c r="G3940">
        <v>2022</v>
      </c>
      <c r="H3940" t="s">
        <v>209</v>
      </c>
      <c r="I3940" t="s">
        <v>345</v>
      </c>
      <c r="J3940" t="s">
        <v>345</v>
      </c>
      <c r="K3940" t="s">
        <v>1785</v>
      </c>
    </row>
    <row r="3941" spans="1:11" x14ac:dyDescent="0.25">
      <c r="A3941" s="7">
        <v>44899.71974537037</v>
      </c>
      <c r="B3941">
        <v>3875</v>
      </c>
      <c r="C3941" s="8">
        <v>278.43</v>
      </c>
      <c r="D3941">
        <v>4</v>
      </c>
      <c r="E3941" t="s">
        <v>20</v>
      </c>
      <c r="F3941">
        <v>12</v>
      </c>
      <c r="G3941">
        <v>2022</v>
      </c>
      <c r="H3941" t="s">
        <v>209</v>
      </c>
      <c r="I3941" t="s">
        <v>1443</v>
      </c>
      <c r="J3941" t="s">
        <v>1443</v>
      </c>
      <c r="K3941" t="s">
        <v>2045</v>
      </c>
    </row>
    <row r="3942" spans="1:11" x14ac:dyDescent="0.25">
      <c r="A3942" s="7">
        <v>44900.275567129633</v>
      </c>
      <c r="B3942">
        <v>3311</v>
      </c>
      <c r="C3942" s="8">
        <v>29.68</v>
      </c>
      <c r="D3942">
        <v>5</v>
      </c>
      <c r="E3942" t="s">
        <v>56</v>
      </c>
      <c r="F3942">
        <v>12</v>
      </c>
      <c r="G3942">
        <v>2022</v>
      </c>
      <c r="H3942" t="s">
        <v>209</v>
      </c>
      <c r="I3942" t="s">
        <v>1584</v>
      </c>
      <c r="J3942" t="s">
        <v>1585</v>
      </c>
      <c r="K3942" t="s">
        <v>2346</v>
      </c>
    </row>
    <row r="3943" spans="1:11" x14ac:dyDescent="0.25">
      <c r="A3943" s="7">
        <v>44901</v>
      </c>
      <c r="B3943">
        <v>5772</v>
      </c>
      <c r="C3943" s="8">
        <v>50</v>
      </c>
      <c r="D3943">
        <v>6</v>
      </c>
      <c r="E3943" t="s">
        <v>14</v>
      </c>
      <c r="F3943">
        <v>12</v>
      </c>
      <c r="G3943">
        <v>2022</v>
      </c>
      <c r="H3943" t="s">
        <v>2451</v>
      </c>
      <c r="I3943" t="s">
        <v>3106</v>
      </c>
      <c r="J3943" t="s">
        <v>3107</v>
      </c>
      <c r="K3943" t="s">
        <v>3108</v>
      </c>
    </row>
    <row r="3944" spans="1:11" x14ac:dyDescent="0.25">
      <c r="A3944" s="7">
        <v>44901</v>
      </c>
      <c r="B3944">
        <v>5772</v>
      </c>
      <c r="C3944" s="8">
        <v>80</v>
      </c>
      <c r="D3944">
        <v>6</v>
      </c>
      <c r="E3944" t="s">
        <v>14</v>
      </c>
      <c r="F3944">
        <v>12</v>
      </c>
      <c r="G3944">
        <v>2022</v>
      </c>
      <c r="H3944" t="s">
        <v>2451</v>
      </c>
      <c r="I3944" t="s">
        <v>3106</v>
      </c>
      <c r="J3944" t="s">
        <v>3107</v>
      </c>
      <c r="K3944" t="s">
        <v>3108</v>
      </c>
    </row>
    <row r="3945" spans="1:11" x14ac:dyDescent="0.25">
      <c r="A3945" s="7">
        <v>44901.405266203707</v>
      </c>
      <c r="B3945">
        <v>3311</v>
      </c>
      <c r="C3945" s="8">
        <v>234.94</v>
      </c>
      <c r="D3945">
        <v>6</v>
      </c>
      <c r="E3945" t="s">
        <v>14</v>
      </c>
      <c r="F3945">
        <v>12</v>
      </c>
      <c r="G3945">
        <v>2022</v>
      </c>
      <c r="H3945" t="s">
        <v>209</v>
      </c>
      <c r="I3945" t="s">
        <v>1401</v>
      </c>
      <c r="J3945" t="s">
        <v>1401</v>
      </c>
      <c r="K3945" t="s">
        <v>2012</v>
      </c>
    </row>
    <row r="3946" spans="1:11" x14ac:dyDescent="0.25">
      <c r="A3946" s="7">
        <v>44902</v>
      </c>
      <c r="B3946">
        <v>5772</v>
      </c>
      <c r="C3946" s="8">
        <v>33.840000000000003</v>
      </c>
      <c r="D3946">
        <v>7</v>
      </c>
      <c r="E3946" t="s">
        <v>28</v>
      </c>
      <c r="F3946">
        <v>12</v>
      </c>
      <c r="G3946">
        <v>2022</v>
      </c>
      <c r="H3946" t="s">
        <v>2451</v>
      </c>
      <c r="I3946" t="s">
        <v>3023</v>
      </c>
      <c r="J3946" t="s">
        <v>3024</v>
      </c>
      <c r="K3946" t="s">
        <v>3025</v>
      </c>
    </row>
    <row r="3947" spans="1:11" x14ac:dyDescent="0.25">
      <c r="A3947" s="7">
        <v>44902.556793981479</v>
      </c>
      <c r="B3947">
        <v>3875</v>
      </c>
      <c r="C3947" s="8">
        <v>10.74</v>
      </c>
      <c r="D3947">
        <v>7</v>
      </c>
      <c r="E3947" t="s">
        <v>28</v>
      </c>
      <c r="F3947">
        <v>12</v>
      </c>
      <c r="G3947">
        <v>2022</v>
      </c>
      <c r="H3947" t="s">
        <v>209</v>
      </c>
      <c r="I3947" t="s">
        <v>1571</v>
      </c>
      <c r="J3947" t="s">
        <v>1564</v>
      </c>
      <c r="K3947" t="s">
        <v>2339</v>
      </c>
    </row>
    <row r="3948" spans="1:11" x14ac:dyDescent="0.25">
      <c r="A3948" s="7">
        <v>44902.711736111109</v>
      </c>
      <c r="B3948">
        <v>3875</v>
      </c>
      <c r="C3948" s="8">
        <v>63.82</v>
      </c>
      <c r="D3948">
        <v>7</v>
      </c>
      <c r="E3948" t="s">
        <v>28</v>
      </c>
      <c r="F3948">
        <v>12</v>
      </c>
      <c r="G3948">
        <v>2022</v>
      </c>
      <c r="H3948" t="s">
        <v>209</v>
      </c>
      <c r="I3948" t="s">
        <v>439</v>
      </c>
      <c r="J3948" t="s">
        <v>440</v>
      </c>
      <c r="K3948" t="s">
        <v>1751</v>
      </c>
    </row>
    <row r="3949" spans="1:11" x14ac:dyDescent="0.25">
      <c r="A3949" s="7">
        <v>44904</v>
      </c>
      <c r="B3949">
        <v>5772</v>
      </c>
      <c r="C3949" s="8">
        <v>0.01</v>
      </c>
      <c r="D3949">
        <v>9</v>
      </c>
      <c r="E3949" t="s">
        <v>37</v>
      </c>
      <c r="F3949">
        <v>12</v>
      </c>
      <c r="G3949">
        <v>2022</v>
      </c>
      <c r="H3949" t="s">
        <v>2451</v>
      </c>
      <c r="I3949" t="s">
        <v>3227</v>
      </c>
      <c r="J3949" t="s">
        <v>3228</v>
      </c>
      <c r="K3949" t="s">
        <v>3229</v>
      </c>
    </row>
    <row r="3950" spans="1:11" x14ac:dyDescent="0.25">
      <c r="A3950" s="7">
        <v>44904</v>
      </c>
      <c r="B3950">
        <v>5772</v>
      </c>
      <c r="C3950" s="8">
        <v>110</v>
      </c>
      <c r="D3950">
        <v>9</v>
      </c>
      <c r="E3950" t="s">
        <v>37</v>
      </c>
      <c r="F3950">
        <v>12</v>
      </c>
      <c r="G3950">
        <v>2022</v>
      </c>
      <c r="H3950" t="s">
        <v>2451</v>
      </c>
      <c r="I3950" t="s">
        <v>3106</v>
      </c>
      <c r="J3950" t="s">
        <v>3107</v>
      </c>
      <c r="K3950" t="s">
        <v>3108</v>
      </c>
    </row>
    <row r="3951" spans="1:11" x14ac:dyDescent="0.25">
      <c r="A3951" s="7">
        <v>44904.542986111112</v>
      </c>
      <c r="B3951">
        <v>3875</v>
      </c>
      <c r="C3951" s="8">
        <v>47.75</v>
      </c>
      <c r="D3951">
        <v>9</v>
      </c>
      <c r="E3951" t="s">
        <v>37</v>
      </c>
      <c r="F3951">
        <v>12</v>
      </c>
      <c r="G3951">
        <v>2022</v>
      </c>
      <c r="H3951" t="s">
        <v>209</v>
      </c>
      <c r="I3951" t="s">
        <v>230</v>
      </c>
      <c r="J3951" t="s">
        <v>230</v>
      </c>
      <c r="K3951" t="s">
        <v>1802</v>
      </c>
    </row>
    <row r="3952" spans="1:11" x14ac:dyDescent="0.25">
      <c r="A3952" s="7">
        <v>44905</v>
      </c>
      <c r="B3952">
        <v>5772</v>
      </c>
      <c r="C3952" s="8">
        <v>24.53</v>
      </c>
      <c r="D3952">
        <v>10</v>
      </c>
      <c r="E3952" t="s">
        <v>10</v>
      </c>
      <c r="F3952">
        <v>12</v>
      </c>
      <c r="G3952">
        <v>2022</v>
      </c>
      <c r="H3952" t="s">
        <v>2451</v>
      </c>
      <c r="I3952" t="s">
        <v>3230</v>
      </c>
      <c r="J3952" t="s">
        <v>1125</v>
      </c>
      <c r="K3952" t="s">
        <v>1780</v>
      </c>
    </row>
    <row r="3953" spans="1:11" x14ac:dyDescent="0.25">
      <c r="A3953" s="7">
        <v>44905</v>
      </c>
      <c r="B3953">
        <v>5772</v>
      </c>
      <c r="C3953" s="8">
        <v>126.36</v>
      </c>
      <c r="D3953">
        <v>10</v>
      </c>
      <c r="E3953" t="s">
        <v>10</v>
      </c>
      <c r="F3953">
        <v>12</v>
      </c>
      <c r="G3953">
        <v>2022</v>
      </c>
      <c r="H3953" t="s">
        <v>2451</v>
      </c>
      <c r="I3953" t="s">
        <v>3191</v>
      </c>
      <c r="J3953" t="s">
        <v>3192</v>
      </c>
      <c r="K3953" t="s">
        <v>3193</v>
      </c>
    </row>
    <row r="3954" spans="1:11" x14ac:dyDescent="0.25">
      <c r="A3954" s="7">
        <v>44905.872349537036</v>
      </c>
      <c r="B3954">
        <v>3875</v>
      </c>
      <c r="C3954" s="8">
        <v>13.87</v>
      </c>
      <c r="D3954">
        <v>10</v>
      </c>
      <c r="E3954" t="s">
        <v>10</v>
      </c>
      <c r="F3954">
        <v>12</v>
      </c>
      <c r="G3954">
        <v>2022</v>
      </c>
      <c r="H3954" t="s">
        <v>209</v>
      </c>
      <c r="I3954" t="s">
        <v>1124</v>
      </c>
      <c r="J3954" t="s">
        <v>1125</v>
      </c>
      <c r="K3954" t="s">
        <v>1780</v>
      </c>
    </row>
    <row r="3955" spans="1:11" x14ac:dyDescent="0.25">
      <c r="A3955" s="7">
        <v>44905.884618055556</v>
      </c>
      <c r="B3955">
        <v>3875</v>
      </c>
      <c r="C3955" s="8">
        <v>20.11</v>
      </c>
      <c r="D3955">
        <v>10</v>
      </c>
      <c r="E3955" t="s">
        <v>10</v>
      </c>
      <c r="F3955">
        <v>12</v>
      </c>
      <c r="G3955">
        <v>2022</v>
      </c>
      <c r="H3955" t="s">
        <v>209</v>
      </c>
      <c r="I3955" t="s">
        <v>1471</v>
      </c>
      <c r="J3955" t="s">
        <v>19</v>
      </c>
      <c r="K3955" t="s">
        <v>1642</v>
      </c>
    </row>
    <row r="3956" spans="1:11" x14ac:dyDescent="0.25">
      <c r="A3956" s="7">
        <v>44906</v>
      </c>
      <c r="B3956">
        <v>5772</v>
      </c>
      <c r="C3956" s="8">
        <v>1</v>
      </c>
      <c r="D3956">
        <v>11</v>
      </c>
      <c r="E3956" t="s">
        <v>20</v>
      </c>
      <c r="F3956">
        <v>12</v>
      </c>
      <c r="G3956">
        <v>2022</v>
      </c>
      <c r="H3956" t="s">
        <v>2451</v>
      </c>
      <c r="I3956" t="s">
        <v>3231</v>
      </c>
      <c r="J3956" t="s">
        <v>907</v>
      </c>
      <c r="K3956" t="s">
        <v>1709</v>
      </c>
    </row>
    <row r="3957" spans="1:11" x14ac:dyDescent="0.25">
      <c r="A3957" s="7">
        <v>44906.83289351852</v>
      </c>
      <c r="B3957">
        <v>5990</v>
      </c>
      <c r="C3957" s="8">
        <v>70.41</v>
      </c>
      <c r="D3957">
        <v>11</v>
      </c>
      <c r="E3957" t="s">
        <v>20</v>
      </c>
      <c r="F3957">
        <v>12</v>
      </c>
      <c r="G3957">
        <v>2022</v>
      </c>
      <c r="H3957" t="s">
        <v>180</v>
      </c>
      <c r="I3957" t="s">
        <v>1586</v>
      </c>
      <c r="J3957" t="s">
        <v>1587</v>
      </c>
      <c r="K3957" t="s">
        <v>2347</v>
      </c>
    </row>
    <row r="3958" spans="1:11" x14ac:dyDescent="0.25">
      <c r="A3958" s="7">
        <v>44906.89303240741</v>
      </c>
      <c r="B3958">
        <v>3875</v>
      </c>
      <c r="C3958" s="8">
        <v>15.17</v>
      </c>
      <c r="D3958">
        <v>11</v>
      </c>
      <c r="E3958" t="s">
        <v>20</v>
      </c>
      <c r="F3958">
        <v>12</v>
      </c>
      <c r="G3958">
        <v>2022</v>
      </c>
      <c r="H3958" t="s">
        <v>209</v>
      </c>
      <c r="I3958" t="s">
        <v>678</v>
      </c>
      <c r="J3958" t="s">
        <v>679</v>
      </c>
      <c r="K3958" t="s">
        <v>1683</v>
      </c>
    </row>
    <row r="3959" spans="1:11" x14ac:dyDescent="0.25">
      <c r="A3959" s="7">
        <v>44907.232094907406</v>
      </c>
      <c r="B3959">
        <v>3875</v>
      </c>
      <c r="C3959" s="8">
        <v>35.6</v>
      </c>
      <c r="D3959">
        <v>12</v>
      </c>
      <c r="E3959" t="s">
        <v>56</v>
      </c>
      <c r="F3959">
        <v>12</v>
      </c>
      <c r="G3959">
        <v>2022</v>
      </c>
      <c r="H3959" t="s">
        <v>209</v>
      </c>
      <c r="I3959" t="s">
        <v>761</v>
      </c>
      <c r="J3959" t="s">
        <v>762</v>
      </c>
      <c r="K3959" t="s">
        <v>1795</v>
      </c>
    </row>
    <row r="3960" spans="1:11" x14ac:dyDescent="0.25">
      <c r="A3960" s="7">
        <v>44907.620208333334</v>
      </c>
      <c r="B3960">
        <v>3875</v>
      </c>
      <c r="C3960" s="8">
        <v>159.86000000000001</v>
      </c>
      <c r="D3960">
        <v>12</v>
      </c>
      <c r="E3960" t="s">
        <v>56</v>
      </c>
      <c r="F3960">
        <v>12</v>
      </c>
      <c r="G3960">
        <v>2022</v>
      </c>
      <c r="H3960" t="s">
        <v>209</v>
      </c>
      <c r="I3960" t="s">
        <v>257</v>
      </c>
      <c r="J3960" t="s">
        <v>258</v>
      </c>
      <c r="K3960" t="s">
        <v>1758</v>
      </c>
    </row>
    <row r="3961" spans="1:11" x14ac:dyDescent="0.25">
      <c r="A3961" s="7">
        <v>44907.725219907406</v>
      </c>
      <c r="B3961">
        <v>3311</v>
      </c>
      <c r="C3961" s="8">
        <v>39.5</v>
      </c>
      <c r="D3961">
        <v>12</v>
      </c>
      <c r="E3961" t="s">
        <v>56</v>
      </c>
      <c r="F3961">
        <v>12</v>
      </c>
      <c r="G3961">
        <v>2022</v>
      </c>
      <c r="H3961" t="s">
        <v>209</v>
      </c>
      <c r="I3961" t="s">
        <v>1583</v>
      </c>
      <c r="J3961" t="s">
        <v>1583</v>
      </c>
      <c r="K3961" t="s">
        <v>2345</v>
      </c>
    </row>
    <row r="3962" spans="1:11" x14ac:dyDescent="0.25">
      <c r="A3962" s="7">
        <v>44907.888611111113</v>
      </c>
      <c r="B3962">
        <v>3875</v>
      </c>
      <c r="C3962" s="8">
        <v>216.02</v>
      </c>
      <c r="D3962">
        <v>12</v>
      </c>
      <c r="E3962" t="s">
        <v>56</v>
      </c>
      <c r="F3962">
        <v>12</v>
      </c>
      <c r="G3962">
        <v>2022</v>
      </c>
      <c r="H3962" t="s">
        <v>209</v>
      </c>
      <c r="I3962" t="s">
        <v>230</v>
      </c>
      <c r="J3962" t="s">
        <v>230</v>
      </c>
      <c r="K3962" t="s">
        <v>1802</v>
      </c>
    </row>
    <row r="3963" spans="1:11" x14ac:dyDescent="0.25">
      <c r="A3963" s="7">
        <v>44907.94771990741</v>
      </c>
      <c r="B3963">
        <v>3875</v>
      </c>
      <c r="C3963" s="8">
        <v>30.22</v>
      </c>
      <c r="D3963">
        <v>12</v>
      </c>
      <c r="E3963" t="s">
        <v>56</v>
      </c>
      <c r="F3963">
        <v>12</v>
      </c>
      <c r="G3963">
        <v>2022</v>
      </c>
      <c r="H3963" t="s">
        <v>209</v>
      </c>
      <c r="I3963" t="s">
        <v>212</v>
      </c>
      <c r="J3963" t="s">
        <v>212</v>
      </c>
      <c r="K3963" t="s">
        <v>1748</v>
      </c>
    </row>
    <row r="3964" spans="1:11" x14ac:dyDescent="0.25">
      <c r="A3964" s="7">
        <v>44907.949930555558</v>
      </c>
      <c r="B3964">
        <v>3875</v>
      </c>
      <c r="C3964" s="8">
        <v>23.63</v>
      </c>
      <c r="D3964">
        <v>12</v>
      </c>
      <c r="E3964" t="s">
        <v>56</v>
      </c>
      <c r="F3964">
        <v>12</v>
      </c>
      <c r="G3964">
        <v>2022</v>
      </c>
      <c r="H3964" t="s">
        <v>209</v>
      </c>
      <c r="I3964" t="s">
        <v>574</v>
      </c>
      <c r="J3964" t="s">
        <v>574</v>
      </c>
      <c r="K3964" t="s">
        <v>2096</v>
      </c>
    </row>
    <row r="3965" spans="1:11" x14ac:dyDescent="0.25">
      <c r="A3965" s="7">
        <v>44908</v>
      </c>
      <c r="B3965">
        <v>5772</v>
      </c>
      <c r="C3965" s="8">
        <v>69.37</v>
      </c>
      <c r="D3965">
        <v>13</v>
      </c>
      <c r="E3965" t="s">
        <v>14</v>
      </c>
      <c r="F3965">
        <v>12</v>
      </c>
      <c r="G3965">
        <v>2022</v>
      </c>
      <c r="H3965" t="s">
        <v>2451</v>
      </c>
      <c r="I3965" t="s">
        <v>3232</v>
      </c>
      <c r="J3965" t="s">
        <v>3233</v>
      </c>
      <c r="K3965" t="s">
        <v>3234</v>
      </c>
    </row>
    <row r="3966" spans="1:11" x14ac:dyDescent="0.25">
      <c r="A3966" s="7">
        <v>44908</v>
      </c>
      <c r="B3966">
        <v>5772</v>
      </c>
      <c r="C3966" s="8">
        <v>70</v>
      </c>
      <c r="D3966">
        <v>13</v>
      </c>
      <c r="E3966" t="s">
        <v>14</v>
      </c>
      <c r="F3966">
        <v>12</v>
      </c>
      <c r="G3966">
        <v>2022</v>
      </c>
      <c r="H3966" t="s">
        <v>2451</v>
      </c>
      <c r="I3966" t="s">
        <v>3227</v>
      </c>
      <c r="J3966" t="s">
        <v>3228</v>
      </c>
      <c r="K3966" t="s">
        <v>3229</v>
      </c>
    </row>
    <row r="3967" spans="1:11" x14ac:dyDescent="0.25">
      <c r="A3967" s="7">
        <v>44908.481851851851</v>
      </c>
      <c r="B3967">
        <v>3875</v>
      </c>
      <c r="C3967" s="8">
        <v>13.94</v>
      </c>
      <c r="D3967">
        <v>13</v>
      </c>
      <c r="E3967" t="s">
        <v>14</v>
      </c>
      <c r="F3967">
        <v>12</v>
      </c>
      <c r="G3967">
        <v>2022</v>
      </c>
      <c r="H3967" t="s">
        <v>209</v>
      </c>
      <c r="I3967" t="s">
        <v>1571</v>
      </c>
      <c r="J3967" t="s">
        <v>1564</v>
      </c>
      <c r="K3967" t="s">
        <v>2339</v>
      </c>
    </row>
    <row r="3968" spans="1:11" x14ac:dyDescent="0.25">
      <c r="A3968" s="7">
        <v>44908.649097222224</v>
      </c>
      <c r="B3968">
        <v>3875</v>
      </c>
      <c r="C3968" s="8">
        <v>13.95</v>
      </c>
      <c r="D3968">
        <v>13</v>
      </c>
      <c r="E3968" t="s">
        <v>14</v>
      </c>
      <c r="F3968">
        <v>12</v>
      </c>
      <c r="G3968">
        <v>2022</v>
      </c>
      <c r="H3968" t="s">
        <v>209</v>
      </c>
      <c r="I3968" t="s">
        <v>1571</v>
      </c>
      <c r="J3968" t="s">
        <v>1564</v>
      </c>
      <c r="K3968" t="s">
        <v>2339</v>
      </c>
    </row>
    <row r="3969" spans="1:11" x14ac:dyDescent="0.25">
      <c r="A3969" s="7">
        <v>44908.718344907407</v>
      </c>
      <c r="B3969">
        <v>3875</v>
      </c>
      <c r="C3969" s="8">
        <v>39.22</v>
      </c>
      <c r="D3969">
        <v>13</v>
      </c>
      <c r="E3969" t="s">
        <v>14</v>
      </c>
      <c r="F3969">
        <v>12</v>
      </c>
      <c r="G3969">
        <v>2022</v>
      </c>
      <c r="H3969" t="s">
        <v>209</v>
      </c>
      <c r="I3969" t="s">
        <v>1579</v>
      </c>
      <c r="J3969" t="s">
        <v>1575</v>
      </c>
      <c r="K3969" t="s">
        <v>2343</v>
      </c>
    </row>
    <row r="3970" spans="1:11" x14ac:dyDescent="0.25">
      <c r="A3970" s="7">
        <v>44908.942129629628</v>
      </c>
      <c r="B3970">
        <v>3875</v>
      </c>
      <c r="C3970" s="8">
        <v>72.010000000000005</v>
      </c>
      <c r="D3970">
        <v>13</v>
      </c>
      <c r="E3970" t="s">
        <v>14</v>
      </c>
      <c r="F3970">
        <v>12</v>
      </c>
      <c r="G3970">
        <v>2022</v>
      </c>
      <c r="H3970" t="s">
        <v>209</v>
      </c>
      <c r="I3970" t="s">
        <v>1579</v>
      </c>
      <c r="J3970" t="s">
        <v>1575</v>
      </c>
      <c r="K3970" t="s">
        <v>2343</v>
      </c>
    </row>
    <row r="3971" spans="1:11" x14ac:dyDescent="0.25">
      <c r="A3971" s="7">
        <v>44909</v>
      </c>
      <c r="B3971">
        <v>5772</v>
      </c>
      <c r="C3971" s="8">
        <v>141.87</v>
      </c>
      <c r="D3971">
        <v>14</v>
      </c>
      <c r="E3971" t="s">
        <v>28</v>
      </c>
      <c r="F3971">
        <v>12</v>
      </c>
      <c r="G3971">
        <v>2022</v>
      </c>
      <c r="H3971" t="s">
        <v>2451</v>
      </c>
      <c r="I3971" t="s">
        <v>3014</v>
      </c>
      <c r="J3971" t="s">
        <v>3015</v>
      </c>
      <c r="K3971" t="s">
        <v>3016</v>
      </c>
    </row>
    <row r="3972" spans="1:11" x14ac:dyDescent="0.25">
      <c r="A3972" s="7">
        <v>44909.032453703701</v>
      </c>
      <c r="B3972">
        <v>3875</v>
      </c>
      <c r="C3972" s="8">
        <v>6.32</v>
      </c>
      <c r="D3972">
        <v>14</v>
      </c>
      <c r="E3972" t="s">
        <v>28</v>
      </c>
      <c r="F3972">
        <v>12</v>
      </c>
      <c r="G3972">
        <v>2022</v>
      </c>
      <c r="H3972" t="s">
        <v>209</v>
      </c>
      <c r="I3972" t="s">
        <v>1571</v>
      </c>
      <c r="J3972" t="s">
        <v>1564</v>
      </c>
      <c r="K3972" t="s">
        <v>2339</v>
      </c>
    </row>
    <row r="3973" spans="1:11" x14ac:dyDescent="0.25">
      <c r="A3973" s="7">
        <v>44909.04277777778</v>
      </c>
      <c r="B3973">
        <v>3875</v>
      </c>
      <c r="C3973" s="8">
        <v>1</v>
      </c>
      <c r="D3973">
        <v>14</v>
      </c>
      <c r="E3973" t="s">
        <v>28</v>
      </c>
      <c r="F3973">
        <v>12</v>
      </c>
      <c r="G3973">
        <v>2022</v>
      </c>
      <c r="H3973" t="s">
        <v>209</v>
      </c>
      <c r="I3973" t="s">
        <v>639</v>
      </c>
      <c r="J3973" t="s">
        <v>640</v>
      </c>
      <c r="K3973" t="s">
        <v>1715</v>
      </c>
    </row>
    <row r="3974" spans="1:11" x14ac:dyDescent="0.25">
      <c r="A3974" s="7">
        <v>44909.042870370373</v>
      </c>
      <c r="B3974">
        <v>3875</v>
      </c>
      <c r="C3974" s="8">
        <v>24.95</v>
      </c>
      <c r="D3974">
        <v>14</v>
      </c>
      <c r="E3974" t="s">
        <v>28</v>
      </c>
      <c r="F3974">
        <v>12</v>
      </c>
      <c r="G3974">
        <v>2022</v>
      </c>
      <c r="H3974" t="s">
        <v>209</v>
      </c>
      <c r="I3974" t="s">
        <v>639</v>
      </c>
      <c r="J3974" t="s">
        <v>640</v>
      </c>
      <c r="K3974" t="s">
        <v>1715</v>
      </c>
    </row>
    <row r="3975" spans="1:11" x14ac:dyDescent="0.25">
      <c r="A3975" s="7">
        <v>44909.393726851849</v>
      </c>
      <c r="B3975">
        <v>3311</v>
      </c>
      <c r="C3975" s="8">
        <v>414.06</v>
      </c>
      <c r="D3975">
        <v>14</v>
      </c>
      <c r="E3975" t="s">
        <v>28</v>
      </c>
      <c r="F3975">
        <v>12</v>
      </c>
      <c r="G3975">
        <v>2022</v>
      </c>
      <c r="H3975" t="s">
        <v>209</v>
      </c>
      <c r="I3975" t="s">
        <v>1559</v>
      </c>
      <c r="J3975" t="s">
        <v>1559</v>
      </c>
      <c r="K3975" t="s">
        <v>2337</v>
      </c>
    </row>
    <row r="3976" spans="1:11" x14ac:dyDescent="0.25">
      <c r="A3976" s="7">
        <v>44909.536712962959</v>
      </c>
      <c r="B3976">
        <v>3311</v>
      </c>
      <c r="C3976" s="8">
        <v>2121.83</v>
      </c>
      <c r="D3976">
        <v>14</v>
      </c>
      <c r="E3976" t="s">
        <v>28</v>
      </c>
      <c r="F3976">
        <v>12</v>
      </c>
      <c r="G3976">
        <v>2022</v>
      </c>
      <c r="H3976" t="s">
        <v>209</v>
      </c>
      <c r="I3976" s="1" t="s">
        <v>1588</v>
      </c>
      <c r="J3976" t="s">
        <v>93</v>
      </c>
      <c r="K3976" t="s">
        <v>1669</v>
      </c>
    </row>
    <row r="3977" spans="1:11" x14ac:dyDescent="0.25">
      <c r="A3977" s="7">
        <v>44909.810312499998</v>
      </c>
      <c r="B3977">
        <v>3875</v>
      </c>
      <c r="C3977" s="8">
        <v>34.950000000000003</v>
      </c>
      <c r="D3977">
        <v>14</v>
      </c>
      <c r="E3977" t="s">
        <v>28</v>
      </c>
      <c r="F3977">
        <v>12</v>
      </c>
      <c r="G3977">
        <v>2022</v>
      </c>
      <c r="H3977" t="s">
        <v>209</v>
      </c>
      <c r="I3977" t="s">
        <v>1561</v>
      </c>
      <c r="J3977" t="s">
        <v>1562</v>
      </c>
      <c r="K3977" t="s">
        <v>2338</v>
      </c>
    </row>
    <row r="3978" spans="1:11" x14ac:dyDescent="0.25">
      <c r="A3978" s="7">
        <v>44909.812025462961</v>
      </c>
      <c r="B3978">
        <v>3875</v>
      </c>
      <c r="C3978" s="8">
        <v>27.01</v>
      </c>
      <c r="D3978">
        <v>14</v>
      </c>
      <c r="E3978" t="s">
        <v>28</v>
      </c>
      <c r="F3978">
        <v>12</v>
      </c>
      <c r="G3978">
        <v>2022</v>
      </c>
      <c r="H3978" t="s">
        <v>209</v>
      </c>
      <c r="I3978" t="s">
        <v>1561</v>
      </c>
      <c r="J3978" t="s">
        <v>1562</v>
      </c>
      <c r="K3978" t="s">
        <v>2338</v>
      </c>
    </row>
    <row r="3979" spans="1:11" x14ac:dyDescent="0.25">
      <c r="A3979" s="7">
        <v>44909.813449074078</v>
      </c>
      <c r="B3979">
        <v>3875</v>
      </c>
      <c r="C3979" s="8">
        <v>52.35</v>
      </c>
      <c r="D3979">
        <v>14</v>
      </c>
      <c r="E3979" t="s">
        <v>28</v>
      </c>
      <c r="F3979">
        <v>12</v>
      </c>
      <c r="G3979">
        <v>2022</v>
      </c>
      <c r="H3979" t="s">
        <v>209</v>
      </c>
      <c r="I3979" t="s">
        <v>1561</v>
      </c>
      <c r="J3979" t="s">
        <v>1562</v>
      </c>
      <c r="K3979" t="s">
        <v>2338</v>
      </c>
    </row>
    <row r="3980" spans="1:11" x14ac:dyDescent="0.25">
      <c r="A3980" s="7">
        <v>44909.820960648147</v>
      </c>
      <c r="B3980">
        <v>3875</v>
      </c>
      <c r="C3980" s="8">
        <v>106.4</v>
      </c>
      <c r="D3980">
        <v>14</v>
      </c>
      <c r="E3980" t="s">
        <v>28</v>
      </c>
      <c r="F3980">
        <v>12</v>
      </c>
      <c r="G3980">
        <v>2022</v>
      </c>
      <c r="H3980" t="s">
        <v>209</v>
      </c>
      <c r="I3980" t="s">
        <v>1561</v>
      </c>
      <c r="J3980" t="s">
        <v>1562</v>
      </c>
      <c r="K3980" t="s">
        <v>2338</v>
      </c>
    </row>
    <row r="3981" spans="1:11" x14ac:dyDescent="0.25">
      <c r="A3981" s="7">
        <v>44909.953587962962</v>
      </c>
      <c r="B3981">
        <v>3875</v>
      </c>
      <c r="C3981" s="8">
        <v>4.99</v>
      </c>
      <c r="D3981">
        <v>14</v>
      </c>
      <c r="E3981" t="s">
        <v>28</v>
      </c>
      <c r="F3981">
        <v>12</v>
      </c>
      <c r="G3981">
        <v>2022</v>
      </c>
      <c r="H3981" t="s">
        <v>209</v>
      </c>
      <c r="I3981" t="s">
        <v>639</v>
      </c>
      <c r="J3981" t="s">
        <v>640</v>
      </c>
      <c r="K3981" t="s">
        <v>1715</v>
      </c>
    </row>
    <row r="3982" spans="1:11" x14ac:dyDescent="0.25">
      <c r="A3982" s="7">
        <v>44910</v>
      </c>
      <c r="B3982">
        <v>5772</v>
      </c>
      <c r="C3982" s="8">
        <v>18.84</v>
      </c>
      <c r="D3982">
        <v>15</v>
      </c>
      <c r="E3982" t="s">
        <v>23</v>
      </c>
      <c r="F3982">
        <v>12</v>
      </c>
      <c r="G3982">
        <v>2022</v>
      </c>
      <c r="H3982" t="s">
        <v>2451</v>
      </c>
      <c r="I3982" t="s">
        <v>3235</v>
      </c>
      <c r="J3982" t="s">
        <v>3236</v>
      </c>
      <c r="K3982" t="s">
        <v>3237</v>
      </c>
    </row>
    <row r="3983" spans="1:11" x14ac:dyDescent="0.25">
      <c r="A3983" s="7">
        <v>44910.05574074074</v>
      </c>
      <c r="B3983">
        <v>5990</v>
      </c>
      <c r="C3983" s="8">
        <v>49.9</v>
      </c>
      <c r="D3983">
        <v>15</v>
      </c>
      <c r="E3983" t="s">
        <v>23</v>
      </c>
      <c r="F3983">
        <v>12</v>
      </c>
      <c r="G3983">
        <v>2022</v>
      </c>
      <c r="H3983" t="s">
        <v>180</v>
      </c>
      <c r="I3983" t="s">
        <v>1596</v>
      </c>
      <c r="J3983" t="s">
        <v>1597</v>
      </c>
      <c r="K3983" t="s">
        <v>2349</v>
      </c>
    </row>
    <row r="3984" spans="1:11" x14ac:dyDescent="0.25">
      <c r="A3984" s="7">
        <v>44910.340277777781</v>
      </c>
      <c r="B3984">
        <v>3311</v>
      </c>
      <c r="C3984" s="8">
        <v>200</v>
      </c>
      <c r="D3984">
        <v>15</v>
      </c>
      <c r="E3984" t="s">
        <v>23</v>
      </c>
      <c r="F3984">
        <v>12</v>
      </c>
      <c r="G3984">
        <v>2022</v>
      </c>
      <c r="H3984" t="s">
        <v>209</v>
      </c>
      <c r="I3984" t="s">
        <v>1570</v>
      </c>
      <c r="J3984" t="s">
        <v>1570</v>
      </c>
      <c r="K3984" t="s">
        <v>2341</v>
      </c>
    </row>
    <row r="3985" spans="1:11" x14ac:dyDescent="0.25">
      <c r="A3985" s="7">
        <v>44910.340277777781</v>
      </c>
      <c r="B3985">
        <v>3311</v>
      </c>
      <c r="C3985" s="8">
        <v>300</v>
      </c>
      <c r="D3985">
        <v>15</v>
      </c>
      <c r="E3985" t="s">
        <v>23</v>
      </c>
      <c r="F3985">
        <v>12</v>
      </c>
      <c r="G3985">
        <v>2022</v>
      </c>
      <c r="H3985" t="s">
        <v>209</v>
      </c>
      <c r="I3985" t="s">
        <v>1583</v>
      </c>
      <c r="J3985" t="s">
        <v>1583</v>
      </c>
      <c r="K3985" t="s">
        <v>2345</v>
      </c>
    </row>
    <row r="3986" spans="1:11" x14ac:dyDescent="0.25">
      <c r="A3986" s="7">
        <v>44911.068958333337</v>
      </c>
      <c r="B3986">
        <v>3875</v>
      </c>
      <c r="C3986" s="8">
        <v>13.87</v>
      </c>
      <c r="D3986">
        <v>16</v>
      </c>
      <c r="E3986" t="s">
        <v>37</v>
      </c>
      <c r="F3986">
        <v>12</v>
      </c>
      <c r="G3986">
        <v>2022</v>
      </c>
      <c r="H3986" t="s">
        <v>209</v>
      </c>
      <c r="I3986" t="s">
        <v>306</v>
      </c>
      <c r="J3986" t="s">
        <v>307</v>
      </c>
      <c r="K3986" t="s">
        <v>1638</v>
      </c>
    </row>
    <row r="3987" spans="1:11" x14ac:dyDescent="0.25">
      <c r="A3987" s="7">
        <v>44911.961840277778</v>
      </c>
      <c r="B3987">
        <v>3875</v>
      </c>
      <c r="C3987" s="8">
        <v>57.37</v>
      </c>
      <c r="D3987">
        <v>16</v>
      </c>
      <c r="E3987" t="s">
        <v>37</v>
      </c>
      <c r="F3987">
        <v>12</v>
      </c>
      <c r="G3987">
        <v>2022</v>
      </c>
      <c r="H3987" t="s">
        <v>209</v>
      </c>
      <c r="I3987" t="s">
        <v>824</v>
      </c>
      <c r="J3987" t="s">
        <v>825</v>
      </c>
      <c r="K3987" t="s">
        <v>1874</v>
      </c>
    </row>
    <row r="3988" spans="1:11" x14ac:dyDescent="0.25">
      <c r="A3988" s="7">
        <v>44914</v>
      </c>
      <c r="B3988">
        <v>5772</v>
      </c>
      <c r="C3988" s="8">
        <v>317.99</v>
      </c>
      <c r="D3988">
        <v>19</v>
      </c>
      <c r="E3988" t="s">
        <v>56</v>
      </c>
      <c r="F3988">
        <v>12</v>
      </c>
      <c r="G3988">
        <v>2022</v>
      </c>
      <c r="H3988" t="s">
        <v>2451</v>
      </c>
      <c r="I3988" t="s">
        <v>3238</v>
      </c>
      <c r="J3988" t="s">
        <v>874</v>
      </c>
      <c r="K3988" t="s">
        <v>2297</v>
      </c>
    </row>
    <row r="3989" spans="1:11" x14ac:dyDescent="0.25">
      <c r="A3989" s="7">
        <v>44914.059895833336</v>
      </c>
      <c r="B3989">
        <v>3875</v>
      </c>
      <c r="C3989" s="8">
        <v>12.15</v>
      </c>
      <c r="D3989">
        <v>19</v>
      </c>
      <c r="E3989" t="s">
        <v>56</v>
      </c>
      <c r="F3989">
        <v>12</v>
      </c>
      <c r="G3989">
        <v>2022</v>
      </c>
      <c r="H3989" t="s">
        <v>209</v>
      </c>
      <c r="I3989" t="s">
        <v>592</v>
      </c>
      <c r="J3989" t="s">
        <v>45</v>
      </c>
      <c r="K3989" t="s">
        <v>1629</v>
      </c>
    </row>
    <row r="3990" spans="1:11" x14ac:dyDescent="0.25">
      <c r="A3990" s="7">
        <v>44914.275960648149</v>
      </c>
      <c r="B3990">
        <v>3311</v>
      </c>
      <c r="C3990" s="8">
        <v>10</v>
      </c>
      <c r="D3990">
        <v>19</v>
      </c>
      <c r="E3990" t="s">
        <v>56</v>
      </c>
      <c r="F3990">
        <v>12</v>
      </c>
      <c r="G3990">
        <v>2022</v>
      </c>
      <c r="H3990" t="s">
        <v>209</v>
      </c>
      <c r="I3990" t="s">
        <v>1559</v>
      </c>
      <c r="J3990" t="s">
        <v>1559</v>
      </c>
      <c r="K3990" t="s">
        <v>2337</v>
      </c>
    </row>
    <row r="3991" spans="1:11" x14ac:dyDescent="0.25">
      <c r="A3991" s="7">
        <v>44914.61582175926</v>
      </c>
      <c r="B3991">
        <v>5990</v>
      </c>
      <c r="C3991" s="8">
        <v>128.09</v>
      </c>
      <c r="D3991">
        <v>19</v>
      </c>
      <c r="E3991" t="s">
        <v>56</v>
      </c>
      <c r="F3991">
        <v>12</v>
      </c>
      <c r="G3991">
        <v>2022</v>
      </c>
      <c r="H3991" t="s">
        <v>180</v>
      </c>
      <c r="I3991" t="s">
        <v>1516</v>
      </c>
      <c r="J3991" t="s">
        <v>1517</v>
      </c>
      <c r="K3991" t="s">
        <v>2094</v>
      </c>
    </row>
    <row r="3992" spans="1:11" x14ac:dyDescent="0.25">
      <c r="A3992" s="7">
        <v>44914.871747685182</v>
      </c>
      <c r="B3992">
        <v>3875</v>
      </c>
      <c r="C3992" s="8">
        <v>33.35</v>
      </c>
      <c r="D3992">
        <v>19</v>
      </c>
      <c r="E3992" t="s">
        <v>56</v>
      </c>
      <c r="F3992">
        <v>12</v>
      </c>
      <c r="G3992">
        <v>2022</v>
      </c>
      <c r="H3992" t="s">
        <v>209</v>
      </c>
      <c r="I3992" t="s">
        <v>371</v>
      </c>
      <c r="J3992" t="s">
        <v>80</v>
      </c>
      <c r="K3992" t="s">
        <v>1729</v>
      </c>
    </row>
    <row r="3993" spans="1:11" x14ac:dyDescent="0.25">
      <c r="A3993" s="7">
        <v>44915.34983796296</v>
      </c>
      <c r="B3993">
        <v>3311</v>
      </c>
      <c r="C3993" s="8">
        <v>200</v>
      </c>
      <c r="D3993">
        <v>20</v>
      </c>
      <c r="E3993" t="s">
        <v>14</v>
      </c>
      <c r="F3993">
        <v>12</v>
      </c>
      <c r="G3993">
        <v>2022</v>
      </c>
      <c r="H3993" t="s">
        <v>209</v>
      </c>
      <c r="I3993" t="s">
        <v>1559</v>
      </c>
      <c r="J3993" t="s">
        <v>1559</v>
      </c>
      <c r="K3993" t="s">
        <v>2337</v>
      </c>
    </row>
    <row r="3994" spans="1:11" x14ac:dyDescent="0.25">
      <c r="A3994" s="7">
        <v>44915.508379629631</v>
      </c>
      <c r="B3994">
        <v>3875</v>
      </c>
      <c r="C3994" s="8">
        <v>61.91</v>
      </c>
      <c r="D3994">
        <v>20</v>
      </c>
      <c r="E3994" t="s">
        <v>14</v>
      </c>
      <c r="F3994">
        <v>12</v>
      </c>
      <c r="G3994">
        <v>2022</v>
      </c>
      <c r="H3994" t="s">
        <v>209</v>
      </c>
      <c r="I3994" t="s">
        <v>1194</v>
      </c>
      <c r="J3994" t="s">
        <v>820</v>
      </c>
      <c r="K3994" t="s">
        <v>1858</v>
      </c>
    </row>
    <row r="3995" spans="1:11" x14ac:dyDescent="0.25">
      <c r="A3995" s="7">
        <v>44915.923703703702</v>
      </c>
      <c r="B3995">
        <v>3875</v>
      </c>
      <c r="C3995" s="8">
        <v>23.3</v>
      </c>
      <c r="D3995">
        <v>20</v>
      </c>
      <c r="E3995" t="s">
        <v>14</v>
      </c>
      <c r="F3995">
        <v>12</v>
      </c>
      <c r="G3995">
        <v>2022</v>
      </c>
      <c r="H3995" t="s">
        <v>209</v>
      </c>
      <c r="I3995" t="s">
        <v>212</v>
      </c>
      <c r="J3995" t="s">
        <v>212</v>
      </c>
      <c r="K3995" t="s">
        <v>1748</v>
      </c>
    </row>
    <row r="3996" spans="1:11" x14ac:dyDescent="0.25">
      <c r="A3996" s="7">
        <v>44916.144861111112</v>
      </c>
      <c r="B3996">
        <v>5990</v>
      </c>
      <c r="C3996" s="8">
        <v>99.8</v>
      </c>
      <c r="D3996">
        <v>21</v>
      </c>
      <c r="E3996" t="s">
        <v>28</v>
      </c>
      <c r="F3996">
        <v>12</v>
      </c>
      <c r="G3996">
        <v>2022</v>
      </c>
      <c r="H3996" t="s">
        <v>180</v>
      </c>
      <c r="I3996" t="s">
        <v>1596</v>
      </c>
      <c r="J3996" t="s">
        <v>1597</v>
      </c>
      <c r="K3996" t="s">
        <v>2349</v>
      </c>
    </row>
    <row r="3997" spans="1:11" x14ac:dyDescent="0.25">
      <c r="A3997" s="7">
        <v>44916.145856481482</v>
      </c>
      <c r="B3997">
        <v>5990</v>
      </c>
      <c r="C3997" s="8">
        <v>4.99</v>
      </c>
      <c r="D3997">
        <v>21</v>
      </c>
      <c r="E3997" t="s">
        <v>28</v>
      </c>
      <c r="F3997">
        <v>12</v>
      </c>
      <c r="G3997">
        <v>2022</v>
      </c>
      <c r="H3997" t="s">
        <v>180</v>
      </c>
      <c r="I3997" t="s">
        <v>1596</v>
      </c>
      <c r="J3997" t="s">
        <v>1597</v>
      </c>
      <c r="K3997" t="s">
        <v>2349</v>
      </c>
    </row>
    <row r="3998" spans="1:11" x14ac:dyDescent="0.25">
      <c r="A3998" s="7">
        <v>44916.146840277775</v>
      </c>
      <c r="B3998">
        <v>5990</v>
      </c>
      <c r="C3998" s="8">
        <v>249.5</v>
      </c>
      <c r="D3998">
        <v>21</v>
      </c>
      <c r="E3998" t="s">
        <v>28</v>
      </c>
      <c r="F3998">
        <v>12</v>
      </c>
      <c r="G3998">
        <v>2022</v>
      </c>
      <c r="H3998" t="s">
        <v>180</v>
      </c>
      <c r="I3998" t="s">
        <v>1596</v>
      </c>
      <c r="J3998" t="s">
        <v>1597</v>
      </c>
      <c r="K3998" t="s">
        <v>2349</v>
      </c>
    </row>
    <row r="3999" spans="1:11" x14ac:dyDescent="0.25">
      <c r="A3999" s="7">
        <v>44917</v>
      </c>
      <c r="B3999">
        <v>5772</v>
      </c>
      <c r="C3999" s="8">
        <v>47.84</v>
      </c>
      <c r="D3999">
        <v>22</v>
      </c>
      <c r="E3999" t="s">
        <v>23</v>
      </c>
      <c r="F3999">
        <v>12</v>
      </c>
      <c r="G3999">
        <v>2022</v>
      </c>
      <c r="H3999" t="s">
        <v>2451</v>
      </c>
      <c r="I3999" t="s">
        <v>3239</v>
      </c>
      <c r="J3999" t="s">
        <v>189</v>
      </c>
      <c r="K3999" t="s">
        <v>1668</v>
      </c>
    </row>
    <row r="4000" spans="1:11" x14ac:dyDescent="0.25">
      <c r="A4000" s="7">
        <v>44917.201377314814</v>
      </c>
      <c r="B4000">
        <v>3875</v>
      </c>
      <c r="C4000" s="8">
        <v>26.86</v>
      </c>
      <c r="D4000">
        <v>22</v>
      </c>
      <c r="E4000" t="s">
        <v>23</v>
      </c>
      <c r="F4000">
        <v>12</v>
      </c>
      <c r="G4000">
        <v>2022</v>
      </c>
      <c r="H4000" t="s">
        <v>209</v>
      </c>
      <c r="I4000" t="s">
        <v>320</v>
      </c>
      <c r="J4000" t="s">
        <v>320</v>
      </c>
      <c r="K4000" t="s">
        <v>1880</v>
      </c>
    </row>
    <row r="4001" spans="1:11" x14ac:dyDescent="0.25">
      <c r="A4001" s="7">
        <v>44917.393483796295</v>
      </c>
      <c r="B4001">
        <v>3311</v>
      </c>
      <c r="C4001" s="8">
        <v>15</v>
      </c>
      <c r="D4001">
        <v>22</v>
      </c>
      <c r="E4001" t="s">
        <v>23</v>
      </c>
      <c r="F4001">
        <v>12</v>
      </c>
      <c r="G4001">
        <v>2022</v>
      </c>
      <c r="H4001" t="s">
        <v>209</v>
      </c>
      <c r="I4001" t="s">
        <v>1559</v>
      </c>
      <c r="J4001" t="s">
        <v>1559</v>
      </c>
      <c r="K4001" t="s">
        <v>2337</v>
      </c>
    </row>
    <row r="4002" spans="1:11" x14ac:dyDescent="0.25">
      <c r="A4002" s="7">
        <v>44918.065104166664</v>
      </c>
      <c r="B4002">
        <v>3875</v>
      </c>
      <c r="C4002" s="8">
        <v>22.22</v>
      </c>
      <c r="D4002">
        <v>23</v>
      </c>
      <c r="E4002" t="s">
        <v>37</v>
      </c>
      <c r="F4002">
        <v>12</v>
      </c>
      <c r="G4002">
        <v>2022</v>
      </c>
      <c r="H4002" t="s">
        <v>209</v>
      </c>
      <c r="I4002" t="s">
        <v>1571</v>
      </c>
      <c r="J4002" t="s">
        <v>1564</v>
      </c>
      <c r="K4002" t="s">
        <v>2339</v>
      </c>
    </row>
    <row r="4003" spans="1:11" x14ac:dyDescent="0.25">
      <c r="A4003" s="7">
        <v>44918.358703703707</v>
      </c>
      <c r="B4003">
        <v>3875</v>
      </c>
      <c r="C4003" s="8">
        <v>26.86</v>
      </c>
      <c r="D4003">
        <v>23</v>
      </c>
      <c r="E4003" t="s">
        <v>37</v>
      </c>
      <c r="F4003">
        <v>12</v>
      </c>
      <c r="G4003">
        <v>2022</v>
      </c>
      <c r="H4003" t="s">
        <v>209</v>
      </c>
      <c r="I4003" t="s">
        <v>356</v>
      </c>
      <c r="J4003" t="s">
        <v>356</v>
      </c>
      <c r="K4003" t="s">
        <v>1812</v>
      </c>
    </row>
    <row r="4004" spans="1:11" x14ac:dyDescent="0.25">
      <c r="A4004" s="7">
        <v>44918.43408564815</v>
      </c>
      <c r="B4004">
        <v>3311</v>
      </c>
      <c r="C4004" s="8">
        <v>500</v>
      </c>
      <c r="D4004">
        <v>23</v>
      </c>
      <c r="E4004" t="s">
        <v>37</v>
      </c>
      <c r="F4004">
        <v>12</v>
      </c>
      <c r="G4004">
        <v>2022</v>
      </c>
      <c r="H4004" t="s">
        <v>209</v>
      </c>
      <c r="I4004" s="1" t="s">
        <v>2720</v>
      </c>
      <c r="J4004" t="s">
        <v>1379</v>
      </c>
      <c r="K4004" t="s">
        <v>1997</v>
      </c>
    </row>
    <row r="4005" spans="1:11" x14ac:dyDescent="0.25">
      <c r="A4005" s="7">
        <v>44918.794479166667</v>
      </c>
      <c r="B4005">
        <v>5990</v>
      </c>
      <c r="C4005" s="8">
        <v>9.98</v>
      </c>
      <c r="D4005">
        <v>23</v>
      </c>
      <c r="E4005" t="s">
        <v>37</v>
      </c>
      <c r="F4005">
        <v>12</v>
      </c>
      <c r="G4005">
        <v>2022</v>
      </c>
      <c r="H4005" t="s">
        <v>180</v>
      </c>
      <c r="I4005" t="s">
        <v>1596</v>
      </c>
      <c r="J4005" t="s">
        <v>1597</v>
      </c>
      <c r="K4005" t="s">
        <v>2349</v>
      </c>
    </row>
    <row r="4006" spans="1:11" x14ac:dyDescent="0.25">
      <c r="A4006" s="7">
        <v>44919</v>
      </c>
      <c r="B4006">
        <v>5772</v>
      </c>
      <c r="C4006" s="8">
        <v>56.65</v>
      </c>
      <c r="D4006">
        <v>24</v>
      </c>
      <c r="E4006" t="s">
        <v>10</v>
      </c>
      <c r="F4006">
        <v>12</v>
      </c>
      <c r="G4006">
        <v>2022</v>
      </c>
      <c r="H4006" t="s">
        <v>2451</v>
      </c>
      <c r="I4006" t="s">
        <v>3240</v>
      </c>
      <c r="J4006" t="s">
        <v>3241</v>
      </c>
      <c r="K4006" t="s">
        <v>3242</v>
      </c>
    </row>
    <row r="4007" spans="1:11" x14ac:dyDescent="0.25">
      <c r="A4007" s="7">
        <v>44919</v>
      </c>
      <c r="B4007">
        <v>5772</v>
      </c>
      <c r="C4007" s="8">
        <v>59</v>
      </c>
      <c r="D4007">
        <v>24</v>
      </c>
      <c r="E4007" t="s">
        <v>10</v>
      </c>
      <c r="F4007">
        <v>12</v>
      </c>
      <c r="G4007">
        <v>2022</v>
      </c>
      <c r="H4007" t="s">
        <v>2451</v>
      </c>
      <c r="I4007" t="s">
        <v>3221</v>
      </c>
      <c r="J4007" t="s">
        <v>3222</v>
      </c>
      <c r="K4007" t="s">
        <v>3223</v>
      </c>
    </row>
    <row r="4008" spans="1:11" x14ac:dyDescent="0.25">
      <c r="A4008" s="7">
        <v>44921.608449074076</v>
      </c>
      <c r="B4008">
        <v>3311</v>
      </c>
      <c r="C4008" s="8">
        <v>755.46</v>
      </c>
      <c r="D4008">
        <v>26</v>
      </c>
      <c r="E4008" t="s">
        <v>56</v>
      </c>
      <c r="F4008">
        <v>12</v>
      </c>
      <c r="G4008">
        <v>2022</v>
      </c>
      <c r="H4008" t="s">
        <v>209</v>
      </c>
      <c r="I4008" s="1" t="s">
        <v>1588</v>
      </c>
      <c r="J4008" t="s">
        <v>93</v>
      </c>
      <c r="K4008" t="s">
        <v>1669</v>
      </c>
    </row>
    <row r="4009" spans="1:11" x14ac:dyDescent="0.25">
      <c r="A4009" s="7">
        <v>44922.405347222222</v>
      </c>
      <c r="B4009">
        <v>3311</v>
      </c>
      <c r="C4009" s="8">
        <v>0.56000000000000005</v>
      </c>
      <c r="D4009">
        <v>27</v>
      </c>
      <c r="E4009" t="s">
        <v>14</v>
      </c>
      <c r="F4009">
        <v>12</v>
      </c>
      <c r="G4009">
        <v>2022</v>
      </c>
      <c r="H4009" t="s">
        <v>209</v>
      </c>
      <c r="I4009" t="s">
        <v>485</v>
      </c>
      <c r="J4009" t="s">
        <v>485</v>
      </c>
      <c r="K4009" t="s">
        <v>1855</v>
      </c>
    </row>
    <row r="4010" spans="1:11" x14ac:dyDescent="0.25">
      <c r="A4010" s="7">
        <v>44922.751759259256</v>
      </c>
      <c r="B4010">
        <v>3875</v>
      </c>
      <c r="C4010" s="8">
        <v>14.08</v>
      </c>
      <c r="D4010">
        <v>27</v>
      </c>
      <c r="E4010" t="s">
        <v>14</v>
      </c>
      <c r="F4010">
        <v>12</v>
      </c>
      <c r="G4010">
        <v>2022</v>
      </c>
      <c r="H4010" t="s">
        <v>209</v>
      </c>
      <c r="I4010" t="s">
        <v>1571</v>
      </c>
      <c r="J4010" t="s">
        <v>1564</v>
      </c>
      <c r="K4010" t="s">
        <v>2339</v>
      </c>
    </row>
    <row r="4011" spans="1:11" x14ac:dyDescent="0.25">
      <c r="A4011" s="7">
        <v>44922.751805555556</v>
      </c>
      <c r="B4011">
        <v>3875</v>
      </c>
      <c r="C4011" s="8">
        <v>64.489999999999995</v>
      </c>
      <c r="D4011">
        <v>27</v>
      </c>
      <c r="E4011" t="s">
        <v>14</v>
      </c>
      <c r="F4011">
        <v>12</v>
      </c>
      <c r="G4011">
        <v>2022</v>
      </c>
      <c r="H4011" t="s">
        <v>209</v>
      </c>
      <c r="I4011" t="s">
        <v>1571</v>
      </c>
      <c r="J4011" t="s">
        <v>1564</v>
      </c>
      <c r="K4011" t="s">
        <v>2339</v>
      </c>
    </row>
    <row r="4012" spans="1:11" x14ac:dyDescent="0.25">
      <c r="A4012" s="7">
        <v>44923</v>
      </c>
      <c r="B4012">
        <v>5772</v>
      </c>
      <c r="C4012" s="8">
        <v>1</v>
      </c>
      <c r="D4012">
        <v>28</v>
      </c>
      <c r="E4012" t="s">
        <v>28</v>
      </c>
      <c r="F4012">
        <v>12</v>
      </c>
      <c r="G4012">
        <v>2022</v>
      </c>
      <c r="H4012" t="s">
        <v>2451</v>
      </c>
      <c r="I4012" t="s">
        <v>3243</v>
      </c>
      <c r="J4012" t="s">
        <v>2948</v>
      </c>
      <c r="K4012" t="s">
        <v>2949</v>
      </c>
    </row>
    <row r="4013" spans="1:11" x14ac:dyDescent="0.25">
      <c r="A4013" s="7">
        <v>44923</v>
      </c>
      <c r="B4013">
        <v>5772</v>
      </c>
      <c r="C4013" s="8">
        <v>44.62</v>
      </c>
      <c r="D4013">
        <v>28</v>
      </c>
      <c r="E4013" t="s">
        <v>28</v>
      </c>
      <c r="F4013">
        <v>12</v>
      </c>
      <c r="G4013">
        <v>2022</v>
      </c>
      <c r="H4013" t="s">
        <v>2451</v>
      </c>
      <c r="I4013" t="s">
        <v>3243</v>
      </c>
      <c r="J4013" t="s">
        <v>2948</v>
      </c>
      <c r="K4013" t="s">
        <v>2949</v>
      </c>
    </row>
    <row r="4014" spans="1:11" x14ac:dyDescent="0.25">
      <c r="A4014" s="7">
        <v>44923.07539351852</v>
      </c>
      <c r="B4014">
        <v>3875</v>
      </c>
      <c r="C4014" s="8">
        <v>31.34</v>
      </c>
      <c r="D4014">
        <v>28</v>
      </c>
      <c r="E4014" t="s">
        <v>28</v>
      </c>
      <c r="F4014">
        <v>12</v>
      </c>
      <c r="G4014">
        <v>2022</v>
      </c>
      <c r="H4014" t="s">
        <v>209</v>
      </c>
      <c r="I4014" t="s">
        <v>751</v>
      </c>
      <c r="J4014" t="s">
        <v>751</v>
      </c>
      <c r="K4014" t="s">
        <v>1909</v>
      </c>
    </row>
    <row r="4015" spans="1:11" x14ac:dyDescent="0.25">
      <c r="A4015" s="7">
        <v>44923.399513888886</v>
      </c>
      <c r="B4015">
        <v>3311</v>
      </c>
      <c r="C4015" s="8">
        <v>602.69000000000005</v>
      </c>
      <c r="D4015">
        <v>28</v>
      </c>
      <c r="E4015" t="s">
        <v>28</v>
      </c>
      <c r="F4015">
        <v>12</v>
      </c>
      <c r="G4015">
        <v>2022</v>
      </c>
      <c r="H4015" t="s">
        <v>209</v>
      </c>
      <c r="I4015" t="s">
        <v>1401</v>
      </c>
      <c r="J4015" t="s">
        <v>1401</v>
      </c>
      <c r="K4015" t="s">
        <v>2012</v>
      </c>
    </row>
    <row r="4016" spans="1:11" x14ac:dyDescent="0.25">
      <c r="A4016" s="7">
        <v>44923.399525462963</v>
      </c>
      <c r="B4016">
        <v>3311</v>
      </c>
      <c r="C4016" s="8">
        <v>1576.97</v>
      </c>
      <c r="D4016">
        <v>28</v>
      </c>
      <c r="E4016" t="s">
        <v>28</v>
      </c>
      <c r="F4016">
        <v>12</v>
      </c>
      <c r="G4016">
        <v>2022</v>
      </c>
      <c r="H4016" t="s">
        <v>209</v>
      </c>
      <c r="I4016" t="s">
        <v>1584</v>
      </c>
      <c r="J4016" t="s">
        <v>1585</v>
      </c>
      <c r="K4016" t="s">
        <v>2346</v>
      </c>
    </row>
    <row r="4017" spans="1:11" x14ac:dyDescent="0.25">
      <c r="A4017" s="7">
        <v>44923.405636574076</v>
      </c>
      <c r="B4017">
        <v>3875</v>
      </c>
      <c r="C4017" s="8">
        <v>27.94</v>
      </c>
      <c r="D4017">
        <v>28</v>
      </c>
      <c r="E4017" t="s">
        <v>28</v>
      </c>
      <c r="F4017">
        <v>12</v>
      </c>
      <c r="G4017">
        <v>2022</v>
      </c>
      <c r="H4017" t="s">
        <v>209</v>
      </c>
      <c r="I4017" t="s">
        <v>1579</v>
      </c>
      <c r="J4017" t="s">
        <v>1575</v>
      </c>
      <c r="K4017" t="s">
        <v>2343</v>
      </c>
    </row>
    <row r="4018" spans="1:11" x14ac:dyDescent="0.25">
      <c r="A4018" s="7">
        <v>44923.96979166667</v>
      </c>
      <c r="B4018">
        <v>3875</v>
      </c>
      <c r="C4018" s="8">
        <v>372.56</v>
      </c>
      <c r="D4018">
        <v>28</v>
      </c>
      <c r="E4018" t="s">
        <v>28</v>
      </c>
      <c r="F4018">
        <v>12</v>
      </c>
      <c r="G4018">
        <v>2022</v>
      </c>
      <c r="H4018" t="s">
        <v>209</v>
      </c>
      <c r="I4018" t="s">
        <v>1571</v>
      </c>
      <c r="J4018" t="s">
        <v>1564</v>
      </c>
      <c r="K4018" t="s">
        <v>2339</v>
      </c>
    </row>
    <row r="4019" spans="1:11" x14ac:dyDescent="0.25">
      <c r="A4019" s="7">
        <v>44924</v>
      </c>
      <c r="B4019">
        <v>5772</v>
      </c>
      <c r="C4019" s="8">
        <v>20.82</v>
      </c>
      <c r="D4019">
        <v>29</v>
      </c>
      <c r="E4019" t="s">
        <v>23</v>
      </c>
      <c r="F4019">
        <v>12</v>
      </c>
      <c r="G4019">
        <v>2022</v>
      </c>
      <c r="H4019" t="s">
        <v>2451</v>
      </c>
      <c r="I4019" t="s">
        <v>3244</v>
      </c>
      <c r="J4019" t="s">
        <v>88</v>
      </c>
      <c r="K4019" t="s">
        <v>1672</v>
      </c>
    </row>
    <row r="4020" spans="1:11" x14ac:dyDescent="0.25">
      <c r="A4020" s="7">
        <v>44924.608263888891</v>
      </c>
      <c r="B4020">
        <v>3875</v>
      </c>
      <c r="C4020" s="8">
        <v>15</v>
      </c>
      <c r="D4020">
        <v>29</v>
      </c>
      <c r="E4020" t="s">
        <v>23</v>
      </c>
      <c r="F4020">
        <v>12</v>
      </c>
      <c r="G4020">
        <v>2022</v>
      </c>
      <c r="H4020" t="s">
        <v>209</v>
      </c>
      <c r="I4020" t="s">
        <v>550</v>
      </c>
      <c r="J4020" t="s">
        <v>550</v>
      </c>
      <c r="K4020" t="s">
        <v>1868</v>
      </c>
    </row>
    <row r="4021" spans="1:11" x14ac:dyDescent="0.25">
      <c r="A4021" s="7">
        <v>44924.792256944442</v>
      </c>
      <c r="B4021">
        <v>3875</v>
      </c>
      <c r="C4021" s="8">
        <v>96.74</v>
      </c>
      <c r="D4021">
        <v>29</v>
      </c>
      <c r="E4021" t="s">
        <v>23</v>
      </c>
      <c r="F4021">
        <v>12</v>
      </c>
      <c r="G4021">
        <v>2022</v>
      </c>
      <c r="H4021" t="s">
        <v>209</v>
      </c>
      <c r="I4021" t="s">
        <v>1571</v>
      </c>
      <c r="J4021" t="s">
        <v>1564</v>
      </c>
      <c r="K4021" t="s">
        <v>2339</v>
      </c>
    </row>
    <row r="4022" spans="1:11" x14ac:dyDescent="0.25">
      <c r="A4022" s="7">
        <v>44924.835115740738</v>
      </c>
      <c r="B4022">
        <v>3875</v>
      </c>
      <c r="C4022" s="8">
        <v>5</v>
      </c>
      <c r="D4022">
        <v>29</v>
      </c>
      <c r="E4022" t="s">
        <v>23</v>
      </c>
      <c r="F4022">
        <v>12</v>
      </c>
      <c r="G4022">
        <v>2022</v>
      </c>
      <c r="H4022" t="s">
        <v>209</v>
      </c>
      <c r="I4022" t="s">
        <v>541</v>
      </c>
      <c r="J4022" t="s">
        <v>542</v>
      </c>
      <c r="K4022" t="s">
        <v>1922</v>
      </c>
    </row>
    <row r="4023" spans="1:11" x14ac:dyDescent="0.25">
      <c r="A4023" s="7">
        <v>44924.87060185185</v>
      </c>
      <c r="B4023">
        <v>3875</v>
      </c>
      <c r="C4023" s="8">
        <v>20.440000000000001</v>
      </c>
      <c r="D4023">
        <v>29</v>
      </c>
      <c r="E4023" t="s">
        <v>23</v>
      </c>
      <c r="F4023">
        <v>12</v>
      </c>
      <c r="G4023">
        <v>2022</v>
      </c>
      <c r="H4023" t="s">
        <v>209</v>
      </c>
      <c r="I4023" t="s">
        <v>541</v>
      </c>
      <c r="J4023" t="s">
        <v>542</v>
      </c>
      <c r="K4023" t="s">
        <v>1922</v>
      </c>
    </row>
    <row r="4024" spans="1:11" x14ac:dyDescent="0.25">
      <c r="A4024" s="7">
        <v>44925</v>
      </c>
      <c r="B4024">
        <v>5772</v>
      </c>
      <c r="C4024" s="8">
        <v>8</v>
      </c>
      <c r="D4024">
        <v>30</v>
      </c>
      <c r="E4024" t="s">
        <v>37</v>
      </c>
      <c r="F4024">
        <v>12</v>
      </c>
      <c r="G4024">
        <v>2022</v>
      </c>
      <c r="H4024" t="s">
        <v>2451</v>
      </c>
      <c r="I4024" t="s">
        <v>402</v>
      </c>
      <c r="J4024" t="s">
        <v>403</v>
      </c>
      <c r="K4024" t="s">
        <v>2179</v>
      </c>
    </row>
    <row r="4025" spans="1:11" x14ac:dyDescent="0.25">
      <c r="A4025" s="7">
        <v>44925</v>
      </c>
      <c r="B4025">
        <v>5772</v>
      </c>
      <c r="C4025" s="8">
        <v>53.78</v>
      </c>
      <c r="D4025">
        <v>30</v>
      </c>
      <c r="E4025" t="s">
        <v>37</v>
      </c>
      <c r="F4025">
        <v>12</v>
      </c>
      <c r="G4025">
        <v>2022</v>
      </c>
      <c r="H4025" t="s">
        <v>2451</v>
      </c>
      <c r="I4025" t="s">
        <v>402</v>
      </c>
      <c r="J4025" t="s">
        <v>403</v>
      </c>
      <c r="K4025" t="s">
        <v>2179</v>
      </c>
    </row>
    <row r="4026" spans="1:11" x14ac:dyDescent="0.25">
      <c r="A4026" s="7">
        <v>44925.538831018515</v>
      </c>
      <c r="B4026">
        <v>3875</v>
      </c>
      <c r="C4026" s="8">
        <v>32.81</v>
      </c>
      <c r="D4026">
        <v>30</v>
      </c>
      <c r="E4026" t="s">
        <v>37</v>
      </c>
      <c r="F4026">
        <v>12</v>
      </c>
      <c r="G4026">
        <v>2022</v>
      </c>
      <c r="H4026" t="s">
        <v>209</v>
      </c>
      <c r="I4026" t="s">
        <v>553</v>
      </c>
      <c r="J4026" t="s">
        <v>554</v>
      </c>
      <c r="K4026" t="s">
        <v>1806</v>
      </c>
    </row>
    <row r="4027" spans="1:11" x14ac:dyDescent="0.25">
      <c r="A4027" s="7">
        <v>44926.818553240744</v>
      </c>
      <c r="B4027">
        <v>3875</v>
      </c>
      <c r="C4027" s="8">
        <v>16.93</v>
      </c>
      <c r="D4027">
        <v>31</v>
      </c>
      <c r="E4027" t="s">
        <v>10</v>
      </c>
      <c r="F4027">
        <v>12</v>
      </c>
      <c r="G4027">
        <v>2022</v>
      </c>
      <c r="H4027" t="s">
        <v>209</v>
      </c>
      <c r="I4027" t="s">
        <v>1618</v>
      </c>
      <c r="J4027" t="s">
        <v>36</v>
      </c>
      <c r="K4027" t="s">
        <v>1674</v>
      </c>
    </row>
    <row r="4028" spans="1:11" x14ac:dyDescent="0.25">
      <c r="A4028" s="7">
        <v>44926.975092592591</v>
      </c>
      <c r="B4028">
        <v>3875</v>
      </c>
      <c r="C4028" s="8">
        <v>13.46</v>
      </c>
      <c r="D4028">
        <v>31</v>
      </c>
      <c r="E4028" t="s">
        <v>10</v>
      </c>
      <c r="F4028">
        <v>12</v>
      </c>
      <c r="G4028">
        <v>2022</v>
      </c>
      <c r="H4028" t="s">
        <v>209</v>
      </c>
      <c r="I4028" t="s">
        <v>853</v>
      </c>
      <c r="J4028" t="s">
        <v>853</v>
      </c>
      <c r="K4028" t="s">
        <v>2290</v>
      </c>
    </row>
    <row r="4029" spans="1:11" x14ac:dyDescent="0.25">
      <c r="A4029" s="7">
        <v>44926.976238425923</v>
      </c>
      <c r="B4029">
        <v>3875</v>
      </c>
      <c r="C4029" s="8">
        <v>17.440000000000001</v>
      </c>
      <c r="D4029">
        <v>31</v>
      </c>
      <c r="E4029" t="s">
        <v>10</v>
      </c>
      <c r="F4029">
        <v>12</v>
      </c>
      <c r="G4029">
        <v>2022</v>
      </c>
      <c r="H4029" t="s">
        <v>209</v>
      </c>
      <c r="I4029" t="s">
        <v>1618</v>
      </c>
      <c r="J4029" t="s">
        <v>36</v>
      </c>
      <c r="K4029" t="s">
        <v>1674</v>
      </c>
    </row>
    <row r="4030" spans="1:11" x14ac:dyDescent="0.25">
      <c r="A4030" s="7">
        <v>44926.983020833337</v>
      </c>
      <c r="B4030">
        <v>3875</v>
      </c>
      <c r="C4030" s="8">
        <v>5</v>
      </c>
      <c r="D4030">
        <v>31</v>
      </c>
      <c r="E4030" t="s">
        <v>10</v>
      </c>
      <c r="F4030">
        <v>12</v>
      </c>
      <c r="G4030">
        <v>2022</v>
      </c>
      <c r="H4030" t="s">
        <v>209</v>
      </c>
      <c r="I4030" t="s">
        <v>1618</v>
      </c>
      <c r="J4030" t="s">
        <v>36</v>
      </c>
      <c r="K4030" t="s">
        <v>1674</v>
      </c>
    </row>
    <row r="4031" spans="1:11" x14ac:dyDescent="0.25">
      <c r="A4031" s="7">
        <v>44927.695219907408</v>
      </c>
      <c r="B4031">
        <v>3875</v>
      </c>
      <c r="C4031" s="8">
        <v>0.01</v>
      </c>
      <c r="D4031">
        <v>1</v>
      </c>
      <c r="E4031" t="s">
        <v>20</v>
      </c>
      <c r="F4031">
        <v>1</v>
      </c>
      <c r="G4031">
        <v>2023</v>
      </c>
      <c r="H4031" t="s">
        <v>209</v>
      </c>
      <c r="I4031" t="s">
        <v>1260</v>
      </c>
      <c r="J4031" t="s">
        <v>1261</v>
      </c>
      <c r="K4031" t="s">
        <v>1908</v>
      </c>
    </row>
    <row r="4032" spans="1:11" x14ac:dyDescent="0.25">
      <c r="A4032" s="7">
        <v>44928</v>
      </c>
      <c r="B4032">
        <v>5772</v>
      </c>
      <c r="C4032" s="8">
        <v>93.28</v>
      </c>
      <c r="D4032">
        <v>2</v>
      </c>
      <c r="E4032" t="s">
        <v>56</v>
      </c>
      <c r="F4032">
        <v>1</v>
      </c>
      <c r="G4032">
        <v>2023</v>
      </c>
      <c r="H4032" t="s">
        <v>2451</v>
      </c>
      <c r="I4032" t="s">
        <v>3139</v>
      </c>
      <c r="J4032" t="s">
        <v>3140</v>
      </c>
      <c r="K4032" t="s">
        <v>3141</v>
      </c>
    </row>
    <row r="4033" spans="1:11" x14ac:dyDescent="0.25">
      <c r="A4033" s="7">
        <v>44928.615879629629</v>
      </c>
      <c r="B4033">
        <v>3875</v>
      </c>
      <c r="C4033" s="8">
        <v>13.96</v>
      </c>
      <c r="D4033">
        <v>2</v>
      </c>
      <c r="E4033" t="s">
        <v>56</v>
      </c>
      <c r="F4033">
        <v>1</v>
      </c>
      <c r="G4033">
        <v>2023</v>
      </c>
      <c r="H4033" t="s">
        <v>209</v>
      </c>
      <c r="I4033" t="s">
        <v>1573</v>
      </c>
      <c r="J4033" t="s">
        <v>1573</v>
      </c>
      <c r="K4033" t="s">
        <v>2342</v>
      </c>
    </row>
    <row r="4034" spans="1:11" x14ac:dyDescent="0.25">
      <c r="A4034" s="7">
        <v>44928.807719907411</v>
      </c>
      <c r="B4034">
        <v>3875</v>
      </c>
      <c r="C4034" s="8">
        <v>18.579999999999998</v>
      </c>
      <c r="D4034">
        <v>2</v>
      </c>
      <c r="E4034" t="s">
        <v>56</v>
      </c>
      <c r="F4034">
        <v>1</v>
      </c>
      <c r="G4034">
        <v>2023</v>
      </c>
      <c r="H4034" t="s">
        <v>209</v>
      </c>
      <c r="I4034" t="s">
        <v>750</v>
      </c>
      <c r="J4034" t="s">
        <v>750</v>
      </c>
      <c r="K4034" t="s">
        <v>1737</v>
      </c>
    </row>
    <row r="4035" spans="1:11" x14ac:dyDescent="0.25">
      <c r="A4035" s="7">
        <v>44928.825567129628</v>
      </c>
      <c r="B4035">
        <v>3875</v>
      </c>
      <c r="C4035" s="8">
        <v>16</v>
      </c>
      <c r="D4035">
        <v>2</v>
      </c>
      <c r="E4035" t="s">
        <v>56</v>
      </c>
      <c r="F4035">
        <v>1</v>
      </c>
      <c r="G4035">
        <v>2023</v>
      </c>
      <c r="H4035" t="s">
        <v>209</v>
      </c>
      <c r="I4035" t="s">
        <v>747</v>
      </c>
      <c r="J4035" t="s">
        <v>748</v>
      </c>
      <c r="K4035" t="s">
        <v>2260</v>
      </c>
    </row>
    <row r="4036" spans="1:11" x14ac:dyDescent="0.25">
      <c r="A4036" s="7">
        <v>44928.880416666667</v>
      </c>
      <c r="B4036">
        <v>3875</v>
      </c>
      <c r="C4036" s="8">
        <v>16</v>
      </c>
      <c r="D4036">
        <v>2</v>
      </c>
      <c r="E4036" t="s">
        <v>56</v>
      </c>
      <c r="F4036">
        <v>1</v>
      </c>
      <c r="G4036">
        <v>2023</v>
      </c>
      <c r="H4036" t="s">
        <v>209</v>
      </c>
      <c r="I4036" t="s">
        <v>276</v>
      </c>
      <c r="J4036" t="s">
        <v>277</v>
      </c>
      <c r="K4036" t="s">
        <v>1719</v>
      </c>
    </row>
    <row r="4037" spans="1:11" x14ac:dyDescent="0.25">
      <c r="A4037" s="7">
        <v>44929</v>
      </c>
      <c r="B4037">
        <v>5772</v>
      </c>
      <c r="C4037" s="8">
        <v>1</v>
      </c>
      <c r="D4037">
        <v>3</v>
      </c>
      <c r="E4037" t="s">
        <v>14</v>
      </c>
      <c r="F4037">
        <v>1</v>
      </c>
      <c r="G4037">
        <v>2023</v>
      </c>
      <c r="H4037" t="s">
        <v>2451</v>
      </c>
      <c r="I4037" t="s">
        <v>3245</v>
      </c>
      <c r="J4037" t="s">
        <v>461</v>
      </c>
      <c r="K4037" t="s">
        <v>1664</v>
      </c>
    </row>
    <row r="4038" spans="1:11" x14ac:dyDescent="0.25">
      <c r="A4038" s="7">
        <v>44929.093194444446</v>
      </c>
      <c r="B4038">
        <v>968</v>
      </c>
      <c r="C4038" s="8">
        <v>0.55000000000000004</v>
      </c>
      <c r="D4038">
        <v>3</v>
      </c>
      <c r="E4038" t="s">
        <v>14</v>
      </c>
      <c r="F4038">
        <v>1</v>
      </c>
      <c r="G4038">
        <v>2023</v>
      </c>
      <c r="H4038" t="s">
        <v>209</v>
      </c>
      <c r="I4038" t="s">
        <v>1593</v>
      </c>
      <c r="J4038" t="s">
        <v>1593</v>
      </c>
      <c r="K4038" t="s">
        <v>2348</v>
      </c>
    </row>
    <row r="4039" spans="1:11" x14ac:dyDescent="0.25">
      <c r="A4039" s="7">
        <v>44929.186666666668</v>
      </c>
      <c r="B4039">
        <v>5990</v>
      </c>
      <c r="C4039" s="8">
        <v>159</v>
      </c>
      <c r="D4039">
        <v>3</v>
      </c>
      <c r="E4039" t="s">
        <v>14</v>
      </c>
      <c r="F4039">
        <v>1</v>
      </c>
      <c r="G4039">
        <v>2023</v>
      </c>
      <c r="H4039" t="s">
        <v>180</v>
      </c>
      <c r="I4039" t="s">
        <v>992</v>
      </c>
      <c r="J4039" t="s">
        <v>993</v>
      </c>
      <c r="K4039" t="s">
        <v>2333</v>
      </c>
    </row>
    <row r="4040" spans="1:11" x14ac:dyDescent="0.25">
      <c r="A4040" s="7">
        <v>44929.673159722224</v>
      </c>
      <c r="B4040">
        <v>3311</v>
      </c>
      <c r="C4040" s="8">
        <v>798.6</v>
      </c>
      <c r="D4040">
        <v>3</v>
      </c>
      <c r="E4040" t="s">
        <v>14</v>
      </c>
      <c r="F4040">
        <v>1</v>
      </c>
      <c r="G4040">
        <v>2023</v>
      </c>
      <c r="H4040" t="s">
        <v>209</v>
      </c>
      <c r="I4040" s="1" t="s">
        <v>1588</v>
      </c>
      <c r="J4040" t="s">
        <v>93</v>
      </c>
      <c r="K4040" t="s">
        <v>1669</v>
      </c>
    </row>
    <row r="4041" spans="1:11" x14ac:dyDescent="0.25">
      <c r="A4041" s="7">
        <v>44929.903182870374</v>
      </c>
      <c r="B4041">
        <v>3875</v>
      </c>
      <c r="C4041" s="8">
        <v>9.5299999999999994</v>
      </c>
      <c r="D4041">
        <v>3</v>
      </c>
      <c r="E4041" t="s">
        <v>14</v>
      </c>
      <c r="F4041">
        <v>1</v>
      </c>
      <c r="G4041">
        <v>2023</v>
      </c>
      <c r="H4041" t="s">
        <v>209</v>
      </c>
      <c r="I4041" t="s">
        <v>1579</v>
      </c>
      <c r="J4041" t="s">
        <v>1575</v>
      </c>
      <c r="K4041" t="s">
        <v>2343</v>
      </c>
    </row>
    <row r="4042" spans="1:11" x14ac:dyDescent="0.25">
      <c r="A4042" s="7">
        <v>44930.516481481478</v>
      </c>
      <c r="B4042">
        <v>3875</v>
      </c>
      <c r="C4042" s="8">
        <v>734</v>
      </c>
      <c r="D4042">
        <v>4</v>
      </c>
      <c r="E4042" t="s">
        <v>28</v>
      </c>
      <c r="F4042">
        <v>1</v>
      </c>
      <c r="G4042">
        <v>2023</v>
      </c>
      <c r="H4042" t="s">
        <v>209</v>
      </c>
      <c r="I4042" t="s">
        <v>557</v>
      </c>
      <c r="J4042" t="s">
        <v>558</v>
      </c>
      <c r="K4042" t="s">
        <v>2213</v>
      </c>
    </row>
    <row r="4043" spans="1:11" x14ac:dyDescent="0.25">
      <c r="A4043" s="7">
        <v>44930.523819444446</v>
      </c>
      <c r="B4043">
        <v>3311</v>
      </c>
      <c r="C4043" s="8">
        <v>817</v>
      </c>
      <c r="D4043">
        <v>4</v>
      </c>
      <c r="E4043" t="s">
        <v>28</v>
      </c>
      <c r="F4043">
        <v>1</v>
      </c>
      <c r="G4043">
        <v>2023</v>
      </c>
      <c r="H4043" t="s">
        <v>209</v>
      </c>
      <c r="I4043" s="1" t="s">
        <v>1588</v>
      </c>
      <c r="J4043" t="s">
        <v>93</v>
      </c>
      <c r="K4043" t="s">
        <v>1669</v>
      </c>
    </row>
    <row r="4044" spans="1:11" x14ac:dyDescent="0.25">
      <c r="A4044" s="7">
        <v>44930.670555555553</v>
      </c>
      <c r="B4044">
        <v>3875</v>
      </c>
      <c r="C4044" s="8">
        <v>48.33</v>
      </c>
      <c r="D4044">
        <v>4</v>
      </c>
      <c r="E4044" t="s">
        <v>28</v>
      </c>
      <c r="F4044">
        <v>1</v>
      </c>
      <c r="G4044">
        <v>2023</v>
      </c>
      <c r="H4044" t="s">
        <v>209</v>
      </c>
      <c r="I4044" t="s">
        <v>1579</v>
      </c>
      <c r="J4044" t="s">
        <v>1575</v>
      </c>
      <c r="K4044" t="s">
        <v>2343</v>
      </c>
    </row>
    <row r="4045" spans="1:11" x14ac:dyDescent="0.25">
      <c r="A4045" s="7">
        <v>44930.900381944448</v>
      </c>
      <c r="B4045">
        <v>5990</v>
      </c>
      <c r="C4045" s="8">
        <v>24.95</v>
      </c>
      <c r="D4045">
        <v>4</v>
      </c>
      <c r="E4045" t="s">
        <v>28</v>
      </c>
      <c r="F4045">
        <v>1</v>
      </c>
      <c r="G4045">
        <v>2023</v>
      </c>
      <c r="H4045" t="s">
        <v>180</v>
      </c>
      <c r="I4045" t="s">
        <v>1596</v>
      </c>
      <c r="J4045" t="s">
        <v>1597</v>
      </c>
      <c r="K4045" t="s">
        <v>2349</v>
      </c>
    </row>
    <row r="4046" spans="1:11" x14ac:dyDescent="0.25">
      <c r="A4046" s="7">
        <v>44931</v>
      </c>
      <c r="B4046">
        <v>5772</v>
      </c>
      <c r="C4046" s="8">
        <v>33.630000000000003</v>
      </c>
      <c r="D4046">
        <v>5</v>
      </c>
      <c r="E4046" t="s">
        <v>23</v>
      </c>
      <c r="F4046">
        <v>1</v>
      </c>
      <c r="G4046">
        <v>2023</v>
      </c>
      <c r="H4046" t="s">
        <v>2451</v>
      </c>
      <c r="I4046" t="s">
        <v>3246</v>
      </c>
      <c r="J4046" t="s">
        <v>3247</v>
      </c>
      <c r="K4046" t="s">
        <v>3248</v>
      </c>
    </row>
    <row r="4047" spans="1:11" x14ac:dyDescent="0.25">
      <c r="A4047" s="7">
        <v>44931.07267361111</v>
      </c>
      <c r="B4047">
        <v>3875</v>
      </c>
      <c r="C4047" s="8">
        <v>18.239999999999998</v>
      </c>
      <c r="D4047">
        <v>5</v>
      </c>
      <c r="E4047" t="s">
        <v>23</v>
      </c>
      <c r="F4047">
        <v>1</v>
      </c>
      <c r="G4047">
        <v>2023</v>
      </c>
      <c r="H4047" t="s">
        <v>209</v>
      </c>
      <c r="I4047" t="s">
        <v>1571</v>
      </c>
      <c r="J4047" t="s">
        <v>1564</v>
      </c>
      <c r="K4047" t="s">
        <v>2339</v>
      </c>
    </row>
    <row r="4048" spans="1:11" x14ac:dyDescent="0.25">
      <c r="A4048" s="7">
        <v>44931.99863425926</v>
      </c>
      <c r="B4048">
        <v>3875</v>
      </c>
      <c r="C4048" s="8">
        <v>12</v>
      </c>
      <c r="D4048">
        <v>5</v>
      </c>
      <c r="E4048" t="s">
        <v>23</v>
      </c>
      <c r="F4048">
        <v>1</v>
      </c>
      <c r="G4048">
        <v>2023</v>
      </c>
      <c r="H4048" t="s">
        <v>209</v>
      </c>
      <c r="I4048" t="s">
        <v>541</v>
      </c>
      <c r="J4048" t="s">
        <v>542</v>
      </c>
      <c r="K4048" t="s">
        <v>1922</v>
      </c>
    </row>
    <row r="4049" spans="1:11" x14ac:dyDescent="0.25">
      <c r="A4049" s="7">
        <v>44932.341990740744</v>
      </c>
      <c r="B4049">
        <v>3311</v>
      </c>
      <c r="C4049" s="8">
        <v>150</v>
      </c>
      <c r="D4049">
        <v>6</v>
      </c>
      <c r="E4049" t="s">
        <v>37</v>
      </c>
      <c r="F4049">
        <v>1</v>
      </c>
      <c r="G4049">
        <v>2023</v>
      </c>
      <c r="H4049" t="s">
        <v>209</v>
      </c>
      <c r="I4049" t="s">
        <v>1559</v>
      </c>
      <c r="J4049" t="s">
        <v>1559</v>
      </c>
      <c r="K4049" t="s">
        <v>2337</v>
      </c>
    </row>
    <row r="4050" spans="1:11" x14ac:dyDescent="0.25">
      <c r="A4050" s="7">
        <v>44932.384513888886</v>
      </c>
      <c r="B4050">
        <v>3875</v>
      </c>
      <c r="C4050" s="8">
        <v>39.92</v>
      </c>
      <c r="D4050">
        <v>6</v>
      </c>
      <c r="E4050" t="s">
        <v>37</v>
      </c>
      <c r="F4050">
        <v>1</v>
      </c>
      <c r="G4050">
        <v>2023</v>
      </c>
      <c r="H4050" t="s">
        <v>209</v>
      </c>
      <c r="I4050" t="s">
        <v>1571</v>
      </c>
      <c r="J4050" t="s">
        <v>1564</v>
      </c>
      <c r="K4050" t="s">
        <v>2339</v>
      </c>
    </row>
    <row r="4051" spans="1:11" x14ac:dyDescent="0.25">
      <c r="A4051" s="7">
        <v>44932.88181712963</v>
      </c>
      <c r="B4051">
        <v>5990</v>
      </c>
      <c r="C4051" s="8">
        <v>24.95</v>
      </c>
      <c r="D4051">
        <v>6</v>
      </c>
      <c r="E4051" t="s">
        <v>37</v>
      </c>
      <c r="F4051">
        <v>1</v>
      </c>
      <c r="G4051">
        <v>2023</v>
      </c>
      <c r="H4051" t="s">
        <v>180</v>
      </c>
      <c r="I4051" t="s">
        <v>1596</v>
      </c>
      <c r="J4051" t="s">
        <v>1597</v>
      </c>
      <c r="K4051" t="s">
        <v>2349</v>
      </c>
    </row>
    <row r="4052" spans="1:11" x14ac:dyDescent="0.25">
      <c r="A4052" s="7">
        <v>44933</v>
      </c>
      <c r="B4052">
        <v>5772</v>
      </c>
      <c r="C4052" s="8">
        <v>11.64</v>
      </c>
      <c r="D4052">
        <v>7</v>
      </c>
      <c r="E4052" t="s">
        <v>10</v>
      </c>
      <c r="F4052">
        <v>1</v>
      </c>
      <c r="G4052">
        <v>2023</v>
      </c>
      <c r="H4052" t="s">
        <v>2451</v>
      </c>
      <c r="I4052" t="s">
        <v>3249</v>
      </c>
      <c r="J4052" t="s">
        <v>3130</v>
      </c>
      <c r="K4052" t="s">
        <v>3131</v>
      </c>
    </row>
    <row r="4053" spans="1:11" x14ac:dyDescent="0.25">
      <c r="A4053" s="7">
        <v>44933.081423611111</v>
      </c>
      <c r="B4053">
        <v>3875</v>
      </c>
      <c r="C4053" s="8">
        <v>16.11</v>
      </c>
      <c r="D4053">
        <v>7</v>
      </c>
      <c r="E4053" t="s">
        <v>10</v>
      </c>
      <c r="F4053">
        <v>1</v>
      </c>
      <c r="G4053">
        <v>2023</v>
      </c>
      <c r="H4053" t="s">
        <v>209</v>
      </c>
      <c r="I4053" t="s">
        <v>224</v>
      </c>
      <c r="J4053" t="s">
        <v>225</v>
      </c>
      <c r="K4053" t="s">
        <v>1888</v>
      </c>
    </row>
    <row r="4054" spans="1:11" x14ac:dyDescent="0.25">
      <c r="A4054" s="7">
        <v>44934.997499999998</v>
      </c>
      <c r="B4054">
        <v>3875</v>
      </c>
      <c r="C4054" s="8">
        <v>5</v>
      </c>
      <c r="D4054">
        <v>8</v>
      </c>
      <c r="E4054" t="s">
        <v>20</v>
      </c>
      <c r="F4054">
        <v>1</v>
      </c>
      <c r="G4054">
        <v>2023</v>
      </c>
      <c r="H4054" t="s">
        <v>209</v>
      </c>
      <c r="I4054" t="s">
        <v>224</v>
      </c>
      <c r="J4054" t="s">
        <v>225</v>
      </c>
      <c r="K4054" t="s">
        <v>1888</v>
      </c>
    </row>
    <row r="4055" spans="1:11" x14ac:dyDescent="0.25">
      <c r="A4055" s="7">
        <v>44935</v>
      </c>
      <c r="B4055">
        <v>5772</v>
      </c>
      <c r="C4055" s="8">
        <v>2.4</v>
      </c>
      <c r="D4055">
        <v>9</v>
      </c>
      <c r="E4055" t="s">
        <v>56</v>
      </c>
      <c r="F4055">
        <v>1</v>
      </c>
      <c r="G4055">
        <v>2023</v>
      </c>
      <c r="H4055" t="s">
        <v>2451</v>
      </c>
      <c r="I4055" t="s">
        <v>3250</v>
      </c>
      <c r="J4055" t="s">
        <v>3251</v>
      </c>
      <c r="K4055" t="s">
        <v>3252</v>
      </c>
    </row>
    <row r="4056" spans="1:11" x14ac:dyDescent="0.25">
      <c r="A4056" s="7">
        <v>44935</v>
      </c>
      <c r="B4056">
        <v>5772</v>
      </c>
      <c r="C4056" s="8">
        <v>23.32</v>
      </c>
      <c r="D4056">
        <v>9</v>
      </c>
      <c r="E4056" t="s">
        <v>56</v>
      </c>
      <c r="F4056">
        <v>1</v>
      </c>
      <c r="G4056">
        <v>2023</v>
      </c>
      <c r="H4056" t="s">
        <v>2451</v>
      </c>
      <c r="I4056" t="s">
        <v>3253</v>
      </c>
      <c r="J4056" t="s">
        <v>3254</v>
      </c>
      <c r="K4056" t="s">
        <v>3255</v>
      </c>
    </row>
    <row r="4057" spans="1:11" x14ac:dyDescent="0.25">
      <c r="A4057" s="7">
        <v>44935</v>
      </c>
      <c r="B4057">
        <v>5772</v>
      </c>
      <c r="C4057" s="8">
        <v>41.61</v>
      </c>
      <c r="D4057">
        <v>9</v>
      </c>
      <c r="E4057" t="s">
        <v>56</v>
      </c>
      <c r="F4057">
        <v>1</v>
      </c>
      <c r="G4057">
        <v>2023</v>
      </c>
      <c r="H4057" t="s">
        <v>2451</v>
      </c>
      <c r="I4057" t="s">
        <v>3256</v>
      </c>
      <c r="J4057" t="s">
        <v>3257</v>
      </c>
      <c r="K4057" t="s">
        <v>3258</v>
      </c>
    </row>
    <row r="4058" spans="1:11" x14ac:dyDescent="0.25">
      <c r="A4058" s="7">
        <v>44935.045752314814</v>
      </c>
      <c r="B4058">
        <v>3875</v>
      </c>
      <c r="C4058" s="8">
        <v>10</v>
      </c>
      <c r="D4058">
        <v>9</v>
      </c>
      <c r="E4058" t="s">
        <v>56</v>
      </c>
      <c r="F4058">
        <v>1</v>
      </c>
      <c r="G4058">
        <v>2023</v>
      </c>
      <c r="H4058" t="s">
        <v>209</v>
      </c>
      <c r="I4058" t="s">
        <v>224</v>
      </c>
      <c r="J4058" t="s">
        <v>225</v>
      </c>
      <c r="K4058" t="s">
        <v>1888</v>
      </c>
    </row>
    <row r="4059" spans="1:11" x14ac:dyDescent="0.25">
      <c r="A4059" s="7">
        <v>44935.402303240742</v>
      </c>
      <c r="B4059">
        <v>3311</v>
      </c>
      <c r="C4059" s="8">
        <v>25.5</v>
      </c>
      <c r="D4059">
        <v>9</v>
      </c>
      <c r="E4059" t="s">
        <v>56</v>
      </c>
      <c r="F4059">
        <v>1</v>
      </c>
      <c r="G4059">
        <v>2023</v>
      </c>
      <c r="H4059" t="s">
        <v>209</v>
      </c>
      <c r="I4059" t="s">
        <v>1559</v>
      </c>
      <c r="J4059" t="s">
        <v>1559</v>
      </c>
      <c r="K4059" t="s">
        <v>2337</v>
      </c>
    </row>
    <row r="4060" spans="1:11" x14ac:dyDescent="0.25">
      <c r="A4060" s="7">
        <v>44935.402314814812</v>
      </c>
      <c r="B4060">
        <v>3311</v>
      </c>
      <c r="C4060" s="8">
        <v>100</v>
      </c>
      <c r="D4060">
        <v>9</v>
      </c>
      <c r="E4060" t="s">
        <v>56</v>
      </c>
      <c r="F4060">
        <v>1</v>
      </c>
      <c r="G4060">
        <v>2023</v>
      </c>
      <c r="H4060" t="s">
        <v>209</v>
      </c>
      <c r="I4060" t="s">
        <v>1559</v>
      </c>
      <c r="J4060" t="s">
        <v>1559</v>
      </c>
      <c r="K4060" t="s">
        <v>2337</v>
      </c>
    </row>
    <row r="4061" spans="1:11" x14ac:dyDescent="0.25">
      <c r="A4061" s="7">
        <v>44935.635798611111</v>
      </c>
      <c r="B4061">
        <v>5990</v>
      </c>
      <c r="C4061" s="8">
        <v>70.41</v>
      </c>
      <c r="D4061">
        <v>9</v>
      </c>
      <c r="E4061" t="s">
        <v>56</v>
      </c>
      <c r="F4061">
        <v>1</v>
      </c>
      <c r="G4061">
        <v>2023</v>
      </c>
      <c r="H4061" t="s">
        <v>180</v>
      </c>
      <c r="I4061" t="s">
        <v>1586</v>
      </c>
      <c r="J4061" t="s">
        <v>1587</v>
      </c>
      <c r="K4061" t="s">
        <v>2347</v>
      </c>
    </row>
    <row r="4062" spans="1:11" x14ac:dyDescent="0.25">
      <c r="A4062" s="7">
        <v>44937</v>
      </c>
      <c r="B4062">
        <v>5772</v>
      </c>
      <c r="C4062" s="8">
        <v>1</v>
      </c>
      <c r="D4062">
        <v>11</v>
      </c>
      <c r="E4062" t="s">
        <v>28</v>
      </c>
      <c r="F4062">
        <v>1</v>
      </c>
      <c r="G4062">
        <v>2023</v>
      </c>
      <c r="H4062" t="s">
        <v>2451</v>
      </c>
      <c r="I4062" t="s">
        <v>3259</v>
      </c>
      <c r="J4062" t="s">
        <v>3260</v>
      </c>
      <c r="K4062" t="s">
        <v>3261</v>
      </c>
    </row>
    <row r="4063" spans="1:11" x14ac:dyDescent="0.25">
      <c r="A4063" s="7">
        <v>44937</v>
      </c>
      <c r="B4063">
        <v>5772</v>
      </c>
      <c r="C4063" s="8">
        <v>1.2</v>
      </c>
      <c r="D4063">
        <v>11</v>
      </c>
      <c r="E4063" t="s">
        <v>28</v>
      </c>
      <c r="F4063">
        <v>1</v>
      </c>
      <c r="G4063">
        <v>2023</v>
      </c>
      <c r="H4063" t="s">
        <v>2451</v>
      </c>
      <c r="I4063" t="s">
        <v>3262</v>
      </c>
      <c r="J4063" t="s">
        <v>3251</v>
      </c>
      <c r="K4063" t="s">
        <v>3252</v>
      </c>
    </row>
    <row r="4064" spans="1:11" x14ac:dyDescent="0.25">
      <c r="A4064" s="7">
        <v>44937</v>
      </c>
      <c r="B4064">
        <v>5772</v>
      </c>
      <c r="C4064" s="8">
        <v>106.04</v>
      </c>
      <c r="D4064">
        <v>11</v>
      </c>
      <c r="E4064" t="s">
        <v>28</v>
      </c>
      <c r="F4064">
        <v>1</v>
      </c>
      <c r="G4064">
        <v>2023</v>
      </c>
      <c r="H4064" t="s">
        <v>2451</v>
      </c>
      <c r="I4064" t="s">
        <v>3227</v>
      </c>
      <c r="J4064" t="s">
        <v>3228</v>
      </c>
      <c r="K4064" t="s">
        <v>3229</v>
      </c>
    </row>
    <row r="4065" spans="1:11" x14ac:dyDescent="0.25">
      <c r="A4065" s="7">
        <v>44937.175416666665</v>
      </c>
      <c r="B4065">
        <v>3875</v>
      </c>
      <c r="C4065" s="8">
        <v>13.96</v>
      </c>
      <c r="D4065">
        <v>11</v>
      </c>
      <c r="E4065" t="s">
        <v>28</v>
      </c>
      <c r="F4065">
        <v>1</v>
      </c>
      <c r="G4065">
        <v>2023</v>
      </c>
      <c r="H4065" t="s">
        <v>209</v>
      </c>
      <c r="I4065" t="s">
        <v>1579</v>
      </c>
      <c r="J4065" t="s">
        <v>1575</v>
      </c>
      <c r="K4065" t="s">
        <v>2343</v>
      </c>
    </row>
    <row r="4066" spans="1:11" x14ac:dyDescent="0.25">
      <c r="A4066" s="7">
        <v>44937.219317129631</v>
      </c>
      <c r="B4066">
        <v>3875</v>
      </c>
      <c r="C4066" s="8">
        <v>35.6</v>
      </c>
      <c r="D4066">
        <v>11</v>
      </c>
      <c r="E4066" t="s">
        <v>28</v>
      </c>
      <c r="F4066">
        <v>1</v>
      </c>
      <c r="G4066">
        <v>2023</v>
      </c>
      <c r="H4066" t="s">
        <v>209</v>
      </c>
      <c r="I4066" t="s">
        <v>761</v>
      </c>
      <c r="J4066" t="s">
        <v>762</v>
      </c>
      <c r="K4066" t="s">
        <v>1795</v>
      </c>
    </row>
    <row r="4067" spans="1:11" x14ac:dyDescent="0.25">
      <c r="A4067" s="7">
        <v>44937.345902777779</v>
      </c>
      <c r="B4067">
        <v>3311</v>
      </c>
      <c r="C4067" s="8">
        <v>2.5299999999999998</v>
      </c>
      <c r="D4067">
        <v>11</v>
      </c>
      <c r="E4067" t="s">
        <v>28</v>
      </c>
      <c r="F4067">
        <v>1</v>
      </c>
      <c r="G4067">
        <v>2023</v>
      </c>
      <c r="H4067" t="s">
        <v>209</v>
      </c>
      <c r="I4067" t="s">
        <v>1559</v>
      </c>
      <c r="J4067" t="s">
        <v>1559</v>
      </c>
      <c r="K4067" t="s">
        <v>2337</v>
      </c>
    </row>
    <row r="4068" spans="1:11" x14ac:dyDescent="0.25">
      <c r="A4068" s="7">
        <v>44937.394583333335</v>
      </c>
      <c r="B4068">
        <v>3311</v>
      </c>
      <c r="C4068" s="8">
        <v>218.88</v>
      </c>
      <c r="D4068">
        <v>11</v>
      </c>
      <c r="E4068" t="s">
        <v>28</v>
      </c>
      <c r="F4068">
        <v>1</v>
      </c>
      <c r="G4068">
        <v>2023</v>
      </c>
      <c r="H4068" t="s">
        <v>209</v>
      </c>
      <c r="I4068" t="s">
        <v>1401</v>
      </c>
      <c r="J4068" t="s">
        <v>1401</v>
      </c>
      <c r="K4068" t="s">
        <v>2012</v>
      </c>
    </row>
    <row r="4069" spans="1:11" x14ac:dyDescent="0.25">
      <c r="A4069" s="7">
        <v>44937.624363425923</v>
      </c>
      <c r="B4069">
        <v>3875</v>
      </c>
      <c r="C4069" s="8">
        <v>86.91</v>
      </c>
      <c r="D4069">
        <v>11</v>
      </c>
      <c r="E4069" t="s">
        <v>28</v>
      </c>
      <c r="F4069">
        <v>1</v>
      </c>
      <c r="G4069">
        <v>2023</v>
      </c>
      <c r="H4069" t="s">
        <v>209</v>
      </c>
      <c r="I4069" t="s">
        <v>563</v>
      </c>
      <c r="J4069" t="s">
        <v>189</v>
      </c>
      <c r="K4069" t="s">
        <v>1668</v>
      </c>
    </row>
    <row r="4070" spans="1:11" x14ac:dyDescent="0.25">
      <c r="A4070" s="7">
        <v>44937.79146990741</v>
      </c>
      <c r="B4070">
        <v>3875</v>
      </c>
      <c r="C4070" s="8">
        <v>168.8</v>
      </c>
      <c r="D4070">
        <v>11</v>
      </c>
      <c r="E4070" t="s">
        <v>28</v>
      </c>
      <c r="F4070">
        <v>1</v>
      </c>
      <c r="G4070">
        <v>2023</v>
      </c>
      <c r="H4070" t="s">
        <v>209</v>
      </c>
      <c r="I4070" t="s">
        <v>551</v>
      </c>
      <c r="J4070" t="s">
        <v>552</v>
      </c>
      <c r="K4070" t="s">
        <v>2212</v>
      </c>
    </row>
    <row r="4071" spans="1:11" x14ac:dyDescent="0.25">
      <c r="A4071" s="7">
        <v>44938</v>
      </c>
      <c r="B4071">
        <v>5772</v>
      </c>
      <c r="C4071" s="8">
        <v>15</v>
      </c>
      <c r="D4071">
        <v>12</v>
      </c>
      <c r="E4071" t="s">
        <v>23</v>
      </c>
      <c r="F4071">
        <v>1</v>
      </c>
      <c r="G4071">
        <v>2023</v>
      </c>
      <c r="H4071" t="s">
        <v>2451</v>
      </c>
      <c r="I4071" t="s">
        <v>3263</v>
      </c>
      <c r="J4071" t="s">
        <v>3264</v>
      </c>
      <c r="K4071" t="s">
        <v>3265</v>
      </c>
    </row>
    <row r="4072" spans="1:11" x14ac:dyDescent="0.25">
      <c r="A4072" s="7">
        <v>44938</v>
      </c>
      <c r="B4072">
        <v>5772</v>
      </c>
      <c r="C4072" s="8">
        <v>27.93</v>
      </c>
      <c r="D4072">
        <v>12</v>
      </c>
      <c r="E4072" t="s">
        <v>23</v>
      </c>
      <c r="F4072">
        <v>1</v>
      </c>
      <c r="G4072">
        <v>2023</v>
      </c>
      <c r="H4072" t="s">
        <v>2451</v>
      </c>
      <c r="I4072" t="s">
        <v>422</v>
      </c>
      <c r="J4072" t="s">
        <v>423</v>
      </c>
      <c r="K4072" t="s">
        <v>1841</v>
      </c>
    </row>
    <row r="4073" spans="1:11" x14ac:dyDescent="0.25">
      <c r="A4073" s="7">
        <v>44938.024340277778</v>
      </c>
      <c r="B4073">
        <v>3875</v>
      </c>
      <c r="C4073" s="8">
        <v>35.479999999999997</v>
      </c>
      <c r="D4073">
        <v>12</v>
      </c>
      <c r="E4073" t="s">
        <v>23</v>
      </c>
      <c r="F4073">
        <v>1</v>
      </c>
      <c r="G4073">
        <v>2023</v>
      </c>
      <c r="H4073" t="s">
        <v>209</v>
      </c>
      <c r="I4073" t="s">
        <v>1304</v>
      </c>
      <c r="J4073" t="s">
        <v>1305</v>
      </c>
      <c r="K4073" t="s">
        <v>1940</v>
      </c>
    </row>
    <row r="4074" spans="1:11" x14ac:dyDescent="0.25">
      <c r="A4074" s="7">
        <v>44938.34034722222</v>
      </c>
      <c r="B4074">
        <v>3311</v>
      </c>
      <c r="C4074" s="8">
        <v>39.5</v>
      </c>
      <c r="D4074">
        <v>12</v>
      </c>
      <c r="E4074" t="s">
        <v>23</v>
      </c>
      <c r="F4074">
        <v>1</v>
      </c>
      <c r="G4074">
        <v>2023</v>
      </c>
      <c r="H4074" t="s">
        <v>209</v>
      </c>
      <c r="I4074" t="s">
        <v>1583</v>
      </c>
      <c r="J4074" t="s">
        <v>1583</v>
      </c>
      <c r="K4074" t="s">
        <v>2345</v>
      </c>
    </row>
    <row r="4075" spans="1:11" x14ac:dyDescent="0.25">
      <c r="A4075" s="7">
        <v>44939</v>
      </c>
      <c r="B4075">
        <v>5772</v>
      </c>
      <c r="C4075" s="8">
        <v>26.03</v>
      </c>
      <c r="D4075">
        <v>13</v>
      </c>
      <c r="E4075" t="s">
        <v>37</v>
      </c>
      <c r="F4075">
        <v>1</v>
      </c>
      <c r="G4075">
        <v>2023</v>
      </c>
      <c r="H4075" t="s">
        <v>2451</v>
      </c>
      <c r="I4075" t="s">
        <v>3266</v>
      </c>
      <c r="J4075" t="s">
        <v>3267</v>
      </c>
      <c r="K4075" t="s">
        <v>3268</v>
      </c>
    </row>
    <row r="4076" spans="1:11" x14ac:dyDescent="0.25">
      <c r="A4076" s="7">
        <v>44939</v>
      </c>
      <c r="B4076">
        <v>5772</v>
      </c>
      <c r="C4076" s="8">
        <v>126.36</v>
      </c>
      <c r="D4076">
        <v>13</v>
      </c>
      <c r="E4076" t="s">
        <v>37</v>
      </c>
      <c r="F4076">
        <v>1</v>
      </c>
      <c r="G4076">
        <v>2023</v>
      </c>
      <c r="H4076" t="s">
        <v>2451</v>
      </c>
      <c r="I4076" t="s">
        <v>3191</v>
      </c>
      <c r="J4076" t="s">
        <v>3192</v>
      </c>
      <c r="K4076" t="s">
        <v>3193</v>
      </c>
    </row>
    <row r="4077" spans="1:11" x14ac:dyDescent="0.25">
      <c r="A4077" s="7">
        <v>44939.964097222219</v>
      </c>
      <c r="B4077">
        <v>3875</v>
      </c>
      <c r="C4077" s="8">
        <v>25.07</v>
      </c>
      <c r="D4077">
        <v>13</v>
      </c>
      <c r="E4077" t="s">
        <v>37</v>
      </c>
      <c r="F4077">
        <v>1</v>
      </c>
      <c r="G4077">
        <v>2023</v>
      </c>
      <c r="H4077" t="s">
        <v>209</v>
      </c>
      <c r="I4077" t="s">
        <v>212</v>
      </c>
      <c r="J4077" t="s">
        <v>212</v>
      </c>
      <c r="K4077" t="s">
        <v>1748</v>
      </c>
    </row>
    <row r="4078" spans="1:11" x14ac:dyDescent="0.25">
      <c r="A4078" s="7">
        <v>44940.058425925927</v>
      </c>
      <c r="B4078">
        <v>3875</v>
      </c>
      <c r="C4078" s="8">
        <v>21.95</v>
      </c>
      <c r="D4078">
        <v>14</v>
      </c>
      <c r="E4078" t="s">
        <v>10</v>
      </c>
      <c r="F4078">
        <v>1</v>
      </c>
      <c r="G4078">
        <v>2023</v>
      </c>
      <c r="H4078" t="s">
        <v>209</v>
      </c>
      <c r="I4078" t="s">
        <v>1618</v>
      </c>
      <c r="J4078" t="s">
        <v>36</v>
      </c>
      <c r="K4078" t="s">
        <v>1674</v>
      </c>
    </row>
    <row r="4079" spans="1:11" x14ac:dyDescent="0.25">
      <c r="A4079" s="7">
        <v>44940.140023148146</v>
      </c>
      <c r="B4079">
        <v>3875</v>
      </c>
      <c r="C4079" s="8">
        <v>24.52</v>
      </c>
      <c r="D4079">
        <v>14</v>
      </c>
      <c r="E4079" t="s">
        <v>10</v>
      </c>
      <c r="F4079">
        <v>1</v>
      </c>
      <c r="G4079">
        <v>2023</v>
      </c>
      <c r="H4079" t="s">
        <v>209</v>
      </c>
      <c r="I4079" t="s">
        <v>317</v>
      </c>
      <c r="J4079" t="s">
        <v>318</v>
      </c>
      <c r="K4079" t="s">
        <v>2158</v>
      </c>
    </row>
    <row r="4080" spans="1:11" x14ac:dyDescent="0.25">
      <c r="A4080" s="7">
        <v>44940.210347222222</v>
      </c>
      <c r="B4080">
        <v>3875</v>
      </c>
      <c r="C4080" s="8">
        <v>21.91</v>
      </c>
      <c r="D4080">
        <v>14</v>
      </c>
      <c r="E4080" t="s">
        <v>10</v>
      </c>
      <c r="F4080">
        <v>1</v>
      </c>
      <c r="G4080">
        <v>2023</v>
      </c>
      <c r="H4080" t="s">
        <v>209</v>
      </c>
      <c r="I4080" t="s">
        <v>1618</v>
      </c>
      <c r="J4080" t="s">
        <v>36</v>
      </c>
      <c r="K4080" t="s">
        <v>1674</v>
      </c>
    </row>
    <row r="4081" spans="1:11" x14ac:dyDescent="0.25">
      <c r="A4081" s="7">
        <v>44940.481030092589</v>
      </c>
      <c r="B4081">
        <v>3311</v>
      </c>
      <c r="C4081" s="8">
        <v>300</v>
      </c>
      <c r="D4081">
        <v>14</v>
      </c>
      <c r="E4081" t="s">
        <v>10</v>
      </c>
      <c r="F4081">
        <v>1</v>
      </c>
      <c r="G4081">
        <v>2023</v>
      </c>
      <c r="H4081" t="s">
        <v>209</v>
      </c>
      <c r="I4081" t="s">
        <v>1583</v>
      </c>
      <c r="J4081" t="s">
        <v>1583</v>
      </c>
      <c r="K4081" t="s">
        <v>2345</v>
      </c>
    </row>
    <row r="4082" spans="1:11" x14ac:dyDescent="0.25">
      <c r="A4082" s="7">
        <v>44940.482615740744</v>
      </c>
      <c r="B4082">
        <v>3311</v>
      </c>
      <c r="C4082" s="8">
        <v>200</v>
      </c>
      <c r="D4082">
        <v>14</v>
      </c>
      <c r="E4082" t="s">
        <v>10</v>
      </c>
      <c r="F4082">
        <v>1</v>
      </c>
      <c r="G4082">
        <v>2023</v>
      </c>
      <c r="H4082" t="s">
        <v>209</v>
      </c>
      <c r="I4082" t="s">
        <v>1570</v>
      </c>
      <c r="J4082" t="s">
        <v>1570</v>
      </c>
      <c r="K4082" t="s">
        <v>2341</v>
      </c>
    </row>
    <row r="4083" spans="1:11" x14ac:dyDescent="0.25">
      <c r="A4083" s="7">
        <v>44940.666620370372</v>
      </c>
      <c r="B4083">
        <v>3875</v>
      </c>
      <c r="C4083" s="8">
        <v>27.05</v>
      </c>
      <c r="D4083">
        <v>14</v>
      </c>
      <c r="E4083" t="s">
        <v>10</v>
      </c>
      <c r="F4083">
        <v>1</v>
      </c>
      <c r="G4083">
        <v>2023</v>
      </c>
      <c r="H4083" t="s">
        <v>209</v>
      </c>
      <c r="I4083" t="s">
        <v>301</v>
      </c>
      <c r="J4083" t="s">
        <v>302</v>
      </c>
      <c r="K4083" t="s">
        <v>2154</v>
      </c>
    </row>
    <row r="4084" spans="1:11" x14ac:dyDescent="0.25">
      <c r="A4084" s="7">
        <v>44940.785775462966</v>
      </c>
      <c r="B4084">
        <v>3875</v>
      </c>
      <c r="C4084" s="8">
        <v>32.840000000000003</v>
      </c>
      <c r="D4084">
        <v>14</v>
      </c>
      <c r="E4084" t="s">
        <v>10</v>
      </c>
      <c r="F4084">
        <v>1</v>
      </c>
      <c r="G4084">
        <v>2023</v>
      </c>
      <c r="H4084" t="s">
        <v>209</v>
      </c>
      <c r="I4084" t="s">
        <v>439</v>
      </c>
      <c r="J4084" t="s">
        <v>440</v>
      </c>
      <c r="K4084" t="s">
        <v>1751</v>
      </c>
    </row>
    <row r="4085" spans="1:11" x14ac:dyDescent="0.25">
      <c r="A4085" s="7">
        <v>44941.712708333333</v>
      </c>
      <c r="B4085">
        <v>3875</v>
      </c>
      <c r="C4085" s="8">
        <v>1.5</v>
      </c>
      <c r="D4085">
        <v>15</v>
      </c>
      <c r="E4085" t="s">
        <v>20</v>
      </c>
      <c r="F4085">
        <v>1</v>
      </c>
      <c r="G4085">
        <v>2023</v>
      </c>
      <c r="H4085" t="s">
        <v>209</v>
      </c>
      <c r="I4085" t="s">
        <v>786</v>
      </c>
      <c r="J4085" t="s">
        <v>786</v>
      </c>
      <c r="K4085" t="s">
        <v>1860</v>
      </c>
    </row>
    <row r="4086" spans="1:11" x14ac:dyDescent="0.25">
      <c r="A4086" s="7">
        <v>44941.716851851852</v>
      </c>
      <c r="B4086">
        <v>3875</v>
      </c>
      <c r="C4086" s="8">
        <v>1.5</v>
      </c>
      <c r="D4086">
        <v>15</v>
      </c>
      <c r="E4086" t="s">
        <v>20</v>
      </c>
      <c r="F4086">
        <v>1</v>
      </c>
      <c r="G4086">
        <v>2023</v>
      </c>
      <c r="H4086" t="s">
        <v>209</v>
      </c>
      <c r="I4086" t="s">
        <v>786</v>
      </c>
      <c r="J4086" t="s">
        <v>786</v>
      </c>
      <c r="K4086" t="s">
        <v>1860</v>
      </c>
    </row>
    <row r="4087" spans="1:11" x14ac:dyDescent="0.25">
      <c r="A4087" s="7">
        <v>44941.889687499999</v>
      </c>
      <c r="B4087">
        <v>3875</v>
      </c>
      <c r="C4087" s="8">
        <v>9.9499999999999993</v>
      </c>
      <c r="D4087">
        <v>15</v>
      </c>
      <c r="E4087" t="s">
        <v>20</v>
      </c>
      <c r="F4087">
        <v>1</v>
      </c>
      <c r="G4087">
        <v>2023</v>
      </c>
      <c r="H4087" t="s">
        <v>209</v>
      </c>
      <c r="I4087" t="s">
        <v>574</v>
      </c>
      <c r="J4087" t="s">
        <v>574</v>
      </c>
      <c r="K4087" t="s">
        <v>2096</v>
      </c>
    </row>
    <row r="4088" spans="1:11" x14ac:dyDescent="0.25">
      <c r="A4088" s="7">
        <v>44943.054768518516</v>
      </c>
      <c r="B4088">
        <v>3875</v>
      </c>
      <c r="C4088" s="8">
        <v>25.43</v>
      </c>
      <c r="D4088">
        <v>17</v>
      </c>
      <c r="E4088" t="s">
        <v>14</v>
      </c>
      <c r="F4088">
        <v>1</v>
      </c>
      <c r="G4088">
        <v>2023</v>
      </c>
      <c r="H4088" t="s">
        <v>209</v>
      </c>
      <c r="I4088" t="s">
        <v>1579</v>
      </c>
      <c r="J4088" t="s">
        <v>1575</v>
      </c>
      <c r="K4088" t="s">
        <v>2343</v>
      </c>
    </row>
    <row r="4089" spans="1:11" x14ac:dyDescent="0.25">
      <c r="A4089" s="7">
        <v>44943.573472222219</v>
      </c>
      <c r="B4089">
        <v>3875</v>
      </c>
      <c r="C4089" s="8">
        <v>189.98</v>
      </c>
      <c r="D4089">
        <v>17</v>
      </c>
      <c r="E4089" t="s">
        <v>14</v>
      </c>
      <c r="F4089">
        <v>1</v>
      </c>
      <c r="G4089">
        <v>2023</v>
      </c>
      <c r="H4089" t="s">
        <v>209</v>
      </c>
      <c r="I4089" t="s">
        <v>264</v>
      </c>
      <c r="J4089" t="s">
        <v>265</v>
      </c>
      <c r="K4089" t="s">
        <v>1835</v>
      </c>
    </row>
    <row r="4090" spans="1:11" x14ac:dyDescent="0.25">
      <c r="A4090" s="7">
        <v>44943.601770833331</v>
      </c>
      <c r="B4090">
        <v>3875</v>
      </c>
      <c r="C4090" s="8">
        <v>70.989999999999995</v>
      </c>
      <c r="D4090">
        <v>17</v>
      </c>
      <c r="E4090" t="s">
        <v>14</v>
      </c>
      <c r="F4090">
        <v>1</v>
      </c>
      <c r="G4090">
        <v>2023</v>
      </c>
      <c r="H4090" t="s">
        <v>209</v>
      </c>
      <c r="I4090" t="s">
        <v>1137</v>
      </c>
      <c r="J4090" t="s">
        <v>1138</v>
      </c>
      <c r="K4090" t="s">
        <v>1797</v>
      </c>
    </row>
    <row r="4091" spans="1:11" x14ac:dyDescent="0.25">
      <c r="A4091" s="7">
        <v>44943.654074074075</v>
      </c>
      <c r="B4091">
        <v>3875</v>
      </c>
      <c r="C4091" s="8">
        <v>64.48</v>
      </c>
      <c r="D4091">
        <v>17</v>
      </c>
      <c r="E4091" t="s">
        <v>14</v>
      </c>
      <c r="F4091">
        <v>1</v>
      </c>
      <c r="G4091">
        <v>2023</v>
      </c>
      <c r="H4091" t="s">
        <v>209</v>
      </c>
      <c r="I4091" t="s">
        <v>634</v>
      </c>
      <c r="J4091" t="s">
        <v>634</v>
      </c>
      <c r="K4091" t="s">
        <v>2231</v>
      </c>
    </row>
    <row r="4092" spans="1:11" x14ac:dyDescent="0.25">
      <c r="A4092" s="7">
        <v>44945.343391203707</v>
      </c>
      <c r="B4092">
        <v>3311</v>
      </c>
      <c r="C4092" s="8">
        <v>13.85</v>
      </c>
      <c r="D4092">
        <v>19</v>
      </c>
      <c r="E4092" t="s">
        <v>23</v>
      </c>
      <c r="F4092">
        <v>1</v>
      </c>
      <c r="G4092">
        <v>2023</v>
      </c>
      <c r="H4092" t="s">
        <v>209</v>
      </c>
      <c r="I4092" t="s">
        <v>1559</v>
      </c>
      <c r="J4092" t="s">
        <v>1559</v>
      </c>
      <c r="K4092" t="s">
        <v>2337</v>
      </c>
    </row>
    <row r="4093" spans="1:11" x14ac:dyDescent="0.25">
      <c r="A4093" s="7">
        <v>44945.592870370368</v>
      </c>
      <c r="B4093">
        <v>3311</v>
      </c>
      <c r="C4093" s="8">
        <v>1015.99</v>
      </c>
      <c r="D4093">
        <v>19</v>
      </c>
      <c r="E4093" t="s">
        <v>23</v>
      </c>
      <c r="F4093">
        <v>1</v>
      </c>
      <c r="G4093">
        <v>2023</v>
      </c>
      <c r="H4093" t="s">
        <v>209</v>
      </c>
      <c r="I4093" s="1" t="s">
        <v>1588</v>
      </c>
      <c r="J4093" t="s">
        <v>93</v>
      </c>
      <c r="K4093" t="s">
        <v>1669</v>
      </c>
    </row>
    <row r="4094" spans="1:11" x14ac:dyDescent="0.25">
      <c r="A4094" s="7">
        <v>44945.957650462966</v>
      </c>
      <c r="B4094">
        <v>3875</v>
      </c>
      <c r="C4094" s="8">
        <v>57.96</v>
      </c>
      <c r="D4094">
        <v>19</v>
      </c>
      <c r="E4094" t="s">
        <v>23</v>
      </c>
      <c r="F4094">
        <v>1</v>
      </c>
      <c r="G4094">
        <v>2023</v>
      </c>
      <c r="H4094" t="s">
        <v>209</v>
      </c>
      <c r="I4094" t="s">
        <v>1173</v>
      </c>
      <c r="J4094" t="s">
        <v>1174</v>
      </c>
      <c r="K4094" t="s">
        <v>1833</v>
      </c>
    </row>
    <row r="4095" spans="1:11" x14ac:dyDescent="0.25">
      <c r="A4095" s="7">
        <v>44945.964282407411</v>
      </c>
      <c r="B4095">
        <v>3875</v>
      </c>
      <c r="C4095" s="8">
        <v>36.99</v>
      </c>
      <c r="D4095">
        <v>19</v>
      </c>
      <c r="E4095" t="s">
        <v>23</v>
      </c>
      <c r="F4095">
        <v>1</v>
      </c>
      <c r="G4095">
        <v>2023</v>
      </c>
      <c r="H4095" t="s">
        <v>209</v>
      </c>
      <c r="I4095" t="s">
        <v>1173</v>
      </c>
      <c r="J4095" t="s">
        <v>1174</v>
      </c>
      <c r="K4095" t="s">
        <v>1833</v>
      </c>
    </row>
    <row r="4096" spans="1:11" x14ac:dyDescent="0.25">
      <c r="A4096" s="7">
        <v>44946.401909722219</v>
      </c>
      <c r="B4096">
        <v>3311</v>
      </c>
      <c r="C4096" s="8">
        <v>70.41</v>
      </c>
      <c r="D4096">
        <v>20</v>
      </c>
      <c r="E4096" t="s">
        <v>37</v>
      </c>
      <c r="F4096">
        <v>1</v>
      </c>
      <c r="G4096">
        <v>2023</v>
      </c>
      <c r="H4096" t="s">
        <v>209</v>
      </c>
      <c r="I4096" t="s">
        <v>1401</v>
      </c>
      <c r="J4096" t="s">
        <v>1401</v>
      </c>
      <c r="K4096" t="s">
        <v>2012</v>
      </c>
    </row>
    <row r="4097" spans="1:11" x14ac:dyDescent="0.25">
      <c r="A4097" s="7">
        <v>44946.709085648145</v>
      </c>
      <c r="B4097">
        <v>3875</v>
      </c>
      <c r="C4097" s="8">
        <v>106.9</v>
      </c>
      <c r="D4097">
        <v>20</v>
      </c>
      <c r="E4097" t="s">
        <v>37</v>
      </c>
      <c r="F4097">
        <v>1</v>
      </c>
      <c r="G4097">
        <v>2023</v>
      </c>
      <c r="H4097" t="s">
        <v>209</v>
      </c>
      <c r="I4097" t="s">
        <v>371</v>
      </c>
      <c r="J4097" t="s">
        <v>80</v>
      </c>
      <c r="K4097" t="s">
        <v>1729</v>
      </c>
    </row>
    <row r="4098" spans="1:11" x14ac:dyDescent="0.25">
      <c r="A4098" s="7">
        <v>44946.94458333333</v>
      </c>
      <c r="B4098">
        <v>3875</v>
      </c>
      <c r="C4098" s="8">
        <v>34.65</v>
      </c>
      <c r="D4098">
        <v>20</v>
      </c>
      <c r="E4098" t="s">
        <v>37</v>
      </c>
      <c r="F4098">
        <v>1</v>
      </c>
      <c r="G4098">
        <v>2023</v>
      </c>
      <c r="H4098" t="s">
        <v>209</v>
      </c>
      <c r="I4098" t="s">
        <v>808</v>
      </c>
      <c r="J4098" t="s">
        <v>809</v>
      </c>
      <c r="K4098" t="s">
        <v>2279</v>
      </c>
    </row>
    <row r="4099" spans="1:11" x14ac:dyDescent="0.25">
      <c r="A4099" s="7">
        <v>44946.983564814815</v>
      </c>
      <c r="B4099">
        <v>5990</v>
      </c>
      <c r="C4099" s="8">
        <v>24.95</v>
      </c>
      <c r="D4099">
        <v>20</v>
      </c>
      <c r="E4099" t="s">
        <v>37</v>
      </c>
      <c r="F4099">
        <v>1</v>
      </c>
      <c r="G4099">
        <v>2023</v>
      </c>
      <c r="H4099" t="s">
        <v>180</v>
      </c>
      <c r="I4099" t="s">
        <v>1596</v>
      </c>
      <c r="J4099" t="s">
        <v>1597</v>
      </c>
      <c r="K4099" t="s">
        <v>2349</v>
      </c>
    </row>
    <row r="4100" spans="1:11" x14ac:dyDescent="0.25">
      <c r="A4100" s="7">
        <v>44947</v>
      </c>
      <c r="B4100">
        <v>5772</v>
      </c>
      <c r="C4100" s="8">
        <v>19.989999999999998</v>
      </c>
      <c r="D4100">
        <v>21</v>
      </c>
      <c r="E4100" t="s">
        <v>10</v>
      </c>
      <c r="F4100">
        <v>1</v>
      </c>
      <c r="G4100">
        <v>2023</v>
      </c>
      <c r="H4100" t="s">
        <v>2451</v>
      </c>
      <c r="I4100" t="s">
        <v>3245</v>
      </c>
      <c r="J4100" t="s">
        <v>461</v>
      </c>
      <c r="K4100" t="s">
        <v>1664</v>
      </c>
    </row>
    <row r="4101" spans="1:11" x14ac:dyDescent="0.25">
      <c r="A4101" s="7">
        <v>44947</v>
      </c>
      <c r="B4101">
        <v>5772</v>
      </c>
      <c r="C4101" s="8">
        <v>24.73</v>
      </c>
      <c r="D4101">
        <v>21</v>
      </c>
      <c r="E4101" t="s">
        <v>10</v>
      </c>
      <c r="F4101">
        <v>1</v>
      </c>
      <c r="G4101">
        <v>2023</v>
      </c>
      <c r="H4101" t="s">
        <v>2451</v>
      </c>
      <c r="I4101" t="s">
        <v>3269</v>
      </c>
      <c r="J4101" t="s">
        <v>3270</v>
      </c>
      <c r="K4101" t="s">
        <v>3271</v>
      </c>
    </row>
    <row r="4102" spans="1:11" x14ac:dyDescent="0.25">
      <c r="A4102" s="7">
        <v>44947</v>
      </c>
      <c r="B4102">
        <v>5772</v>
      </c>
      <c r="C4102" s="8">
        <v>66.37</v>
      </c>
      <c r="D4102">
        <v>21</v>
      </c>
      <c r="E4102" t="s">
        <v>10</v>
      </c>
      <c r="F4102">
        <v>1</v>
      </c>
      <c r="G4102">
        <v>2023</v>
      </c>
      <c r="H4102" t="s">
        <v>2451</v>
      </c>
      <c r="I4102" t="s">
        <v>3272</v>
      </c>
      <c r="J4102" t="s">
        <v>3273</v>
      </c>
      <c r="K4102" t="s">
        <v>3274</v>
      </c>
    </row>
    <row r="4103" spans="1:11" x14ac:dyDescent="0.25">
      <c r="A4103" s="7">
        <v>44947.616886574076</v>
      </c>
      <c r="B4103">
        <v>3875</v>
      </c>
      <c r="C4103" s="8">
        <v>5.15</v>
      </c>
      <c r="D4103">
        <v>21</v>
      </c>
      <c r="E4103" t="s">
        <v>10</v>
      </c>
      <c r="F4103">
        <v>1</v>
      </c>
      <c r="G4103">
        <v>2023</v>
      </c>
      <c r="H4103" t="s">
        <v>209</v>
      </c>
      <c r="I4103" t="s">
        <v>574</v>
      </c>
      <c r="J4103" t="s">
        <v>574</v>
      </c>
      <c r="K4103" t="s">
        <v>2096</v>
      </c>
    </row>
    <row r="4104" spans="1:11" x14ac:dyDescent="0.25">
      <c r="A4104" s="7">
        <v>44949.348101851851</v>
      </c>
      <c r="B4104">
        <v>3875</v>
      </c>
      <c r="C4104" s="8">
        <v>26.86</v>
      </c>
      <c r="D4104">
        <v>23</v>
      </c>
      <c r="E4104" t="s">
        <v>56</v>
      </c>
      <c r="F4104">
        <v>1</v>
      </c>
      <c r="G4104">
        <v>2023</v>
      </c>
      <c r="H4104" t="s">
        <v>209</v>
      </c>
      <c r="I4104" t="s">
        <v>356</v>
      </c>
      <c r="J4104" t="s">
        <v>356</v>
      </c>
      <c r="K4104" t="s">
        <v>1812</v>
      </c>
    </row>
    <row r="4105" spans="1:11" x14ac:dyDescent="0.25">
      <c r="A4105" s="7">
        <v>44949.945601851854</v>
      </c>
      <c r="B4105">
        <v>3875</v>
      </c>
      <c r="C4105" s="8">
        <v>25.73</v>
      </c>
      <c r="D4105">
        <v>23</v>
      </c>
      <c r="E4105" t="s">
        <v>56</v>
      </c>
      <c r="F4105">
        <v>1</v>
      </c>
      <c r="G4105">
        <v>2023</v>
      </c>
      <c r="H4105" t="s">
        <v>209</v>
      </c>
      <c r="I4105" t="s">
        <v>212</v>
      </c>
      <c r="J4105" t="s">
        <v>212</v>
      </c>
      <c r="K4105" t="s">
        <v>1748</v>
      </c>
    </row>
    <row r="4106" spans="1:11" x14ac:dyDescent="0.25">
      <c r="A4106" s="7">
        <v>44950</v>
      </c>
      <c r="B4106">
        <v>5772</v>
      </c>
      <c r="C4106" s="8">
        <v>60</v>
      </c>
      <c r="D4106">
        <v>24</v>
      </c>
      <c r="E4106" t="s">
        <v>14</v>
      </c>
      <c r="F4106">
        <v>1</v>
      </c>
      <c r="G4106">
        <v>2023</v>
      </c>
      <c r="H4106" t="s">
        <v>2451</v>
      </c>
      <c r="I4106" t="s">
        <v>3221</v>
      </c>
      <c r="J4106" t="s">
        <v>3222</v>
      </c>
      <c r="K4106" t="s">
        <v>3223</v>
      </c>
    </row>
    <row r="4107" spans="1:11" x14ac:dyDescent="0.25">
      <c r="A4107" s="7">
        <v>44950.006550925929</v>
      </c>
      <c r="B4107">
        <v>5990</v>
      </c>
      <c r="C4107" s="8">
        <v>49.9</v>
      </c>
      <c r="D4107">
        <v>24</v>
      </c>
      <c r="E4107" t="s">
        <v>14</v>
      </c>
      <c r="F4107">
        <v>1</v>
      </c>
      <c r="G4107">
        <v>2023</v>
      </c>
      <c r="H4107" t="s">
        <v>180</v>
      </c>
      <c r="I4107" t="s">
        <v>1596</v>
      </c>
      <c r="J4107" t="s">
        <v>1597</v>
      </c>
      <c r="K4107" t="s">
        <v>2349</v>
      </c>
    </row>
    <row r="4108" spans="1:11" x14ac:dyDescent="0.25">
      <c r="A4108" s="7">
        <v>44950.008414351854</v>
      </c>
      <c r="B4108">
        <v>5990</v>
      </c>
      <c r="C4108" s="8">
        <v>4.99</v>
      </c>
      <c r="D4108">
        <v>24</v>
      </c>
      <c r="E4108" t="s">
        <v>14</v>
      </c>
      <c r="F4108">
        <v>1</v>
      </c>
      <c r="G4108">
        <v>2023</v>
      </c>
      <c r="H4108" t="s">
        <v>180</v>
      </c>
      <c r="I4108" t="s">
        <v>1596</v>
      </c>
      <c r="J4108" t="s">
        <v>1597</v>
      </c>
      <c r="K4108" t="s">
        <v>2349</v>
      </c>
    </row>
    <row r="4109" spans="1:11" x14ac:dyDescent="0.25">
      <c r="A4109" s="7">
        <v>44950.027048611111</v>
      </c>
      <c r="B4109">
        <v>3875</v>
      </c>
      <c r="C4109" s="8">
        <v>32.25</v>
      </c>
      <c r="D4109">
        <v>24</v>
      </c>
      <c r="E4109" t="s">
        <v>14</v>
      </c>
      <c r="F4109">
        <v>1</v>
      </c>
      <c r="G4109">
        <v>2023</v>
      </c>
      <c r="H4109" t="s">
        <v>209</v>
      </c>
      <c r="I4109" t="s">
        <v>280</v>
      </c>
      <c r="J4109" t="s">
        <v>281</v>
      </c>
      <c r="K4109" t="s">
        <v>2151</v>
      </c>
    </row>
    <row r="4110" spans="1:11" x14ac:dyDescent="0.25">
      <c r="A4110" s="7">
        <v>44950.167303240742</v>
      </c>
      <c r="B4110">
        <v>3875</v>
      </c>
      <c r="C4110" s="8">
        <v>21.5</v>
      </c>
      <c r="D4110">
        <v>24</v>
      </c>
      <c r="E4110" t="s">
        <v>14</v>
      </c>
      <c r="F4110">
        <v>1</v>
      </c>
      <c r="G4110">
        <v>2023</v>
      </c>
      <c r="H4110" t="s">
        <v>209</v>
      </c>
      <c r="I4110" t="s">
        <v>1463</v>
      </c>
      <c r="J4110" t="s">
        <v>1464</v>
      </c>
      <c r="K4110" t="s">
        <v>2057</v>
      </c>
    </row>
    <row r="4111" spans="1:11" x14ac:dyDescent="0.25">
      <c r="A4111" s="7">
        <v>44950.168402777781</v>
      </c>
      <c r="B4111">
        <v>3875</v>
      </c>
      <c r="C4111" s="8">
        <v>26.83</v>
      </c>
      <c r="D4111">
        <v>24</v>
      </c>
      <c r="E4111" t="s">
        <v>14</v>
      </c>
      <c r="F4111">
        <v>1</v>
      </c>
      <c r="G4111">
        <v>2023</v>
      </c>
      <c r="H4111" t="s">
        <v>209</v>
      </c>
      <c r="I4111" t="s">
        <v>1213</v>
      </c>
      <c r="J4111" t="s">
        <v>1214</v>
      </c>
      <c r="K4111" t="s">
        <v>1877</v>
      </c>
    </row>
    <row r="4112" spans="1:11" x14ac:dyDescent="0.25">
      <c r="A4112" s="7">
        <v>44952</v>
      </c>
      <c r="B4112">
        <v>5772</v>
      </c>
      <c r="C4112" s="8">
        <v>1</v>
      </c>
      <c r="D4112">
        <v>26</v>
      </c>
      <c r="E4112" t="s">
        <v>23</v>
      </c>
      <c r="F4112">
        <v>1</v>
      </c>
      <c r="G4112">
        <v>2023</v>
      </c>
      <c r="H4112" t="s">
        <v>2451</v>
      </c>
      <c r="I4112" t="s">
        <v>3275</v>
      </c>
      <c r="J4112" t="s">
        <v>3276</v>
      </c>
      <c r="K4112" t="s">
        <v>3277</v>
      </c>
    </row>
    <row r="4113" spans="1:11" x14ac:dyDescent="0.25">
      <c r="A4113" s="7">
        <v>44952</v>
      </c>
      <c r="B4113">
        <v>5772</v>
      </c>
      <c r="C4113" s="8">
        <v>1.1000000000000001</v>
      </c>
      <c r="D4113">
        <v>26</v>
      </c>
      <c r="E4113" t="s">
        <v>23</v>
      </c>
      <c r="F4113">
        <v>1</v>
      </c>
      <c r="G4113">
        <v>2023</v>
      </c>
      <c r="H4113" t="s">
        <v>2451</v>
      </c>
      <c r="I4113" t="s">
        <v>2927</v>
      </c>
      <c r="J4113" t="s">
        <v>2928</v>
      </c>
      <c r="K4113" t="s">
        <v>2929</v>
      </c>
    </row>
    <row r="4114" spans="1:11" x14ac:dyDescent="0.25">
      <c r="A4114" s="7">
        <v>44952</v>
      </c>
      <c r="B4114">
        <v>5772</v>
      </c>
      <c r="C4114" s="8">
        <v>9.07</v>
      </c>
      <c r="D4114">
        <v>26</v>
      </c>
      <c r="E4114" t="s">
        <v>23</v>
      </c>
      <c r="F4114">
        <v>1</v>
      </c>
      <c r="G4114">
        <v>2023</v>
      </c>
      <c r="H4114" t="s">
        <v>2451</v>
      </c>
      <c r="I4114" t="s">
        <v>3278</v>
      </c>
      <c r="J4114" t="s">
        <v>3279</v>
      </c>
      <c r="K4114" t="s">
        <v>3280</v>
      </c>
    </row>
    <row r="4115" spans="1:11" x14ac:dyDescent="0.25">
      <c r="A4115" s="7">
        <v>44952</v>
      </c>
      <c r="B4115">
        <v>5772</v>
      </c>
      <c r="C4115" s="8">
        <v>126.36</v>
      </c>
      <c r="D4115">
        <v>26</v>
      </c>
      <c r="E4115" t="s">
        <v>23</v>
      </c>
      <c r="F4115">
        <v>1</v>
      </c>
      <c r="G4115">
        <v>2023</v>
      </c>
      <c r="H4115" t="s">
        <v>2451</v>
      </c>
      <c r="I4115" t="s">
        <v>3191</v>
      </c>
      <c r="J4115" t="s">
        <v>3192</v>
      </c>
      <c r="K4115" t="s">
        <v>3193</v>
      </c>
    </row>
    <row r="4116" spans="1:11" x14ac:dyDescent="0.25">
      <c r="A4116" s="7">
        <v>44952.608634259261</v>
      </c>
      <c r="B4116">
        <v>3875</v>
      </c>
      <c r="C4116" s="8">
        <v>17.170000000000002</v>
      </c>
      <c r="D4116">
        <v>26</v>
      </c>
      <c r="E4116" t="s">
        <v>23</v>
      </c>
      <c r="F4116">
        <v>1</v>
      </c>
      <c r="G4116">
        <v>2023</v>
      </c>
      <c r="H4116" t="s">
        <v>209</v>
      </c>
      <c r="I4116" t="s">
        <v>1571</v>
      </c>
      <c r="J4116" t="s">
        <v>1564</v>
      </c>
      <c r="K4116" t="s">
        <v>2339</v>
      </c>
    </row>
    <row r="4117" spans="1:11" x14ac:dyDescent="0.25">
      <c r="A4117" s="7">
        <v>44952.614293981482</v>
      </c>
      <c r="B4117">
        <v>3875</v>
      </c>
      <c r="C4117" s="8">
        <v>43.35</v>
      </c>
      <c r="D4117">
        <v>26</v>
      </c>
      <c r="E4117" t="s">
        <v>23</v>
      </c>
      <c r="F4117">
        <v>1</v>
      </c>
      <c r="G4117">
        <v>2023</v>
      </c>
      <c r="H4117" t="s">
        <v>209</v>
      </c>
      <c r="I4117" t="s">
        <v>772</v>
      </c>
      <c r="J4117" t="s">
        <v>772</v>
      </c>
      <c r="K4117" t="s">
        <v>1775</v>
      </c>
    </row>
    <row r="4118" spans="1:11" x14ac:dyDescent="0.25">
      <c r="A4118" s="7">
        <v>44952.630983796298</v>
      </c>
      <c r="B4118">
        <v>3875</v>
      </c>
      <c r="C4118" s="8">
        <v>62.24</v>
      </c>
      <c r="D4118">
        <v>26</v>
      </c>
      <c r="E4118" t="s">
        <v>23</v>
      </c>
      <c r="F4118">
        <v>1</v>
      </c>
      <c r="G4118">
        <v>2023</v>
      </c>
      <c r="H4118" t="s">
        <v>209</v>
      </c>
      <c r="I4118" t="s">
        <v>1571</v>
      </c>
      <c r="J4118" t="s">
        <v>1564</v>
      </c>
      <c r="K4118" t="s">
        <v>2339</v>
      </c>
    </row>
    <row r="4119" spans="1:11" x14ac:dyDescent="0.25">
      <c r="A4119" s="7">
        <v>44952.807592592595</v>
      </c>
      <c r="B4119">
        <v>3875</v>
      </c>
      <c r="C4119" s="8">
        <v>22.77</v>
      </c>
      <c r="D4119">
        <v>26</v>
      </c>
      <c r="E4119" t="s">
        <v>23</v>
      </c>
      <c r="F4119">
        <v>1</v>
      </c>
      <c r="G4119">
        <v>2023</v>
      </c>
      <c r="H4119" t="s">
        <v>209</v>
      </c>
      <c r="I4119" t="s">
        <v>1571</v>
      </c>
      <c r="J4119" t="s">
        <v>1564</v>
      </c>
      <c r="K4119" t="s">
        <v>2339</v>
      </c>
    </row>
    <row r="4120" spans="1:11" x14ac:dyDescent="0.25">
      <c r="A4120" s="7">
        <v>44953.398240740738</v>
      </c>
      <c r="B4120">
        <v>3311</v>
      </c>
      <c r="C4120" s="8">
        <v>0.56000000000000005</v>
      </c>
      <c r="D4120">
        <v>27</v>
      </c>
      <c r="E4120" t="s">
        <v>37</v>
      </c>
      <c r="F4120">
        <v>1</v>
      </c>
      <c r="G4120">
        <v>2023</v>
      </c>
      <c r="H4120" t="s">
        <v>209</v>
      </c>
      <c r="I4120" t="s">
        <v>485</v>
      </c>
      <c r="J4120" t="s">
        <v>485</v>
      </c>
      <c r="K4120" t="s">
        <v>1855</v>
      </c>
    </row>
    <row r="4121" spans="1:11" x14ac:dyDescent="0.25">
      <c r="A4121" s="7">
        <v>44953.399629629632</v>
      </c>
      <c r="B4121">
        <v>3311</v>
      </c>
      <c r="C4121" s="8">
        <v>79.84</v>
      </c>
      <c r="D4121">
        <v>27</v>
      </c>
      <c r="E4121" t="s">
        <v>37</v>
      </c>
      <c r="F4121">
        <v>1</v>
      </c>
      <c r="G4121">
        <v>2023</v>
      </c>
      <c r="H4121" t="s">
        <v>209</v>
      </c>
      <c r="I4121" t="s">
        <v>1401</v>
      </c>
      <c r="J4121" t="s">
        <v>1401</v>
      </c>
      <c r="K4121" t="s">
        <v>2012</v>
      </c>
    </row>
    <row r="4122" spans="1:11" x14ac:dyDescent="0.25">
      <c r="A4122" s="7">
        <v>44953.438159722224</v>
      </c>
      <c r="B4122">
        <v>3311</v>
      </c>
      <c r="C4122" s="8">
        <v>500</v>
      </c>
      <c r="D4122">
        <v>27</v>
      </c>
      <c r="E4122" t="s">
        <v>37</v>
      </c>
      <c r="F4122">
        <v>1</v>
      </c>
      <c r="G4122">
        <v>2023</v>
      </c>
      <c r="H4122" t="s">
        <v>209</v>
      </c>
      <c r="I4122" s="1" t="s">
        <v>2720</v>
      </c>
      <c r="J4122" t="s">
        <v>1379</v>
      </c>
      <c r="K4122" t="s">
        <v>1997</v>
      </c>
    </row>
    <row r="4123" spans="1:11" x14ac:dyDescent="0.25">
      <c r="A4123" s="7">
        <v>44955</v>
      </c>
      <c r="B4123">
        <v>5772</v>
      </c>
      <c r="C4123" s="8">
        <v>29.78</v>
      </c>
      <c r="D4123">
        <v>29</v>
      </c>
      <c r="E4123" t="s">
        <v>20</v>
      </c>
      <c r="F4123">
        <v>1</v>
      </c>
      <c r="G4123">
        <v>2023</v>
      </c>
      <c r="H4123" t="s">
        <v>2451</v>
      </c>
      <c r="I4123" t="s">
        <v>3244</v>
      </c>
      <c r="J4123" t="s">
        <v>88</v>
      </c>
      <c r="K4123" t="s">
        <v>1672</v>
      </c>
    </row>
    <row r="4124" spans="1:11" x14ac:dyDescent="0.25">
      <c r="A4124" s="7">
        <v>44955.00340277778</v>
      </c>
      <c r="B4124">
        <v>3875</v>
      </c>
      <c r="C4124" s="8">
        <v>1</v>
      </c>
      <c r="D4124">
        <v>29</v>
      </c>
      <c r="E4124" t="s">
        <v>20</v>
      </c>
      <c r="F4124">
        <v>1</v>
      </c>
      <c r="G4124">
        <v>2023</v>
      </c>
      <c r="H4124" t="s">
        <v>209</v>
      </c>
      <c r="I4124" t="s">
        <v>639</v>
      </c>
      <c r="J4124" t="s">
        <v>640</v>
      </c>
      <c r="K4124" t="s">
        <v>1715</v>
      </c>
    </row>
    <row r="4125" spans="1:11" x14ac:dyDescent="0.25">
      <c r="A4125" s="7">
        <v>44955.003460648149</v>
      </c>
      <c r="B4125">
        <v>3875</v>
      </c>
      <c r="C4125" s="8">
        <v>4.99</v>
      </c>
      <c r="D4125">
        <v>29</v>
      </c>
      <c r="E4125" t="s">
        <v>20</v>
      </c>
      <c r="F4125">
        <v>1</v>
      </c>
      <c r="G4125">
        <v>2023</v>
      </c>
      <c r="H4125" t="s">
        <v>209</v>
      </c>
      <c r="I4125" t="s">
        <v>639</v>
      </c>
      <c r="J4125" t="s">
        <v>640</v>
      </c>
      <c r="K4125" t="s">
        <v>1715</v>
      </c>
    </row>
    <row r="4126" spans="1:11" x14ac:dyDescent="0.25">
      <c r="A4126" s="7">
        <v>44955.003634259258</v>
      </c>
      <c r="B4126">
        <v>3875</v>
      </c>
      <c r="C4126" s="8">
        <v>4.99</v>
      </c>
      <c r="D4126">
        <v>29</v>
      </c>
      <c r="E4126" t="s">
        <v>20</v>
      </c>
      <c r="F4126">
        <v>1</v>
      </c>
      <c r="G4126">
        <v>2023</v>
      </c>
      <c r="H4126" t="s">
        <v>209</v>
      </c>
      <c r="I4126" t="s">
        <v>639</v>
      </c>
      <c r="J4126" t="s">
        <v>640</v>
      </c>
      <c r="K4126" t="s">
        <v>1715</v>
      </c>
    </row>
    <row r="4127" spans="1:11" x14ac:dyDescent="0.25">
      <c r="A4127" s="7">
        <v>44955.005983796298</v>
      </c>
      <c r="B4127">
        <v>3875</v>
      </c>
      <c r="C4127" s="8">
        <v>4.99</v>
      </c>
      <c r="D4127">
        <v>29</v>
      </c>
      <c r="E4127" t="s">
        <v>20</v>
      </c>
      <c r="F4127">
        <v>1</v>
      </c>
      <c r="G4127">
        <v>2023</v>
      </c>
      <c r="H4127" t="s">
        <v>209</v>
      </c>
      <c r="I4127" t="s">
        <v>506</v>
      </c>
      <c r="J4127" t="s">
        <v>507</v>
      </c>
      <c r="K4127" t="s">
        <v>1832</v>
      </c>
    </row>
    <row r="4128" spans="1:11" x14ac:dyDescent="0.25">
      <c r="A4128" s="7">
        <v>44955.00640046296</v>
      </c>
      <c r="B4128">
        <v>3875</v>
      </c>
      <c r="C4128" s="8">
        <v>24.95</v>
      </c>
      <c r="D4128">
        <v>29</v>
      </c>
      <c r="E4128" t="s">
        <v>20</v>
      </c>
      <c r="F4128">
        <v>1</v>
      </c>
      <c r="G4128">
        <v>2023</v>
      </c>
      <c r="H4128" t="s">
        <v>209</v>
      </c>
      <c r="I4128" t="s">
        <v>639</v>
      </c>
      <c r="J4128" t="s">
        <v>640</v>
      </c>
      <c r="K4128" t="s">
        <v>1715</v>
      </c>
    </row>
    <row r="4129" spans="1:11" x14ac:dyDescent="0.25">
      <c r="A4129" s="7">
        <v>44955.017500000002</v>
      </c>
      <c r="B4129">
        <v>3875</v>
      </c>
      <c r="C4129" s="8">
        <v>4.99</v>
      </c>
      <c r="D4129">
        <v>29</v>
      </c>
      <c r="E4129" t="s">
        <v>20</v>
      </c>
      <c r="F4129">
        <v>1</v>
      </c>
      <c r="G4129">
        <v>2023</v>
      </c>
      <c r="H4129" t="s">
        <v>209</v>
      </c>
      <c r="I4129" t="s">
        <v>639</v>
      </c>
      <c r="J4129" t="s">
        <v>640</v>
      </c>
      <c r="K4129" t="s">
        <v>1715</v>
      </c>
    </row>
    <row r="4130" spans="1:11" x14ac:dyDescent="0.25">
      <c r="A4130" s="7">
        <v>44955.564618055556</v>
      </c>
      <c r="B4130">
        <v>3875</v>
      </c>
      <c r="C4130" s="8">
        <v>52.29</v>
      </c>
      <c r="D4130">
        <v>29</v>
      </c>
      <c r="E4130" t="s">
        <v>20</v>
      </c>
      <c r="F4130">
        <v>1</v>
      </c>
      <c r="G4130">
        <v>2023</v>
      </c>
      <c r="H4130" t="s">
        <v>209</v>
      </c>
      <c r="I4130" t="s">
        <v>1341</v>
      </c>
      <c r="J4130" t="s">
        <v>1341</v>
      </c>
      <c r="K4130" t="s">
        <v>1966</v>
      </c>
    </row>
    <row r="4131" spans="1:11" x14ac:dyDescent="0.25">
      <c r="A4131" s="7">
        <v>44956</v>
      </c>
      <c r="B4131">
        <v>5772</v>
      </c>
      <c r="C4131" s="8">
        <v>1</v>
      </c>
      <c r="D4131">
        <v>30</v>
      </c>
      <c r="E4131" t="s">
        <v>56</v>
      </c>
      <c r="F4131">
        <v>1</v>
      </c>
      <c r="G4131">
        <v>2023</v>
      </c>
      <c r="H4131" t="s">
        <v>2451</v>
      </c>
      <c r="I4131" t="s">
        <v>3281</v>
      </c>
      <c r="J4131" t="s">
        <v>3282</v>
      </c>
      <c r="K4131" t="s">
        <v>3283</v>
      </c>
    </row>
    <row r="4132" spans="1:11" x14ac:dyDescent="0.25">
      <c r="A4132" s="7">
        <v>44956.051516203705</v>
      </c>
      <c r="B4132">
        <v>3875</v>
      </c>
      <c r="C4132" s="8">
        <v>181.27</v>
      </c>
      <c r="D4132">
        <v>30</v>
      </c>
      <c r="E4132" t="s">
        <v>56</v>
      </c>
      <c r="F4132">
        <v>1</v>
      </c>
      <c r="G4132">
        <v>2023</v>
      </c>
      <c r="H4132" t="s">
        <v>209</v>
      </c>
      <c r="I4132" t="s">
        <v>1561</v>
      </c>
      <c r="J4132" t="s">
        <v>1562</v>
      </c>
      <c r="K4132" t="s">
        <v>2338</v>
      </c>
    </row>
    <row r="4133" spans="1:11" x14ac:dyDescent="0.25">
      <c r="A4133" s="7">
        <v>44956.646111111113</v>
      </c>
      <c r="B4133">
        <v>3875</v>
      </c>
      <c r="C4133" s="8">
        <v>24.95</v>
      </c>
      <c r="D4133">
        <v>30</v>
      </c>
      <c r="E4133" t="s">
        <v>56</v>
      </c>
      <c r="F4133">
        <v>1</v>
      </c>
      <c r="G4133">
        <v>2023</v>
      </c>
      <c r="H4133" t="s">
        <v>209</v>
      </c>
      <c r="I4133" t="s">
        <v>639</v>
      </c>
      <c r="J4133" t="s">
        <v>640</v>
      </c>
      <c r="K4133" t="s">
        <v>1715</v>
      </c>
    </row>
    <row r="4134" spans="1:11" x14ac:dyDescent="0.25">
      <c r="A4134" s="7">
        <v>44956.657858796294</v>
      </c>
      <c r="B4134">
        <v>3875</v>
      </c>
      <c r="C4134" s="8">
        <v>24.69</v>
      </c>
      <c r="D4134">
        <v>30</v>
      </c>
      <c r="E4134" t="s">
        <v>56</v>
      </c>
      <c r="F4134">
        <v>1</v>
      </c>
      <c r="G4134">
        <v>2023</v>
      </c>
      <c r="H4134" t="s">
        <v>209</v>
      </c>
      <c r="I4134" t="s">
        <v>224</v>
      </c>
      <c r="J4134" t="s">
        <v>225</v>
      </c>
      <c r="K4134" t="s">
        <v>1888</v>
      </c>
    </row>
    <row r="4135" spans="1:11" x14ac:dyDescent="0.25">
      <c r="A4135" s="7">
        <v>44957</v>
      </c>
      <c r="B4135">
        <v>5772</v>
      </c>
      <c r="C4135" s="8">
        <v>110</v>
      </c>
      <c r="D4135">
        <v>31</v>
      </c>
      <c r="E4135" t="s">
        <v>14</v>
      </c>
      <c r="F4135">
        <v>1</v>
      </c>
      <c r="G4135">
        <v>2023</v>
      </c>
      <c r="H4135" t="s">
        <v>2451</v>
      </c>
      <c r="I4135" t="s">
        <v>3106</v>
      </c>
      <c r="J4135" t="s">
        <v>3107</v>
      </c>
      <c r="K4135" t="s">
        <v>3108</v>
      </c>
    </row>
    <row r="4136" spans="1:11" x14ac:dyDescent="0.25">
      <c r="A4136" s="7">
        <v>44957.887037037035</v>
      </c>
      <c r="B4136">
        <v>3875</v>
      </c>
      <c r="C4136" s="8">
        <v>24.95</v>
      </c>
      <c r="D4136">
        <v>31</v>
      </c>
      <c r="E4136" t="s">
        <v>14</v>
      </c>
      <c r="F4136">
        <v>1</v>
      </c>
      <c r="G4136">
        <v>2023</v>
      </c>
      <c r="H4136" t="s">
        <v>209</v>
      </c>
      <c r="I4136" t="s">
        <v>639</v>
      </c>
      <c r="J4136" t="s">
        <v>640</v>
      </c>
      <c r="K4136" t="s">
        <v>1715</v>
      </c>
    </row>
    <row r="4137" spans="1:11" x14ac:dyDescent="0.25">
      <c r="A4137" s="7">
        <v>44957.887962962966</v>
      </c>
      <c r="B4137">
        <v>3875</v>
      </c>
      <c r="C4137" s="8">
        <v>24.95</v>
      </c>
      <c r="D4137">
        <v>31</v>
      </c>
      <c r="E4137" t="s">
        <v>14</v>
      </c>
      <c r="F4137">
        <v>1</v>
      </c>
      <c r="G4137">
        <v>2023</v>
      </c>
      <c r="H4137" t="s">
        <v>209</v>
      </c>
      <c r="I4137" t="s">
        <v>506</v>
      </c>
      <c r="J4137" t="s">
        <v>507</v>
      </c>
      <c r="K4137" t="s">
        <v>1832</v>
      </c>
    </row>
    <row r="4138" spans="1:11" x14ac:dyDescent="0.25">
      <c r="A4138" s="7">
        <v>44958</v>
      </c>
      <c r="B4138">
        <v>5772</v>
      </c>
      <c r="C4138" s="8">
        <v>17.07</v>
      </c>
      <c r="D4138">
        <v>1</v>
      </c>
      <c r="E4138" t="s">
        <v>28</v>
      </c>
      <c r="F4138">
        <v>2</v>
      </c>
      <c r="G4138">
        <v>2023</v>
      </c>
      <c r="H4138" t="s">
        <v>2451</v>
      </c>
      <c r="I4138" t="s">
        <v>3246</v>
      </c>
      <c r="J4138" t="s">
        <v>3247</v>
      </c>
      <c r="K4138" t="s">
        <v>3248</v>
      </c>
    </row>
    <row r="4139" spans="1:11" x14ac:dyDescent="0.25">
      <c r="A4139" s="7">
        <v>44958.341886574075</v>
      </c>
      <c r="B4139">
        <v>3875</v>
      </c>
      <c r="C4139" s="8">
        <v>27</v>
      </c>
      <c r="D4139">
        <v>1</v>
      </c>
      <c r="E4139" t="s">
        <v>28</v>
      </c>
      <c r="F4139">
        <v>2</v>
      </c>
      <c r="G4139">
        <v>2023</v>
      </c>
      <c r="H4139" t="s">
        <v>209</v>
      </c>
      <c r="I4139" t="s">
        <v>641</v>
      </c>
      <c r="J4139" t="s">
        <v>641</v>
      </c>
      <c r="K4139" t="s">
        <v>1910</v>
      </c>
    </row>
    <row r="4140" spans="1:11" x14ac:dyDescent="0.25">
      <c r="A4140" s="7">
        <v>44958.407141203701</v>
      </c>
      <c r="B4140">
        <v>3311</v>
      </c>
      <c r="C4140" s="8">
        <v>1575.23</v>
      </c>
      <c r="D4140">
        <v>1</v>
      </c>
      <c r="E4140" t="s">
        <v>28</v>
      </c>
      <c r="F4140">
        <v>2</v>
      </c>
      <c r="G4140">
        <v>2023</v>
      </c>
      <c r="H4140" t="s">
        <v>209</v>
      </c>
      <c r="I4140" t="s">
        <v>1584</v>
      </c>
      <c r="J4140" t="s">
        <v>1585</v>
      </c>
      <c r="K4140" t="s">
        <v>2346</v>
      </c>
    </row>
    <row r="4141" spans="1:11" x14ac:dyDescent="0.25">
      <c r="A4141" s="7">
        <v>44958.69699074074</v>
      </c>
      <c r="B4141">
        <v>3875</v>
      </c>
      <c r="C4141" s="8">
        <v>0.01</v>
      </c>
      <c r="D4141">
        <v>1</v>
      </c>
      <c r="E4141" t="s">
        <v>28</v>
      </c>
      <c r="F4141">
        <v>2</v>
      </c>
      <c r="G4141">
        <v>2023</v>
      </c>
      <c r="H4141" t="s">
        <v>209</v>
      </c>
      <c r="I4141" t="s">
        <v>334</v>
      </c>
      <c r="J4141" t="s">
        <v>335</v>
      </c>
      <c r="K4141" t="s">
        <v>2164</v>
      </c>
    </row>
    <row r="4142" spans="1:11" x14ac:dyDescent="0.25">
      <c r="A4142" s="7">
        <v>44959</v>
      </c>
      <c r="B4142">
        <v>5772</v>
      </c>
      <c r="C4142" s="8">
        <v>94.6</v>
      </c>
      <c r="D4142">
        <v>2</v>
      </c>
      <c r="E4142" t="s">
        <v>23</v>
      </c>
      <c r="F4142">
        <v>2</v>
      </c>
      <c r="G4142">
        <v>2023</v>
      </c>
      <c r="H4142" t="s">
        <v>2451</v>
      </c>
      <c r="I4142" t="s">
        <v>3139</v>
      </c>
      <c r="J4142" t="s">
        <v>3140</v>
      </c>
      <c r="K4142" t="s">
        <v>3141</v>
      </c>
    </row>
    <row r="4143" spans="1:11" x14ac:dyDescent="0.25">
      <c r="A4143" s="7">
        <v>44959.615844907406</v>
      </c>
      <c r="B4143">
        <v>3875</v>
      </c>
      <c r="C4143" s="8">
        <v>13.96</v>
      </c>
      <c r="D4143">
        <v>2</v>
      </c>
      <c r="E4143" t="s">
        <v>23</v>
      </c>
      <c r="F4143">
        <v>2</v>
      </c>
      <c r="G4143">
        <v>2023</v>
      </c>
      <c r="H4143" t="s">
        <v>209</v>
      </c>
      <c r="I4143" t="s">
        <v>1573</v>
      </c>
      <c r="J4143" t="s">
        <v>1573</v>
      </c>
      <c r="K4143" t="s">
        <v>2342</v>
      </c>
    </row>
    <row r="4144" spans="1:11" x14ac:dyDescent="0.25">
      <c r="A4144" s="7">
        <v>44959.842974537038</v>
      </c>
      <c r="B4144">
        <v>968</v>
      </c>
      <c r="C4144" s="8">
        <v>0.56000000000000005</v>
      </c>
      <c r="D4144">
        <v>2</v>
      </c>
      <c r="E4144" t="s">
        <v>23</v>
      </c>
      <c r="F4144">
        <v>2</v>
      </c>
      <c r="G4144">
        <v>2023</v>
      </c>
      <c r="H4144" t="s">
        <v>209</v>
      </c>
      <c r="I4144" t="s">
        <v>1593</v>
      </c>
      <c r="J4144" t="s">
        <v>1593</v>
      </c>
      <c r="K4144" t="s">
        <v>2348</v>
      </c>
    </row>
    <row r="4145" spans="1:11" x14ac:dyDescent="0.25">
      <c r="A4145" s="7">
        <v>44960</v>
      </c>
      <c r="B4145">
        <v>5772</v>
      </c>
      <c r="C4145" s="8">
        <v>215.4</v>
      </c>
      <c r="D4145">
        <v>3</v>
      </c>
      <c r="E4145" t="s">
        <v>37</v>
      </c>
      <c r="F4145">
        <v>2</v>
      </c>
      <c r="G4145">
        <v>2023</v>
      </c>
      <c r="H4145" t="s">
        <v>2451</v>
      </c>
      <c r="I4145" t="s">
        <v>3284</v>
      </c>
      <c r="J4145" t="s">
        <v>3285</v>
      </c>
      <c r="K4145" t="s">
        <v>3286</v>
      </c>
    </row>
    <row r="4146" spans="1:11" x14ac:dyDescent="0.25">
      <c r="A4146" s="7">
        <v>44960.066817129627</v>
      </c>
      <c r="B4146">
        <v>3875</v>
      </c>
      <c r="C4146" s="8">
        <v>5</v>
      </c>
      <c r="D4146">
        <v>3</v>
      </c>
      <c r="E4146" t="s">
        <v>37</v>
      </c>
      <c r="F4146">
        <v>2</v>
      </c>
      <c r="G4146">
        <v>2023</v>
      </c>
      <c r="H4146" t="s">
        <v>209</v>
      </c>
      <c r="I4146" t="s">
        <v>224</v>
      </c>
      <c r="J4146" t="s">
        <v>225</v>
      </c>
      <c r="K4146" t="s">
        <v>1888</v>
      </c>
    </row>
    <row r="4147" spans="1:11" x14ac:dyDescent="0.25">
      <c r="A4147" s="7">
        <v>44960.171620370369</v>
      </c>
      <c r="B4147">
        <v>3875</v>
      </c>
      <c r="C4147" s="8">
        <v>49.9</v>
      </c>
      <c r="D4147">
        <v>3</v>
      </c>
      <c r="E4147" t="s">
        <v>37</v>
      </c>
      <c r="F4147">
        <v>2</v>
      </c>
      <c r="G4147">
        <v>2023</v>
      </c>
      <c r="H4147" t="s">
        <v>209</v>
      </c>
      <c r="I4147" t="s">
        <v>639</v>
      </c>
      <c r="J4147" t="s">
        <v>640</v>
      </c>
      <c r="K4147" t="s">
        <v>1715</v>
      </c>
    </row>
    <row r="4148" spans="1:11" x14ac:dyDescent="0.25">
      <c r="A4148" s="7">
        <v>44960.233888888892</v>
      </c>
      <c r="B4148">
        <v>3875</v>
      </c>
      <c r="C4148" s="8">
        <v>24.95</v>
      </c>
      <c r="D4148">
        <v>3</v>
      </c>
      <c r="E4148" t="s">
        <v>37</v>
      </c>
      <c r="F4148">
        <v>2</v>
      </c>
      <c r="G4148">
        <v>2023</v>
      </c>
      <c r="H4148" t="s">
        <v>209</v>
      </c>
      <c r="I4148" t="s">
        <v>1407</v>
      </c>
      <c r="J4148" t="s">
        <v>1407</v>
      </c>
      <c r="K4148" t="s">
        <v>2016</v>
      </c>
    </row>
    <row r="4149" spans="1:11" x14ac:dyDescent="0.25">
      <c r="A4149" s="7">
        <v>44960.235729166663</v>
      </c>
      <c r="B4149">
        <v>3875</v>
      </c>
      <c r="C4149" s="8">
        <v>154.69</v>
      </c>
      <c r="D4149">
        <v>3</v>
      </c>
      <c r="E4149" t="s">
        <v>37</v>
      </c>
      <c r="F4149">
        <v>2</v>
      </c>
      <c r="G4149">
        <v>2023</v>
      </c>
      <c r="H4149" t="s">
        <v>209</v>
      </c>
      <c r="I4149" t="s">
        <v>639</v>
      </c>
      <c r="J4149" t="s">
        <v>640</v>
      </c>
      <c r="K4149" t="s">
        <v>1715</v>
      </c>
    </row>
    <row r="4150" spans="1:11" x14ac:dyDescent="0.25">
      <c r="A4150" s="7">
        <v>44960.237199074072</v>
      </c>
      <c r="B4150">
        <v>5990</v>
      </c>
      <c r="C4150" s="8">
        <v>174.65</v>
      </c>
      <c r="D4150">
        <v>3</v>
      </c>
      <c r="E4150" t="s">
        <v>37</v>
      </c>
      <c r="F4150">
        <v>2</v>
      </c>
      <c r="G4150">
        <v>2023</v>
      </c>
      <c r="H4150" t="s">
        <v>180</v>
      </c>
      <c r="I4150" t="s">
        <v>1596</v>
      </c>
      <c r="J4150" t="s">
        <v>1597</v>
      </c>
      <c r="K4150" t="s">
        <v>2349</v>
      </c>
    </row>
    <row r="4151" spans="1:11" x14ac:dyDescent="0.25">
      <c r="A4151" s="7">
        <v>44960.258298611108</v>
      </c>
      <c r="B4151">
        <v>5990</v>
      </c>
      <c r="C4151" s="8">
        <v>4.99</v>
      </c>
      <c r="D4151">
        <v>3</v>
      </c>
      <c r="E4151" t="s">
        <v>37</v>
      </c>
      <c r="F4151">
        <v>2</v>
      </c>
      <c r="G4151">
        <v>2023</v>
      </c>
      <c r="H4151" t="s">
        <v>180</v>
      </c>
      <c r="I4151" t="s">
        <v>1596</v>
      </c>
      <c r="J4151" t="s">
        <v>1597</v>
      </c>
      <c r="K4151" t="s">
        <v>2349</v>
      </c>
    </row>
    <row r="4152" spans="1:11" x14ac:dyDescent="0.25">
      <c r="A4152" s="7">
        <v>44960.775462962964</v>
      </c>
      <c r="B4152">
        <v>3875</v>
      </c>
      <c r="C4152" s="8">
        <v>322.47000000000003</v>
      </c>
      <c r="D4152">
        <v>3</v>
      </c>
      <c r="E4152" t="s">
        <v>37</v>
      </c>
      <c r="F4152">
        <v>2</v>
      </c>
      <c r="G4152">
        <v>2023</v>
      </c>
      <c r="H4152" t="s">
        <v>209</v>
      </c>
      <c r="I4152" t="s">
        <v>1561</v>
      </c>
      <c r="J4152" t="s">
        <v>1562</v>
      </c>
      <c r="K4152" t="s">
        <v>2338</v>
      </c>
    </row>
    <row r="4153" spans="1:11" x14ac:dyDescent="0.25">
      <c r="A4153" s="7">
        <v>44961</v>
      </c>
      <c r="B4153">
        <v>5772</v>
      </c>
      <c r="C4153" s="8">
        <v>1</v>
      </c>
      <c r="D4153">
        <v>4</v>
      </c>
      <c r="E4153" t="s">
        <v>10</v>
      </c>
      <c r="F4153">
        <v>2</v>
      </c>
      <c r="G4153">
        <v>2023</v>
      </c>
      <c r="H4153" t="s">
        <v>2451</v>
      </c>
      <c r="I4153" t="s">
        <v>3200</v>
      </c>
      <c r="J4153" t="s">
        <v>2576</v>
      </c>
      <c r="K4153" t="s">
        <v>2577</v>
      </c>
    </row>
    <row r="4154" spans="1:11" x14ac:dyDescent="0.25">
      <c r="A4154" s="7">
        <v>44961.041006944448</v>
      </c>
      <c r="B4154">
        <v>3875</v>
      </c>
      <c r="C4154" s="8">
        <v>33.67</v>
      </c>
      <c r="D4154">
        <v>4</v>
      </c>
      <c r="E4154" t="s">
        <v>10</v>
      </c>
      <c r="F4154">
        <v>2</v>
      </c>
      <c r="G4154">
        <v>2023</v>
      </c>
      <c r="H4154" t="s">
        <v>209</v>
      </c>
      <c r="I4154" t="s">
        <v>212</v>
      </c>
      <c r="J4154" t="s">
        <v>212</v>
      </c>
      <c r="K4154" t="s">
        <v>1748</v>
      </c>
    </row>
    <row r="4155" spans="1:11" x14ac:dyDescent="0.25">
      <c r="A4155" s="7">
        <v>44961.732314814813</v>
      </c>
      <c r="B4155">
        <v>3875</v>
      </c>
      <c r="C4155" s="8">
        <v>9.1</v>
      </c>
      <c r="D4155">
        <v>4</v>
      </c>
      <c r="E4155" t="s">
        <v>10</v>
      </c>
      <c r="F4155">
        <v>2</v>
      </c>
      <c r="G4155">
        <v>2023</v>
      </c>
      <c r="H4155" t="s">
        <v>209</v>
      </c>
      <c r="I4155" t="s">
        <v>445</v>
      </c>
      <c r="J4155" t="s">
        <v>45</v>
      </c>
      <c r="K4155" t="s">
        <v>1629</v>
      </c>
    </row>
    <row r="4156" spans="1:11" x14ac:dyDescent="0.25">
      <c r="A4156" s="7">
        <v>44961.972222222219</v>
      </c>
      <c r="B4156">
        <v>3875</v>
      </c>
      <c r="C4156" s="8">
        <v>29.48</v>
      </c>
      <c r="D4156">
        <v>4</v>
      </c>
      <c r="E4156" t="s">
        <v>10</v>
      </c>
      <c r="F4156">
        <v>2</v>
      </c>
      <c r="G4156">
        <v>2023</v>
      </c>
      <c r="H4156" t="s">
        <v>209</v>
      </c>
      <c r="I4156" t="s">
        <v>1177</v>
      </c>
      <c r="J4156" t="s">
        <v>1177</v>
      </c>
      <c r="K4156" t="s">
        <v>1838</v>
      </c>
    </row>
    <row r="4157" spans="1:11" x14ac:dyDescent="0.25">
      <c r="A4157" s="7">
        <v>44964</v>
      </c>
      <c r="B4157">
        <v>5772</v>
      </c>
      <c r="C4157" s="8">
        <v>37.21</v>
      </c>
      <c r="D4157">
        <v>7</v>
      </c>
      <c r="E4157" t="s">
        <v>14</v>
      </c>
      <c r="F4157">
        <v>2</v>
      </c>
      <c r="G4157">
        <v>2023</v>
      </c>
      <c r="H4157" t="s">
        <v>2451</v>
      </c>
      <c r="I4157" t="s">
        <v>3287</v>
      </c>
      <c r="J4157" t="s">
        <v>2482</v>
      </c>
      <c r="K4157" t="s">
        <v>1852</v>
      </c>
    </row>
    <row r="4158" spans="1:11" x14ac:dyDescent="0.25">
      <c r="A4158" s="7">
        <v>44964.993043981478</v>
      </c>
      <c r="B4158">
        <v>3875</v>
      </c>
      <c r="C4158" s="8">
        <v>5</v>
      </c>
      <c r="D4158">
        <v>7</v>
      </c>
      <c r="E4158" t="s">
        <v>14</v>
      </c>
      <c r="F4158">
        <v>2</v>
      </c>
      <c r="G4158">
        <v>2023</v>
      </c>
      <c r="H4158" t="s">
        <v>209</v>
      </c>
      <c r="I4158" t="s">
        <v>224</v>
      </c>
      <c r="J4158" t="s">
        <v>225</v>
      </c>
      <c r="K4158" t="s">
        <v>1888</v>
      </c>
    </row>
    <row r="4159" spans="1:11" x14ac:dyDescent="0.25">
      <c r="A4159" s="7">
        <v>44965</v>
      </c>
      <c r="B4159">
        <v>5772</v>
      </c>
      <c r="C4159" s="8">
        <v>1</v>
      </c>
      <c r="D4159">
        <v>8</v>
      </c>
      <c r="E4159" t="s">
        <v>28</v>
      </c>
      <c r="F4159">
        <v>2</v>
      </c>
      <c r="G4159">
        <v>2023</v>
      </c>
      <c r="H4159" t="s">
        <v>2451</v>
      </c>
      <c r="I4159" t="s">
        <v>3288</v>
      </c>
      <c r="J4159" t="s">
        <v>3289</v>
      </c>
      <c r="K4159" t="s">
        <v>3290</v>
      </c>
    </row>
    <row r="4160" spans="1:11" x14ac:dyDescent="0.25">
      <c r="A4160" s="7">
        <v>44965</v>
      </c>
      <c r="B4160">
        <v>5772</v>
      </c>
      <c r="C4160" s="8">
        <v>1.2</v>
      </c>
      <c r="D4160">
        <v>8</v>
      </c>
      <c r="E4160" t="s">
        <v>28</v>
      </c>
      <c r="F4160">
        <v>2</v>
      </c>
      <c r="G4160">
        <v>2023</v>
      </c>
      <c r="H4160" t="s">
        <v>2451</v>
      </c>
      <c r="I4160" t="s">
        <v>3262</v>
      </c>
      <c r="J4160" t="s">
        <v>3251</v>
      </c>
      <c r="K4160" t="s">
        <v>3252</v>
      </c>
    </row>
    <row r="4161" spans="1:11" x14ac:dyDescent="0.25">
      <c r="A4161" s="7">
        <v>44965</v>
      </c>
      <c r="B4161">
        <v>5772</v>
      </c>
      <c r="C4161" s="8">
        <v>9.06</v>
      </c>
      <c r="D4161">
        <v>8</v>
      </c>
      <c r="E4161" t="s">
        <v>28</v>
      </c>
      <c r="F4161">
        <v>2</v>
      </c>
      <c r="G4161">
        <v>2023</v>
      </c>
      <c r="H4161" t="s">
        <v>2451</v>
      </c>
      <c r="I4161" t="s">
        <v>3288</v>
      </c>
      <c r="J4161" t="s">
        <v>3289</v>
      </c>
      <c r="K4161" t="s">
        <v>3290</v>
      </c>
    </row>
    <row r="4162" spans="1:11" x14ac:dyDescent="0.25">
      <c r="A4162" s="7">
        <v>44965</v>
      </c>
      <c r="B4162">
        <v>5772</v>
      </c>
      <c r="C4162" s="8">
        <v>65</v>
      </c>
      <c r="D4162">
        <v>8</v>
      </c>
      <c r="E4162" t="s">
        <v>28</v>
      </c>
      <c r="F4162">
        <v>2</v>
      </c>
      <c r="G4162">
        <v>2023</v>
      </c>
      <c r="H4162" t="s">
        <v>2451</v>
      </c>
      <c r="I4162" t="s">
        <v>3227</v>
      </c>
      <c r="J4162" t="s">
        <v>3228</v>
      </c>
      <c r="K4162" t="s">
        <v>3229</v>
      </c>
    </row>
    <row r="4163" spans="1:11" x14ac:dyDescent="0.25">
      <c r="A4163" s="7">
        <v>44965.549513888887</v>
      </c>
      <c r="B4163">
        <v>5990</v>
      </c>
      <c r="C4163" s="8">
        <v>70.41</v>
      </c>
      <c r="D4163">
        <v>8</v>
      </c>
      <c r="E4163" t="s">
        <v>28</v>
      </c>
      <c r="F4163">
        <v>2</v>
      </c>
      <c r="G4163">
        <v>2023</v>
      </c>
      <c r="H4163" t="s">
        <v>180</v>
      </c>
      <c r="I4163" t="s">
        <v>1586</v>
      </c>
      <c r="J4163" t="s">
        <v>1587</v>
      </c>
      <c r="K4163" t="s">
        <v>2347</v>
      </c>
    </row>
    <row r="4164" spans="1:11" x14ac:dyDescent="0.25">
      <c r="A4164" s="7">
        <v>44966</v>
      </c>
      <c r="B4164">
        <v>5772</v>
      </c>
      <c r="C4164" s="8">
        <v>3.2</v>
      </c>
      <c r="D4164">
        <v>9</v>
      </c>
      <c r="E4164" t="s">
        <v>23</v>
      </c>
      <c r="F4164">
        <v>2</v>
      </c>
      <c r="G4164">
        <v>2023</v>
      </c>
      <c r="H4164" t="s">
        <v>2451</v>
      </c>
      <c r="I4164" t="s">
        <v>3291</v>
      </c>
      <c r="J4164" t="s">
        <v>3292</v>
      </c>
      <c r="K4164" t="s">
        <v>3293</v>
      </c>
    </row>
    <row r="4165" spans="1:11" x14ac:dyDescent="0.25">
      <c r="A4165" s="7">
        <v>44966</v>
      </c>
      <c r="B4165">
        <v>5772</v>
      </c>
      <c r="C4165" s="8">
        <v>126.36</v>
      </c>
      <c r="D4165">
        <v>9</v>
      </c>
      <c r="E4165" t="s">
        <v>23</v>
      </c>
      <c r="F4165">
        <v>2</v>
      </c>
      <c r="G4165">
        <v>2023</v>
      </c>
      <c r="H4165" t="s">
        <v>2451</v>
      </c>
      <c r="I4165" t="s">
        <v>3191</v>
      </c>
      <c r="J4165" t="s">
        <v>3192</v>
      </c>
      <c r="K4165" t="s">
        <v>3193</v>
      </c>
    </row>
    <row r="4166" spans="1:11" x14ac:dyDescent="0.25">
      <c r="A4166" s="7">
        <v>44966.02484953704</v>
      </c>
      <c r="B4166">
        <v>5990</v>
      </c>
      <c r="C4166" s="8">
        <v>25.45</v>
      </c>
      <c r="D4166">
        <v>9</v>
      </c>
      <c r="E4166" t="s">
        <v>23</v>
      </c>
      <c r="F4166">
        <v>2</v>
      </c>
      <c r="G4166">
        <v>2023</v>
      </c>
      <c r="H4166" t="s">
        <v>180</v>
      </c>
      <c r="I4166" t="s">
        <v>1596</v>
      </c>
      <c r="J4166" t="s">
        <v>1597</v>
      </c>
      <c r="K4166" t="s">
        <v>2349</v>
      </c>
    </row>
    <row r="4167" spans="1:11" x14ac:dyDescent="0.25">
      <c r="A4167" s="7">
        <v>44966.025289351855</v>
      </c>
      <c r="B4167">
        <v>5990</v>
      </c>
      <c r="C4167" s="8">
        <v>24.95</v>
      </c>
      <c r="D4167">
        <v>9</v>
      </c>
      <c r="E4167" t="s">
        <v>23</v>
      </c>
      <c r="F4167">
        <v>2</v>
      </c>
      <c r="G4167">
        <v>2023</v>
      </c>
      <c r="H4167" t="s">
        <v>180</v>
      </c>
      <c r="I4167" t="s">
        <v>1596</v>
      </c>
      <c r="J4167" t="s">
        <v>1597</v>
      </c>
      <c r="K4167" t="s">
        <v>2349</v>
      </c>
    </row>
    <row r="4168" spans="1:11" x14ac:dyDescent="0.25">
      <c r="A4168" s="7">
        <v>44967</v>
      </c>
      <c r="B4168">
        <v>5772</v>
      </c>
      <c r="C4168" s="8">
        <v>60.41</v>
      </c>
      <c r="D4168">
        <v>10</v>
      </c>
      <c r="E4168" t="s">
        <v>37</v>
      </c>
      <c r="F4168">
        <v>2</v>
      </c>
      <c r="G4168">
        <v>2023</v>
      </c>
      <c r="H4168" t="s">
        <v>2451</v>
      </c>
      <c r="I4168" t="s">
        <v>3294</v>
      </c>
      <c r="J4168" t="s">
        <v>1086</v>
      </c>
      <c r="K4168" t="s">
        <v>1739</v>
      </c>
    </row>
    <row r="4169" spans="1:11" x14ac:dyDescent="0.25">
      <c r="A4169" s="7">
        <v>44968</v>
      </c>
      <c r="B4169">
        <v>5772</v>
      </c>
      <c r="C4169" s="8">
        <v>1</v>
      </c>
      <c r="D4169">
        <v>11</v>
      </c>
      <c r="E4169" t="s">
        <v>10</v>
      </c>
      <c r="F4169">
        <v>2</v>
      </c>
      <c r="G4169">
        <v>2023</v>
      </c>
      <c r="H4169" t="s">
        <v>2451</v>
      </c>
      <c r="I4169" t="s">
        <v>3295</v>
      </c>
      <c r="J4169" t="s">
        <v>3296</v>
      </c>
      <c r="K4169" t="s">
        <v>3297</v>
      </c>
    </row>
    <row r="4170" spans="1:11" x14ac:dyDescent="0.25">
      <c r="A4170" s="7">
        <v>44968</v>
      </c>
      <c r="B4170">
        <v>5772</v>
      </c>
      <c r="C4170" s="8">
        <v>70.03</v>
      </c>
      <c r="D4170">
        <v>11</v>
      </c>
      <c r="E4170" t="s">
        <v>10</v>
      </c>
      <c r="F4170">
        <v>2</v>
      </c>
      <c r="G4170">
        <v>2023</v>
      </c>
      <c r="H4170" t="s">
        <v>2451</v>
      </c>
      <c r="I4170" t="s">
        <v>2893</v>
      </c>
      <c r="J4170" t="s">
        <v>358</v>
      </c>
      <c r="K4170" t="s">
        <v>1847</v>
      </c>
    </row>
    <row r="4171" spans="1:11" x14ac:dyDescent="0.25">
      <c r="A4171" s="7">
        <v>44968.362569444442</v>
      </c>
      <c r="B4171">
        <v>3311</v>
      </c>
      <c r="C4171" s="8">
        <v>39.5</v>
      </c>
      <c r="D4171">
        <v>11</v>
      </c>
      <c r="E4171" t="s">
        <v>10</v>
      </c>
      <c r="F4171">
        <v>2</v>
      </c>
      <c r="G4171">
        <v>2023</v>
      </c>
      <c r="H4171" t="s">
        <v>209</v>
      </c>
      <c r="I4171" t="s">
        <v>1583</v>
      </c>
      <c r="J4171" t="s">
        <v>1583</v>
      </c>
      <c r="K4171" t="s">
        <v>2345</v>
      </c>
    </row>
    <row r="4172" spans="1:11" x14ac:dyDescent="0.25">
      <c r="A4172" s="7">
        <v>44969</v>
      </c>
      <c r="B4172">
        <v>5772</v>
      </c>
      <c r="C4172" s="8">
        <v>100</v>
      </c>
      <c r="D4172">
        <v>12</v>
      </c>
      <c r="E4172" t="s">
        <v>20</v>
      </c>
      <c r="F4172">
        <v>2</v>
      </c>
      <c r="G4172">
        <v>2023</v>
      </c>
      <c r="H4172" t="s">
        <v>2451</v>
      </c>
      <c r="I4172" t="s">
        <v>3298</v>
      </c>
      <c r="J4172" t="s">
        <v>3299</v>
      </c>
      <c r="K4172" t="s">
        <v>3300</v>
      </c>
    </row>
    <row r="4173" spans="1:11" x14ac:dyDescent="0.25">
      <c r="A4173" s="7">
        <v>44970</v>
      </c>
      <c r="B4173">
        <v>5772</v>
      </c>
      <c r="C4173" s="8">
        <v>29.98</v>
      </c>
      <c r="D4173">
        <v>13</v>
      </c>
      <c r="E4173" t="s">
        <v>56</v>
      </c>
      <c r="F4173">
        <v>2</v>
      </c>
      <c r="G4173">
        <v>2023</v>
      </c>
      <c r="H4173" t="s">
        <v>2451</v>
      </c>
      <c r="I4173" t="s">
        <v>3301</v>
      </c>
      <c r="J4173" t="s">
        <v>3302</v>
      </c>
      <c r="K4173" t="s">
        <v>3303</v>
      </c>
    </row>
    <row r="4174" spans="1:11" x14ac:dyDescent="0.25">
      <c r="A4174" s="7">
        <v>44970.275185185186</v>
      </c>
      <c r="B4174">
        <v>3311</v>
      </c>
      <c r="C4174" s="8">
        <v>250</v>
      </c>
      <c r="D4174">
        <v>13</v>
      </c>
      <c r="E4174" t="s">
        <v>56</v>
      </c>
      <c r="F4174">
        <v>2</v>
      </c>
      <c r="G4174">
        <v>2023</v>
      </c>
      <c r="H4174" t="s">
        <v>209</v>
      </c>
      <c r="I4174" t="s">
        <v>727</v>
      </c>
      <c r="J4174" t="s">
        <v>727</v>
      </c>
      <c r="K4174" t="s">
        <v>2252</v>
      </c>
    </row>
    <row r="4175" spans="1:11" x14ac:dyDescent="0.25">
      <c r="A4175" s="7">
        <v>44970.637777777774</v>
      </c>
      <c r="B4175">
        <v>3311</v>
      </c>
      <c r="C4175" s="8">
        <v>1606.62</v>
      </c>
      <c r="D4175">
        <v>13</v>
      </c>
      <c r="E4175" t="s">
        <v>56</v>
      </c>
      <c r="F4175">
        <v>2</v>
      </c>
      <c r="G4175">
        <v>2023</v>
      </c>
      <c r="H4175" t="s">
        <v>209</v>
      </c>
      <c r="I4175" s="1" t="s">
        <v>1588</v>
      </c>
      <c r="J4175" t="s">
        <v>93</v>
      </c>
      <c r="K4175" t="s">
        <v>1669</v>
      </c>
    </row>
    <row r="4176" spans="1:11" x14ac:dyDescent="0.25">
      <c r="A4176" s="7">
        <v>44971</v>
      </c>
      <c r="B4176">
        <v>5772</v>
      </c>
      <c r="C4176" s="8">
        <v>183.47</v>
      </c>
      <c r="D4176">
        <v>14</v>
      </c>
      <c r="E4176" t="s">
        <v>14</v>
      </c>
      <c r="F4176">
        <v>2</v>
      </c>
      <c r="G4176">
        <v>2023</v>
      </c>
      <c r="H4176" t="s">
        <v>2451</v>
      </c>
      <c r="I4176" t="s">
        <v>3014</v>
      </c>
      <c r="J4176" t="s">
        <v>3015</v>
      </c>
      <c r="K4176" t="s">
        <v>3016</v>
      </c>
    </row>
    <row r="4177" spans="1:11" x14ac:dyDescent="0.25">
      <c r="A4177" s="7">
        <v>44971.389664351853</v>
      </c>
      <c r="B4177">
        <v>3875</v>
      </c>
      <c r="C4177" s="8">
        <v>92.46</v>
      </c>
      <c r="D4177">
        <v>14</v>
      </c>
      <c r="E4177" t="s">
        <v>14</v>
      </c>
      <c r="F4177">
        <v>2</v>
      </c>
      <c r="G4177">
        <v>2023</v>
      </c>
      <c r="H4177" t="s">
        <v>209</v>
      </c>
      <c r="I4177" t="s">
        <v>405</v>
      </c>
      <c r="J4177" t="s">
        <v>405</v>
      </c>
      <c r="K4177" t="s">
        <v>1740</v>
      </c>
    </row>
    <row r="4178" spans="1:11" x14ac:dyDescent="0.25">
      <c r="A4178" s="7">
        <v>44971.405127314814</v>
      </c>
      <c r="B4178">
        <v>3311</v>
      </c>
      <c r="C4178" s="8">
        <v>300.45</v>
      </c>
      <c r="D4178">
        <v>14</v>
      </c>
      <c r="E4178" t="s">
        <v>14</v>
      </c>
      <c r="F4178">
        <v>2</v>
      </c>
      <c r="G4178">
        <v>2023</v>
      </c>
      <c r="H4178" t="s">
        <v>209</v>
      </c>
      <c r="I4178" t="s">
        <v>1401</v>
      </c>
      <c r="J4178" t="s">
        <v>1401</v>
      </c>
      <c r="K4178" t="s">
        <v>2012</v>
      </c>
    </row>
    <row r="4179" spans="1:11" x14ac:dyDescent="0.25">
      <c r="A4179" s="7">
        <v>44971.497037037036</v>
      </c>
      <c r="B4179">
        <v>3875</v>
      </c>
      <c r="C4179" s="8">
        <v>160.94</v>
      </c>
      <c r="D4179">
        <v>14</v>
      </c>
      <c r="E4179" t="s">
        <v>14</v>
      </c>
      <c r="F4179">
        <v>2</v>
      </c>
      <c r="G4179">
        <v>2023</v>
      </c>
      <c r="H4179" t="s">
        <v>209</v>
      </c>
      <c r="I4179" t="s">
        <v>1137</v>
      </c>
      <c r="J4179" t="s">
        <v>1138</v>
      </c>
      <c r="K4179" t="s">
        <v>1797</v>
      </c>
    </row>
    <row r="4180" spans="1:11" x14ac:dyDescent="0.25">
      <c r="A4180" s="7">
        <v>44971.598368055558</v>
      </c>
      <c r="B4180">
        <v>3875</v>
      </c>
      <c r="C4180" s="8">
        <v>25</v>
      </c>
      <c r="D4180">
        <v>14</v>
      </c>
      <c r="E4180" t="s">
        <v>14</v>
      </c>
      <c r="F4180">
        <v>2</v>
      </c>
      <c r="G4180">
        <v>2023</v>
      </c>
      <c r="H4180" t="s">
        <v>209</v>
      </c>
      <c r="I4180" t="s">
        <v>224</v>
      </c>
      <c r="J4180" t="s">
        <v>225</v>
      </c>
      <c r="K4180" t="s">
        <v>1888</v>
      </c>
    </row>
    <row r="4181" spans="1:11" x14ac:dyDescent="0.25">
      <c r="A4181" s="7">
        <v>44972</v>
      </c>
      <c r="B4181">
        <v>5772</v>
      </c>
      <c r="C4181" s="8">
        <v>1</v>
      </c>
      <c r="D4181">
        <v>15</v>
      </c>
      <c r="E4181" t="s">
        <v>28</v>
      </c>
      <c r="F4181">
        <v>2</v>
      </c>
      <c r="G4181">
        <v>2023</v>
      </c>
      <c r="H4181" t="s">
        <v>2451</v>
      </c>
      <c r="I4181" t="s">
        <v>2962</v>
      </c>
      <c r="J4181" t="s">
        <v>2963</v>
      </c>
      <c r="K4181" t="s">
        <v>2964</v>
      </c>
    </row>
    <row r="4182" spans="1:11" x14ac:dyDescent="0.25">
      <c r="A4182" s="7">
        <v>44972</v>
      </c>
      <c r="B4182">
        <v>5772</v>
      </c>
      <c r="C4182" s="8">
        <v>13.31</v>
      </c>
      <c r="D4182">
        <v>15</v>
      </c>
      <c r="E4182" t="s">
        <v>28</v>
      </c>
      <c r="F4182">
        <v>2</v>
      </c>
      <c r="G4182">
        <v>2023</v>
      </c>
      <c r="H4182" t="s">
        <v>2451</v>
      </c>
      <c r="I4182" t="s">
        <v>3240</v>
      </c>
      <c r="J4182" t="s">
        <v>3241</v>
      </c>
      <c r="K4182" t="s">
        <v>3242</v>
      </c>
    </row>
    <row r="4183" spans="1:11" x14ac:dyDescent="0.25">
      <c r="A4183" s="7">
        <v>44972.344108796293</v>
      </c>
      <c r="B4183">
        <v>3311</v>
      </c>
      <c r="C4183" s="8">
        <v>200</v>
      </c>
      <c r="D4183">
        <v>15</v>
      </c>
      <c r="E4183" t="s">
        <v>28</v>
      </c>
      <c r="F4183">
        <v>2</v>
      </c>
      <c r="G4183">
        <v>2023</v>
      </c>
      <c r="H4183" t="s">
        <v>209</v>
      </c>
      <c r="I4183" t="s">
        <v>1570</v>
      </c>
      <c r="J4183" t="s">
        <v>1570</v>
      </c>
      <c r="K4183" t="s">
        <v>2341</v>
      </c>
    </row>
    <row r="4184" spans="1:11" x14ac:dyDescent="0.25">
      <c r="A4184" s="7">
        <v>44972.344201388885</v>
      </c>
      <c r="B4184">
        <v>3311</v>
      </c>
      <c r="C4184" s="8">
        <v>300</v>
      </c>
      <c r="D4184">
        <v>15</v>
      </c>
      <c r="E4184" t="s">
        <v>28</v>
      </c>
      <c r="F4184">
        <v>2</v>
      </c>
      <c r="G4184">
        <v>2023</v>
      </c>
      <c r="H4184" t="s">
        <v>209</v>
      </c>
      <c r="I4184" t="s">
        <v>1583</v>
      </c>
      <c r="J4184" t="s">
        <v>1583</v>
      </c>
      <c r="K4184" t="s">
        <v>2345</v>
      </c>
    </row>
    <row r="4185" spans="1:11" x14ac:dyDescent="0.25">
      <c r="A4185" s="7">
        <v>44973</v>
      </c>
      <c r="B4185">
        <v>5772</v>
      </c>
      <c r="C4185" s="8">
        <v>50</v>
      </c>
      <c r="D4185">
        <v>16</v>
      </c>
      <c r="E4185" t="s">
        <v>23</v>
      </c>
      <c r="F4185">
        <v>2</v>
      </c>
      <c r="G4185">
        <v>2023</v>
      </c>
      <c r="H4185" t="s">
        <v>2451</v>
      </c>
      <c r="I4185" t="s">
        <v>3188</v>
      </c>
      <c r="J4185" t="s">
        <v>3189</v>
      </c>
      <c r="K4185" t="s">
        <v>3190</v>
      </c>
    </row>
    <row r="4186" spans="1:11" x14ac:dyDescent="0.25">
      <c r="A4186" s="7">
        <v>44973</v>
      </c>
      <c r="B4186">
        <v>5772</v>
      </c>
      <c r="C4186" s="8">
        <v>159.47999999999999</v>
      </c>
      <c r="D4186">
        <v>16</v>
      </c>
      <c r="E4186" t="s">
        <v>23</v>
      </c>
      <c r="F4186">
        <v>2</v>
      </c>
      <c r="G4186">
        <v>2023</v>
      </c>
      <c r="H4186" t="s">
        <v>2451</v>
      </c>
      <c r="I4186" t="s">
        <v>3304</v>
      </c>
      <c r="J4186" t="s">
        <v>3305</v>
      </c>
      <c r="K4186" t="s">
        <v>3306</v>
      </c>
    </row>
    <row r="4187" spans="1:11" x14ac:dyDescent="0.25">
      <c r="A4187" s="7">
        <v>44973.438634259262</v>
      </c>
      <c r="B4187">
        <v>3875</v>
      </c>
      <c r="C4187" s="8">
        <v>94.29</v>
      </c>
      <c r="D4187">
        <v>16</v>
      </c>
      <c r="E4187" t="s">
        <v>23</v>
      </c>
      <c r="F4187">
        <v>2</v>
      </c>
      <c r="G4187">
        <v>2023</v>
      </c>
      <c r="H4187" t="s">
        <v>209</v>
      </c>
      <c r="I4187" t="s">
        <v>264</v>
      </c>
      <c r="J4187" t="s">
        <v>265</v>
      </c>
      <c r="K4187" t="s">
        <v>1835</v>
      </c>
    </row>
    <row r="4188" spans="1:11" x14ac:dyDescent="0.25">
      <c r="A4188" s="7">
        <v>44973.541828703703</v>
      </c>
      <c r="B4188">
        <v>3875</v>
      </c>
      <c r="C4188" s="8">
        <v>95.88</v>
      </c>
      <c r="D4188">
        <v>16</v>
      </c>
      <c r="E4188" t="s">
        <v>23</v>
      </c>
      <c r="F4188">
        <v>2</v>
      </c>
      <c r="G4188">
        <v>2023</v>
      </c>
      <c r="H4188" t="s">
        <v>209</v>
      </c>
      <c r="I4188" t="s">
        <v>211</v>
      </c>
      <c r="J4188" t="s">
        <v>211</v>
      </c>
      <c r="K4188" t="s">
        <v>2139</v>
      </c>
    </row>
    <row r="4189" spans="1:11" x14ac:dyDescent="0.25">
      <c r="A4189" s="7">
        <v>44973.572847222225</v>
      </c>
      <c r="B4189">
        <v>3875</v>
      </c>
      <c r="C4189" s="8">
        <v>126.07</v>
      </c>
      <c r="D4189">
        <v>16</v>
      </c>
      <c r="E4189" t="s">
        <v>23</v>
      </c>
      <c r="F4189">
        <v>2</v>
      </c>
      <c r="G4189">
        <v>2023</v>
      </c>
      <c r="H4189" t="s">
        <v>209</v>
      </c>
      <c r="I4189" t="s">
        <v>615</v>
      </c>
      <c r="J4189" t="s">
        <v>615</v>
      </c>
      <c r="K4189" t="s">
        <v>1757</v>
      </c>
    </row>
    <row r="4190" spans="1:11" x14ac:dyDescent="0.25">
      <c r="A4190" s="7">
        <v>44974</v>
      </c>
      <c r="B4190">
        <v>5772</v>
      </c>
      <c r="C4190" s="8">
        <v>2.08</v>
      </c>
      <c r="D4190">
        <v>17</v>
      </c>
      <c r="E4190" t="s">
        <v>37</v>
      </c>
      <c r="F4190">
        <v>2</v>
      </c>
      <c r="G4190">
        <v>2023</v>
      </c>
      <c r="H4190" t="s">
        <v>2451</v>
      </c>
      <c r="I4190" t="s">
        <v>3307</v>
      </c>
      <c r="J4190" t="s">
        <v>3308</v>
      </c>
      <c r="K4190" t="s">
        <v>3309</v>
      </c>
    </row>
    <row r="4191" spans="1:11" x14ac:dyDescent="0.25">
      <c r="A4191" s="7">
        <v>44974</v>
      </c>
      <c r="B4191">
        <v>5772</v>
      </c>
      <c r="C4191" s="8">
        <v>10</v>
      </c>
      <c r="D4191">
        <v>17</v>
      </c>
      <c r="E4191" t="s">
        <v>37</v>
      </c>
      <c r="F4191">
        <v>2</v>
      </c>
      <c r="G4191">
        <v>2023</v>
      </c>
      <c r="H4191" t="s">
        <v>2451</v>
      </c>
      <c r="I4191" t="s">
        <v>3307</v>
      </c>
      <c r="J4191" t="s">
        <v>3308</v>
      </c>
      <c r="K4191" t="s">
        <v>3309</v>
      </c>
    </row>
    <row r="4192" spans="1:11" x14ac:dyDescent="0.25">
      <c r="A4192" s="7">
        <v>44974</v>
      </c>
      <c r="B4192">
        <v>5772</v>
      </c>
      <c r="C4192" s="8">
        <v>10.65</v>
      </c>
      <c r="D4192">
        <v>17</v>
      </c>
      <c r="E4192" t="s">
        <v>37</v>
      </c>
      <c r="F4192">
        <v>2</v>
      </c>
      <c r="G4192">
        <v>2023</v>
      </c>
      <c r="H4192" t="s">
        <v>2451</v>
      </c>
      <c r="I4192" t="s">
        <v>3085</v>
      </c>
      <c r="J4192" t="s">
        <v>3086</v>
      </c>
      <c r="K4192" t="s">
        <v>3087</v>
      </c>
    </row>
    <row r="4193" spans="1:11" x14ac:dyDescent="0.25">
      <c r="A4193" s="7">
        <v>44974.777696759258</v>
      </c>
      <c r="B4193">
        <v>3875</v>
      </c>
      <c r="C4193" s="8">
        <v>27.69</v>
      </c>
      <c r="D4193">
        <v>17</v>
      </c>
      <c r="E4193" t="s">
        <v>37</v>
      </c>
      <c r="F4193">
        <v>2</v>
      </c>
      <c r="G4193">
        <v>2023</v>
      </c>
      <c r="H4193" t="s">
        <v>209</v>
      </c>
      <c r="I4193" t="s">
        <v>1614</v>
      </c>
      <c r="J4193" t="s">
        <v>1615</v>
      </c>
      <c r="K4193" t="s">
        <v>2357</v>
      </c>
    </row>
    <row r="4194" spans="1:11" x14ac:dyDescent="0.25">
      <c r="A4194" s="7">
        <v>44974.880115740743</v>
      </c>
      <c r="B4194">
        <v>5990</v>
      </c>
      <c r="C4194" s="8">
        <v>4.99</v>
      </c>
      <c r="D4194">
        <v>17</v>
      </c>
      <c r="E4194" t="s">
        <v>37</v>
      </c>
      <c r="F4194">
        <v>2</v>
      </c>
      <c r="G4194">
        <v>2023</v>
      </c>
      <c r="H4194" t="s">
        <v>180</v>
      </c>
      <c r="I4194" t="s">
        <v>1596</v>
      </c>
      <c r="J4194" t="s">
        <v>1597</v>
      </c>
      <c r="K4194" t="s">
        <v>2349</v>
      </c>
    </row>
    <row r="4195" spans="1:11" x14ac:dyDescent="0.25">
      <c r="A4195" s="7">
        <v>44974.97184027778</v>
      </c>
      <c r="B4195">
        <v>3875</v>
      </c>
      <c r="C4195" s="8">
        <v>26.09</v>
      </c>
      <c r="D4195">
        <v>17</v>
      </c>
      <c r="E4195" t="s">
        <v>37</v>
      </c>
      <c r="F4195">
        <v>2</v>
      </c>
      <c r="G4195">
        <v>2023</v>
      </c>
      <c r="H4195" t="s">
        <v>209</v>
      </c>
      <c r="I4195" t="s">
        <v>212</v>
      </c>
      <c r="J4195" t="s">
        <v>212</v>
      </c>
      <c r="K4195" t="s">
        <v>1748</v>
      </c>
    </row>
    <row r="4196" spans="1:11" x14ac:dyDescent="0.25">
      <c r="A4196" s="7">
        <v>44975</v>
      </c>
      <c r="B4196">
        <v>5772</v>
      </c>
      <c r="C4196" s="8">
        <v>1</v>
      </c>
      <c r="D4196">
        <v>18</v>
      </c>
      <c r="E4196" t="s">
        <v>10</v>
      </c>
      <c r="F4196">
        <v>2</v>
      </c>
      <c r="G4196">
        <v>2023</v>
      </c>
      <c r="H4196" t="s">
        <v>2451</v>
      </c>
      <c r="I4196" t="s">
        <v>3310</v>
      </c>
      <c r="J4196" t="s">
        <v>2674</v>
      </c>
      <c r="K4196" t="s">
        <v>2675</v>
      </c>
    </row>
    <row r="4197" spans="1:11" x14ac:dyDescent="0.25">
      <c r="A4197" s="7">
        <v>44975</v>
      </c>
      <c r="B4197">
        <v>5772</v>
      </c>
      <c r="C4197" s="8">
        <v>2.95</v>
      </c>
      <c r="D4197">
        <v>18</v>
      </c>
      <c r="E4197" t="s">
        <v>10</v>
      </c>
      <c r="F4197">
        <v>2</v>
      </c>
      <c r="G4197">
        <v>2023</v>
      </c>
      <c r="H4197" t="s">
        <v>2451</v>
      </c>
      <c r="I4197" t="s">
        <v>3311</v>
      </c>
      <c r="J4197" t="s">
        <v>3312</v>
      </c>
      <c r="K4197" t="s">
        <v>3313</v>
      </c>
    </row>
    <row r="4198" spans="1:11" x14ac:dyDescent="0.25">
      <c r="A4198" s="7">
        <v>44975</v>
      </c>
      <c r="B4198">
        <v>5772</v>
      </c>
      <c r="C4198" s="8">
        <v>22.58</v>
      </c>
      <c r="D4198">
        <v>18</v>
      </c>
      <c r="E4198" t="s">
        <v>10</v>
      </c>
      <c r="F4198">
        <v>2</v>
      </c>
      <c r="G4198">
        <v>2023</v>
      </c>
      <c r="H4198" t="s">
        <v>2451</v>
      </c>
      <c r="I4198" t="s">
        <v>3314</v>
      </c>
      <c r="J4198" t="s">
        <v>3315</v>
      </c>
      <c r="K4198" t="s">
        <v>3316</v>
      </c>
    </row>
    <row r="4199" spans="1:11" x14ac:dyDescent="0.25">
      <c r="A4199" s="7">
        <v>44975</v>
      </c>
      <c r="B4199">
        <v>5772</v>
      </c>
      <c r="C4199" s="8">
        <v>24</v>
      </c>
      <c r="D4199">
        <v>18</v>
      </c>
      <c r="E4199" t="s">
        <v>10</v>
      </c>
      <c r="F4199">
        <v>2</v>
      </c>
      <c r="G4199">
        <v>2023</v>
      </c>
      <c r="H4199" t="s">
        <v>2451</v>
      </c>
      <c r="I4199" t="s">
        <v>3317</v>
      </c>
      <c r="J4199" t="s">
        <v>3318</v>
      </c>
      <c r="K4199" t="s">
        <v>3319</v>
      </c>
    </row>
    <row r="4200" spans="1:11" x14ac:dyDescent="0.25">
      <c r="A4200" s="7">
        <v>44975</v>
      </c>
      <c r="B4200">
        <v>5772</v>
      </c>
      <c r="C4200" s="8">
        <v>40.25</v>
      </c>
      <c r="D4200">
        <v>18</v>
      </c>
      <c r="E4200" t="s">
        <v>10</v>
      </c>
      <c r="F4200">
        <v>2</v>
      </c>
      <c r="G4200">
        <v>2023</v>
      </c>
      <c r="H4200" t="s">
        <v>2451</v>
      </c>
      <c r="I4200" t="s">
        <v>2882</v>
      </c>
      <c r="J4200" t="s">
        <v>358</v>
      </c>
      <c r="K4200" t="s">
        <v>1847</v>
      </c>
    </row>
    <row r="4201" spans="1:11" x14ac:dyDescent="0.25">
      <c r="A4201" s="7">
        <v>44975.011203703703</v>
      </c>
      <c r="B4201">
        <v>5990</v>
      </c>
      <c r="C4201" s="8">
        <v>4.99</v>
      </c>
      <c r="D4201">
        <v>18</v>
      </c>
      <c r="E4201" t="s">
        <v>10</v>
      </c>
      <c r="F4201">
        <v>2</v>
      </c>
      <c r="G4201">
        <v>2023</v>
      </c>
      <c r="H4201" t="s">
        <v>180</v>
      </c>
      <c r="I4201" t="s">
        <v>1596</v>
      </c>
      <c r="J4201" t="s">
        <v>1597</v>
      </c>
      <c r="K4201" t="s">
        <v>2349</v>
      </c>
    </row>
    <row r="4202" spans="1:11" x14ac:dyDescent="0.25">
      <c r="A4202" s="7">
        <v>44975.028587962966</v>
      </c>
      <c r="B4202">
        <v>3875</v>
      </c>
      <c r="C4202" s="8">
        <v>100</v>
      </c>
      <c r="D4202">
        <v>18</v>
      </c>
      <c r="E4202" t="s">
        <v>10</v>
      </c>
      <c r="F4202">
        <v>2</v>
      </c>
      <c r="G4202">
        <v>2023</v>
      </c>
      <c r="H4202" t="s">
        <v>209</v>
      </c>
      <c r="I4202" t="s">
        <v>224</v>
      </c>
      <c r="J4202" t="s">
        <v>225</v>
      </c>
      <c r="K4202" t="s">
        <v>1888</v>
      </c>
    </row>
    <row r="4203" spans="1:11" x14ac:dyDescent="0.25">
      <c r="A4203" s="7">
        <v>44975.995509259257</v>
      </c>
      <c r="B4203">
        <v>3875</v>
      </c>
      <c r="C4203" s="8">
        <v>97.32</v>
      </c>
      <c r="D4203">
        <v>18</v>
      </c>
      <c r="E4203" t="s">
        <v>10</v>
      </c>
      <c r="F4203">
        <v>2</v>
      </c>
      <c r="G4203">
        <v>2023</v>
      </c>
      <c r="H4203" t="s">
        <v>209</v>
      </c>
      <c r="I4203" t="s">
        <v>1420</v>
      </c>
      <c r="J4203" t="s">
        <v>1420</v>
      </c>
      <c r="K4203" t="s">
        <v>2029</v>
      </c>
    </row>
    <row r="4204" spans="1:11" x14ac:dyDescent="0.25">
      <c r="A4204" s="7">
        <v>44976</v>
      </c>
      <c r="B4204">
        <v>5772</v>
      </c>
      <c r="C4204" s="8">
        <v>31.74</v>
      </c>
      <c r="D4204">
        <v>19</v>
      </c>
      <c r="E4204" t="s">
        <v>20</v>
      </c>
      <c r="F4204">
        <v>2</v>
      </c>
      <c r="G4204">
        <v>2023</v>
      </c>
      <c r="H4204" t="s">
        <v>2451</v>
      </c>
      <c r="I4204" t="s">
        <v>3244</v>
      </c>
      <c r="J4204" t="s">
        <v>88</v>
      </c>
      <c r="K4204" t="s">
        <v>1672</v>
      </c>
    </row>
    <row r="4205" spans="1:11" x14ac:dyDescent="0.25">
      <c r="A4205" s="7">
        <v>44976</v>
      </c>
      <c r="B4205">
        <v>5772</v>
      </c>
      <c r="C4205" s="8">
        <v>86.79</v>
      </c>
      <c r="D4205">
        <v>19</v>
      </c>
      <c r="E4205" t="s">
        <v>20</v>
      </c>
      <c r="F4205">
        <v>2</v>
      </c>
      <c r="G4205">
        <v>2023</v>
      </c>
      <c r="H4205" t="s">
        <v>2451</v>
      </c>
      <c r="I4205" t="s">
        <v>3139</v>
      </c>
      <c r="J4205" t="s">
        <v>3140</v>
      </c>
      <c r="K4205" t="s">
        <v>3141</v>
      </c>
    </row>
    <row r="4206" spans="1:11" x14ac:dyDescent="0.25">
      <c r="A4206" s="7">
        <v>44976.72383101852</v>
      </c>
      <c r="B4206">
        <v>3875</v>
      </c>
      <c r="C4206" s="8">
        <v>36.14</v>
      </c>
      <c r="D4206">
        <v>19</v>
      </c>
      <c r="E4206" t="s">
        <v>20</v>
      </c>
      <c r="F4206">
        <v>2</v>
      </c>
      <c r="G4206">
        <v>2023</v>
      </c>
      <c r="H4206" t="s">
        <v>209</v>
      </c>
      <c r="I4206" t="s">
        <v>1475</v>
      </c>
      <c r="J4206" t="s">
        <v>1476</v>
      </c>
      <c r="K4206" t="s">
        <v>2063</v>
      </c>
    </row>
    <row r="4207" spans="1:11" x14ac:dyDescent="0.25">
      <c r="A4207" s="7">
        <v>44976.87736111111</v>
      </c>
      <c r="B4207">
        <v>3875</v>
      </c>
      <c r="C4207" s="8">
        <v>10.66</v>
      </c>
      <c r="D4207">
        <v>19</v>
      </c>
      <c r="E4207" t="s">
        <v>20</v>
      </c>
      <c r="F4207">
        <v>2</v>
      </c>
      <c r="G4207">
        <v>2023</v>
      </c>
      <c r="H4207" t="s">
        <v>209</v>
      </c>
      <c r="I4207" t="s">
        <v>276</v>
      </c>
      <c r="J4207" t="s">
        <v>277</v>
      </c>
      <c r="K4207" t="s">
        <v>1719</v>
      </c>
    </row>
    <row r="4208" spans="1:11" x14ac:dyDescent="0.25">
      <c r="A4208" s="7">
        <v>44977.086585648147</v>
      </c>
      <c r="B4208">
        <v>3875</v>
      </c>
      <c r="C4208" s="8">
        <v>16</v>
      </c>
      <c r="D4208">
        <v>20</v>
      </c>
      <c r="E4208" t="s">
        <v>56</v>
      </c>
      <c r="F4208">
        <v>2</v>
      </c>
      <c r="G4208">
        <v>2023</v>
      </c>
      <c r="H4208" t="s">
        <v>209</v>
      </c>
      <c r="I4208" t="s">
        <v>276</v>
      </c>
      <c r="J4208" t="s">
        <v>277</v>
      </c>
      <c r="K4208" t="s">
        <v>1719</v>
      </c>
    </row>
    <row r="4209" spans="1:11" x14ac:dyDescent="0.25">
      <c r="A4209" s="7">
        <v>44977.624201388891</v>
      </c>
      <c r="B4209">
        <v>3875</v>
      </c>
      <c r="C4209" s="8">
        <v>18.79</v>
      </c>
      <c r="D4209">
        <v>20</v>
      </c>
      <c r="E4209" t="s">
        <v>56</v>
      </c>
      <c r="F4209">
        <v>2</v>
      </c>
      <c r="G4209">
        <v>2023</v>
      </c>
      <c r="H4209" t="s">
        <v>209</v>
      </c>
      <c r="I4209" t="s">
        <v>1579</v>
      </c>
      <c r="J4209" t="s">
        <v>1575</v>
      </c>
      <c r="K4209" t="s">
        <v>2343</v>
      </c>
    </row>
    <row r="4210" spans="1:11" x14ac:dyDescent="0.25">
      <c r="A4210" s="7">
        <v>44977.64267361111</v>
      </c>
      <c r="B4210">
        <v>3875</v>
      </c>
      <c r="C4210" s="8">
        <v>12.84</v>
      </c>
      <c r="D4210">
        <v>20</v>
      </c>
      <c r="E4210" t="s">
        <v>56</v>
      </c>
      <c r="F4210">
        <v>2</v>
      </c>
      <c r="G4210">
        <v>2023</v>
      </c>
      <c r="H4210" t="s">
        <v>209</v>
      </c>
      <c r="I4210" t="s">
        <v>1571</v>
      </c>
      <c r="J4210" t="s">
        <v>1564</v>
      </c>
      <c r="K4210" t="s">
        <v>2339</v>
      </c>
    </row>
    <row r="4211" spans="1:11" x14ac:dyDescent="0.25">
      <c r="A4211" s="7">
        <v>44978</v>
      </c>
      <c r="B4211">
        <v>5772</v>
      </c>
      <c r="C4211" s="8">
        <v>1</v>
      </c>
      <c r="D4211">
        <v>21</v>
      </c>
      <c r="E4211" t="s">
        <v>14</v>
      </c>
      <c r="F4211">
        <v>2</v>
      </c>
      <c r="G4211">
        <v>2023</v>
      </c>
      <c r="H4211" t="s">
        <v>2451</v>
      </c>
      <c r="I4211" t="s">
        <v>2962</v>
      </c>
      <c r="J4211" t="s">
        <v>2963</v>
      </c>
      <c r="K4211" t="s">
        <v>2964</v>
      </c>
    </row>
    <row r="4212" spans="1:11" x14ac:dyDescent="0.25">
      <c r="A4212" s="7">
        <v>44978</v>
      </c>
      <c r="B4212">
        <v>5772</v>
      </c>
      <c r="C4212" s="8">
        <v>2.21</v>
      </c>
      <c r="D4212">
        <v>21</v>
      </c>
      <c r="E4212" t="s">
        <v>14</v>
      </c>
      <c r="F4212">
        <v>2</v>
      </c>
      <c r="G4212">
        <v>2023</v>
      </c>
      <c r="H4212" t="s">
        <v>2451</v>
      </c>
      <c r="I4212" t="s">
        <v>2962</v>
      </c>
      <c r="J4212" t="s">
        <v>2963</v>
      </c>
      <c r="K4212" t="s">
        <v>2964</v>
      </c>
    </row>
    <row r="4213" spans="1:11" x14ac:dyDescent="0.25">
      <c r="A4213" s="7">
        <v>44978</v>
      </c>
      <c r="B4213">
        <v>5772</v>
      </c>
      <c r="C4213" s="8">
        <v>19.989999999999998</v>
      </c>
      <c r="D4213">
        <v>21</v>
      </c>
      <c r="E4213" t="s">
        <v>14</v>
      </c>
      <c r="F4213">
        <v>2</v>
      </c>
      <c r="G4213">
        <v>2023</v>
      </c>
      <c r="H4213" t="s">
        <v>2451</v>
      </c>
      <c r="I4213" t="s">
        <v>3245</v>
      </c>
      <c r="J4213" t="s">
        <v>461</v>
      </c>
      <c r="K4213" t="s">
        <v>1664</v>
      </c>
    </row>
    <row r="4214" spans="1:11" x14ac:dyDescent="0.25">
      <c r="A4214" s="7">
        <v>44978</v>
      </c>
      <c r="B4214">
        <v>5772</v>
      </c>
      <c r="C4214" s="8">
        <v>34.24</v>
      </c>
      <c r="D4214">
        <v>21</v>
      </c>
      <c r="E4214" t="s">
        <v>14</v>
      </c>
      <c r="F4214">
        <v>2</v>
      </c>
      <c r="G4214">
        <v>2023</v>
      </c>
      <c r="H4214" t="s">
        <v>2451</v>
      </c>
      <c r="I4214" t="s">
        <v>3320</v>
      </c>
      <c r="J4214" t="s">
        <v>2476</v>
      </c>
      <c r="K4214" t="s">
        <v>1650</v>
      </c>
    </row>
    <row r="4215" spans="1:11" x14ac:dyDescent="0.25">
      <c r="A4215" s="7">
        <v>44978.017141203702</v>
      </c>
      <c r="B4215">
        <v>3875</v>
      </c>
      <c r="C4215" s="8">
        <v>22.79</v>
      </c>
      <c r="D4215">
        <v>21</v>
      </c>
      <c r="E4215" t="s">
        <v>14</v>
      </c>
      <c r="F4215">
        <v>2</v>
      </c>
      <c r="G4215">
        <v>2023</v>
      </c>
      <c r="H4215" t="s">
        <v>209</v>
      </c>
      <c r="I4215" t="s">
        <v>283</v>
      </c>
      <c r="J4215" t="s">
        <v>284</v>
      </c>
      <c r="K4215" t="s">
        <v>1720</v>
      </c>
    </row>
    <row r="4216" spans="1:11" x14ac:dyDescent="0.25">
      <c r="A4216" s="7">
        <v>44978.804409722223</v>
      </c>
      <c r="B4216">
        <v>3875</v>
      </c>
      <c r="C4216" s="8">
        <v>106.74</v>
      </c>
      <c r="D4216">
        <v>21</v>
      </c>
      <c r="E4216" t="s">
        <v>14</v>
      </c>
      <c r="F4216">
        <v>2</v>
      </c>
      <c r="G4216">
        <v>2023</v>
      </c>
      <c r="H4216" t="s">
        <v>209</v>
      </c>
      <c r="I4216" t="s">
        <v>285</v>
      </c>
      <c r="J4216" t="s">
        <v>286</v>
      </c>
      <c r="K4216" t="s">
        <v>1884</v>
      </c>
    </row>
    <row r="4217" spans="1:11" x14ac:dyDescent="0.25">
      <c r="A4217" s="7">
        <v>44980.358576388891</v>
      </c>
      <c r="B4217">
        <v>3875</v>
      </c>
      <c r="C4217" s="8">
        <v>26.86</v>
      </c>
      <c r="D4217">
        <v>23</v>
      </c>
      <c r="E4217" t="s">
        <v>23</v>
      </c>
      <c r="F4217">
        <v>2</v>
      </c>
      <c r="G4217">
        <v>2023</v>
      </c>
      <c r="H4217" t="s">
        <v>209</v>
      </c>
      <c r="I4217" t="s">
        <v>356</v>
      </c>
      <c r="J4217" t="s">
        <v>356</v>
      </c>
      <c r="K4217" t="s">
        <v>1812</v>
      </c>
    </row>
    <row r="4218" spans="1:11" x14ac:dyDescent="0.25">
      <c r="A4218" s="7">
        <v>44980.681006944447</v>
      </c>
      <c r="B4218">
        <v>3311</v>
      </c>
      <c r="C4218" s="8">
        <v>1076.1199999999999</v>
      </c>
      <c r="D4218">
        <v>23</v>
      </c>
      <c r="E4218" t="s">
        <v>23</v>
      </c>
      <c r="F4218">
        <v>2</v>
      </c>
      <c r="G4218">
        <v>2023</v>
      </c>
      <c r="H4218" t="s">
        <v>209</v>
      </c>
      <c r="I4218" s="1" t="s">
        <v>1588</v>
      </c>
      <c r="J4218" t="s">
        <v>93</v>
      </c>
      <c r="K4218" t="s">
        <v>1669</v>
      </c>
    </row>
    <row r="4219" spans="1:11" x14ac:dyDescent="0.25">
      <c r="A4219" s="7">
        <v>44981</v>
      </c>
      <c r="B4219">
        <v>5772</v>
      </c>
      <c r="C4219" s="8">
        <v>12.75</v>
      </c>
      <c r="D4219">
        <v>24</v>
      </c>
      <c r="E4219" t="s">
        <v>37</v>
      </c>
      <c r="F4219">
        <v>2</v>
      </c>
      <c r="G4219">
        <v>2023</v>
      </c>
      <c r="H4219" t="s">
        <v>2451</v>
      </c>
      <c r="I4219" t="s">
        <v>3321</v>
      </c>
      <c r="J4219" t="s">
        <v>3322</v>
      </c>
      <c r="K4219" t="s">
        <v>3323</v>
      </c>
    </row>
    <row r="4220" spans="1:11" x14ac:dyDescent="0.25">
      <c r="A4220" s="7">
        <v>44981</v>
      </c>
      <c r="B4220">
        <v>5772</v>
      </c>
      <c r="C4220" s="8">
        <v>60</v>
      </c>
      <c r="D4220">
        <v>24</v>
      </c>
      <c r="E4220" t="s">
        <v>37</v>
      </c>
      <c r="F4220">
        <v>2</v>
      </c>
      <c r="G4220">
        <v>2023</v>
      </c>
      <c r="H4220" t="s">
        <v>2451</v>
      </c>
      <c r="I4220" t="s">
        <v>3221</v>
      </c>
      <c r="J4220" t="s">
        <v>3222</v>
      </c>
      <c r="K4220" t="s">
        <v>3223</v>
      </c>
    </row>
    <row r="4221" spans="1:11" x14ac:dyDescent="0.25">
      <c r="A4221" s="7">
        <v>44981</v>
      </c>
      <c r="B4221">
        <v>5772</v>
      </c>
      <c r="C4221" s="8">
        <v>126.36</v>
      </c>
      <c r="D4221">
        <v>24</v>
      </c>
      <c r="E4221" t="s">
        <v>37</v>
      </c>
      <c r="F4221">
        <v>2</v>
      </c>
      <c r="G4221">
        <v>2023</v>
      </c>
      <c r="H4221" t="s">
        <v>2451</v>
      </c>
      <c r="I4221" t="s">
        <v>3191</v>
      </c>
      <c r="J4221" t="s">
        <v>3192</v>
      </c>
      <c r="K4221" t="s">
        <v>3193</v>
      </c>
    </row>
    <row r="4222" spans="1:11" x14ac:dyDescent="0.25">
      <c r="A4222" s="7">
        <v>44981.037638888891</v>
      </c>
      <c r="B4222">
        <v>3875</v>
      </c>
      <c r="C4222" s="8">
        <v>28.89</v>
      </c>
      <c r="D4222">
        <v>24</v>
      </c>
      <c r="E4222" t="s">
        <v>37</v>
      </c>
      <c r="F4222">
        <v>2</v>
      </c>
      <c r="G4222">
        <v>2023</v>
      </c>
      <c r="H4222" t="s">
        <v>209</v>
      </c>
      <c r="I4222" t="s">
        <v>292</v>
      </c>
      <c r="J4222" t="s">
        <v>293</v>
      </c>
      <c r="K4222" t="s">
        <v>1870</v>
      </c>
    </row>
    <row r="4223" spans="1:11" x14ac:dyDescent="0.25">
      <c r="A4223" s="7">
        <v>44981.340590277781</v>
      </c>
      <c r="B4223">
        <v>3311</v>
      </c>
      <c r="C4223" s="8">
        <v>750</v>
      </c>
      <c r="D4223">
        <v>24</v>
      </c>
      <c r="E4223" t="s">
        <v>37</v>
      </c>
      <c r="F4223">
        <v>2</v>
      </c>
      <c r="G4223">
        <v>2023</v>
      </c>
      <c r="H4223" t="s">
        <v>209</v>
      </c>
      <c r="I4223" t="s">
        <v>1559</v>
      </c>
      <c r="J4223" t="s">
        <v>1559</v>
      </c>
      <c r="K4223" t="s">
        <v>2337</v>
      </c>
    </row>
    <row r="4224" spans="1:11" x14ac:dyDescent="0.25">
      <c r="A4224" s="7">
        <v>44981.340821759259</v>
      </c>
      <c r="B4224">
        <v>3311</v>
      </c>
      <c r="C4224" s="8">
        <v>1350</v>
      </c>
      <c r="D4224">
        <v>24</v>
      </c>
      <c r="E4224" t="s">
        <v>37</v>
      </c>
      <c r="F4224">
        <v>2</v>
      </c>
      <c r="G4224">
        <v>2023</v>
      </c>
      <c r="H4224" t="s">
        <v>209</v>
      </c>
      <c r="I4224" t="s">
        <v>1559</v>
      </c>
      <c r="J4224" t="s">
        <v>1559</v>
      </c>
      <c r="K4224" t="s">
        <v>2337</v>
      </c>
    </row>
    <row r="4225" spans="1:11" x14ac:dyDescent="0.25">
      <c r="A4225" s="7">
        <v>44981.433796296296</v>
      </c>
      <c r="B4225">
        <v>3311</v>
      </c>
      <c r="C4225" s="8">
        <v>500</v>
      </c>
      <c r="D4225">
        <v>24</v>
      </c>
      <c r="E4225" t="s">
        <v>37</v>
      </c>
      <c r="F4225">
        <v>2</v>
      </c>
      <c r="G4225">
        <v>2023</v>
      </c>
      <c r="H4225" t="s">
        <v>209</v>
      </c>
      <c r="I4225" s="1" t="s">
        <v>2720</v>
      </c>
      <c r="J4225" t="s">
        <v>1379</v>
      </c>
      <c r="K4225" t="s">
        <v>1997</v>
      </c>
    </row>
    <row r="4226" spans="1:11" x14ac:dyDescent="0.25">
      <c r="A4226" s="7">
        <v>44982</v>
      </c>
      <c r="B4226">
        <v>5772</v>
      </c>
      <c r="C4226" s="8">
        <v>19</v>
      </c>
      <c r="D4226">
        <v>25</v>
      </c>
      <c r="E4226" t="s">
        <v>10</v>
      </c>
      <c r="F4226">
        <v>2</v>
      </c>
      <c r="G4226">
        <v>2023</v>
      </c>
      <c r="H4226" t="s">
        <v>2451</v>
      </c>
      <c r="I4226" t="s">
        <v>3324</v>
      </c>
      <c r="J4226" t="s">
        <v>3325</v>
      </c>
      <c r="K4226" t="s">
        <v>3326</v>
      </c>
    </row>
    <row r="4227" spans="1:11" x14ac:dyDescent="0.25">
      <c r="A4227" s="7">
        <v>44982</v>
      </c>
      <c r="B4227">
        <v>5772</v>
      </c>
      <c r="C4227" s="8">
        <v>25</v>
      </c>
      <c r="D4227">
        <v>25</v>
      </c>
      <c r="E4227" t="s">
        <v>10</v>
      </c>
      <c r="F4227">
        <v>2</v>
      </c>
      <c r="G4227">
        <v>2023</v>
      </c>
      <c r="H4227" t="s">
        <v>2451</v>
      </c>
      <c r="I4227" t="s">
        <v>3327</v>
      </c>
      <c r="J4227" t="s">
        <v>3328</v>
      </c>
      <c r="K4227" t="s">
        <v>3329</v>
      </c>
    </row>
    <row r="4228" spans="1:11" x14ac:dyDescent="0.25">
      <c r="A4228" s="7">
        <v>44982</v>
      </c>
      <c r="B4228">
        <v>5772</v>
      </c>
      <c r="C4228" s="8">
        <v>32</v>
      </c>
      <c r="D4228">
        <v>25</v>
      </c>
      <c r="E4228" t="s">
        <v>10</v>
      </c>
      <c r="F4228">
        <v>2</v>
      </c>
      <c r="G4228">
        <v>2023</v>
      </c>
      <c r="H4228" t="s">
        <v>2451</v>
      </c>
      <c r="I4228" t="s">
        <v>3330</v>
      </c>
      <c r="J4228" t="s">
        <v>3331</v>
      </c>
      <c r="K4228" t="s">
        <v>3332</v>
      </c>
    </row>
    <row r="4229" spans="1:11" x14ac:dyDescent="0.25">
      <c r="A4229" s="7">
        <v>44982.012303240743</v>
      </c>
      <c r="B4229">
        <v>3875</v>
      </c>
      <c r="C4229" s="8">
        <v>30.68</v>
      </c>
      <c r="D4229">
        <v>25</v>
      </c>
      <c r="E4229" t="s">
        <v>10</v>
      </c>
      <c r="F4229">
        <v>2</v>
      </c>
      <c r="G4229">
        <v>2023</v>
      </c>
      <c r="H4229" t="s">
        <v>209</v>
      </c>
      <c r="I4229" t="s">
        <v>806</v>
      </c>
      <c r="J4229" t="s">
        <v>807</v>
      </c>
      <c r="K4229" t="s">
        <v>2278</v>
      </c>
    </row>
    <row r="4230" spans="1:11" x14ac:dyDescent="0.25">
      <c r="A4230" s="7">
        <v>44982.954131944447</v>
      </c>
      <c r="B4230">
        <v>3875</v>
      </c>
      <c r="C4230" s="8">
        <v>39.29</v>
      </c>
      <c r="D4230">
        <v>25</v>
      </c>
      <c r="E4230" t="s">
        <v>10</v>
      </c>
      <c r="F4230">
        <v>2</v>
      </c>
      <c r="G4230">
        <v>2023</v>
      </c>
      <c r="H4230" t="s">
        <v>209</v>
      </c>
      <c r="I4230" t="s">
        <v>1614</v>
      </c>
      <c r="J4230" t="s">
        <v>1615</v>
      </c>
      <c r="K4230" t="s">
        <v>2357</v>
      </c>
    </row>
    <row r="4231" spans="1:11" x14ac:dyDescent="0.25">
      <c r="A4231" s="7">
        <v>44983</v>
      </c>
      <c r="B4231">
        <v>5772</v>
      </c>
      <c r="C4231" s="8">
        <v>3</v>
      </c>
      <c r="D4231">
        <v>26</v>
      </c>
      <c r="E4231" t="s">
        <v>20</v>
      </c>
      <c r="F4231">
        <v>2</v>
      </c>
      <c r="G4231">
        <v>2023</v>
      </c>
      <c r="H4231" t="s">
        <v>2451</v>
      </c>
      <c r="I4231" t="s">
        <v>3321</v>
      </c>
      <c r="J4231" t="s">
        <v>3322</v>
      </c>
      <c r="K4231" t="s">
        <v>3323</v>
      </c>
    </row>
    <row r="4232" spans="1:11" x14ac:dyDescent="0.25">
      <c r="A4232" s="7">
        <v>44983</v>
      </c>
      <c r="B4232">
        <v>5772</v>
      </c>
      <c r="C4232" s="8">
        <v>315</v>
      </c>
      <c r="D4232">
        <v>26</v>
      </c>
      <c r="E4232" t="s">
        <v>20</v>
      </c>
      <c r="F4232">
        <v>2</v>
      </c>
      <c r="G4232">
        <v>2023</v>
      </c>
      <c r="H4232" t="s">
        <v>2451</v>
      </c>
      <c r="I4232" t="s">
        <v>3333</v>
      </c>
      <c r="J4232" t="s">
        <v>3334</v>
      </c>
      <c r="K4232" t="s">
        <v>3335</v>
      </c>
    </row>
    <row r="4233" spans="1:11" x14ac:dyDescent="0.25">
      <c r="A4233" s="7">
        <v>44983.801805555559</v>
      </c>
      <c r="B4233">
        <v>3875</v>
      </c>
      <c r="C4233" s="8">
        <v>26.04</v>
      </c>
      <c r="D4233">
        <v>26</v>
      </c>
      <c r="E4233" t="s">
        <v>20</v>
      </c>
      <c r="F4233">
        <v>2</v>
      </c>
      <c r="G4233">
        <v>2023</v>
      </c>
      <c r="H4233" t="s">
        <v>209</v>
      </c>
      <c r="I4233" t="s">
        <v>1616</v>
      </c>
      <c r="J4233" t="s">
        <v>1617</v>
      </c>
      <c r="K4233" t="s">
        <v>2358</v>
      </c>
    </row>
    <row r="4234" spans="1:11" x14ac:dyDescent="0.25">
      <c r="A4234" s="7">
        <v>44984.404942129629</v>
      </c>
      <c r="B4234">
        <v>3311</v>
      </c>
      <c r="C4234" s="8">
        <v>5</v>
      </c>
      <c r="D4234">
        <v>27</v>
      </c>
      <c r="E4234" t="s">
        <v>56</v>
      </c>
      <c r="F4234">
        <v>2</v>
      </c>
      <c r="G4234">
        <v>2023</v>
      </c>
      <c r="H4234" t="s">
        <v>209</v>
      </c>
      <c r="I4234" t="s">
        <v>1559</v>
      </c>
      <c r="J4234" t="s">
        <v>1559</v>
      </c>
      <c r="K4234" t="s">
        <v>2337</v>
      </c>
    </row>
    <row r="4235" spans="1:11" x14ac:dyDescent="0.25">
      <c r="A4235" s="7">
        <v>44984.404953703706</v>
      </c>
      <c r="B4235">
        <v>3311</v>
      </c>
      <c r="C4235" s="8">
        <v>0.55000000000000004</v>
      </c>
      <c r="D4235">
        <v>27</v>
      </c>
      <c r="E4235" t="s">
        <v>56</v>
      </c>
      <c r="F4235">
        <v>2</v>
      </c>
      <c r="G4235">
        <v>2023</v>
      </c>
      <c r="H4235" t="s">
        <v>209</v>
      </c>
      <c r="I4235" t="s">
        <v>485</v>
      </c>
      <c r="J4235" t="s">
        <v>485</v>
      </c>
      <c r="K4235" t="s">
        <v>1855</v>
      </c>
    </row>
    <row r="4236" spans="1:11" x14ac:dyDescent="0.25">
      <c r="A4236" s="7">
        <v>44985</v>
      </c>
      <c r="B4236">
        <v>5772</v>
      </c>
      <c r="C4236" s="8">
        <v>110</v>
      </c>
      <c r="D4236">
        <v>28</v>
      </c>
      <c r="E4236" t="s">
        <v>14</v>
      </c>
      <c r="F4236">
        <v>2</v>
      </c>
      <c r="G4236">
        <v>2023</v>
      </c>
      <c r="H4236" t="s">
        <v>2451</v>
      </c>
      <c r="I4236" t="s">
        <v>3106</v>
      </c>
      <c r="J4236" t="s">
        <v>3107</v>
      </c>
      <c r="K4236" t="s">
        <v>3108</v>
      </c>
    </row>
    <row r="4237" spans="1:11" x14ac:dyDescent="0.25">
      <c r="A4237" s="7">
        <v>44986.012928240743</v>
      </c>
      <c r="B4237">
        <v>3875</v>
      </c>
      <c r="C4237" s="8">
        <v>4.99</v>
      </c>
      <c r="D4237">
        <v>1</v>
      </c>
      <c r="E4237" t="s">
        <v>28</v>
      </c>
      <c r="F4237">
        <v>3</v>
      </c>
      <c r="G4237">
        <v>2023</v>
      </c>
      <c r="H4237" t="s">
        <v>209</v>
      </c>
      <c r="I4237" t="s">
        <v>736</v>
      </c>
      <c r="J4237" t="s">
        <v>737</v>
      </c>
      <c r="K4237" t="s">
        <v>1721</v>
      </c>
    </row>
    <row r="4238" spans="1:11" x14ac:dyDescent="0.25">
      <c r="A4238" s="7">
        <v>44986.022870370369</v>
      </c>
      <c r="B4238">
        <v>3875</v>
      </c>
      <c r="C4238" s="8">
        <v>24.95</v>
      </c>
      <c r="D4238">
        <v>1</v>
      </c>
      <c r="E4238" t="s">
        <v>28</v>
      </c>
      <c r="F4238">
        <v>3</v>
      </c>
      <c r="G4238">
        <v>2023</v>
      </c>
      <c r="H4238" t="s">
        <v>209</v>
      </c>
      <c r="I4238" t="s">
        <v>736</v>
      </c>
      <c r="J4238" t="s">
        <v>737</v>
      </c>
      <c r="K4238" t="s">
        <v>1721</v>
      </c>
    </row>
    <row r="4239" spans="1:11" x14ac:dyDescent="0.25">
      <c r="A4239" s="7">
        <v>44986.031689814816</v>
      </c>
      <c r="B4239">
        <v>3875</v>
      </c>
      <c r="C4239" s="8">
        <v>99.8</v>
      </c>
      <c r="D4239">
        <v>1</v>
      </c>
      <c r="E4239" t="s">
        <v>28</v>
      </c>
      <c r="F4239">
        <v>3</v>
      </c>
      <c r="G4239">
        <v>2023</v>
      </c>
      <c r="H4239" t="s">
        <v>209</v>
      </c>
      <c r="I4239" t="s">
        <v>736</v>
      </c>
      <c r="J4239" t="s">
        <v>737</v>
      </c>
      <c r="K4239" t="s">
        <v>1721</v>
      </c>
    </row>
    <row r="4240" spans="1:11" x14ac:dyDescent="0.25">
      <c r="A4240" s="7">
        <v>44986.726782407408</v>
      </c>
      <c r="B4240">
        <v>3875</v>
      </c>
      <c r="C4240" s="8">
        <v>0.01</v>
      </c>
      <c r="D4240">
        <v>1</v>
      </c>
      <c r="E4240" t="s">
        <v>28</v>
      </c>
      <c r="F4240">
        <v>3</v>
      </c>
      <c r="G4240">
        <v>2023</v>
      </c>
      <c r="H4240" t="s">
        <v>209</v>
      </c>
      <c r="I4240" t="s">
        <v>1309</v>
      </c>
      <c r="J4240" t="s">
        <v>1310</v>
      </c>
      <c r="K4240" t="s">
        <v>1946</v>
      </c>
    </row>
    <row r="4241" spans="1:11" x14ac:dyDescent="0.25">
      <c r="A4241" s="7">
        <v>44987</v>
      </c>
      <c r="B4241">
        <v>5772</v>
      </c>
      <c r="C4241" s="8">
        <v>93.28</v>
      </c>
      <c r="D4241">
        <v>2</v>
      </c>
      <c r="E4241" t="s">
        <v>23</v>
      </c>
      <c r="F4241">
        <v>3</v>
      </c>
      <c r="G4241">
        <v>2023</v>
      </c>
      <c r="H4241" t="s">
        <v>2451</v>
      </c>
      <c r="I4241" t="s">
        <v>3139</v>
      </c>
      <c r="J4241" t="s">
        <v>3140</v>
      </c>
      <c r="K4241" t="s">
        <v>3141</v>
      </c>
    </row>
    <row r="4242" spans="1:11" x14ac:dyDescent="0.25">
      <c r="A4242" s="7">
        <v>44987.40929398148</v>
      </c>
      <c r="B4242">
        <v>3311</v>
      </c>
      <c r="C4242" s="8">
        <v>1573.7</v>
      </c>
      <c r="D4242">
        <v>2</v>
      </c>
      <c r="E4242" t="s">
        <v>23</v>
      </c>
      <c r="F4242">
        <v>3</v>
      </c>
      <c r="G4242">
        <v>2023</v>
      </c>
      <c r="H4242" t="s">
        <v>209</v>
      </c>
      <c r="I4242" t="s">
        <v>1584</v>
      </c>
      <c r="J4242" t="s">
        <v>1585</v>
      </c>
      <c r="K4242" t="s">
        <v>2346</v>
      </c>
    </row>
    <row r="4243" spans="1:11" x14ac:dyDescent="0.25">
      <c r="A4243" s="7">
        <v>44987.615856481483</v>
      </c>
      <c r="B4243">
        <v>3875</v>
      </c>
      <c r="C4243" s="8">
        <v>13.96</v>
      </c>
      <c r="D4243">
        <v>2</v>
      </c>
      <c r="E4243" t="s">
        <v>23</v>
      </c>
      <c r="F4243">
        <v>3</v>
      </c>
      <c r="G4243">
        <v>2023</v>
      </c>
      <c r="H4243" t="s">
        <v>209</v>
      </c>
      <c r="I4243" t="s">
        <v>1573</v>
      </c>
      <c r="J4243" t="s">
        <v>1573</v>
      </c>
      <c r="K4243" t="s">
        <v>2342</v>
      </c>
    </row>
    <row r="4244" spans="1:11" x14ac:dyDescent="0.25">
      <c r="A4244" s="7">
        <v>44987.908148148148</v>
      </c>
      <c r="B4244">
        <v>968</v>
      </c>
      <c r="C4244" s="8">
        <v>0.55000000000000004</v>
      </c>
      <c r="D4244">
        <v>2</v>
      </c>
      <c r="E4244" t="s">
        <v>23</v>
      </c>
      <c r="F4244">
        <v>3</v>
      </c>
      <c r="G4244">
        <v>2023</v>
      </c>
      <c r="H4244" t="s">
        <v>209</v>
      </c>
      <c r="I4244" t="s">
        <v>1593</v>
      </c>
      <c r="J4244" t="s">
        <v>1593</v>
      </c>
      <c r="K4244" t="s">
        <v>2348</v>
      </c>
    </row>
    <row r="4245" spans="1:11" x14ac:dyDescent="0.25">
      <c r="A4245" s="7">
        <v>44988</v>
      </c>
      <c r="B4245">
        <v>5772</v>
      </c>
      <c r="C4245" s="8">
        <v>10.49</v>
      </c>
      <c r="D4245">
        <v>3</v>
      </c>
      <c r="E4245" t="s">
        <v>37</v>
      </c>
      <c r="F4245">
        <v>3</v>
      </c>
      <c r="G4245">
        <v>2023</v>
      </c>
      <c r="H4245" t="s">
        <v>2451</v>
      </c>
      <c r="I4245" t="s">
        <v>3336</v>
      </c>
      <c r="J4245" t="s">
        <v>3337</v>
      </c>
      <c r="K4245" t="s">
        <v>3338</v>
      </c>
    </row>
    <row r="4246" spans="1:11" x14ac:dyDescent="0.25">
      <c r="A4246" s="7">
        <v>44988.016493055555</v>
      </c>
      <c r="B4246">
        <v>3875</v>
      </c>
      <c r="C4246" s="8">
        <v>30.03</v>
      </c>
      <c r="D4246">
        <v>3</v>
      </c>
      <c r="E4246" t="s">
        <v>37</v>
      </c>
      <c r="F4246">
        <v>3</v>
      </c>
      <c r="G4246">
        <v>2023</v>
      </c>
      <c r="H4246" t="s">
        <v>209</v>
      </c>
      <c r="I4246" t="s">
        <v>1612</v>
      </c>
      <c r="J4246" t="s">
        <v>1613</v>
      </c>
      <c r="K4246" t="s">
        <v>2356</v>
      </c>
    </row>
    <row r="4247" spans="1:11" x14ac:dyDescent="0.25">
      <c r="A4247" s="7">
        <v>44988.144687499997</v>
      </c>
      <c r="B4247">
        <v>5990</v>
      </c>
      <c r="C4247" s="8">
        <v>24.95</v>
      </c>
      <c r="D4247">
        <v>3</v>
      </c>
      <c r="E4247" t="s">
        <v>37</v>
      </c>
      <c r="F4247">
        <v>3</v>
      </c>
      <c r="G4247">
        <v>2023</v>
      </c>
      <c r="H4247" t="s">
        <v>180</v>
      </c>
      <c r="I4247" t="s">
        <v>1596</v>
      </c>
      <c r="J4247" t="s">
        <v>1597</v>
      </c>
      <c r="K4247" t="s">
        <v>2349</v>
      </c>
    </row>
    <row r="4248" spans="1:11" x14ac:dyDescent="0.25">
      <c r="A4248" s="7">
        <v>44989</v>
      </c>
      <c r="B4248">
        <v>5772</v>
      </c>
      <c r="C4248" s="8">
        <v>2.4</v>
      </c>
      <c r="D4248">
        <v>4</v>
      </c>
      <c r="E4248" t="s">
        <v>10</v>
      </c>
      <c r="F4248">
        <v>3</v>
      </c>
      <c r="G4248">
        <v>2023</v>
      </c>
      <c r="H4248" t="s">
        <v>2451</v>
      </c>
      <c r="I4248" t="s">
        <v>3339</v>
      </c>
      <c r="J4248" t="s">
        <v>3251</v>
      </c>
      <c r="K4248" t="s">
        <v>3252</v>
      </c>
    </row>
    <row r="4249" spans="1:11" x14ac:dyDescent="0.25">
      <c r="A4249" s="7">
        <v>44989</v>
      </c>
      <c r="B4249">
        <v>5772</v>
      </c>
      <c r="C4249" s="8">
        <v>2.4</v>
      </c>
      <c r="D4249">
        <v>4</v>
      </c>
      <c r="E4249" t="s">
        <v>10</v>
      </c>
      <c r="F4249">
        <v>3</v>
      </c>
      <c r="G4249">
        <v>2023</v>
      </c>
      <c r="H4249" t="s">
        <v>2451</v>
      </c>
      <c r="I4249" t="s">
        <v>3262</v>
      </c>
      <c r="J4249" t="s">
        <v>3251</v>
      </c>
      <c r="K4249" t="s">
        <v>3252</v>
      </c>
    </row>
    <row r="4250" spans="1:11" x14ac:dyDescent="0.25">
      <c r="A4250" s="7">
        <v>44989</v>
      </c>
      <c r="B4250">
        <v>5772</v>
      </c>
      <c r="C4250" s="8">
        <v>15.6</v>
      </c>
      <c r="D4250">
        <v>4</v>
      </c>
      <c r="E4250" t="s">
        <v>10</v>
      </c>
      <c r="F4250">
        <v>3</v>
      </c>
      <c r="G4250">
        <v>2023</v>
      </c>
      <c r="H4250" t="s">
        <v>2451</v>
      </c>
      <c r="I4250" t="s">
        <v>3340</v>
      </c>
      <c r="J4250" t="s">
        <v>3341</v>
      </c>
      <c r="K4250" t="s">
        <v>3342</v>
      </c>
    </row>
    <row r="4251" spans="1:11" x14ac:dyDescent="0.25">
      <c r="A4251" s="7">
        <v>44989</v>
      </c>
      <c r="B4251">
        <v>5772</v>
      </c>
      <c r="C4251" s="8">
        <v>29.99</v>
      </c>
      <c r="D4251">
        <v>4</v>
      </c>
      <c r="E4251" t="s">
        <v>10</v>
      </c>
      <c r="F4251">
        <v>3</v>
      </c>
      <c r="G4251">
        <v>2023</v>
      </c>
      <c r="H4251" t="s">
        <v>2451</v>
      </c>
      <c r="I4251" t="s">
        <v>3343</v>
      </c>
      <c r="J4251" t="s">
        <v>189</v>
      </c>
      <c r="K4251" t="s">
        <v>1668</v>
      </c>
    </row>
    <row r="4252" spans="1:11" x14ac:dyDescent="0.25">
      <c r="A4252" s="7">
        <v>44989.043877314813</v>
      </c>
      <c r="B4252">
        <v>3875</v>
      </c>
      <c r="C4252" s="8">
        <v>23.24</v>
      </c>
      <c r="D4252">
        <v>4</v>
      </c>
      <c r="E4252" t="s">
        <v>10</v>
      </c>
      <c r="F4252">
        <v>3</v>
      </c>
      <c r="G4252">
        <v>2023</v>
      </c>
      <c r="H4252" t="s">
        <v>209</v>
      </c>
      <c r="I4252" t="s">
        <v>676</v>
      </c>
      <c r="J4252" t="s">
        <v>677</v>
      </c>
      <c r="K4252" t="s">
        <v>1769</v>
      </c>
    </row>
    <row r="4253" spans="1:11" x14ac:dyDescent="0.25">
      <c r="A4253" s="7">
        <v>44989.831782407404</v>
      </c>
      <c r="B4253">
        <v>3875</v>
      </c>
      <c r="C4253" s="8">
        <v>38.909999999999997</v>
      </c>
      <c r="D4253">
        <v>4</v>
      </c>
      <c r="E4253" t="s">
        <v>10</v>
      </c>
      <c r="F4253">
        <v>3</v>
      </c>
      <c r="G4253">
        <v>2023</v>
      </c>
      <c r="H4253" t="s">
        <v>209</v>
      </c>
      <c r="I4253" t="s">
        <v>267</v>
      </c>
      <c r="J4253" t="s">
        <v>268</v>
      </c>
      <c r="K4253" t="s">
        <v>2149</v>
      </c>
    </row>
    <row r="4254" spans="1:11" x14ac:dyDescent="0.25">
      <c r="A4254" s="7">
        <v>44989.976446759261</v>
      </c>
      <c r="B4254">
        <v>3875</v>
      </c>
      <c r="C4254" s="8">
        <v>24.7</v>
      </c>
      <c r="D4254">
        <v>4</v>
      </c>
      <c r="E4254" t="s">
        <v>10</v>
      </c>
      <c r="F4254">
        <v>3</v>
      </c>
      <c r="G4254">
        <v>2023</v>
      </c>
      <c r="H4254" t="s">
        <v>209</v>
      </c>
      <c r="I4254" t="s">
        <v>574</v>
      </c>
      <c r="J4254" t="s">
        <v>574</v>
      </c>
      <c r="K4254" t="s">
        <v>2096</v>
      </c>
    </row>
    <row r="4255" spans="1:11" x14ac:dyDescent="0.25">
      <c r="A4255" s="7">
        <v>44990.197152777779</v>
      </c>
      <c r="B4255">
        <v>5990</v>
      </c>
      <c r="C4255" s="8">
        <v>4.99</v>
      </c>
      <c r="D4255">
        <v>5</v>
      </c>
      <c r="E4255" t="s">
        <v>20</v>
      </c>
      <c r="F4255">
        <v>3</v>
      </c>
      <c r="G4255">
        <v>2023</v>
      </c>
      <c r="H4255" t="s">
        <v>180</v>
      </c>
      <c r="I4255" t="s">
        <v>1596</v>
      </c>
      <c r="J4255" t="s">
        <v>1597</v>
      </c>
      <c r="K4255" t="s">
        <v>2349</v>
      </c>
    </row>
    <row r="4256" spans="1:11" x14ac:dyDescent="0.25">
      <c r="A4256" s="7">
        <v>44990.782592592594</v>
      </c>
      <c r="B4256">
        <v>3875</v>
      </c>
      <c r="C4256" s="8">
        <v>27.35</v>
      </c>
      <c r="D4256">
        <v>5</v>
      </c>
      <c r="E4256" t="s">
        <v>20</v>
      </c>
      <c r="F4256">
        <v>3</v>
      </c>
      <c r="G4256">
        <v>2023</v>
      </c>
      <c r="H4256" t="s">
        <v>209</v>
      </c>
      <c r="I4256" t="s">
        <v>1616</v>
      </c>
      <c r="J4256" t="s">
        <v>1617</v>
      </c>
      <c r="K4256" t="s">
        <v>2358</v>
      </c>
    </row>
    <row r="4257" spans="1:11" x14ac:dyDescent="0.25">
      <c r="A4257" s="7">
        <v>44991</v>
      </c>
      <c r="B4257">
        <v>5772</v>
      </c>
      <c r="C4257" s="8">
        <v>1</v>
      </c>
      <c r="D4257">
        <v>6</v>
      </c>
      <c r="E4257" t="s">
        <v>56</v>
      </c>
      <c r="F4257">
        <v>3</v>
      </c>
      <c r="G4257">
        <v>2023</v>
      </c>
      <c r="H4257" t="s">
        <v>2451</v>
      </c>
      <c r="I4257" t="s">
        <v>3295</v>
      </c>
      <c r="J4257" t="s">
        <v>3296</v>
      </c>
      <c r="K4257" t="s">
        <v>3297</v>
      </c>
    </row>
    <row r="4258" spans="1:11" x14ac:dyDescent="0.25">
      <c r="A4258" s="7">
        <v>44991</v>
      </c>
      <c r="B4258">
        <v>5772</v>
      </c>
      <c r="C4258" s="8">
        <v>9.07</v>
      </c>
      <c r="D4258">
        <v>6</v>
      </c>
      <c r="E4258" t="s">
        <v>56</v>
      </c>
      <c r="F4258">
        <v>3</v>
      </c>
      <c r="G4258">
        <v>2023</v>
      </c>
      <c r="H4258" t="s">
        <v>2451</v>
      </c>
      <c r="I4258" t="s">
        <v>3278</v>
      </c>
      <c r="J4258" t="s">
        <v>3279</v>
      </c>
      <c r="K4258" t="s">
        <v>3280</v>
      </c>
    </row>
    <row r="4259" spans="1:11" x14ac:dyDescent="0.25">
      <c r="A4259" s="7">
        <v>44991</v>
      </c>
      <c r="B4259">
        <v>5772</v>
      </c>
      <c r="C4259" s="8">
        <v>15.62</v>
      </c>
      <c r="D4259">
        <v>6</v>
      </c>
      <c r="E4259" t="s">
        <v>56</v>
      </c>
      <c r="F4259">
        <v>3</v>
      </c>
      <c r="G4259">
        <v>2023</v>
      </c>
      <c r="H4259" t="s">
        <v>2451</v>
      </c>
      <c r="I4259" t="s">
        <v>3344</v>
      </c>
      <c r="J4259" t="s">
        <v>3345</v>
      </c>
      <c r="K4259" t="s">
        <v>3346</v>
      </c>
    </row>
    <row r="4260" spans="1:11" x14ac:dyDescent="0.25">
      <c r="A4260" s="7">
        <v>44993.3434837963</v>
      </c>
      <c r="B4260">
        <v>3311</v>
      </c>
      <c r="C4260" s="8">
        <v>69.88</v>
      </c>
      <c r="D4260">
        <v>8</v>
      </c>
      <c r="E4260" t="s">
        <v>28</v>
      </c>
      <c r="F4260">
        <v>3</v>
      </c>
      <c r="G4260">
        <v>2023</v>
      </c>
      <c r="H4260" t="s">
        <v>209</v>
      </c>
      <c r="I4260" t="s">
        <v>1559</v>
      </c>
      <c r="J4260" t="s">
        <v>1559</v>
      </c>
      <c r="K4260" t="s">
        <v>2337</v>
      </c>
    </row>
    <row r="4261" spans="1:11" x14ac:dyDescent="0.25">
      <c r="A4261" s="7">
        <v>44994</v>
      </c>
      <c r="B4261">
        <v>5772</v>
      </c>
      <c r="C4261" s="8">
        <v>126.36</v>
      </c>
      <c r="D4261">
        <v>9</v>
      </c>
      <c r="E4261" t="s">
        <v>23</v>
      </c>
      <c r="F4261">
        <v>3</v>
      </c>
      <c r="G4261">
        <v>2023</v>
      </c>
      <c r="H4261" t="s">
        <v>2451</v>
      </c>
      <c r="I4261" t="s">
        <v>3191</v>
      </c>
      <c r="J4261" t="s">
        <v>3192</v>
      </c>
      <c r="K4261" t="s">
        <v>3193</v>
      </c>
    </row>
    <row r="4262" spans="1:11" x14ac:dyDescent="0.25">
      <c r="A4262" s="7">
        <v>44994.413287037038</v>
      </c>
      <c r="B4262">
        <v>3311</v>
      </c>
      <c r="C4262" s="8">
        <v>139.72</v>
      </c>
      <c r="D4262">
        <v>9</v>
      </c>
      <c r="E4262" t="s">
        <v>23</v>
      </c>
      <c r="F4262">
        <v>3</v>
      </c>
      <c r="G4262">
        <v>2023</v>
      </c>
      <c r="H4262" t="s">
        <v>209</v>
      </c>
      <c r="I4262" t="s">
        <v>1559</v>
      </c>
      <c r="J4262" t="s">
        <v>1559</v>
      </c>
      <c r="K4262" t="s">
        <v>2337</v>
      </c>
    </row>
    <row r="4263" spans="1:11" x14ac:dyDescent="0.25">
      <c r="A4263" s="7">
        <v>44994.641747685186</v>
      </c>
      <c r="B4263">
        <v>3875</v>
      </c>
      <c r="C4263" s="8">
        <v>61.29</v>
      </c>
      <c r="D4263">
        <v>9</v>
      </c>
      <c r="E4263" t="s">
        <v>23</v>
      </c>
      <c r="F4263">
        <v>3</v>
      </c>
      <c r="G4263">
        <v>2023</v>
      </c>
      <c r="H4263" t="s">
        <v>209</v>
      </c>
      <c r="I4263" t="s">
        <v>696</v>
      </c>
      <c r="J4263" t="s">
        <v>19</v>
      </c>
      <c r="K4263" t="s">
        <v>1642</v>
      </c>
    </row>
    <row r="4264" spans="1:11" x14ac:dyDescent="0.25">
      <c r="A4264" s="7">
        <v>44994.839062500003</v>
      </c>
      <c r="B4264">
        <v>5990</v>
      </c>
      <c r="C4264" s="8">
        <v>70.41</v>
      </c>
      <c r="D4264">
        <v>9</v>
      </c>
      <c r="E4264" t="s">
        <v>23</v>
      </c>
      <c r="F4264">
        <v>3</v>
      </c>
      <c r="G4264">
        <v>2023</v>
      </c>
      <c r="H4264" t="s">
        <v>180</v>
      </c>
      <c r="I4264" t="s">
        <v>1586</v>
      </c>
      <c r="J4264" t="s">
        <v>1587</v>
      </c>
      <c r="K4264" t="s">
        <v>2347</v>
      </c>
    </row>
    <row r="4265" spans="1:11" x14ac:dyDescent="0.25">
      <c r="A4265" s="7">
        <v>44995</v>
      </c>
      <c r="B4265">
        <v>5772</v>
      </c>
      <c r="C4265" s="8">
        <v>2.9</v>
      </c>
      <c r="D4265">
        <v>10</v>
      </c>
      <c r="E4265" t="s">
        <v>37</v>
      </c>
      <c r="F4265">
        <v>3</v>
      </c>
      <c r="G4265">
        <v>2023</v>
      </c>
      <c r="H4265" t="s">
        <v>2451</v>
      </c>
      <c r="I4265" t="s">
        <v>3169</v>
      </c>
      <c r="J4265" t="s">
        <v>3170</v>
      </c>
      <c r="K4265" t="s">
        <v>3171</v>
      </c>
    </row>
    <row r="4266" spans="1:11" x14ac:dyDescent="0.25">
      <c r="A4266" s="7">
        <v>44995.9687962963</v>
      </c>
      <c r="B4266">
        <v>3875</v>
      </c>
      <c r="C4266" s="8">
        <v>31.27</v>
      </c>
      <c r="D4266">
        <v>10</v>
      </c>
      <c r="E4266" t="s">
        <v>37</v>
      </c>
      <c r="F4266">
        <v>3</v>
      </c>
      <c r="G4266">
        <v>2023</v>
      </c>
      <c r="H4266" t="s">
        <v>209</v>
      </c>
      <c r="I4266" t="s">
        <v>251</v>
      </c>
      <c r="J4266" t="s">
        <v>251</v>
      </c>
      <c r="K4266" t="s">
        <v>2145</v>
      </c>
    </row>
    <row r="4267" spans="1:11" x14ac:dyDescent="0.25">
      <c r="A4267" s="7">
        <v>44996</v>
      </c>
      <c r="B4267">
        <v>5772</v>
      </c>
      <c r="C4267" s="8">
        <v>9.15</v>
      </c>
      <c r="D4267">
        <v>11</v>
      </c>
      <c r="E4267" t="s">
        <v>10</v>
      </c>
      <c r="F4267">
        <v>3</v>
      </c>
      <c r="G4267">
        <v>2023</v>
      </c>
      <c r="H4267" t="s">
        <v>2451</v>
      </c>
      <c r="I4267" t="s">
        <v>2962</v>
      </c>
      <c r="J4267" t="s">
        <v>2963</v>
      </c>
      <c r="K4267" t="s">
        <v>2964</v>
      </c>
    </row>
    <row r="4268" spans="1:11" x14ac:dyDescent="0.25">
      <c r="A4268" s="7">
        <v>44996</v>
      </c>
      <c r="B4268">
        <v>5772</v>
      </c>
      <c r="C4268" s="8">
        <v>10</v>
      </c>
      <c r="D4268">
        <v>11</v>
      </c>
      <c r="E4268" t="s">
        <v>10</v>
      </c>
      <c r="F4268">
        <v>3</v>
      </c>
      <c r="G4268">
        <v>2023</v>
      </c>
      <c r="H4268" t="s">
        <v>2451</v>
      </c>
      <c r="I4268" t="s">
        <v>3347</v>
      </c>
      <c r="J4268" t="s">
        <v>1404</v>
      </c>
      <c r="K4268" t="s">
        <v>2014</v>
      </c>
    </row>
    <row r="4269" spans="1:11" x14ac:dyDescent="0.25">
      <c r="A4269" s="7">
        <v>44996</v>
      </c>
      <c r="B4269">
        <v>5772</v>
      </c>
      <c r="C4269" s="8">
        <v>12</v>
      </c>
      <c r="D4269">
        <v>11</v>
      </c>
      <c r="E4269" t="s">
        <v>10</v>
      </c>
      <c r="F4269">
        <v>3</v>
      </c>
      <c r="G4269">
        <v>2023</v>
      </c>
      <c r="H4269" t="s">
        <v>2451</v>
      </c>
      <c r="I4269" t="s">
        <v>3347</v>
      </c>
      <c r="J4269" t="s">
        <v>1404</v>
      </c>
      <c r="K4269" t="s">
        <v>2014</v>
      </c>
    </row>
    <row r="4270" spans="1:11" x14ac:dyDescent="0.25">
      <c r="A4270" s="7">
        <v>44996</v>
      </c>
      <c r="B4270">
        <v>5772</v>
      </c>
      <c r="C4270" s="8">
        <v>14</v>
      </c>
      <c r="D4270">
        <v>11</v>
      </c>
      <c r="E4270" t="s">
        <v>10</v>
      </c>
      <c r="F4270">
        <v>3</v>
      </c>
      <c r="G4270">
        <v>2023</v>
      </c>
      <c r="H4270" t="s">
        <v>2451</v>
      </c>
      <c r="I4270" t="s">
        <v>3347</v>
      </c>
      <c r="J4270" t="s">
        <v>1404</v>
      </c>
      <c r="K4270" t="s">
        <v>2014</v>
      </c>
    </row>
    <row r="4271" spans="1:11" x14ac:dyDescent="0.25">
      <c r="A4271" s="7">
        <v>44996.36278935185</v>
      </c>
      <c r="B4271">
        <v>3311</v>
      </c>
      <c r="C4271" s="8">
        <v>39.5</v>
      </c>
      <c r="D4271">
        <v>11</v>
      </c>
      <c r="E4271" t="s">
        <v>10</v>
      </c>
      <c r="F4271">
        <v>3</v>
      </c>
      <c r="G4271">
        <v>2023</v>
      </c>
      <c r="H4271" t="s">
        <v>209</v>
      </c>
      <c r="I4271" t="s">
        <v>1583</v>
      </c>
      <c r="J4271" t="s">
        <v>1583</v>
      </c>
      <c r="K4271" t="s">
        <v>2345</v>
      </c>
    </row>
    <row r="4272" spans="1:11" x14ac:dyDescent="0.25">
      <c r="A4272" s="7">
        <v>44996.847800925927</v>
      </c>
      <c r="B4272">
        <v>3875</v>
      </c>
      <c r="C4272" s="8">
        <v>50.01</v>
      </c>
      <c r="D4272">
        <v>11</v>
      </c>
      <c r="E4272" t="s">
        <v>10</v>
      </c>
      <c r="F4272">
        <v>3</v>
      </c>
      <c r="G4272">
        <v>2023</v>
      </c>
      <c r="H4272" t="s">
        <v>209</v>
      </c>
      <c r="I4272" t="s">
        <v>411</v>
      </c>
      <c r="J4272" t="s">
        <v>412</v>
      </c>
      <c r="K4272" t="s">
        <v>2180</v>
      </c>
    </row>
    <row r="4273" spans="1:11" x14ac:dyDescent="0.25">
      <c r="A4273" s="7">
        <v>44996.868611111109</v>
      </c>
      <c r="B4273">
        <v>3875</v>
      </c>
      <c r="C4273" s="8">
        <v>34.76</v>
      </c>
      <c r="D4273">
        <v>11</v>
      </c>
      <c r="E4273" t="s">
        <v>10</v>
      </c>
      <c r="F4273">
        <v>3</v>
      </c>
      <c r="G4273">
        <v>2023</v>
      </c>
      <c r="H4273" t="s">
        <v>209</v>
      </c>
      <c r="I4273" t="s">
        <v>1405</v>
      </c>
      <c r="J4273" t="s">
        <v>1406</v>
      </c>
      <c r="K4273" t="s">
        <v>2015</v>
      </c>
    </row>
    <row r="4274" spans="1:11" x14ac:dyDescent="0.25">
      <c r="A4274" s="7">
        <v>44996.979756944442</v>
      </c>
      <c r="B4274">
        <v>3875</v>
      </c>
      <c r="C4274" s="8">
        <v>12</v>
      </c>
      <c r="D4274">
        <v>11</v>
      </c>
      <c r="E4274" t="s">
        <v>10</v>
      </c>
      <c r="F4274">
        <v>3</v>
      </c>
      <c r="G4274">
        <v>2023</v>
      </c>
      <c r="H4274" t="s">
        <v>209</v>
      </c>
      <c r="I4274" t="s">
        <v>1403</v>
      </c>
      <c r="J4274" t="s">
        <v>1404</v>
      </c>
      <c r="K4274" t="s">
        <v>2014</v>
      </c>
    </row>
    <row r="4275" spans="1:11" x14ac:dyDescent="0.25">
      <c r="A4275" s="7">
        <v>44997</v>
      </c>
      <c r="B4275">
        <v>5772</v>
      </c>
      <c r="C4275" s="8">
        <v>8</v>
      </c>
      <c r="D4275">
        <v>12</v>
      </c>
      <c r="E4275" t="s">
        <v>20</v>
      </c>
      <c r="F4275">
        <v>3</v>
      </c>
      <c r="G4275">
        <v>2023</v>
      </c>
      <c r="H4275" t="s">
        <v>2451</v>
      </c>
      <c r="I4275" t="s">
        <v>3348</v>
      </c>
      <c r="J4275" t="s">
        <v>319</v>
      </c>
      <c r="K4275" t="s">
        <v>2159</v>
      </c>
    </row>
    <row r="4276" spans="1:11" x14ac:dyDescent="0.25">
      <c r="A4276" s="7">
        <v>44997.562430555554</v>
      </c>
      <c r="B4276">
        <v>3875</v>
      </c>
      <c r="C4276" s="8">
        <v>139</v>
      </c>
      <c r="D4276">
        <v>12</v>
      </c>
      <c r="E4276" t="s">
        <v>20</v>
      </c>
      <c r="F4276">
        <v>3</v>
      </c>
      <c r="G4276">
        <v>2023</v>
      </c>
      <c r="H4276" t="s">
        <v>209</v>
      </c>
      <c r="I4276" t="s">
        <v>345</v>
      </c>
      <c r="J4276" t="s">
        <v>345</v>
      </c>
      <c r="K4276" t="s">
        <v>1785</v>
      </c>
    </row>
    <row r="4277" spans="1:11" x14ac:dyDescent="0.25">
      <c r="A4277" s="7">
        <v>44997.632627314815</v>
      </c>
      <c r="B4277">
        <v>3875</v>
      </c>
      <c r="C4277" s="8">
        <v>8</v>
      </c>
      <c r="D4277">
        <v>12</v>
      </c>
      <c r="E4277" t="s">
        <v>20</v>
      </c>
      <c r="F4277">
        <v>3</v>
      </c>
      <c r="G4277">
        <v>2023</v>
      </c>
      <c r="H4277" t="s">
        <v>209</v>
      </c>
      <c r="I4277" t="s">
        <v>319</v>
      </c>
      <c r="J4277" t="s">
        <v>319</v>
      </c>
      <c r="K4277" t="s">
        <v>2159</v>
      </c>
    </row>
    <row r="4278" spans="1:11" x14ac:dyDescent="0.25">
      <c r="A4278" s="7">
        <v>44997.668715277781</v>
      </c>
      <c r="B4278">
        <v>3875</v>
      </c>
      <c r="C4278" s="8">
        <v>14.08</v>
      </c>
      <c r="D4278">
        <v>12</v>
      </c>
      <c r="E4278" t="s">
        <v>20</v>
      </c>
      <c r="F4278">
        <v>3</v>
      </c>
      <c r="G4278">
        <v>2023</v>
      </c>
      <c r="H4278" t="s">
        <v>209</v>
      </c>
      <c r="I4278" t="s">
        <v>306</v>
      </c>
      <c r="J4278" t="s">
        <v>307</v>
      </c>
      <c r="K4278" t="s">
        <v>1638</v>
      </c>
    </row>
    <row r="4279" spans="1:11" x14ac:dyDescent="0.25">
      <c r="A4279" s="7">
        <v>44997.948136574072</v>
      </c>
      <c r="B4279">
        <v>3875</v>
      </c>
      <c r="C4279" s="8">
        <v>25.8</v>
      </c>
      <c r="D4279">
        <v>12</v>
      </c>
      <c r="E4279" t="s">
        <v>20</v>
      </c>
      <c r="F4279">
        <v>3</v>
      </c>
      <c r="G4279">
        <v>2023</v>
      </c>
      <c r="H4279" t="s">
        <v>209</v>
      </c>
      <c r="I4279" t="s">
        <v>1490</v>
      </c>
      <c r="J4279" t="s">
        <v>1491</v>
      </c>
      <c r="K4279" t="s">
        <v>2073</v>
      </c>
    </row>
    <row r="4280" spans="1:11" x14ac:dyDescent="0.25">
      <c r="A4280" s="7">
        <v>44998.844664351855</v>
      </c>
      <c r="B4280">
        <v>3875</v>
      </c>
      <c r="C4280" s="8">
        <v>29.53</v>
      </c>
      <c r="D4280">
        <v>13</v>
      </c>
      <c r="E4280" t="s">
        <v>56</v>
      </c>
      <c r="F4280">
        <v>3</v>
      </c>
      <c r="G4280">
        <v>2023</v>
      </c>
      <c r="H4280" t="s">
        <v>209</v>
      </c>
      <c r="I4280" t="s">
        <v>1612</v>
      </c>
      <c r="J4280" t="s">
        <v>1613</v>
      </c>
      <c r="K4280" t="s">
        <v>2356</v>
      </c>
    </row>
    <row r="4281" spans="1:11" x14ac:dyDescent="0.25">
      <c r="A4281" s="7">
        <v>44999.686574074076</v>
      </c>
      <c r="B4281">
        <v>3875</v>
      </c>
      <c r="C4281" s="8">
        <v>28.79</v>
      </c>
      <c r="D4281">
        <v>14</v>
      </c>
      <c r="E4281" t="s">
        <v>14</v>
      </c>
      <c r="F4281">
        <v>3</v>
      </c>
      <c r="G4281">
        <v>2023</v>
      </c>
      <c r="H4281" t="s">
        <v>209</v>
      </c>
      <c r="I4281" t="s">
        <v>1096</v>
      </c>
      <c r="J4281" t="s">
        <v>1097</v>
      </c>
      <c r="K4281" t="s">
        <v>1749</v>
      </c>
    </row>
    <row r="4282" spans="1:11" x14ac:dyDescent="0.25">
      <c r="A4282" s="7">
        <v>45000</v>
      </c>
      <c r="B4282">
        <v>5772</v>
      </c>
      <c r="C4282" s="8">
        <v>65</v>
      </c>
      <c r="D4282">
        <v>15</v>
      </c>
      <c r="E4282" t="s">
        <v>28</v>
      </c>
      <c r="F4282">
        <v>3</v>
      </c>
      <c r="G4282">
        <v>2023</v>
      </c>
      <c r="H4282" t="s">
        <v>2451</v>
      </c>
      <c r="I4282" t="s">
        <v>3227</v>
      </c>
      <c r="J4282" t="s">
        <v>3228</v>
      </c>
      <c r="K4282" t="s">
        <v>3229</v>
      </c>
    </row>
    <row r="4283" spans="1:11" x14ac:dyDescent="0.25">
      <c r="A4283" s="7">
        <v>45000.301215277781</v>
      </c>
      <c r="B4283">
        <v>3311</v>
      </c>
      <c r="C4283" s="8">
        <v>200</v>
      </c>
      <c r="D4283">
        <v>15</v>
      </c>
      <c r="E4283" t="s">
        <v>28</v>
      </c>
      <c r="F4283">
        <v>3</v>
      </c>
      <c r="G4283">
        <v>2023</v>
      </c>
      <c r="H4283" t="s">
        <v>209</v>
      </c>
      <c r="I4283" t="s">
        <v>1570</v>
      </c>
      <c r="J4283" t="s">
        <v>1570</v>
      </c>
      <c r="K4283" t="s">
        <v>2341</v>
      </c>
    </row>
    <row r="4284" spans="1:11" x14ac:dyDescent="0.25">
      <c r="A4284" s="7">
        <v>45000.301319444443</v>
      </c>
      <c r="B4284">
        <v>3311</v>
      </c>
      <c r="C4284" s="8">
        <v>300</v>
      </c>
      <c r="D4284">
        <v>15</v>
      </c>
      <c r="E4284" t="s">
        <v>28</v>
      </c>
      <c r="F4284">
        <v>3</v>
      </c>
      <c r="G4284">
        <v>2023</v>
      </c>
      <c r="H4284" t="s">
        <v>209</v>
      </c>
      <c r="I4284" t="s">
        <v>1583</v>
      </c>
      <c r="J4284" t="s">
        <v>1583</v>
      </c>
      <c r="K4284" t="s">
        <v>2345</v>
      </c>
    </row>
    <row r="4285" spans="1:11" x14ac:dyDescent="0.25">
      <c r="A4285" s="7">
        <v>45000.578969907408</v>
      </c>
      <c r="B4285">
        <v>3875</v>
      </c>
      <c r="C4285" s="8">
        <v>30</v>
      </c>
      <c r="D4285">
        <v>15</v>
      </c>
      <c r="E4285" t="s">
        <v>28</v>
      </c>
      <c r="F4285">
        <v>3</v>
      </c>
      <c r="G4285">
        <v>2023</v>
      </c>
      <c r="H4285" t="s">
        <v>209</v>
      </c>
      <c r="I4285" t="s">
        <v>393</v>
      </c>
      <c r="J4285" t="s">
        <v>133</v>
      </c>
      <c r="K4285" t="s">
        <v>1681</v>
      </c>
    </row>
    <row r="4286" spans="1:11" x14ac:dyDescent="0.25">
      <c r="A4286" s="7">
        <v>45000.762789351851</v>
      </c>
      <c r="B4286">
        <v>3875</v>
      </c>
      <c r="C4286" s="8">
        <v>43.44</v>
      </c>
      <c r="D4286">
        <v>15</v>
      </c>
      <c r="E4286" t="s">
        <v>28</v>
      </c>
      <c r="F4286">
        <v>3</v>
      </c>
      <c r="G4286">
        <v>2023</v>
      </c>
      <c r="H4286" t="s">
        <v>209</v>
      </c>
      <c r="I4286" t="s">
        <v>1614</v>
      </c>
      <c r="J4286" t="s">
        <v>1615</v>
      </c>
      <c r="K4286" t="s">
        <v>2357</v>
      </c>
    </row>
    <row r="4287" spans="1:11" x14ac:dyDescent="0.25">
      <c r="A4287" s="7">
        <v>45001.356932870367</v>
      </c>
      <c r="B4287">
        <v>3311</v>
      </c>
      <c r="C4287" s="8">
        <v>100.33</v>
      </c>
      <c r="D4287">
        <v>16</v>
      </c>
      <c r="E4287" t="s">
        <v>23</v>
      </c>
      <c r="F4287">
        <v>3</v>
      </c>
      <c r="G4287">
        <v>2023</v>
      </c>
      <c r="H4287" t="s">
        <v>209</v>
      </c>
      <c r="I4287" t="s">
        <v>1401</v>
      </c>
      <c r="J4287" t="s">
        <v>1401</v>
      </c>
      <c r="K4287" t="s">
        <v>2012</v>
      </c>
    </row>
    <row r="4288" spans="1:11" x14ac:dyDescent="0.25">
      <c r="A4288" s="7">
        <v>45002</v>
      </c>
      <c r="B4288">
        <v>5772</v>
      </c>
      <c r="C4288" s="8">
        <v>93.43</v>
      </c>
      <c r="D4288">
        <v>17</v>
      </c>
      <c r="E4288" t="s">
        <v>37</v>
      </c>
      <c r="F4288">
        <v>3</v>
      </c>
      <c r="G4288">
        <v>2023</v>
      </c>
      <c r="H4288" t="s">
        <v>2451</v>
      </c>
      <c r="I4288" t="s">
        <v>3014</v>
      </c>
      <c r="J4288" t="s">
        <v>3015</v>
      </c>
      <c r="K4288" t="s">
        <v>3016</v>
      </c>
    </row>
    <row r="4289" spans="1:11" x14ac:dyDescent="0.25">
      <c r="A4289" s="7">
        <v>45002.462233796294</v>
      </c>
      <c r="B4289">
        <v>3875</v>
      </c>
      <c r="C4289" s="8">
        <v>244.14</v>
      </c>
      <c r="D4289">
        <v>17</v>
      </c>
      <c r="E4289" t="s">
        <v>37</v>
      </c>
      <c r="F4289">
        <v>3</v>
      </c>
      <c r="G4289">
        <v>2023</v>
      </c>
      <c r="H4289" t="s">
        <v>209</v>
      </c>
      <c r="I4289" t="s">
        <v>189</v>
      </c>
      <c r="J4289" t="s">
        <v>189</v>
      </c>
      <c r="K4289" t="s">
        <v>1668</v>
      </c>
    </row>
    <row r="4290" spans="1:11" x14ac:dyDescent="0.25">
      <c r="A4290" s="7">
        <v>45002.86277777778</v>
      </c>
      <c r="B4290">
        <v>3875</v>
      </c>
      <c r="C4290" s="8">
        <v>41.31</v>
      </c>
      <c r="D4290">
        <v>17</v>
      </c>
      <c r="E4290" t="s">
        <v>37</v>
      </c>
      <c r="F4290">
        <v>3</v>
      </c>
      <c r="G4290">
        <v>2023</v>
      </c>
      <c r="H4290" t="s">
        <v>209</v>
      </c>
      <c r="I4290" t="s">
        <v>566</v>
      </c>
      <c r="J4290" t="s">
        <v>567</v>
      </c>
      <c r="K4290" t="s">
        <v>2215</v>
      </c>
    </row>
    <row r="4291" spans="1:11" x14ac:dyDescent="0.25">
      <c r="A4291" s="7">
        <v>45004.089155092595</v>
      </c>
      <c r="B4291">
        <v>3875</v>
      </c>
      <c r="C4291" s="8">
        <v>5</v>
      </c>
      <c r="D4291">
        <v>19</v>
      </c>
      <c r="E4291" t="s">
        <v>20</v>
      </c>
      <c r="F4291">
        <v>3</v>
      </c>
      <c r="G4291">
        <v>2023</v>
      </c>
      <c r="H4291" t="s">
        <v>209</v>
      </c>
      <c r="I4291" t="s">
        <v>1436</v>
      </c>
      <c r="J4291" t="s">
        <v>1436</v>
      </c>
      <c r="K4291" t="s">
        <v>2038</v>
      </c>
    </row>
    <row r="4292" spans="1:11" x14ac:dyDescent="0.25">
      <c r="A4292" s="7">
        <v>45005</v>
      </c>
      <c r="B4292">
        <v>5772</v>
      </c>
      <c r="C4292" s="8">
        <v>21.76</v>
      </c>
      <c r="D4292">
        <v>20</v>
      </c>
      <c r="E4292" t="s">
        <v>56</v>
      </c>
      <c r="F4292">
        <v>3</v>
      </c>
      <c r="G4292">
        <v>2023</v>
      </c>
      <c r="H4292" t="s">
        <v>2451</v>
      </c>
      <c r="I4292" t="s">
        <v>3246</v>
      </c>
      <c r="J4292" t="s">
        <v>3247</v>
      </c>
      <c r="K4292" t="s">
        <v>3248</v>
      </c>
    </row>
    <row r="4293" spans="1:11" x14ac:dyDescent="0.25">
      <c r="A4293" s="7">
        <v>45006</v>
      </c>
      <c r="B4293">
        <v>5772</v>
      </c>
      <c r="C4293" s="8">
        <v>19.989999999999998</v>
      </c>
      <c r="D4293">
        <v>21</v>
      </c>
      <c r="E4293" t="s">
        <v>14</v>
      </c>
      <c r="F4293">
        <v>3</v>
      </c>
      <c r="G4293">
        <v>2023</v>
      </c>
      <c r="H4293" t="s">
        <v>2451</v>
      </c>
      <c r="I4293" t="s">
        <v>3245</v>
      </c>
      <c r="J4293" t="s">
        <v>461</v>
      </c>
      <c r="K4293" t="s">
        <v>1664</v>
      </c>
    </row>
    <row r="4294" spans="1:11" x14ac:dyDescent="0.25">
      <c r="A4294" s="7">
        <v>45006.906307870369</v>
      </c>
      <c r="B4294">
        <v>3875</v>
      </c>
      <c r="C4294" s="8">
        <v>59.82</v>
      </c>
      <c r="D4294">
        <v>21</v>
      </c>
      <c r="E4294" t="s">
        <v>14</v>
      </c>
      <c r="F4294">
        <v>3</v>
      </c>
      <c r="G4294">
        <v>2023</v>
      </c>
      <c r="H4294" t="s">
        <v>209</v>
      </c>
      <c r="I4294" t="s">
        <v>439</v>
      </c>
      <c r="J4294" t="s">
        <v>440</v>
      </c>
      <c r="K4294" t="s">
        <v>1751</v>
      </c>
    </row>
    <row r="4295" spans="1:11" x14ac:dyDescent="0.25">
      <c r="A4295" s="7">
        <v>45007</v>
      </c>
      <c r="B4295">
        <v>5772</v>
      </c>
      <c r="C4295" s="8">
        <v>9.51</v>
      </c>
      <c r="D4295">
        <v>22</v>
      </c>
      <c r="E4295" t="s">
        <v>28</v>
      </c>
      <c r="F4295">
        <v>3</v>
      </c>
      <c r="G4295">
        <v>2023</v>
      </c>
      <c r="H4295" t="s">
        <v>2451</v>
      </c>
      <c r="I4295" t="s">
        <v>3278</v>
      </c>
      <c r="J4295" t="s">
        <v>3279</v>
      </c>
      <c r="K4295" t="s">
        <v>3280</v>
      </c>
    </row>
    <row r="4296" spans="1:11" x14ac:dyDescent="0.25">
      <c r="A4296" s="7">
        <v>45007.950995370367</v>
      </c>
      <c r="B4296">
        <v>3875</v>
      </c>
      <c r="C4296" s="8">
        <v>100</v>
      </c>
      <c r="D4296">
        <v>22</v>
      </c>
      <c r="E4296" t="s">
        <v>28</v>
      </c>
      <c r="F4296">
        <v>3</v>
      </c>
      <c r="G4296">
        <v>2023</v>
      </c>
      <c r="H4296" t="s">
        <v>209</v>
      </c>
      <c r="I4296" t="s">
        <v>224</v>
      </c>
      <c r="J4296" t="s">
        <v>225</v>
      </c>
      <c r="K4296" t="s">
        <v>1888</v>
      </c>
    </row>
    <row r="4297" spans="1:11" x14ac:dyDescent="0.25">
      <c r="A4297" s="7">
        <v>45007.954652777778</v>
      </c>
      <c r="B4297">
        <v>5990</v>
      </c>
      <c r="C4297" s="8">
        <v>24.95</v>
      </c>
      <c r="D4297">
        <v>22</v>
      </c>
      <c r="E4297" t="s">
        <v>28</v>
      </c>
      <c r="F4297">
        <v>3</v>
      </c>
      <c r="G4297">
        <v>2023</v>
      </c>
      <c r="H4297" t="s">
        <v>180</v>
      </c>
      <c r="I4297" t="s">
        <v>1596</v>
      </c>
      <c r="J4297" t="s">
        <v>1597</v>
      </c>
      <c r="K4297" t="s">
        <v>2349</v>
      </c>
    </row>
    <row r="4298" spans="1:11" x14ac:dyDescent="0.25">
      <c r="A4298" s="7">
        <v>45008.327835648146</v>
      </c>
      <c r="B4298">
        <v>3875</v>
      </c>
      <c r="C4298" s="8">
        <v>26.86</v>
      </c>
      <c r="D4298">
        <v>23</v>
      </c>
      <c r="E4298" t="s">
        <v>23</v>
      </c>
      <c r="F4298">
        <v>3</v>
      </c>
      <c r="G4298">
        <v>2023</v>
      </c>
      <c r="H4298" t="s">
        <v>209</v>
      </c>
      <c r="I4298" t="s">
        <v>356</v>
      </c>
      <c r="J4298" t="s">
        <v>356</v>
      </c>
      <c r="K4298" t="s">
        <v>1812</v>
      </c>
    </row>
    <row r="4299" spans="1:11" x14ac:dyDescent="0.25">
      <c r="A4299" s="7">
        <v>45008.942199074074</v>
      </c>
      <c r="B4299">
        <v>3875</v>
      </c>
      <c r="C4299" s="8">
        <v>159.11000000000001</v>
      </c>
      <c r="D4299">
        <v>23</v>
      </c>
      <c r="E4299" t="s">
        <v>23</v>
      </c>
      <c r="F4299">
        <v>3</v>
      </c>
      <c r="G4299">
        <v>2023</v>
      </c>
      <c r="H4299" t="s">
        <v>209</v>
      </c>
      <c r="I4299" t="s">
        <v>1249</v>
      </c>
      <c r="J4299" t="s">
        <v>693</v>
      </c>
      <c r="K4299" t="s">
        <v>1647</v>
      </c>
    </row>
    <row r="4300" spans="1:11" x14ac:dyDescent="0.25">
      <c r="A4300" s="7">
        <v>45009</v>
      </c>
      <c r="B4300">
        <v>5772</v>
      </c>
      <c r="C4300" s="8">
        <v>1</v>
      </c>
      <c r="D4300">
        <v>24</v>
      </c>
      <c r="E4300" t="s">
        <v>37</v>
      </c>
      <c r="F4300">
        <v>3</v>
      </c>
      <c r="G4300">
        <v>2023</v>
      </c>
      <c r="H4300" t="s">
        <v>2451</v>
      </c>
      <c r="I4300" t="s">
        <v>3200</v>
      </c>
      <c r="J4300" t="s">
        <v>2576</v>
      </c>
      <c r="K4300" t="s">
        <v>2577</v>
      </c>
    </row>
    <row r="4301" spans="1:11" x14ac:dyDescent="0.25">
      <c r="A4301" s="7">
        <v>45009</v>
      </c>
      <c r="B4301">
        <v>5772</v>
      </c>
      <c r="C4301" s="8">
        <v>6.38</v>
      </c>
      <c r="D4301">
        <v>24</v>
      </c>
      <c r="E4301" t="s">
        <v>37</v>
      </c>
      <c r="F4301">
        <v>3</v>
      </c>
      <c r="G4301">
        <v>2023</v>
      </c>
      <c r="H4301" t="s">
        <v>2451</v>
      </c>
      <c r="I4301" t="s">
        <v>3200</v>
      </c>
      <c r="J4301" t="s">
        <v>2576</v>
      </c>
      <c r="K4301" t="s">
        <v>2577</v>
      </c>
    </row>
    <row r="4302" spans="1:11" x14ac:dyDescent="0.25">
      <c r="A4302" s="7">
        <v>45009</v>
      </c>
      <c r="B4302">
        <v>5772</v>
      </c>
      <c r="C4302" s="8">
        <v>13.58</v>
      </c>
      <c r="D4302">
        <v>24</v>
      </c>
      <c r="E4302" t="s">
        <v>37</v>
      </c>
      <c r="F4302">
        <v>3</v>
      </c>
      <c r="G4302">
        <v>2023</v>
      </c>
      <c r="H4302" t="s">
        <v>2451</v>
      </c>
      <c r="I4302" t="s">
        <v>2459</v>
      </c>
      <c r="J4302" t="s">
        <v>2460</v>
      </c>
      <c r="K4302" t="s">
        <v>2461</v>
      </c>
    </row>
    <row r="4303" spans="1:11" x14ac:dyDescent="0.25">
      <c r="A4303" s="7">
        <v>45009</v>
      </c>
      <c r="B4303">
        <v>5772</v>
      </c>
      <c r="C4303" s="8">
        <v>60</v>
      </c>
      <c r="D4303">
        <v>24</v>
      </c>
      <c r="E4303" t="s">
        <v>37</v>
      </c>
      <c r="F4303">
        <v>3</v>
      </c>
      <c r="G4303">
        <v>2023</v>
      </c>
      <c r="H4303" t="s">
        <v>2451</v>
      </c>
      <c r="I4303" t="s">
        <v>3221</v>
      </c>
      <c r="J4303" t="s">
        <v>3222</v>
      </c>
      <c r="K4303" t="s">
        <v>3223</v>
      </c>
    </row>
    <row r="4304" spans="1:11" x14ac:dyDescent="0.25">
      <c r="A4304" s="7">
        <v>45009.160613425927</v>
      </c>
      <c r="B4304">
        <v>3875</v>
      </c>
      <c r="C4304" s="8">
        <v>92.58</v>
      </c>
      <c r="D4304">
        <v>24</v>
      </c>
      <c r="E4304" t="s">
        <v>37</v>
      </c>
      <c r="F4304">
        <v>3</v>
      </c>
      <c r="G4304">
        <v>2023</v>
      </c>
      <c r="H4304" t="s">
        <v>209</v>
      </c>
      <c r="I4304" t="s">
        <v>264</v>
      </c>
      <c r="J4304" t="s">
        <v>265</v>
      </c>
      <c r="K4304" t="s">
        <v>1835</v>
      </c>
    </row>
    <row r="4305" spans="1:11" x14ac:dyDescent="0.25">
      <c r="A4305" s="7">
        <v>45009.996365740742</v>
      </c>
      <c r="B4305">
        <v>3875</v>
      </c>
      <c r="C4305" s="8">
        <v>29.53</v>
      </c>
      <c r="D4305">
        <v>24</v>
      </c>
      <c r="E4305" t="s">
        <v>37</v>
      </c>
      <c r="F4305">
        <v>3</v>
      </c>
      <c r="G4305">
        <v>2023</v>
      </c>
      <c r="H4305" t="s">
        <v>209</v>
      </c>
      <c r="I4305" t="s">
        <v>1612</v>
      </c>
      <c r="J4305" t="s">
        <v>1613</v>
      </c>
      <c r="K4305" t="s">
        <v>2356</v>
      </c>
    </row>
    <row r="4306" spans="1:11" x14ac:dyDescent="0.25">
      <c r="A4306" s="7">
        <v>45010</v>
      </c>
      <c r="B4306">
        <v>5772</v>
      </c>
      <c r="C4306" s="8">
        <v>14.54</v>
      </c>
      <c r="D4306">
        <v>25</v>
      </c>
      <c r="E4306" t="s">
        <v>10</v>
      </c>
      <c r="F4306">
        <v>3</v>
      </c>
      <c r="G4306">
        <v>2023</v>
      </c>
      <c r="H4306" t="s">
        <v>2451</v>
      </c>
      <c r="I4306" t="s">
        <v>3085</v>
      </c>
      <c r="J4306" t="s">
        <v>3086</v>
      </c>
      <c r="K4306" t="s">
        <v>3087</v>
      </c>
    </row>
    <row r="4307" spans="1:11" x14ac:dyDescent="0.25">
      <c r="A4307" s="7">
        <v>45010.788194444445</v>
      </c>
      <c r="B4307">
        <v>3875</v>
      </c>
      <c r="C4307" s="8">
        <v>36.69</v>
      </c>
      <c r="D4307">
        <v>25</v>
      </c>
      <c r="E4307" t="s">
        <v>10</v>
      </c>
      <c r="F4307">
        <v>3</v>
      </c>
      <c r="G4307">
        <v>2023</v>
      </c>
      <c r="H4307" t="s">
        <v>209</v>
      </c>
      <c r="I4307" t="s">
        <v>676</v>
      </c>
      <c r="J4307" t="s">
        <v>677</v>
      </c>
      <c r="K4307" t="s">
        <v>1769</v>
      </c>
    </row>
    <row r="4308" spans="1:11" x14ac:dyDescent="0.25">
      <c r="A4308" s="7">
        <v>45011.658148148148</v>
      </c>
      <c r="B4308">
        <v>3875</v>
      </c>
      <c r="C4308" s="8">
        <v>26.65</v>
      </c>
      <c r="D4308">
        <v>26</v>
      </c>
      <c r="E4308" t="s">
        <v>20</v>
      </c>
      <c r="F4308">
        <v>3</v>
      </c>
      <c r="G4308">
        <v>2023</v>
      </c>
      <c r="H4308" t="s">
        <v>209</v>
      </c>
      <c r="I4308" t="s">
        <v>292</v>
      </c>
      <c r="J4308" t="s">
        <v>293</v>
      </c>
      <c r="K4308" t="s">
        <v>1870</v>
      </c>
    </row>
    <row r="4309" spans="1:11" x14ac:dyDescent="0.25">
      <c r="A4309" s="7">
        <v>45011.85423611111</v>
      </c>
      <c r="B4309">
        <v>5990</v>
      </c>
      <c r="C4309" s="8">
        <v>24.95</v>
      </c>
      <c r="D4309">
        <v>26</v>
      </c>
      <c r="E4309" t="s">
        <v>20</v>
      </c>
      <c r="F4309">
        <v>3</v>
      </c>
      <c r="G4309">
        <v>2023</v>
      </c>
      <c r="H4309" t="s">
        <v>180</v>
      </c>
      <c r="I4309" t="s">
        <v>1596</v>
      </c>
      <c r="J4309" t="s">
        <v>1597</v>
      </c>
      <c r="K4309" t="s">
        <v>2349</v>
      </c>
    </row>
    <row r="4310" spans="1:11" x14ac:dyDescent="0.25">
      <c r="A4310" s="7">
        <v>45012</v>
      </c>
      <c r="B4310">
        <v>5772</v>
      </c>
      <c r="C4310" s="8">
        <v>1</v>
      </c>
      <c r="D4310">
        <v>27</v>
      </c>
      <c r="E4310" t="s">
        <v>56</v>
      </c>
      <c r="F4310">
        <v>3</v>
      </c>
      <c r="G4310">
        <v>2023</v>
      </c>
      <c r="H4310" t="s">
        <v>2451</v>
      </c>
      <c r="I4310" t="s">
        <v>2962</v>
      </c>
      <c r="J4310" t="s">
        <v>2963</v>
      </c>
      <c r="K4310" t="s">
        <v>2964</v>
      </c>
    </row>
    <row r="4311" spans="1:11" x14ac:dyDescent="0.25">
      <c r="A4311" s="7">
        <v>45012</v>
      </c>
      <c r="B4311">
        <v>5772</v>
      </c>
      <c r="C4311" s="8">
        <v>67.290000000000006</v>
      </c>
      <c r="D4311">
        <v>27</v>
      </c>
      <c r="E4311" t="s">
        <v>56</v>
      </c>
      <c r="F4311">
        <v>3</v>
      </c>
      <c r="G4311">
        <v>2023</v>
      </c>
      <c r="H4311" t="s">
        <v>2451</v>
      </c>
      <c r="I4311" t="s">
        <v>3320</v>
      </c>
      <c r="J4311" t="s">
        <v>2476</v>
      </c>
      <c r="K4311" t="s">
        <v>1650</v>
      </c>
    </row>
    <row r="4312" spans="1:11" x14ac:dyDescent="0.25">
      <c r="A4312" s="7">
        <v>45012.355509259258</v>
      </c>
      <c r="B4312">
        <v>3311</v>
      </c>
      <c r="C4312" s="8">
        <v>0.56000000000000005</v>
      </c>
      <c r="D4312">
        <v>27</v>
      </c>
      <c r="E4312" t="s">
        <v>56</v>
      </c>
      <c r="F4312">
        <v>3</v>
      </c>
      <c r="G4312">
        <v>2023</v>
      </c>
      <c r="H4312" t="s">
        <v>209</v>
      </c>
      <c r="I4312" t="s">
        <v>485</v>
      </c>
      <c r="J4312" t="s">
        <v>485</v>
      </c>
      <c r="K4312" t="s">
        <v>1855</v>
      </c>
    </row>
    <row r="4313" spans="1:11" x14ac:dyDescent="0.25">
      <c r="A4313" s="7">
        <v>45012.355509259258</v>
      </c>
      <c r="B4313">
        <v>3311</v>
      </c>
      <c r="C4313" s="8">
        <v>212.91</v>
      </c>
      <c r="D4313">
        <v>27</v>
      </c>
      <c r="E4313" t="s">
        <v>56</v>
      </c>
      <c r="F4313">
        <v>3</v>
      </c>
      <c r="G4313">
        <v>2023</v>
      </c>
      <c r="H4313" t="s">
        <v>209</v>
      </c>
      <c r="I4313" t="s">
        <v>1559</v>
      </c>
      <c r="J4313" t="s">
        <v>1559</v>
      </c>
      <c r="K4313" t="s">
        <v>2337</v>
      </c>
    </row>
    <row r="4314" spans="1:11" x14ac:dyDescent="0.25">
      <c r="A4314" s="7">
        <v>45012.399953703702</v>
      </c>
      <c r="B4314">
        <v>3311</v>
      </c>
      <c r="C4314" s="8">
        <v>500</v>
      </c>
      <c r="D4314">
        <v>27</v>
      </c>
      <c r="E4314" t="s">
        <v>56</v>
      </c>
      <c r="F4314">
        <v>3</v>
      </c>
      <c r="G4314">
        <v>2023</v>
      </c>
      <c r="H4314" t="s">
        <v>209</v>
      </c>
      <c r="I4314" s="1" t="s">
        <v>2720</v>
      </c>
      <c r="J4314" t="s">
        <v>1379</v>
      </c>
      <c r="K4314" t="s">
        <v>1997</v>
      </c>
    </row>
    <row r="4315" spans="1:11" x14ac:dyDescent="0.25">
      <c r="A4315" s="7">
        <v>45012.523599537039</v>
      </c>
      <c r="B4315">
        <v>3311</v>
      </c>
      <c r="C4315" s="8">
        <v>1582.6</v>
      </c>
      <c r="D4315">
        <v>27</v>
      </c>
      <c r="E4315" t="s">
        <v>56</v>
      </c>
      <c r="F4315">
        <v>3</v>
      </c>
      <c r="G4315">
        <v>2023</v>
      </c>
      <c r="H4315" t="s">
        <v>209</v>
      </c>
      <c r="I4315" s="1" t="s">
        <v>1588</v>
      </c>
      <c r="J4315" t="s">
        <v>93</v>
      </c>
      <c r="K4315" t="s">
        <v>1669</v>
      </c>
    </row>
    <row r="4316" spans="1:11" x14ac:dyDescent="0.25">
      <c r="A4316" s="7">
        <v>45012.941631944443</v>
      </c>
      <c r="B4316">
        <v>3875</v>
      </c>
      <c r="C4316" s="8">
        <v>25.39</v>
      </c>
      <c r="D4316">
        <v>27</v>
      </c>
      <c r="E4316" t="s">
        <v>56</v>
      </c>
      <c r="F4316">
        <v>3</v>
      </c>
      <c r="G4316">
        <v>2023</v>
      </c>
      <c r="H4316" t="s">
        <v>209</v>
      </c>
      <c r="I4316" t="s">
        <v>1616</v>
      </c>
      <c r="J4316" t="s">
        <v>1617</v>
      </c>
      <c r="K4316" t="s">
        <v>2358</v>
      </c>
    </row>
    <row r="4317" spans="1:11" x14ac:dyDescent="0.25">
      <c r="A4317" s="7">
        <v>45013</v>
      </c>
      <c r="B4317">
        <v>5772</v>
      </c>
      <c r="C4317" s="8">
        <v>3.38</v>
      </c>
      <c r="D4317">
        <v>28</v>
      </c>
      <c r="E4317" t="s">
        <v>14</v>
      </c>
      <c r="F4317">
        <v>3</v>
      </c>
      <c r="G4317">
        <v>2023</v>
      </c>
      <c r="H4317" t="s">
        <v>2451</v>
      </c>
      <c r="I4317" t="s">
        <v>3349</v>
      </c>
      <c r="J4317" t="s">
        <v>1399</v>
      </c>
      <c r="K4317" t="s">
        <v>2011</v>
      </c>
    </row>
    <row r="4318" spans="1:11" x14ac:dyDescent="0.25">
      <c r="A4318" s="7">
        <v>45013.936365740738</v>
      </c>
      <c r="B4318">
        <v>3875</v>
      </c>
      <c r="C4318" s="8">
        <v>106.84</v>
      </c>
      <c r="D4318">
        <v>28</v>
      </c>
      <c r="E4318" t="s">
        <v>14</v>
      </c>
      <c r="F4318">
        <v>3</v>
      </c>
      <c r="G4318">
        <v>2023</v>
      </c>
      <c r="H4318" t="s">
        <v>209</v>
      </c>
      <c r="I4318" t="s">
        <v>519</v>
      </c>
      <c r="J4318" t="s">
        <v>520</v>
      </c>
      <c r="K4318" t="s">
        <v>1839</v>
      </c>
    </row>
    <row r="4319" spans="1:11" x14ac:dyDescent="0.25">
      <c r="A4319" s="7">
        <v>45015</v>
      </c>
      <c r="B4319">
        <v>5772</v>
      </c>
      <c r="C4319" s="8">
        <v>1</v>
      </c>
      <c r="D4319">
        <v>30</v>
      </c>
      <c r="E4319" t="s">
        <v>23</v>
      </c>
      <c r="F4319">
        <v>3</v>
      </c>
      <c r="G4319">
        <v>2023</v>
      </c>
      <c r="H4319" t="s">
        <v>2451</v>
      </c>
      <c r="I4319" t="s">
        <v>3350</v>
      </c>
      <c r="J4319" t="s">
        <v>3351</v>
      </c>
      <c r="K4319" t="s">
        <v>3352</v>
      </c>
    </row>
    <row r="4320" spans="1:11" x14ac:dyDescent="0.25">
      <c r="A4320" s="7">
        <v>45015</v>
      </c>
      <c r="B4320">
        <v>5772</v>
      </c>
      <c r="C4320" s="8">
        <v>54.57</v>
      </c>
      <c r="D4320">
        <v>30</v>
      </c>
      <c r="E4320" t="s">
        <v>23</v>
      </c>
      <c r="F4320">
        <v>3</v>
      </c>
      <c r="G4320">
        <v>2023</v>
      </c>
      <c r="H4320" t="s">
        <v>2451</v>
      </c>
      <c r="I4320" t="s">
        <v>188</v>
      </c>
      <c r="J4320" t="s">
        <v>189</v>
      </c>
      <c r="K4320" t="s">
        <v>1668</v>
      </c>
    </row>
    <row r="4321" spans="1:11" x14ac:dyDescent="0.25">
      <c r="A4321" s="7">
        <v>45016</v>
      </c>
      <c r="B4321">
        <v>5772</v>
      </c>
      <c r="C4321" s="8">
        <v>28</v>
      </c>
      <c r="D4321">
        <v>31</v>
      </c>
      <c r="E4321" t="s">
        <v>37</v>
      </c>
      <c r="F4321">
        <v>3</v>
      </c>
      <c r="G4321">
        <v>2023</v>
      </c>
      <c r="H4321" t="s">
        <v>2451</v>
      </c>
      <c r="I4321" t="s">
        <v>3353</v>
      </c>
      <c r="J4321" t="s">
        <v>3354</v>
      </c>
      <c r="K4321" t="s">
        <v>3355</v>
      </c>
    </row>
    <row r="4322" spans="1:11" x14ac:dyDescent="0.25">
      <c r="A4322" s="7">
        <v>45016</v>
      </c>
      <c r="B4322">
        <v>5772</v>
      </c>
      <c r="C4322" s="8">
        <v>45.16</v>
      </c>
      <c r="D4322">
        <v>31</v>
      </c>
      <c r="E4322" t="s">
        <v>37</v>
      </c>
      <c r="F4322">
        <v>3</v>
      </c>
      <c r="G4322">
        <v>2023</v>
      </c>
      <c r="H4322" t="s">
        <v>2451</v>
      </c>
      <c r="I4322" t="s">
        <v>3356</v>
      </c>
      <c r="J4322" t="s">
        <v>3357</v>
      </c>
      <c r="K4322" t="s">
        <v>3358</v>
      </c>
    </row>
    <row r="4323" spans="1:11" x14ac:dyDescent="0.25">
      <c r="A4323" s="7">
        <v>45016.524351851855</v>
      </c>
      <c r="B4323">
        <v>3875</v>
      </c>
      <c r="C4323" s="8">
        <v>25.13</v>
      </c>
      <c r="D4323">
        <v>31</v>
      </c>
      <c r="E4323" t="s">
        <v>37</v>
      </c>
      <c r="F4323">
        <v>3</v>
      </c>
      <c r="G4323">
        <v>2023</v>
      </c>
      <c r="H4323" t="s">
        <v>209</v>
      </c>
      <c r="I4323" t="s">
        <v>1571</v>
      </c>
      <c r="J4323" t="s">
        <v>1564</v>
      </c>
      <c r="K4323" t="s">
        <v>2339</v>
      </c>
    </row>
    <row r="4324" spans="1:11" x14ac:dyDescent="0.25">
      <c r="A4324" s="7">
        <v>45016.934317129628</v>
      </c>
      <c r="B4324">
        <v>3875</v>
      </c>
      <c r="C4324" s="8">
        <v>6.12</v>
      </c>
      <c r="D4324">
        <v>31</v>
      </c>
      <c r="E4324" t="s">
        <v>37</v>
      </c>
      <c r="F4324">
        <v>3</v>
      </c>
      <c r="G4324">
        <v>2023</v>
      </c>
      <c r="H4324" t="s">
        <v>209</v>
      </c>
      <c r="I4324" t="s">
        <v>1433</v>
      </c>
      <c r="J4324" t="s">
        <v>1434</v>
      </c>
      <c r="K4324" t="s">
        <v>2037</v>
      </c>
    </row>
    <row r="4325" spans="1:11" x14ac:dyDescent="0.25">
      <c r="A4325" s="7">
        <v>45017</v>
      </c>
      <c r="B4325">
        <v>5772</v>
      </c>
      <c r="C4325" s="8">
        <v>10.96</v>
      </c>
      <c r="D4325">
        <v>1</v>
      </c>
      <c r="E4325" t="s">
        <v>10</v>
      </c>
      <c r="F4325">
        <v>4</v>
      </c>
      <c r="G4325">
        <v>2023</v>
      </c>
      <c r="H4325" t="s">
        <v>2451</v>
      </c>
      <c r="I4325" t="s">
        <v>644</v>
      </c>
      <c r="J4325" t="s">
        <v>358</v>
      </c>
      <c r="K4325" t="s">
        <v>1847</v>
      </c>
    </row>
    <row r="4326" spans="1:11" x14ac:dyDescent="0.25">
      <c r="A4326" s="7">
        <v>45017</v>
      </c>
      <c r="B4326">
        <v>5772</v>
      </c>
      <c r="C4326" s="8">
        <v>33.58</v>
      </c>
      <c r="D4326">
        <v>1</v>
      </c>
      <c r="E4326" t="s">
        <v>10</v>
      </c>
      <c r="F4326">
        <v>4</v>
      </c>
      <c r="G4326">
        <v>2023</v>
      </c>
      <c r="H4326" t="s">
        <v>2451</v>
      </c>
      <c r="I4326" t="s">
        <v>3359</v>
      </c>
      <c r="J4326" t="s">
        <v>3360</v>
      </c>
      <c r="K4326" t="s">
        <v>3361</v>
      </c>
    </row>
    <row r="4327" spans="1:11" x14ac:dyDescent="0.25">
      <c r="A4327" s="7">
        <v>45017.689236111109</v>
      </c>
      <c r="B4327">
        <v>3875</v>
      </c>
      <c r="C4327" s="8">
        <v>30.91</v>
      </c>
      <c r="D4327">
        <v>1</v>
      </c>
      <c r="E4327" t="s">
        <v>10</v>
      </c>
      <c r="F4327">
        <v>4</v>
      </c>
      <c r="G4327">
        <v>2023</v>
      </c>
      <c r="H4327" t="s">
        <v>209</v>
      </c>
      <c r="I4327" t="s">
        <v>843</v>
      </c>
      <c r="J4327" t="s">
        <v>844</v>
      </c>
      <c r="K4327" t="s">
        <v>2286</v>
      </c>
    </row>
    <row r="4328" spans="1:11" x14ac:dyDescent="0.25">
      <c r="A4328" s="7">
        <v>45017.695486111108</v>
      </c>
      <c r="B4328">
        <v>3875</v>
      </c>
      <c r="C4328" s="8">
        <v>0.01</v>
      </c>
      <c r="D4328">
        <v>1</v>
      </c>
      <c r="E4328" t="s">
        <v>10</v>
      </c>
      <c r="F4328">
        <v>4</v>
      </c>
      <c r="G4328">
        <v>2023</v>
      </c>
      <c r="H4328" t="s">
        <v>209</v>
      </c>
      <c r="I4328" t="s">
        <v>1190</v>
      </c>
      <c r="J4328" t="s">
        <v>1191</v>
      </c>
      <c r="K4328" t="s">
        <v>1854</v>
      </c>
    </row>
    <row r="4329" spans="1:11" x14ac:dyDescent="0.25">
      <c r="A4329" s="7">
        <v>45017.941446759258</v>
      </c>
      <c r="B4329">
        <v>3875</v>
      </c>
      <c r="C4329" s="8">
        <v>41.91</v>
      </c>
      <c r="D4329">
        <v>1</v>
      </c>
      <c r="E4329" t="s">
        <v>10</v>
      </c>
      <c r="F4329">
        <v>4</v>
      </c>
      <c r="G4329">
        <v>2023</v>
      </c>
      <c r="H4329" t="s">
        <v>209</v>
      </c>
      <c r="I4329" t="s">
        <v>357</v>
      </c>
      <c r="J4329" t="s">
        <v>358</v>
      </c>
      <c r="K4329" t="s">
        <v>1847</v>
      </c>
    </row>
    <row r="4330" spans="1:11" x14ac:dyDescent="0.25">
      <c r="A4330" s="7">
        <v>45018</v>
      </c>
      <c r="B4330">
        <v>5772</v>
      </c>
      <c r="C4330" s="8">
        <v>1</v>
      </c>
      <c r="D4330">
        <v>2</v>
      </c>
      <c r="E4330" t="s">
        <v>20</v>
      </c>
      <c r="F4330">
        <v>4</v>
      </c>
      <c r="G4330">
        <v>2023</v>
      </c>
      <c r="H4330" t="s">
        <v>2451</v>
      </c>
      <c r="I4330" t="s">
        <v>3362</v>
      </c>
      <c r="J4330" t="s">
        <v>907</v>
      </c>
      <c r="K4330" t="s">
        <v>1709</v>
      </c>
    </row>
    <row r="4331" spans="1:11" x14ac:dyDescent="0.25">
      <c r="A4331" s="7">
        <v>45018</v>
      </c>
      <c r="B4331">
        <v>5772</v>
      </c>
      <c r="C4331" s="8">
        <v>93.28</v>
      </c>
      <c r="D4331">
        <v>2</v>
      </c>
      <c r="E4331" t="s">
        <v>20</v>
      </c>
      <c r="F4331">
        <v>4</v>
      </c>
      <c r="G4331">
        <v>2023</v>
      </c>
      <c r="H4331" t="s">
        <v>2451</v>
      </c>
      <c r="I4331" t="s">
        <v>3139</v>
      </c>
      <c r="J4331" t="s">
        <v>3140</v>
      </c>
      <c r="K4331" t="s">
        <v>3141</v>
      </c>
    </row>
    <row r="4332" spans="1:11" x14ac:dyDescent="0.25">
      <c r="A4332" s="7">
        <v>45018.292685185188</v>
      </c>
      <c r="B4332">
        <v>3875</v>
      </c>
      <c r="C4332" s="8">
        <v>16</v>
      </c>
      <c r="D4332">
        <v>2</v>
      </c>
      <c r="E4332" t="s">
        <v>20</v>
      </c>
      <c r="F4332">
        <v>4</v>
      </c>
      <c r="G4332">
        <v>2023</v>
      </c>
      <c r="H4332" t="s">
        <v>209</v>
      </c>
      <c r="I4332" t="s">
        <v>276</v>
      </c>
      <c r="J4332" t="s">
        <v>277</v>
      </c>
      <c r="K4332" t="s">
        <v>1719</v>
      </c>
    </row>
    <row r="4333" spans="1:11" x14ac:dyDescent="0.25">
      <c r="A4333" s="7">
        <v>45018.615833333337</v>
      </c>
      <c r="B4333">
        <v>3875</v>
      </c>
      <c r="C4333" s="8">
        <v>13.96</v>
      </c>
      <c r="D4333">
        <v>2</v>
      </c>
      <c r="E4333" t="s">
        <v>20</v>
      </c>
      <c r="F4333">
        <v>4</v>
      </c>
      <c r="G4333">
        <v>2023</v>
      </c>
      <c r="H4333" t="s">
        <v>209</v>
      </c>
      <c r="I4333" t="s">
        <v>1573</v>
      </c>
      <c r="J4333" t="s">
        <v>1573</v>
      </c>
      <c r="K4333" t="s">
        <v>2342</v>
      </c>
    </row>
    <row r="4334" spans="1:11" x14ac:dyDescent="0.25">
      <c r="A4334" s="7">
        <v>45018.724988425929</v>
      </c>
      <c r="B4334">
        <v>968</v>
      </c>
      <c r="C4334" s="8">
        <v>0.55000000000000004</v>
      </c>
      <c r="D4334">
        <v>2</v>
      </c>
      <c r="E4334" t="s">
        <v>20</v>
      </c>
      <c r="F4334">
        <v>4</v>
      </c>
      <c r="G4334">
        <v>2023</v>
      </c>
      <c r="H4334" t="s">
        <v>209</v>
      </c>
      <c r="I4334" t="s">
        <v>1593</v>
      </c>
      <c r="J4334" t="s">
        <v>1593</v>
      </c>
      <c r="K4334" t="s">
        <v>2348</v>
      </c>
    </row>
    <row r="4335" spans="1:11" x14ac:dyDescent="0.25">
      <c r="A4335" s="7">
        <v>45018.886354166665</v>
      </c>
      <c r="B4335">
        <v>3875</v>
      </c>
      <c r="C4335" s="8">
        <v>27.95</v>
      </c>
      <c r="D4335">
        <v>2</v>
      </c>
      <c r="E4335" t="s">
        <v>20</v>
      </c>
      <c r="F4335">
        <v>4</v>
      </c>
      <c r="G4335">
        <v>2023</v>
      </c>
      <c r="H4335" t="s">
        <v>209</v>
      </c>
      <c r="I4335" t="s">
        <v>1612</v>
      </c>
      <c r="J4335" t="s">
        <v>1613</v>
      </c>
      <c r="K4335" t="s">
        <v>2356</v>
      </c>
    </row>
    <row r="4336" spans="1:11" x14ac:dyDescent="0.25">
      <c r="A4336" s="7">
        <v>45019</v>
      </c>
      <c r="B4336">
        <v>5772</v>
      </c>
      <c r="C4336" s="8">
        <v>82.97</v>
      </c>
      <c r="D4336">
        <v>3</v>
      </c>
      <c r="E4336" t="s">
        <v>56</v>
      </c>
      <c r="F4336">
        <v>4</v>
      </c>
      <c r="G4336">
        <v>2023</v>
      </c>
      <c r="H4336" t="s">
        <v>2451</v>
      </c>
      <c r="I4336" t="s">
        <v>3191</v>
      </c>
      <c r="J4336" t="s">
        <v>3192</v>
      </c>
      <c r="K4336" t="s">
        <v>3193</v>
      </c>
    </row>
    <row r="4337" spans="1:11" x14ac:dyDescent="0.25">
      <c r="A4337" s="7">
        <v>45019.233298611114</v>
      </c>
      <c r="B4337">
        <v>3311</v>
      </c>
      <c r="C4337" s="8">
        <v>1572.76</v>
      </c>
      <c r="D4337">
        <v>3</v>
      </c>
      <c r="E4337" t="s">
        <v>56</v>
      </c>
      <c r="F4337">
        <v>4</v>
      </c>
      <c r="G4337">
        <v>2023</v>
      </c>
      <c r="H4337" t="s">
        <v>209</v>
      </c>
      <c r="I4337" t="s">
        <v>1584</v>
      </c>
      <c r="J4337" t="s">
        <v>1585</v>
      </c>
      <c r="K4337" t="s">
        <v>2346</v>
      </c>
    </row>
    <row r="4338" spans="1:11" x14ac:dyDescent="0.25">
      <c r="A4338" s="7">
        <v>45020</v>
      </c>
      <c r="B4338">
        <v>5772</v>
      </c>
      <c r="C4338" s="8">
        <v>14.62</v>
      </c>
      <c r="D4338">
        <v>4</v>
      </c>
      <c r="E4338" t="s">
        <v>14</v>
      </c>
      <c r="F4338">
        <v>4</v>
      </c>
      <c r="G4338">
        <v>2023</v>
      </c>
      <c r="H4338" t="s">
        <v>2451</v>
      </c>
      <c r="I4338" t="s">
        <v>3246</v>
      </c>
      <c r="J4338" t="s">
        <v>3247</v>
      </c>
      <c r="K4338" t="s">
        <v>3248</v>
      </c>
    </row>
    <row r="4339" spans="1:11" x14ac:dyDescent="0.25">
      <c r="A4339" s="7">
        <v>45020</v>
      </c>
      <c r="B4339">
        <v>5772</v>
      </c>
      <c r="C4339" s="8">
        <v>21.35</v>
      </c>
      <c r="D4339">
        <v>4</v>
      </c>
      <c r="E4339" t="s">
        <v>14</v>
      </c>
      <c r="F4339">
        <v>4</v>
      </c>
      <c r="G4339">
        <v>2023</v>
      </c>
      <c r="H4339" t="s">
        <v>2451</v>
      </c>
      <c r="I4339" t="s">
        <v>3278</v>
      </c>
      <c r="J4339" t="s">
        <v>3279</v>
      </c>
      <c r="K4339" t="s">
        <v>3280</v>
      </c>
    </row>
    <row r="4340" spans="1:11" x14ac:dyDescent="0.25">
      <c r="A4340" s="7">
        <v>45020.784629629627</v>
      </c>
      <c r="B4340">
        <v>3875</v>
      </c>
      <c r="C4340" s="8">
        <v>59.62</v>
      </c>
      <c r="D4340">
        <v>4</v>
      </c>
      <c r="E4340" t="s">
        <v>14</v>
      </c>
      <c r="F4340">
        <v>4</v>
      </c>
      <c r="G4340">
        <v>2023</v>
      </c>
      <c r="H4340" t="s">
        <v>209</v>
      </c>
      <c r="I4340" t="s">
        <v>439</v>
      </c>
      <c r="J4340" t="s">
        <v>440</v>
      </c>
      <c r="K4340" t="s">
        <v>1751</v>
      </c>
    </row>
    <row r="4341" spans="1:11" x14ac:dyDescent="0.25">
      <c r="A4341" s="7">
        <v>45021.099247685182</v>
      </c>
      <c r="B4341">
        <v>3875</v>
      </c>
      <c r="C4341" s="8">
        <v>31.97</v>
      </c>
      <c r="D4341">
        <v>5</v>
      </c>
      <c r="E4341" t="s">
        <v>28</v>
      </c>
      <c r="F4341">
        <v>4</v>
      </c>
      <c r="G4341">
        <v>2023</v>
      </c>
      <c r="H4341" t="s">
        <v>209</v>
      </c>
      <c r="I4341" t="s">
        <v>257</v>
      </c>
      <c r="J4341" t="s">
        <v>258</v>
      </c>
      <c r="K4341" t="s">
        <v>1758</v>
      </c>
    </row>
    <row r="4342" spans="1:11" x14ac:dyDescent="0.25">
      <c r="A4342" s="7">
        <v>45021.300358796296</v>
      </c>
      <c r="B4342">
        <v>3311</v>
      </c>
      <c r="C4342" s="8">
        <v>409</v>
      </c>
      <c r="D4342">
        <v>5</v>
      </c>
      <c r="E4342" t="s">
        <v>28</v>
      </c>
      <c r="F4342">
        <v>4</v>
      </c>
      <c r="G4342">
        <v>2023</v>
      </c>
      <c r="H4342" t="s">
        <v>209</v>
      </c>
      <c r="I4342" t="s">
        <v>1559</v>
      </c>
      <c r="J4342" t="s">
        <v>1559</v>
      </c>
      <c r="K4342" t="s">
        <v>2337</v>
      </c>
    </row>
    <row r="4343" spans="1:11" x14ac:dyDescent="0.25">
      <c r="A4343" s="7">
        <v>45021.613657407404</v>
      </c>
      <c r="B4343">
        <v>5990</v>
      </c>
      <c r="C4343" s="8">
        <v>49.9</v>
      </c>
      <c r="D4343">
        <v>5</v>
      </c>
      <c r="E4343" t="s">
        <v>28</v>
      </c>
      <c r="F4343">
        <v>4</v>
      </c>
      <c r="G4343">
        <v>2023</v>
      </c>
      <c r="H4343" t="s">
        <v>180</v>
      </c>
      <c r="I4343" t="s">
        <v>1596</v>
      </c>
      <c r="J4343" t="s">
        <v>1597</v>
      </c>
      <c r="K4343" t="s">
        <v>2349</v>
      </c>
    </row>
    <row r="4344" spans="1:11" x14ac:dyDescent="0.25">
      <c r="A4344" s="7">
        <v>45022</v>
      </c>
      <c r="B4344">
        <v>5772</v>
      </c>
      <c r="C4344" s="8">
        <v>25.27</v>
      </c>
      <c r="D4344">
        <v>6</v>
      </c>
      <c r="E4344" t="s">
        <v>23</v>
      </c>
      <c r="F4344">
        <v>4</v>
      </c>
      <c r="G4344">
        <v>2023</v>
      </c>
      <c r="H4344" t="s">
        <v>2451</v>
      </c>
      <c r="I4344" t="s">
        <v>3191</v>
      </c>
      <c r="J4344" t="s">
        <v>3192</v>
      </c>
      <c r="K4344" t="s">
        <v>3193</v>
      </c>
    </row>
    <row r="4345" spans="1:11" x14ac:dyDescent="0.25">
      <c r="A4345" s="7">
        <v>45022.517557870371</v>
      </c>
      <c r="B4345">
        <v>3875</v>
      </c>
      <c r="C4345" s="8">
        <v>20.81</v>
      </c>
      <c r="D4345">
        <v>6</v>
      </c>
      <c r="E4345" t="s">
        <v>23</v>
      </c>
      <c r="F4345">
        <v>4</v>
      </c>
      <c r="G4345">
        <v>2023</v>
      </c>
      <c r="H4345" t="s">
        <v>209</v>
      </c>
      <c r="I4345" t="s">
        <v>811</v>
      </c>
      <c r="J4345" t="s">
        <v>812</v>
      </c>
      <c r="K4345" t="s">
        <v>1777</v>
      </c>
    </row>
    <row r="4346" spans="1:11" x14ac:dyDescent="0.25">
      <c r="A4346" s="7">
        <v>45022.941724537035</v>
      </c>
      <c r="B4346">
        <v>3875</v>
      </c>
      <c r="C4346" s="8">
        <v>27.43</v>
      </c>
      <c r="D4346">
        <v>6</v>
      </c>
      <c r="E4346" t="s">
        <v>23</v>
      </c>
      <c r="F4346">
        <v>4</v>
      </c>
      <c r="G4346">
        <v>2023</v>
      </c>
      <c r="H4346" t="s">
        <v>209</v>
      </c>
      <c r="I4346" t="s">
        <v>1612</v>
      </c>
      <c r="J4346" t="s">
        <v>1613</v>
      </c>
      <c r="K4346" t="s">
        <v>2356</v>
      </c>
    </row>
    <row r="4347" spans="1:11" x14ac:dyDescent="0.25">
      <c r="A4347" s="7">
        <v>45023.754664351851</v>
      </c>
      <c r="B4347">
        <v>5990</v>
      </c>
      <c r="C4347" s="8">
        <v>24.95</v>
      </c>
      <c r="D4347">
        <v>7</v>
      </c>
      <c r="E4347" t="s">
        <v>37</v>
      </c>
      <c r="F4347">
        <v>4</v>
      </c>
      <c r="G4347">
        <v>2023</v>
      </c>
      <c r="H4347" t="s">
        <v>180</v>
      </c>
      <c r="I4347" t="s">
        <v>1596</v>
      </c>
      <c r="J4347" t="s">
        <v>1597</v>
      </c>
      <c r="K4347" t="s">
        <v>2349</v>
      </c>
    </row>
    <row r="4348" spans="1:11" x14ac:dyDescent="0.25">
      <c r="A4348" s="7">
        <v>45023.886504629627</v>
      </c>
      <c r="B4348">
        <v>3875</v>
      </c>
      <c r="C4348" s="8">
        <v>40.880000000000003</v>
      </c>
      <c r="D4348">
        <v>7</v>
      </c>
      <c r="E4348" t="s">
        <v>37</v>
      </c>
      <c r="F4348">
        <v>4</v>
      </c>
      <c r="G4348">
        <v>2023</v>
      </c>
      <c r="H4348" t="s">
        <v>209</v>
      </c>
      <c r="I4348" t="s">
        <v>1614</v>
      </c>
      <c r="J4348" t="s">
        <v>1615</v>
      </c>
      <c r="K4348" t="s">
        <v>2357</v>
      </c>
    </row>
    <row r="4349" spans="1:11" x14ac:dyDescent="0.25">
      <c r="A4349" s="7">
        <v>45024</v>
      </c>
      <c r="B4349">
        <v>5772</v>
      </c>
      <c r="C4349" s="8">
        <v>10.050000000000001</v>
      </c>
      <c r="D4349">
        <v>8</v>
      </c>
      <c r="E4349" t="s">
        <v>10</v>
      </c>
      <c r="F4349">
        <v>4</v>
      </c>
      <c r="G4349">
        <v>2023</v>
      </c>
      <c r="H4349" t="s">
        <v>2451</v>
      </c>
      <c r="I4349" t="s">
        <v>3363</v>
      </c>
      <c r="J4349" t="s">
        <v>3364</v>
      </c>
      <c r="K4349" t="s">
        <v>3365</v>
      </c>
    </row>
    <row r="4350" spans="1:11" x14ac:dyDescent="0.25">
      <c r="A4350" s="7">
        <v>45025.912118055552</v>
      </c>
      <c r="B4350">
        <v>5990</v>
      </c>
      <c r="C4350" s="8">
        <v>24.95</v>
      </c>
      <c r="D4350">
        <v>9</v>
      </c>
      <c r="E4350" t="s">
        <v>20</v>
      </c>
      <c r="F4350">
        <v>4</v>
      </c>
      <c r="G4350">
        <v>2023</v>
      </c>
      <c r="H4350" t="s">
        <v>180</v>
      </c>
      <c r="I4350" t="s">
        <v>1596</v>
      </c>
      <c r="J4350" t="s">
        <v>1597</v>
      </c>
      <c r="K4350" t="s">
        <v>2349</v>
      </c>
    </row>
    <row r="4351" spans="1:11" x14ac:dyDescent="0.25">
      <c r="A4351" s="7">
        <v>45026</v>
      </c>
      <c r="B4351">
        <v>5772</v>
      </c>
      <c r="C4351" s="8">
        <v>1</v>
      </c>
      <c r="D4351">
        <v>10</v>
      </c>
      <c r="E4351" t="s">
        <v>56</v>
      </c>
      <c r="F4351">
        <v>4</v>
      </c>
      <c r="G4351">
        <v>2023</v>
      </c>
      <c r="H4351" t="s">
        <v>2451</v>
      </c>
      <c r="I4351" t="s">
        <v>3366</v>
      </c>
      <c r="J4351" t="s">
        <v>907</v>
      </c>
      <c r="K4351" t="s">
        <v>1709</v>
      </c>
    </row>
    <row r="4352" spans="1:11" x14ac:dyDescent="0.25">
      <c r="A4352" s="7">
        <v>45026</v>
      </c>
      <c r="B4352">
        <v>5772</v>
      </c>
      <c r="C4352" s="8">
        <v>7.77</v>
      </c>
      <c r="D4352">
        <v>10</v>
      </c>
      <c r="E4352" t="s">
        <v>56</v>
      </c>
      <c r="F4352">
        <v>4</v>
      </c>
      <c r="G4352">
        <v>2023</v>
      </c>
      <c r="H4352" t="s">
        <v>2451</v>
      </c>
      <c r="I4352" t="s">
        <v>3239</v>
      </c>
      <c r="J4352" t="s">
        <v>189</v>
      </c>
      <c r="K4352" t="s">
        <v>1668</v>
      </c>
    </row>
    <row r="4353" spans="1:11" x14ac:dyDescent="0.25">
      <c r="A4353" s="7">
        <v>45026</v>
      </c>
      <c r="B4353">
        <v>5772</v>
      </c>
      <c r="C4353" s="8">
        <v>25</v>
      </c>
      <c r="D4353">
        <v>10</v>
      </c>
      <c r="E4353" t="s">
        <v>56</v>
      </c>
      <c r="F4353">
        <v>4</v>
      </c>
      <c r="G4353">
        <v>2023</v>
      </c>
      <c r="H4353" t="s">
        <v>2451</v>
      </c>
      <c r="I4353" t="s">
        <v>3367</v>
      </c>
      <c r="J4353" t="s">
        <v>3368</v>
      </c>
      <c r="K4353" t="s">
        <v>3369</v>
      </c>
    </row>
    <row r="4354" spans="1:11" x14ac:dyDescent="0.25">
      <c r="A4354" s="7">
        <v>45026.532789351855</v>
      </c>
      <c r="B4354">
        <v>3875</v>
      </c>
      <c r="C4354" s="8">
        <v>67.92</v>
      </c>
      <c r="D4354">
        <v>10</v>
      </c>
      <c r="E4354" t="s">
        <v>56</v>
      </c>
      <c r="F4354">
        <v>4</v>
      </c>
      <c r="G4354">
        <v>2023</v>
      </c>
      <c r="H4354" t="s">
        <v>209</v>
      </c>
      <c r="I4354" t="s">
        <v>1362</v>
      </c>
      <c r="J4354" t="s">
        <v>1363</v>
      </c>
      <c r="K4354" t="s">
        <v>1987</v>
      </c>
    </row>
    <row r="4355" spans="1:11" x14ac:dyDescent="0.25">
      <c r="A4355" s="7">
        <v>45026.538819444446</v>
      </c>
      <c r="B4355">
        <v>5990</v>
      </c>
      <c r="C4355" s="8">
        <v>70.41</v>
      </c>
      <c r="D4355">
        <v>10</v>
      </c>
      <c r="E4355" t="s">
        <v>56</v>
      </c>
      <c r="F4355">
        <v>4</v>
      </c>
      <c r="G4355">
        <v>2023</v>
      </c>
      <c r="H4355" t="s">
        <v>180</v>
      </c>
      <c r="I4355" t="s">
        <v>1586</v>
      </c>
      <c r="J4355" t="s">
        <v>1587</v>
      </c>
      <c r="K4355" t="s">
        <v>2347</v>
      </c>
    </row>
    <row r="4356" spans="1:11" x14ac:dyDescent="0.25">
      <c r="A4356" s="7">
        <v>45028</v>
      </c>
      <c r="B4356">
        <v>5772</v>
      </c>
      <c r="C4356" s="8">
        <v>65</v>
      </c>
      <c r="D4356">
        <v>12</v>
      </c>
      <c r="E4356" t="s">
        <v>28</v>
      </c>
      <c r="F4356">
        <v>4</v>
      </c>
      <c r="G4356">
        <v>2023</v>
      </c>
      <c r="H4356" t="s">
        <v>2451</v>
      </c>
      <c r="I4356" t="s">
        <v>3227</v>
      </c>
      <c r="J4356" t="s">
        <v>3228</v>
      </c>
      <c r="K4356" t="s">
        <v>3229</v>
      </c>
    </row>
    <row r="4357" spans="1:11" x14ac:dyDescent="0.25">
      <c r="A4357" s="7">
        <v>45028.299004629633</v>
      </c>
      <c r="B4357">
        <v>3311</v>
      </c>
      <c r="C4357" s="8">
        <v>39.5</v>
      </c>
      <c r="D4357">
        <v>12</v>
      </c>
      <c r="E4357" t="s">
        <v>28</v>
      </c>
      <c r="F4357">
        <v>4</v>
      </c>
      <c r="G4357">
        <v>2023</v>
      </c>
      <c r="H4357" t="s">
        <v>209</v>
      </c>
      <c r="I4357" t="s">
        <v>1583</v>
      </c>
      <c r="J4357" t="s">
        <v>1583</v>
      </c>
      <c r="K4357" t="s">
        <v>2345</v>
      </c>
    </row>
    <row r="4358" spans="1:11" x14ac:dyDescent="0.25">
      <c r="A4358" s="7">
        <v>45028.737604166665</v>
      </c>
      <c r="B4358">
        <v>5990</v>
      </c>
      <c r="C4358" s="8">
        <v>4.99</v>
      </c>
      <c r="D4358">
        <v>12</v>
      </c>
      <c r="E4358" t="s">
        <v>28</v>
      </c>
      <c r="F4358">
        <v>4</v>
      </c>
      <c r="G4358">
        <v>2023</v>
      </c>
      <c r="H4358" t="s">
        <v>180</v>
      </c>
      <c r="I4358" t="s">
        <v>1596</v>
      </c>
      <c r="J4358" t="s">
        <v>1597</v>
      </c>
      <c r="K4358" t="s">
        <v>2349</v>
      </c>
    </row>
    <row r="4359" spans="1:11" x14ac:dyDescent="0.25">
      <c r="A4359" s="7">
        <v>45028.741203703707</v>
      </c>
      <c r="B4359">
        <v>5990</v>
      </c>
      <c r="C4359" s="8">
        <v>4.99</v>
      </c>
      <c r="D4359">
        <v>12</v>
      </c>
      <c r="E4359" t="s">
        <v>28</v>
      </c>
      <c r="F4359">
        <v>4</v>
      </c>
      <c r="G4359">
        <v>2023</v>
      </c>
      <c r="H4359" t="s">
        <v>180</v>
      </c>
      <c r="I4359" t="s">
        <v>1596</v>
      </c>
      <c r="J4359" t="s">
        <v>1597</v>
      </c>
      <c r="K4359" t="s">
        <v>2349</v>
      </c>
    </row>
    <row r="4360" spans="1:11" x14ac:dyDescent="0.25">
      <c r="A4360" s="7">
        <v>45028.793171296296</v>
      </c>
      <c r="B4360">
        <v>5990</v>
      </c>
      <c r="C4360" s="8">
        <v>24.95</v>
      </c>
      <c r="D4360">
        <v>12</v>
      </c>
      <c r="E4360" t="s">
        <v>28</v>
      </c>
      <c r="F4360">
        <v>4</v>
      </c>
      <c r="G4360">
        <v>2023</v>
      </c>
      <c r="H4360" t="s">
        <v>180</v>
      </c>
      <c r="I4360" t="s">
        <v>1596</v>
      </c>
      <c r="J4360" t="s">
        <v>1597</v>
      </c>
      <c r="K4360" t="s">
        <v>2349</v>
      </c>
    </row>
    <row r="4361" spans="1:11" x14ac:dyDescent="0.25">
      <c r="A4361" s="7">
        <v>45028.795405092591</v>
      </c>
      <c r="B4361">
        <v>5990</v>
      </c>
      <c r="C4361" s="8">
        <v>4.99</v>
      </c>
      <c r="D4361">
        <v>12</v>
      </c>
      <c r="E4361" t="s">
        <v>28</v>
      </c>
      <c r="F4361">
        <v>4</v>
      </c>
      <c r="G4361">
        <v>2023</v>
      </c>
      <c r="H4361" t="s">
        <v>180</v>
      </c>
      <c r="I4361" t="s">
        <v>1596</v>
      </c>
      <c r="J4361" t="s">
        <v>1597</v>
      </c>
      <c r="K4361" t="s">
        <v>2349</v>
      </c>
    </row>
    <row r="4362" spans="1:11" x14ac:dyDescent="0.25">
      <c r="A4362" s="7">
        <v>45029.570347222223</v>
      </c>
      <c r="B4362">
        <v>5990</v>
      </c>
      <c r="C4362" s="8">
        <v>24.95</v>
      </c>
      <c r="D4362">
        <v>13</v>
      </c>
      <c r="E4362" t="s">
        <v>23</v>
      </c>
      <c r="F4362">
        <v>4</v>
      </c>
      <c r="G4362">
        <v>2023</v>
      </c>
      <c r="H4362" t="s">
        <v>180</v>
      </c>
      <c r="I4362" t="s">
        <v>1596</v>
      </c>
      <c r="J4362" t="s">
        <v>1597</v>
      </c>
      <c r="K4362" t="s">
        <v>2349</v>
      </c>
    </row>
    <row r="4363" spans="1:11" x14ac:dyDescent="0.25">
      <c r="A4363" s="7">
        <v>45030.35900462963</v>
      </c>
      <c r="B4363">
        <v>3311</v>
      </c>
      <c r="C4363" s="8">
        <v>220.11</v>
      </c>
      <c r="D4363">
        <v>14</v>
      </c>
      <c r="E4363" t="s">
        <v>37</v>
      </c>
      <c r="F4363">
        <v>4</v>
      </c>
      <c r="G4363">
        <v>2023</v>
      </c>
      <c r="H4363" t="s">
        <v>209</v>
      </c>
      <c r="I4363" t="s">
        <v>1401</v>
      </c>
      <c r="J4363" t="s">
        <v>1401</v>
      </c>
      <c r="K4363" t="s">
        <v>2012</v>
      </c>
    </row>
    <row r="4364" spans="1:11" x14ac:dyDescent="0.25">
      <c r="A4364" s="7">
        <v>45030.965682870374</v>
      </c>
      <c r="B4364">
        <v>3875</v>
      </c>
      <c r="C4364" s="8">
        <v>49.07</v>
      </c>
      <c r="D4364">
        <v>14</v>
      </c>
      <c r="E4364" t="s">
        <v>37</v>
      </c>
      <c r="F4364">
        <v>4</v>
      </c>
      <c r="G4364">
        <v>2023</v>
      </c>
      <c r="H4364" t="s">
        <v>209</v>
      </c>
      <c r="I4364" t="s">
        <v>1571</v>
      </c>
      <c r="J4364" t="s">
        <v>1564</v>
      </c>
      <c r="K4364" t="s">
        <v>2339</v>
      </c>
    </row>
    <row r="4365" spans="1:11" x14ac:dyDescent="0.25">
      <c r="A4365" s="7">
        <v>45031</v>
      </c>
      <c r="B4365">
        <v>5772</v>
      </c>
      <c r="C4365" s="8">
        <v>1</v>
      </c>
      <c r="D4365">
        <v>15</v>
      </c>
      <c r="E4365" t="s">
        <v>10</v>
      </c>
      <c r="F4365">
        <v>4</v>
      </c>
      <c r="G4365">
        <v>2023</v>
      </c>
      <c r="H4365" t="s">
        <v>2451</v>
      </c>
      <c r="I4365" t="s">
        <v>3370</v>
      </c>
      <c r="J4365" t="s">
        <v>3371</v>
      </c>
      <c r="K4365" t="s">
        <v>3372</v>
      </c>
    </row>
    <row r="4366" spans="1:11" x14ac:dyDescent="0.25">
      <c r="A4366" s="7">
        <v>45031</v>
      </c>
      <c r="B4366">
        <v>5772</v>
      </c>
      <c r="C4366" s="8">
        <v>16</v>
      </c>
      <c r="D4366">
        <v>15</v>
      </c>
      <c r="E4366" t="s">
        <v>10</v>
      </c>
      <c r="F4366">
        <v>4</v>
      </c>
      <c r="G4366">
        <v>2023</v>
      </c>
      <c r="H4366" t="s">
        <v>2451</v>
      </c>
      <c r="I4366" t="s">
        <v>3373</v>
      </c>
      <c r="J4366" t="s">
        <v>3374</v>
      </c>
      <c r="K4366" t="s">
        <v>3375</v>
      </c>
    </row>
    <row r="4367" spans="1:11" x14ac:dyDescent="0.25">
      <c r="A4367" s="7">
        <v>45031.319803240738</v>
      </c>
      <c r="B4367">
        <v>3311</v>
      </c>
      <c r="C4367" s="8">
        <v>200</v>
      </c>
      <c r="D4367">
        <v>15</v>
      </c>
      <c r="E4367" t="s">
        <v>10</v>
      </c>
      <c r="F4367">
        <v>4</v>
      </c>
      <c r="G4367">
        <v>2023</v>
      </c>
      <c r="H4367" t="s">
        <v>209</v>
      </c>
      <c r="I4367" t="s">
        <v>1570</v>
      </c>
      <c r="J4367" t="s">
        <v>1570</v>
      </c>
      <c r="K4367" t="s">
        <v>2341</v>
      </c>
    </row>
    <row r="4368" spans="1:11" x14ac:dyDescent="0.25">
      <c r="A4368" s="7">
        <v>45031.319872685184</v>
      </c>
      <c r="B4368">
        <v>3311</v>
      </c>
      <c r="C4368" s="8">
        <v>300</v>
      </c>
      <c r="D4368">
        <v>15</v>
      </c>
      <c r="E4368" t="s">
        <v>10</v>
      </c>
      <c r="F4368">
        <v>4</v>
      </c>
      <c r="G4368">
        <v>2023</v>
      </c>
      <c r="H4368" t="s">
        <v>209</v>
      </c>
      <c r="I4368" t="s">
        <v>1583</v>
      </c>
      <c r="J4368" t="s">
        <v>1583</v>
      </c>
      <c r="K4368" t="s">
        <v>2345</v>
      </c>
    </row>
    <row r="4369" spans="1:11" x14ac:dyDescent="0.25">
      <c r="A4369" s="7">
        <v>45031.840520833335</v>
      </c>
      <c r="B4369">
        <v>3875</v>
      </c>
      <c r="C4369" s="8">
        <v>9</v>
      </c>
      <c r="D4369">
        <v>15</v>
      </c>
      <c r="E4369" t="s">
        <v>10</v>
      </c>
      <c r="F4369">
        <v>4</v>
      </c>
      <c r="G4369">
        <v>2023</v>
      </c>
      <c r="H4369" t="s">
        <v>209</v>
      </c>
      <c r="I4369" t="s">
        <v>273</v>
      </c>
      <c r="J4369" t="s">
        <v>273</v>
      </c>
      <c r="K4369" t="s">
        <v>1747</v>
      </c>
    </row>
    <row r="4370" spans="1:11" x14ac:dyDescent="0.25">
      <c r="A4370" s="7">
        <v>45033.376909722225</v>
      </c>
      <c r="B4370">
        <v>3875</v>
      </c>
      <c r="C4370" s="8">
        <v>6.39</v>
      </c>
      <c r="D4370">
        <v>17</v>
      </c>
      <c r="E4370" t="s">
        <v>56</v>
      </c>
      <c r="F4370">
        <v>4</v>
      </c>
      <c r="G4370">
        <v>2023</v>
      </c>
      <c r="H4370" t="s">
        <v>209</v>
      </c>
      <c r="I4370" t="s">
        <v>257</v>
      </c>
      <c r="J4370" t="s">
        <v>258</v>
      </c>
      <c r="K4370" t="s">
        <v>1758</v>
      </c>
    </row>
    <row r="4371" spans="1:11" x14ac:dyDescent="0.25">
      <c r="A4371" s="7">
        <v>45033.432824074072</v>
      </c>
      <c r="B4371">
        <v>3875</v>
      </c>
      <c r="C4371" s="8">
        <v>31.97</v>
      </c>
      <c r="D4371">
        <v>17</v>
      </c>
      <c r="E4371" t="s">
        <v>56</v>
      </c>
      <c r="F4371">
        <v>4</v>
      </c>
      <c r="G4371">
        <v>2023</v>
      </c>
      <c r="H4371" t="s">
        <v>209</v>
      </c>
      <c r="I4371" t="s">
        <v>257</v>
      </c>
      <c r="J4371" t="s">
        <v>258</v>
      </c>
      <c r="K4371" t="s">
        <v>1758</v>
      </c>
    </row>
    <row r="4372" spans="1:11" x14ac:dyDescent="0.25">
      <c r="A4372" s="7">
        <v>45035</v>
      </c>
      <c r="B4372">
        <v>5772</v>
      </c>
      <c r="C4372" s="8">
        <v>76.28</v>
      </c>
      <c r="D4372">
        <v>19</v>
      </c>
      <c r="E4372" t="s">
        <v>28</v>
      </c>
      <c r="F4372">
        <v>4</v>
      </c>
      <c r="G4372">
        <v>2023</v>
      </c>
      <c r="H4372" t="s">
        <v>2451</v>
      </c>
      <c r="I4372" t="s">
        <v>3246</v>
      </c>
      <c r="J4372" t="s">
        <v>3247</v>
      </c>
      <c r="K4372" t="s">
        <v>3248</v>
      </c>
    </row>
    <row r="4373" spans="1:11" x14ac:dyDescent="0.25">
      <c r="A4373" s="7">
        <v>45035.688784722224</v>
      </c>
      <c r="B4373">
        <v>3875</v>
      </c>
      <c r="C4373" s="8">
        <v>27.69</v>
      </c>
      <c r="D4373">
        <v>19</v>
      </c>
      <c r="E4373" t="s">
        <v>28</v>
      </c>
      <c r="F4373">
        <v>4</v>
      </c>
      <c r="G4373">
        <v>2023</v>
      </c>
      <c r="H4373" t="s">
        <v>209</v>
      </c>
      <c r="I4373" t="s">
        <v>1614</v>
      </c>
      <c r="J4373" t="s">
        <v>1615</v>
      </c>
      <c r="K4373" t="s">
        <v>2357</v>
      </c>
    </row>
    <row r="4374" spans="1:11" x14ac:dyDescent="0.25">
      <c r="A4374" s="7">
        <v>45035.743391203701</v>
      </c>
      <c r="B4374">
        <v>3875</v>
      </c>
      <c r="C4374" s="8">
        <v>106.33</v>
      </c>
      <c r="D4374">
        <v>19</v>
      </c>
      <c r="E4374" t="s">
        <v>28</v>
      </c>
      <c r="F4374">
        <v>4</v>
      </c>
      <c r="G4374">
        <v>2023</v>
      </c>
      <c r="H4374" t="s">
        <v>209</v>
      </c>
      <c r="I4374" t="s">
        <v>264</v>
      </c>
      <c r="J4374" t="s">
        <v>265</v>
      </c>
      <c r="K4374" t="s">
        <v>1835</v>
      </c>
    </row>
    <row r="4375" spans="1:11" x14ac:dyDescent="0.25">
      <c r="A4375" s="7">
        <v>45036.713206018518</v>
      </c>
      <c r="B4375">
        <v>3875</v>
      </c>
      <c r="C4375" s="8">
        <v>40.020000000000003</v>
      </c>
      <c r="D4375">
        <v>20</v>
      </c>
      <c r="E4375" t="s">
        <v>23</v>
      </c>
      <c r="F4375">
        <v>4</v>
      </c>
      <c r="G4375">
        <v>2023</v>
      </c>
      <c r="H4375" t="s">
        <v>209</v>
      </c>
      <c r="I4375" t="s">
        <v>1614</v>
      </c>
      <c r="J4375" t="s">
        <v>1615</v>
      </c>
      <c r="K4375" t="s">
        <v>2357</v>
      </c>
    </row>
    <row r="4376" spans="1:11" x14ac:dyDescent="0.25">
      <c r="A4376" s="7">
        <v>45036.988622685189</v>
      </c>
      <c r="B4376">
        <v>3311</v>
      </c>
      <c r="C4376" s="8">
        <v>670.61</v>
      </c>
      <c r="D4376">
        <v>20</v>
      </c>
      <c r="E4376" t="s">
        <v>23</v>
      </c>
      <c r="F4376">
        <v>4</v>
      </c>
      <c r="G4376">
        <v>2023</v>
      </c>
      <c r="H4376" t="s">
        <v>209</v>
      </c>
      <c r="I4376" s="1" t="s">
        <v>1588</v>
      </c>
      <c r="J4376" t="s">
        <v>93</v>
      </c>
      <c r="K4376" t="s">
        <v>1669</v>
      </c>
    </row>
    <row r="4377" spans="1:11" x14ac:dyDescent="0.25">
      <c r="A4377" s="7">
        <v>45037</v>
      </c>
      <c r="B4377">
        <v>5772</v>
      </c>
      <c r="C4377" s="8">
        <v>19.989999999999998</v>
      </c>
      <c r="D4377">
        <v>21</v>
      </c>
      <c r="E4377" t="s">
        <v>37</v>
      </c>
      <c r="F4377">
        <v>4</v>
      </c>
      <c r="G4377">
        <v>2023</v>
      </c>
      <c r="H4377" t="s">
        <v>2451</v>
      </c>
      <c r="I4377" t="s">
        <v>3245</v>
      </c>
      <c r="J4377" t="s">
        <v>461</v>
      </c>
      <c r="K4377" t="s">
        <v>1664</v>
      </c>
    </row>
    <row r="4378" spans="1:11" x14ac:dyDescent="0.25">
      <c r="A4378" s="7">
        <v>45037</v>
      </c>
      <c r="B4378">
        <v>5772</v>
      </c>
      <c r="C4378" s="8">
        <v>46.59</v>
      </c>
      <c r="D4378">
        <v>21</v>
      </c>
      <c r="E4378" t="s">
        <v>37</v>
      </c>
      <c r="F4378">
        <v>4</v>
      </c>
      <c r="G4378">
        <v>2023</v>
      </c>
      <c r="H4378" t="s">
        <v>2451</v>
      </c>
      <c r="I4378" t="s">
        <v>3376</v>
      </c>
      <c r="J4378" t="s">
        <v>3377</v>
      </c>
      <c r="K4378" t="s">
        <v>3378</v>
      </c>
    </row>
    <row r="4379" spans="1:11" x14ac:dyDescent="0.25">
      <c r="A4379" s="7">
        <v>45037</v>
      </c>
      <c r="B4379">
        <v>5772</v>
      </c>
      <c r="C4379" s="8">
        <v>52.88</v>
      </c>
      <c r="D4379">
        <v>21</v>
      </c>
      <c r="E4379" t="s">
        <v>37</v>
      </c>
      <c r="F4379">
        <v>4</v>
      </c>
      <c r="G4379">
        <v>2023</v>
      </c>
      <c r="H4379" t="s">
        <v>2451</v>
      </c>
      <c r="I4379" t="s">
        <v>3246</v>
      </c>
      <c r="J4379" t="s">
        <v>3247</v>
      </c>
      <c r="K4379" t="s">
        <v>3248</v>
      </c>
    </row>
    <row r="4380" spans="1:11" x14ac:dyDescent="0.25">
      <c r="A4380" s="7">
        <v>45037.373437499999</v>
      </c>
      <c r="B4380">
        <v>3311</v>
      </c>
      <c r="C4380" s="8">
        <v>64.87</v>
      </c>
      <c r="D4380">
        <v>21</v>
      </c>
      <c r="E4380" t="s">
        <v>37</v>
      </c>
      <c r="F4380">
        <v>4</v>
      </c>
      <c r="G4380">
        <v>2023</v>
      </c>
      <c r="H4380" t="s">
        <v>209</v>
      </c>
      <c r="I4380" t="s">
        <v>1401</v>
      </c>
      <c r="J4380" t="s">
        <v>1401</v>
      </c>
      <c r="K4380" t="s">
        <v>2012</v>
      </c>
    </row>
    <row r="4381" spans="1:11" x14ac:dyDescent="0.25">
      <c r="A4381" s="7">
        <v>45037.617430555554</v>
      </c>
      <c r="B4381">
        <v>3875</v>
      </c>
      <c r="C4381" s="8">
        <v>24.96</v>
      </c>
      <c r="D4381">
        <v>21</v>
      </c>
      <c r="E4381" t="s">
        <v>37</v>
      </c>
      <c r="F4381">
        <v>4</v>
      </c>
      <c r="G4381">
        <v>2023</v>
      </c>
      <c r="H4381" t="s">
        <v>209</v>
      </c>
      <c r="I4381" t="s">
        <v>696</v>
      </c>
      <c r="J4381" t="s">
        <v>19</v>
      </c>
      <c r="K4381" t="s">
        <v>1642</v>
      </c>
    </row>
    <row r="4382" spans="1:11" x14ac:dyDescent="0.25">
      <c r="A4382" s="7">
        <v>45037.755613425928</v>
      </c>
      <c r="B4382">
        <v>3875</v>
      </c>
      <c r="C4382" s="8">
        <v>48.19</v>
      </c>
      <c r="D4382">
        <v>21</v>
      </c>
      <c r="E4382" t="s">
        <v>37</v>
      </c>
      <c r="F4382">
        <v>4</v>
      </c>
      <c r="G4382">
        <v>2023</v>
      </c>
      <c r="H4382" t="s">
        <v>209</v>
      </c>
      <c r="I4382" t="s">
        <v>684</v>
      </c>
      <c r="J4382" t="s">
        <v>685</v>
      </c>
      <c r="K4382" t="s">
        <v>1792</v>
      </c>
    </row>
    <row r="4383" spans="1:11" x14ac:dyDescent="0.25">
      <c r="A4383" s="7">
        <v>45038</v>
      </c>
      <c r="B4383">
        <v>5772</v>
      </c>
      <c r="C4383" s="8">
        <v>12.7</v>
      </c>
      <c r="D4383">
        <v>22</v>
      </c>
      <c r="E4383" t="s">
        <v>10</v>
      </c>
      <c r="F4383">
        <v>4</v>
      </c>
      <c r="G4383">
        <v>2023</v>
      </c>
      <c r="H4383" t="s">
        <v>2451</v>
      </c>
      <c r="I4383" t="s">
        <v>3379</v>
      </c>
      <c r="J4383" t="s">
        <v>3380</v>
      </c>
      <c r="K4383" t="s">
        <v>3381</v>
      </c>
    </row>
    <row r="4384" spans="1:11" x14ac:dyDescent="0.25">
      <c r="A4384" s="7">
        <v>45038</v>
      </c>
      <c r="B4384">
        <v>5772</v>
      </c>
      <c r="C4384" s="8">
        <v>14.83</v>
      </c>
      <c r="D4384">
        <v>22</v>
      </c>
      <c r="E4384" t="s">
        <v>10</v>
      </c>
      <c r="F4384">
        <v>4</v>
      </c>
      <c r="G4384">
        <v>2023</v>
      </c>
      <c r="H4384" t="s">
        <v>2451</v>
      </c>
      <c r="I4384" t="s">
        <v>3379</v>
      </c>
      <c r="J4384" t="s">
        <v>3380</v>
      </c>
      <c r="K4384" t="s">
        <v>3381</v>
      </c>
    </row>
    <row r="4385" spans="1:11" x14ac:dyDescent="0.25">
      <c r="A4385" s="7">
        <v>45038</v>
      </c>
      <c r="B4385">
        <v>5772</v>
      </c>
      <c r="C4385" s="8">
        <v>25.27</v>
      </c>
      <c r="D4385">
        <v>22</v>
      </c>
      <c r="E4385" t="s">
        <v>10</v>
      </c>
      <c r="F4385">
        <v>4</v>
      </c>
      <c r="G4385">
        <v>2023</v>
      </c>
      <c r="H4385" t="s">
        <v>2451</v>
      </c>
      <c r="I4385" t="s">
        <v>3191</v>
      </c>
      <c r="J4385" t="s">
        <v>3192</v>
      </c>
      <c r="K4385" t="s">
        <v>3193</v>
      </c>
    </row>
    <row r="4386" spans="1:11" x14ac:dyDescent="0.25">
      <c r="A4386" s="7">
        <v>45038</v>
      </c>
      <c r="B4386">
        <v>5772</v>
      </c>
      <c r="C4386" s="8">
        <v>42.39</v>
      </c>
      <c r="D4386">
        <v>22</v>
      </c>
      <c r="E4386" t="s">
        <v>10</v>
      </c>
      <c r="F4386">
        <v>4</v>
      </c>
      <c r="G4386">
        <v>2023</v>
      </c>
      <c r="H4386" t="s">
        <v>2451</v>
      </c>
      <c r="I4386" t="s">
        <v>3121</v>
      </c>
      <c r="J4386" t="s">
        <v>3122</v>
      </c>
      <c r="K4386" t="s">
        <v>1650</v>
      </c>
    </row>
    <row r="4387" spans="1:11" x14ac:dyDescent="0.25">
      <c r="A4387" s="7">
        <v>45038.636550925927</v>
      </c>
      <c r="B4387">
        <v>3875</v>
      </c>
      <c r="C4387" s="8">
        <v>31.5</v>
      </c>
      <c r="D4387">
        <v>22</v>
      </c>
      <c r="E4387" t="s">
        <v>10</v>
      </c>
      <c r="F4387">
        <v>4</v>
      </c>
      <c r="G4387">
        <v>2023</v>
      </c>
      <c r="H4387" t="s">
        <v>209</v>
      </c>
      <c r="I4387" t="s">
        <v>696</v>
      </c>
      <c r="J4387" t="s">
        <v>19</v>
      </c>
      <c r="K4387" t="s">
        <v>1642</v>
      </c>
    </row>
    <row r="4388" spans="1:11" x14ac:dyDescent="0.25">
      <c r="A4388" s="7">
        <v>45039</v>
      </c>
      <c r="B4388">
        <v>5772</v>
      </c>
      <c r="C4388" s="8">
        <v>61.78</v>
      </c>
      <c r="D4388">
        <v>23</v>
      </c>
      <c r="E4388" t="s">
        <v>20</v>
      </c>
      <c r="F4388">
        <v>4</v>
      </c>
      <c r="G4388">
        <v>2023</v>
      </c>
      <c r="H4388" t="s">
        <v>2451</v>
      </c>
      <c r="I4388" t="s">
        <v>3382</v>
      </c>
      <c r="J4388" t="s">
        <v>3383</v>
      </c>
      <c r="K4388" t="s">
        <v>3384</v>
      </c>
    </row>
    <row r="4389" spans="1:11" x14ac:dyDescent="0.25">
      <c r="A4389" s="7">
        <v>45039.303344907406</v>
      </c>
      <c r="B4389">
        <v>3875</v>
      </c>
      <c r="C4389" s="8">
        <v>26.86</v>
      </c>
      <c r="D4389">
        <v>23</v>
      </c>
      <c r="E4389" t="s">
        <v>20</v>
      </c>
      <c r="F4389">
        <v>4</v>
      </c>
      <c r="G4389">
        <v>2023</v>
      </c>
      <c r="H4389" t="s">
        <v>209</v>
      </c>
      <c r="I4389" t="s">
        <v>356</v>
      </c>
      <c r="J4389" t="s">
        <v>356</v>
      </c>
      <c r="K4389" t="s">
        <v>1812</v>
      </c>
    </row>
    <row r="4390" spans="1:11" x14ac:dyDescent="0.25">
      <c r="A4390" s="7">
        <v>45039.565879629627</v>
      </c>
      <c r="B4390">
        <v>3875</v>
      </c>
      <c r="C4390" s="8">
        <v>63.43</v>
      </c>
      <c r="D4390">
        <v>23</v>
      </c>
      <c r="E4390" t="s">
        <v>20</v>
      </c>
      <c r="F4390">
        <v>4</v>
      </c>
      <c r="G4390">
        <v>2023</v>
      </c>
      <c r="H4390" t="s">
        <v>209</v>
      </c>
      <c r="I4390" t="s">
        <v>1561</v>
      </c>
      <c r="J4390" t="s">
        <v>1562</v>
      </c>
      <c r="K4390" t="s">
        <v>2338</v>
      </c>
    </row>
    <row r="4391" spans="1:11" x14ac:dyDescent="0.25">
      <c r="A4391" s="7">
        <v>45039.754189814812</v>
      </c>
      <c r="B4391">
        <v>3875</v>
      </c>
      <c r="C4391" s="8">
        <v>52.68</v>
      </c>
      <c r="D4391">
        <v>23</v>
      </c>
      <c r="E4391" t="s">
        <v>20</v>
      </c>
      <c r="F4391">
        <v>4</v>
      </c>
      <c r="G4391">
        <v>2023</v>
      </c>
      <c r="H4391" t="s">
        <v>209</v>
      </c>
      <c r="I4391" t="s">
        <v>465</v>
      </c>
      <c r="J4391" t="s">
        <v>466</v>
      </c>
      <c r="K4391" t="s">
        <v>1796</v>
      </c>
    </row>
    <row r="4392" spans="1:11" x14ac:dyDescent="0.25">
      <c r="A4392" s="7">
        <v>45039.796319444446</v>
      </c>
      <c r="B4392">
        <v>3875</v>
      </c>
      <c r="C4392" s="8">
        <v>23.43</v>
      </c>
      <c r="D4392">
        <v>23</v>
      </c>
      <c r="E4392" t="s">
        <v>20</v>
      </c>
      <c r="F4392">
        <v>4</v>
      </c>
      <c r="G4392">
        <v>2023</v>
      </c>
      <c r="H4392" t="s">
        <v>209</v>
      </c>
      <c r="I4392" t="s">
        <v>696</v>
      </c>
      <c r="J4392" t="s">
        <v>19</v>
      </c>
      <c r="K4392" t="s">
        <v>1642</v>
      </c>
    </row>
    <row r="4393" spans="1:11" x14ac:dyDescent="0.25">
      <c r="A4393" s="7">
        <v>45039.906666666669</v>
      </c>
      <c r="B4393">
        <v>3875</v>
      </c>
      <c r="C4393" s="8">
        <v>14.08</v>
      </c>
      <c r="D4393">
        <v>23</v>
      </c>
      <c r="E4393" t="s">
        <v>20</v>
      </c>
      <c r="F4393">
        <v>4</v>
      </c>
      <c r="G4393">
        <v>2023</v>
      </c>
      <c r="H4393" t="s">
        <v>209</v>
      </c>
      <c r="I4393" t="s">
        <v>306</v>
      </c>
      <c r="J4393" t="s">
        <v>307</v>
      </c>
      <c r="K4393" t="s">
        <v>1638</v>
      </c>
    </row>
    <row r="4394" spans="1:11" x14ac:dyDescent="0.25">
      <c r="A4394" s="7">
        <v>45040</v>
      </c>
      <c r="B4394">
        <v>5772</v>
      </c>
      <c r="C4394" s="8">
        <v>9.59</v>
      </c>
      <c r="D4394">
        <v>24</v>
      </c>
      <c r="E4394" t="s">
        <v>56</v>
      </c>
      <c r="F4394">
        <v>4</v>
      </c>
      <c r="G4394">
        <v>2023</v>
      </c>
      <c r="H4394" t="s">
        <v>2451</v>
      </c>
      <c r="I4394" t="s">
        <v>3385</v>
      </c>
      <c r="J4394" t="s">
        <v>45</v>
      </c>
      <c r="K4394" t="s">
        <v>1629</v>
      </c>
    </row>
    <row r="4395" spans="1:11" x14ac:dyDescent="0.25">
      <c r="A4395" s="7">
        <v>45040</v>
      </c>
      <c r="B4395">
        <v>5772</v>
      </c>
      <c r="C4395" s="8">
        <v>60</v>
      </c>
      <c r="D4395">
        <v>24</v>
      </c>
      <c r="E4395" t="s">
        <v>56</v>
      </c>
      <c r="F4395">
        <v>4</v>
      </c>
      <c r="G4395">
        <v>2023</v>
      </c>
      <c r="H4395" t="s">
        <v>2451</v>
      </c>
      <c r="I4395" t="s">
        <v>3221</v>
      </c>
      <c r="J4395" t="s">
        <v>3222</v>
      </c>
      <c r="K4395" t="s">
        <v>3223</v>
      </c>
    </row>
    <row r="4396" spans="1:11" x14ac:dyDescent="0.25">
      <c r="A4396" s="7">
        <v>45040</v>
      </c>
      <c r="B4396">
        <v>5772</v>
      </c>
      <c r="C4396" s="8">
        <v>470</v>
      </c>
      <c r="D4396">
        <v>24</v>
      </c>
      <c r="E4396" t="s">
        <v>56</v>
      </c>
      <c r="F4396">
        <v>4</v>
      </c>
      <c r="G4396">
        <v>2023</v>
      </c>
      <c r="H4396" t="s">
        <v>2451</v>
      </c>
      <c r="I4396" t="s">
        <v>3386</v>
      </c>
      <c r="J4396" t="s">
        <v>3387</v>
      </c>
      <c r="K4396" t="s">
        <v>3388</v>
      </c>
    </row>
    <row r="4397" spans="1:11" x14ac:dyDescent="0.25">
      <c r="A4397" s="7">
        <v>45040.58053240741</v>
      </c>
      <c r="B4397">
        <v>5990</v>
      </c>
      <c r="C4397" s="8">
        <v>24.95</v>
      </c>
      <c r="D4397">
        <v>24</v>
      </c>
      <c r="E4397" t="s">
        <v>56</v>
      </c>
      <c r="F4397">
        <v>4</v>
      </c>
      <c r="G4397">
        <v>2023</v>
      </c>
      <c r="H4397" t="s">
        <v>180</v>
      </c>
      <c r="I4397" t="s">
        <v>1596</v>
      </c>
      <c r="J4397" t="s">
        <v>1597</v>
      </c>
      <c r="K4397" t="s">
        <v>2349</v>
      </c>
    </row>
    <row r="4398" spans="1:11" x14ac:dyDescent="0.25">
      <c r="A4398" s="7">
        <v>45040.633750000001</v>
      </c>
      <c r="B4398">
        <v>3875</v>
      </c>
      <c r="C4398" s="8">
        <v>28.69</v>
      </c>
      <c r="D4398">
        <v>24</v>
      </c>
      <c r="E4398" t="s">
        <v>56</v>
      </c>
      <c r="F4398">
        <v>4</v>
      </c>
      <c r="G4398">
        <v>2023</v>
      </c>
      <c r="H4398" t="s">
        <v>209</v>
      </c>
      <c r="I4398" t="s">
        <v>1614</v>
      </c>
      <c r="J4398" t="s">
        <v>1615</v>
      </c>
      <c r="K4398" t="s">
        <v>2357</v>
      </c>
    </row>
    <row r="4399" spans="1:11" x14ac:dyDescent="0.25">
      <c r="A4399" s="7">
        <v>45040.883113425924</v>
      </c>
      <c r="B4399">
        <v>3875</v>
      </c>
      <c r="C4399" s="8">
        <v>28.45</v>
      </c>
      <c r="D4399">
        <v>24</v>
      </c>
      <c r="E4399" t="s">
        <v>56</v>
      </c>
      <c r="F4399">
        <v>4</v>
      </c>
      <c r="G4399">
        <v>2023</v>
      </c>
      <c r="H4399" t="s">
        <v>209</v>
      </c>
      <c r="I4399" t="s">
        <v>1612</v>
      </c>
      <c r="J4399" t="s">
        <v>1613</v>
      </c>
      <c r="K4399" t="s">
        <v>2356</v>
      </c>
    </row>
    <row r="4400" spans="1:11" x14ac:dyDescent="0.25">
      <c r="A4400" s="7">
        <v>45041.467430555553</v>
      </c>
      <c r="B4400">
        <v>3875</v>
      </c>
      <c r="C4400" s="8">
        <v>6.39</v>
      </c>
      <c r="D4400">
        <v>25</v>
      </c>
      <c r="E4400" t="s">
        <v>14</v>
      </c>
      <c r="F4400">
        <v>4</v>
      </c>
      <c r="G4400">
        <v>2023</v>
      </c>
      <c r="H4400" t="s">
        <v>209</v>
      </c>
      <c r="I4400" t="s">
        <v>257</v>
      </c>
      <c r="J4400" t="s">
        <v>258</v>
      </c>
      <c r="K4400" t="s">
        <v>1758</v>
      </c>
    </row>
    <row r="4401" spans="1:11" x14ac:dyDescent="0.25">
      <c r="A4401" s="7">
        <v>45041.594641203701</v>
      </c>
      <c r="B4401">
        <v>3875</v>
      </c>
      <c r="C4401" s="8">
        <v>25</v>
      </c>
      <c r="D4401">
        <v>25</v>
      </c>
      <c r="E4401" t="s">
        <v>14</v>
      </c>
      <c r="F4401">
        <v>4</v>
      </c>
      <c r="G4401">
        <v>2023</v>
      </c>
      <c r="H4401" t="s">
        <v>209</v>
      </c>
      <c r="I4401" t="s">
        <v>320</v>
      </c>
      <c r="J4401" t="s">
        <v>320</v>
      </c>
      <c r="K4401" t="s">
        <v>1880</v>
      </c>
    </row>
    <row r="4402" spans="1:11" x14ac:dyDescent="0.25">
      <c r="A4402" s="7">
        <v>45041.595659722225</v>
      </c>
      <c r="B4402">
        <v>3875</v>
      </c>
      <c r="C4402" s="8">
        <v>1</v>
      </c>
      <c r="D4402">
        <v>25</v>
      </c>
      <c r="E4402" t="s">
        <v>14</v>
      </c>
      <c r="F4402">
        <v>4</v>
      </c>
      <c r="G4402">
        <v>2023</v>
      </c>
      <c r="H4402" t="s">
        <v>209</v>
      </c>
      <c r="I4402" t="s">
        <v>420</v>
      </c>
      <c r="J4402" t="s">
        <v>421</v>
      </c>
      <c r="K4402" t="s">
        <v>1745</v>
      </c>
    </row>
    <row r="4403" spans="1:11" x14ac:dyDescent="0.25">
      <c r="A4403" s="7">
        <v>45041.596006944441</v>
      </c>
      <c r="B4403">
        <v>3875</v>
      </c>
      <c r="C4403" s="8">
        <v>25</v>
      </c>
      <c r="D4403">
        <v>25</v>
      </c>
      <c r="E4403" t="s">
        <v>14</v>
      </c>
      <c r="F4403">
        <v>4</v>
      </c>
      <c r="G4403">
        <v>2023</v>
      </c>
      <c r="H4403" t="s">
        <v>209</v>
      </c>
      <c r="I4403" t="s">
        <v>1103</v>
      </c>
      <c r="J4403" t="s">
        <v>169</v>
      </c>
      <c r="K4403" t="s">
        <v>1734</v>
      </c>
    </row>
    <row r="4404" spans="1:11" x14ac:dyDescent="0.25">
      <c r="A4404" s="7">
        <v>45041.708032407405</v>
      </c>
      <c r="B4404">
        <v>3875</v>
      </c>
      <c r="C4404" s="8">
        <v>126.07</v>
      </c>
      <c r="D4404">
        <v>25</v>
      </c>
      <c r="E4404" t="s">
        <v>14</v>
      </c>
      <c r="F4404">
        <v>4</v>
      </c>
      <c r="G4404">
        <v>2023</v>
      </c>
      <c r="H4404" t="s">
        <v>209</v>
      </c>
      <c r="I4404" t="s">
        <v>615</v>
      </c>
      <c r="J4404" t="s">
        <v>615</v>
      </c>
      <c r="K4404" t="s">
        <v>1757</v>
      </c>
    </row>
    <row r="4405" spans="1:11" x14ac:dyDescent="0.25">
      <c r="A4405" s="7">
        <v>45041.940312500003</v>
      </c>
      <c r="B4405">
        <v>5990</v>
      </c>
      <c r="C4405" s="8">
        <v>149.43</v>
      </c>
      <c r="D4405">
        <v>25</v>
      </c>
      <c r="E4405" t="s">
        <v>14</v>
      </c>
      <c r="F4405">
        <v>4</v>
      </c>
      <c r="G4405">
        <v>2023</v>
      </c>
      <c r="H4405" t="s">
        <v>180</v>
      </c>
      <c r="I4405" t="s">
        <v>174</v>
      </c>
      <c r="J4405" t="s">
        <v>175</v>
      </c>
      <c r="K4405" t="s">
        <v>2020</v>
      </c>
    </row>
    <row r="4406" spans="1:11" x14ac:dyDescent="0.25">
      <c r="A4406" s="7">
        <v>45041.952106481483</v>
      </c>
      <c r="B4406">
        <v>3875</v>
      </c>
      <c r="C4406" s="8">
        <v>47.49</v>
      </c>
      <c r="D4406">
        <v>25</v>
      </c>
      <c r="E4406" t="s">
        <v>14</v>
      </c>
      <c r="F4406">
        <v>4</v>
      </c>
      <c r="G4406">
        <v>2023</v>
      </c>
      <c r="H4406" t="s">
        <v>209</v>
      </c>
      <c r="I4406" t="s">
        <v>283</v>
      </c>
      <c r="J4406" t="s">
        <v>284</v>
      </c>
      <c r="K4406" t="s">
        <v>1720</v>
      </c>
    </row>
    <row r="4407" spans="1:11" x14ac:dyDescent="0.25">
      <c r="A4407" s="7">
        <v>45042</v>
      </c>
      <c r="B4407">
        <v>5772</v>
      </c>
      <c r="C4407" s="8">
        <v>4.6500000000000004</v>
      </c>
      <c r="D4407">
        <v>26</v>
      </c>
      <c r="E4407" t="s">
        <v>28</v>
      </c>
      <c r="F4407">
        <v>4</v>
      </c>
      <c r="G4407">
        <v>2023</v>
      </c>
      <c r="H4407" t="s">
        <v>2451</v>
      </c>
      <c r="I4407" t="s">
        <v>3389</v>
      </c>
      <c r="J4407" t="s">
        <v>80</v>
      </c>
      <c r="K4407" t="s">
        <v>1729</v>
      </c>
    </row>
    <row r="4408" spans="1:11" x14ac:dyDescent="0.25">
      <c r="A4408" s="7">
        <v>45042.297488425924</v>
      </c>
      <c r="B4408">
        <v>3311</v>
      </c>
      <c r="C4408" s="8">
        <v>600</v>
      </c>
      <c r="D4408">
        <v>26</v>
      </c>
      <c r="E4408" t="s">
        <v>28</v>
      </c>
      <c r="F4408">
        <v>4</v>
      </c>
      <c r="G4408">
        <v>2023</v>
      </c>
      <c r="H4408" t="s">
        <v>209</v>
      </c>
      <c r="I4408" t="s">
        <v>1559</v>
      </c>
      <c r="J4408" t="s">
        <v>1559</v>
      </c>
      <c r="K4408" t="s">
        <v>2337</v>
      </c>
    </row>
    <row r="4409" spans="1:11" x14ac:dyDescent="0.25">
      <c r="A4409" s="7">
        <v>45042.297511574077</v>
      </c>
      <c r="B4409">
        <v>3311</v>
      </c>
      <c r="C4409" s="8">
        <v>136.31</v>
      </c>
      <c r="D4409">
        <v>26</v>
      </c>
      <c r="E4409" t="s">
        <v>28</v>
      </c>
      <c r="F4409">
        <v>4</v>
      </c>
      <c r="G4409">
        <v>2023</v>
      </c>
      <c r="H4409" t="s">
        <v>209</v>
      </c>
      <c r="I4409" t="s">
        <v>1559</v>
      </c>
      <c r="J4409" t="s">
        <v>1559</v>
      </c>
      <c r="K4409" t="s">
        <v>2337</v>
      </c>
    </row>
    <row r="4410" spans="1:11" x14ac:dyDescent="0.25">
      <c r="A4410" s="7">
        <v>45042.397499999999</v>
      </c>
      <c r="B4410">
        <v>3311</v>
      </c>
      <c r="C4410" s="8">
        <v>500</v>
      </c>
      <c r="D4410">
        <v>26</v>
      </c>
      <c r="E4410" t="s">
        <v>28</v>
      </c>
      <c r="F4410">
        <v>4</v>
      </c>
      <c r="G4410">
        <v>2023</v>
      </c>
      <c r="H4410" t="s">
        <v>209</v>
      </c>
      <c r="I4410" s="1" t="s">
        <v>2720</v>
      </c>
      <c r="J4410" t="s">
        <v>1379</v>
      </c>
      <c r="K4410" t="s">
        <v>1997</v>
      </c>
    </row>
    <row r="4411" spans="1:11" x14ac:dyDescent="0.25">
      <c r="A4411" s="7">
        <v>45043</v>
      </c>
      <c r="B4411">
        <v>5772</v>
      </c>
      <c r="C4411" s="8">
        <v>11.37</v>
      </c>
      <c r="D4411">
        <v>27</v>
      </c>
      <c r="E4411" t="s">
        <v>23</v>
      </c>
      <c r="F4411">
        <v>4</v>
      </c>
      <c r="G4411">
        <v>2023</v>
      </c>
      <c r="H4411" t="s">
        <v>2451</v>
      </c>
      <c r="I4411" t="s">
        <v>3390</v>
      </c>
      <c r="J4411" t="s">
        <v>3391</v>
      </c>
      <c r="K4411" t="s">
        <v>3392</v>
      </c>
    </row>
    <row r="4412" spans="1:11" x14ac:dyDescent="0.25">
      <c r="A4412" s="7">
        <v>45043.355497685188</v>
      </c>
      <c r="B4412">
        <v>3311</v>
      </c>
      <c r="C4412" s="8">
        <v>0.55000000000000004</v>
      </c>
      <c r="D4412">
        <v>27</v>
      </c>
      <c r="E4412" t="s">
        <v>23</v>
      </c>
      <c r="F4412">
        <v>4</v>
      </c>
      <c r="G4412">
        <v>2023</v>
      </c>
      <c r="H4412" t="s">
        <v>209</v>
      </c>
      <c r="I4412" t="s">
        <v>485</v>
      </c>
      <c r="J4412" t="s">
        <v>485</v>
      </c>
      <c r="K4412" t="s">
        <v>1855</v>
      </c>
    </row>
    <row r="4413" spans="1:11" x14ac:dyDescent="0.25">
      <c r="A4413" s="7">
        <v>45044</v>
      </c>
      <c r="B4413">
        <v>5772</v>
      </c>
      <c r="C4413" s="8">
        <v>25.27</v>
      </c>
      <c r="D4413">
        <v>28</v>
      </c>
      <c r="E4413" t="s">
        <v>37</v>
      </c>
      <c r="F4413">
        <v>4</v>
      </c>
      <c r="G4413">
        <v>2023</v>
      </c>
      <c r="H4413" t="s">
        <v>2451</v>
      </c>
      <c r="I4413" t="s">
        <v>3191</v>
      </c>
      <c r="J4413" t="s">
        <v>3192</v>
      </c>
      <c r="K4413" t="s">
        <v>3193</v>
      </c>
    </row>
    <row r="4414" spans="1:11" x14ac:dyDescent="0.25">
      <c r="A4414" s="7">
        <v>45044.793483796297</v>
      </c>
      <c r="B4414">
        <v>3875</v>
      </c>
      <c r="C4414" s="8">
        <v>34.39</v>
      </c>
      <c r="D4414">
        <v>28</v>
      </c>
      <c r="E4414" t="s">
        <v>37</v>
      </c>
      <c r="F4414">
        <v>4</v>
      </c>
      <c r="G4414">
        <v>2023</v>
      </c>
      <c r="H4414" t="s">
        <v>209</v>
      </c>
      <c r="I4414" t="s">
        <v>1579</v>
      </c>
      <c r="J4414" t="s">
        <v>1575</v>
      </c>
      <c r="K4414" t="s">
        <v>2343</v>
      </c>
    </row>
    <row r="4415" spans="1:11" x14ac:dyDescent="0.25">
      <c r="A4415" s="7">
        <v>45044.813391203701</v>
      </c>
      <c r="B4415">
        <v>3875</v>
      </c>
      <c r="C4415" s="8">
        <v>29.91</v>
      </c>
      <c r="D4415">
        <v>28</v>
      </c>
      <c r="E4415" t="s">
        <v>37</v>
      </c>
      <c r="F4415">
        <v>4</v>
      </c>
      <c r="G4415">
        <v>2023</v>
      </c>
      <c r="H4415" t="s">
        <v>209</v>
      </c>
      <c r="I4415" t="s">
        <v>1616</v>
      </c>
      <c r="J4415" t="s">
        <v>1617</v>
      </c>
      <c r="K4415" t="s">
        <v>2358</v>
      </c>
    </row>
    <row r="4416" spans="1:11" x14ac:dyDescent="0.25">
      <c r="A4416" s="7">
        <v>45045</v>
      </c>
      <c r="B4416">
        <v>5772</v>
      </c>
      <c r="C4416" s="8">
        <v>1</v>
      </c>
      <c r="D4416">
        <v>29</v>
      </c>
      <c r="E4416" t="s">
        <v>10</v>
      </c>
      <c r="F4416">
        <v>4</v>
      </c>
      <c r="G4416">
        <v>2023</v>
      </c>
      <c r="H4416" t="s">
        <v>2451</v>
      </c>
      <c r="I4416" t="s">
        <v>3200</v>
      </c>
      <c r="J4416" t="s">
        <v>2576</v>
      </c>
      <c r="K4416" t="s">
        <v>2577</v>
      </c>
    </row>
    <row r="4417" spans="1:11" x14ac:dyDescent="0.25">
      <c r="A4417" s="7">
        <v>45046.065474537034</v>
      </c>
      <c r="B4417">
        <v>3875</v>
      </c>
      <c r="C4417" s="8">
        <v>87.09</v>
      </c>
      <c r="D4417">
        <v>30</v>
      </c>
      <c r="E4417" t="s">
        <v>20</v>
      </c>
      <c r="F4417">
        <v>4</v>
      </c>
      <c r="G4417">
        <v>2023</v>
      </c>
      <c r="H4417" t="s">
        <v>209</v>
      </c>
      <c r="I4417" t="s">
        <v>299</v>
      </c>
      <c r="J4417" t="s">
        <v>300</v>
      </c>
      <c r="K4417" t="s">
        <v>2153</v>
      </c>
    </row>
    <row r="4418" spans="1:11" x14ac:dyDescent="0.25">
      <c r="A4418" s="7">
        <v>45046.101574074077</v>
      </c>
      <c r="B4418">
        <v>3875</v>
      </c>
      <c r="C4418" s="8">
        <v>19.350000000000001</v>
      </c>
      <c r="D4418">
        <v>30</v>
      </c>
      <c r="E4418" t="s">
        <v>20</v>
      </c>
      <c r="F4418">
        <v>4</v>
      </c>
      <c r="G4418">
        <v>2023</v>
      </c>
      <c r="H4418" t="s">
        <v>209</v>
      </c>
      <c r="I4418" t="s">
        <v>1421</v>
      </c>
      <c r="J4418" t="s">
        <v>1422</v>
      </c>
      <c r="K4418" t="s">
        <v>2030</v>
      </c>
    </row>
    <row r="4419" spans="1:11" x14ac:dyDescent="0.25">
      <c r="A4419" s="7">
        <v>45046.234143518515</v>
      </c>
      <c r="B4419">
        <v>3875</v>
      </c>
      <c r="C4419" s="8">
        <v>92.46</v>
      </c>
      <c r="D4419">
        <v>30</v>
      </c>
      <c r="E4419" t="s">
        <v>20</v>
      </c>
      <c r="F4419">
        <v>4</v>
      </c>
      <c r="G4419">
        <v>2023</v>
      </c>
      <c r="H4419" t="s">
        <v>209</v>
      </c>
      <c r="I4419" t="s">
        <v>405</v>
      </c>
      <c r="J4419" t="s">
        <v>405</v>
      </c>
      <c r="K4419" t="s">
        <v>1740</v>
      </c>
    </row>
    <row r="4420" spans="1:11" x14ac:dyDescent="0.25">
      <c r="A4420" s="7">
        <v>45046.785277777781</v>
      </c>
      <c r="B4420">
        <v>3875</v>
      </c>
      <c r="C4420" s="8">
        <v>16.91</v>
      </c>
      <c r="D4420">
        <v>30</v>
      </c>
      <c r="E4420" t="s">
        <v>20</v>
      </c>
      <c r="F4420">
        <v>4</v>
      </c>
      <c r="G4420">
        <v>2023</v>
      </c>
      <c r="H4420" t="s">
        <v>209</v>
      </c>
      <c r="I4420" t="s">
        <v>404</v>
      </c>
      <c r="J4420" t="s">
        <v>88</v>
      </c>
      <c r="K4420" t="s">
        <v>1672</v>
      </c>
    </row>
    <row r="4421" spans="1:11" x14ac:dyDescent="0.25">
      <c r="A4421" s="7">
        <v>45046.798125000001</v>
      </c>
      <c r="B4421">
        <v>3875</v>
      </c>
      <c r="C4421" s="8">
        <v>13.5</v>
      </c>
      <c r="D4421">
        <v>30</v>
      </c>
      <c r="E4421" t="s">
        <v>20</v>
      </c>
      <c r="F4421">
        <v>4</v>
      </c>
      <c r="G4421">
        <v>2023</v>
      </c>
      <c r="H4421" t="s">
        <v>209</v>
      </c>
      <c r="I4421" t="s">
        <v>1089</v>
      </c>
      <c r="J4421" t="s">
        <v>1090</v>
      </c>
      <c r="K4421" t="s">
        <v>1742</v>
      </c>
    </row>
    <row r="4422" spans="1:11" x14ac:dyDescent="0.25">
      <c r="A4422" s="7">
        <v>45046.948935185188</v>
      </c>
      <c r="B4422">
        <v>3875</v>
      </c>
      <c r="C4422" s="8">
        <v>16</v>
      </c>
      <c r="D4422">
        <v>30</v>
      </c>
      <c r="E4422" t="s">
        <v>20</v>
      </c>
      <c r="F4422">
        <v>4</v>
      </c>
      <c r="G4422">
        <v>2023</v>
      </c>
      <c r="H4422" t="s">
        <v>209</v>
      </c>
      <c r="I4422" t="s">
        <v>276</v>
      </c>
      <c r="J4422" t="s">
        <v>277</v>
      </c>
      <c r="K4422" t="s">
        <v>1719</v>
      </c>
    </row>
    <row r="4423" spans="1:11" x14ac:dyDescent="0.25">
      <c r="A4423" s="7">
        <v>45047.664583333331</v>
      </c>
      <c r="B4423">
        <v>3875</v>
      </c>
      <c r="C4423" s="8">
        <v>0.01</v>
      </c>
      <c r="D4423">
        <v>1</v>
      </c>
      <c r="E4423" t="s">
        <v>56</v>
      </c>
      <c r="F4423">
        <v>5</v>
      </c>
      <c r="G4423">
        <v>2023</v>
      </c>
      <c r="H4423" t="s">
        <v>209</v>
      </c>
      <c r="I4423" t="s">
        <v>1223</v>
      </c>
      <c r="J4423" t="s">
        <v>1224</v>
      </c>
      <c r="K4423" t="s">
        <v>1885</v>
      </c>
    </row>
    <row r="4424" spans="1:11" x14ac:dyDescent="0.25">
      <c r="A4424" s="7">
        <v>45048</v>
      </c>
      <c r="B4424">
        <v>5772</v>
      </c>
      <c r="C4424" s="8">
        <v>61.77</v>
      </c>
      <c r="D4424">
        <v>2</v>
      </c>
      <c r="E4424" t="s">
        <v>14</v>
      </c>
      <c r="F4424">
        <v>5</v>
      </c>
      <c r="G4424">
        <v>2023</v>
      </c>
      <c r="H4424" t="s">
        <v>2451</v>
      </c>
      <c r="I4424" t="s">
        <v>188</v>
      </c>
      <c r="J4424" t="s">
        <v>189</v>
      </c>
      <c r="K4424" t="s">
        <v>1668</v>
      </c>
    </row>
    <row r="4425" spans="1:11" x14ac:dyDescent="0.25">
      <c r="A4425" s="7">
        <v>45048</v>
      </c>
      <c r="B4425">
        <v>5772</v>
      </c>
      <c r="C4425" s="8">
        <v>93.28</v>
      </c>
      <c r="D4425">
        <v>2</v>
      </c>
      <c r="E4425" t="s">
        <v>14</v>
      </c>
      <c r="F4425">
        <v>5</v>
      </c>
      <c r="G4425">
        <v>2023</v>
      </c>
      <c r="H4425" t="s">
        <v>2451</v>
      </c>
      <c r="I4425" t="s">
        <v>3139</v>
      </c>
      <c r="J4425" t="s">
        <v>3140</v>
      </c>
      <c r="K4425" t="s">
        <v>3141</v>
      </c>
    </row>
    <row r="4426" spans="1:11" x14ac:dyDescent="0.25">
      <c r="A4426" s="7">
        <v>45048.077523148146</v>
      </c>
      <c r="B4426">
        <v>3875</v>
      </c>
      <c r="C4426" s="8">
        <v>33.97</v>
      </c>
      <c r="D4426">
        <v>2</v>
      </c>
      <c r="E4426" t="s">
        <v>14</v>
      </c>
      <c r="F4426">
        <v>5</v>
      </c>
      <c r="G4426">
        <v>2023</v>
      </c>
      <c r="H4426" t="s">
        <v>209</v>
      </c>
      <c r="I4426" t="s">
        <v>1571</v>
      </c>
      <c r="J4426" t="s">
        <v>1564</v>
      </c>
      <c r="K4426" t="s">
        <v>2339</v>
      </c>
    </row>
    <row r="4427" spans="1:11" x14ac:dyDescent="0.25">
      <c r="A4427" s="7">
        <v>45048.375254629631</v>
      </c>
      <c r="B4427">
        <v>3311</v>
      </c>
      <c r="C4427" s="8">
        <v>1573.82</v>
      </c>
      <c r="D4427">
        <v>2</v>
      </c>
      <c r="E4427" t="s">
        <v>14</v>
      </c>
      <c r="F4427">
        <v>5</v>
      </c>
      <c r="G4427">
        <v>2023</v>
      </c>
      <c r="H4427" t="s">
        <v>209</v>
      </c>
      <c r="I4427" t="s">
        <v>1584</v>
      </c>
      <c r="J4427" t="s">
        <v>1585</v>
      </c>
      <c r="K4427" t="s">
        <v>2346</v>
      </c>
    </row>
    <row r="4428" spans="1:11" x14ac:dyDescent="0.25">
      <c r="A4428" s="7">
        <v>45048.61277777778</v>
      </c>
      <c r="B4428">
        <v>3875</v>
      </c>
      <c r="C4428" s="8">
        <v>41.9</v>
      </c>
      <c r="D4428">
        <v>2</v>
      </c>
      <c r="E4428" t="s">
        <v>14</v>
      </c>
      <c r="F4428">
        <v>5</v>
      </c>
      <c r="G4428">
        <v>2023</v>
      </c>
      <c r="H4428" t="s">
        <v>209</v>
      </c>
      <c r="I4428" t="s">
        <v>1579</v>
      </c>
      <c r="J4428" t="s">
        <v>1575</v>
      </c>
      <c r="K4428" t="s">
        <v>2343</v>
      </c>
    </row>
    <row r="4429" spans="1:11" x14ac:dyDescent="0.25">
      <c r="A4429" s="7">
        <v>45048.615833333337</v>
      </c>
      <c r="B4429">
        <v>3875</v>
      </c>
      <c r="C4429" s="8">
        <v>13.96</v>
      </c>
      <c r="D4429">
        <v>2</v>
      </c>
      <c r="E4429" t="s">
        <v>14</v>
      </c>
      <c r="F4429">
        <v>5</v>
      </c>
      <c r="G4429">
        <v>2023</v>
      </c>
      <c r="H4429" t="s">
        <v>209</v>
      </c>
      <c r="I4429" t="s">
        <v>1573</v>
      </c>
      <c r="J4429" t="s">
        <v>1573</v>
      </c>
      <c r="K4429" t="s">
        <v>2342</v>
      </c>
    </row>
    <row r="4430" spans="1:11" x14ac:dyDescent="0.25">
      <c r="A4430" s="7">
        <v>45048.794618055559</v>
      </c>
      <c r="B4430">
        <v>3875</v>
      </c>
      <c r="C4430" s="8">
        <v>21.44</v>
      </c>
      <c r="D4430">
        <v>2</v>
      </c>
      <c r="E4430" t="s">
        <v>14</v>
      </c>
      <c r="F4430">
        <v>5</v>
      </c>
      <c r="G4430">
        <v>2023</v>
      </c>
      <c r="H4430" t="s">
        <v>209</v>
      </c>
      <c r="I4430" t="s">
        <v>1571</v>
      </c>
      <c r="J4430" t="s">
        <v>1564</v>
      </c>
      <c r="K4430" t="s">
        <v>2339</v>
      </c>
    </row>
    <row r="4431" spans="1:11" x14ac:dyDescent="0.25">
      <c r="A4431" s="7">
        <v>45048.906377314815</v>
      </c>
      <c r="B4431">
        <v>3875</v>
      </c>
      <c r="C4431" s="8">
        <v>122.81</v>
      </c>
      <c r="D4431">
        <v>2</v>
      </c>
      <c r="E4431" t="s">
        <v>14</v>
      </c>
      <c r="F4431">
        <v>5</v>
      </c>
      <c r="G4431">
        <v>2023</v>
      </c>
      <c r="H4431" t="s">
        <v>209</v>
      </c>
      <c r="I4431" t="s">
        <v>371</v>
      </c>
      <c r="J4431" t="s">
        <v>80</v>
      </c>
      <c r="K4431" t="s">
        <v>1729</v>
      </c>
    </row>
    <row r="4432" spans="1:11" x14ac:dyDescent="0.25">
      <c r="A4432" s="7">
        <v>45048.948229166665</v>
      </c>
      <c r="B4432">
        <v>3875</v>
      </c>
      <c r="C4432" s="8">
        <v>268.32</v>
      </c>
      <c r="D4432">
        <v>2</v>
      </c>
      <c r="E4432" t="s">
        <v>14</v>
      </c>
      <c r="F4432">
        <v>5</v>
      </c>
      <c r="G4432">
        <v>2023</v>
      </c>
      <c r="H4432" t="s">
        <v>209</v>
      </c>
      <c r="I4432" t="s">
        <v>1561</v>
      </c>
      <c r="J4432" t="s">
        <v>1562</v>
      </c>
      <c r="K4432" t="s">
        <v>2338</v>
      </c>
    </row>
    <row r="4433" spans="1:11" x14ac:dyDescent="0.25">
      <c r="A4433" s="7">
        <v>45048.964849537035</v>
      </c>
      <c r="B4433">
        <v>968</v>
      </c>
      <c r="C4433" s="8">
        <v>0.55000000000000004</v>
      </c>
      <c r="D4433">
        <v>2</v>
      </c>
      <c r="E4433" t="s">
        <v>14</v>
      </c>
      <c r="F4433">
        <v>5</v>
      </c>
      <c r="G4433">
        <v>2023</v>
      </c>
      <c r="H4433" t="s">
        <v>209</v>
      </c>
      <c r="I4433" t="s">
        <v>1593</v>
      </c>
      <c r="J4433" t="s">
        <v>1593</v>
      </c>
      <c r="K4433" t="s">
        <v>2348</v>
      </c>
    </row>
    <row r="4434" spans="1:11" x14ac:dyDescent="0.25">
      <c r="A4434" s="7">
        <v>45049.907453703701</v>
      </c>
      <c r="B4434">
        <v>3875</v>
      </c>
      <c r="C4434" s="8">
        <v>43.44</v>
      </c>
      <c r="D4434">
        <v>3</v>
      </c>
      <c r="E4434" t="s">
        <v>28</v>
      </c>
      <c r="F4434">
        <v>5</v>
      </c>
      <c r="G4434">
        <v>2023</v>
      </c>
      <c r="H4434" t="s">
        <v>209</v>
      </c>
      <c r="I4434" t="s">
        <v>404</v>
      </c>
      <c r="J4434" t="s">
        <v>88</v>
      </c>
      <c r="K4434" t="s">
        <v>1672</v>
      </c>
    </row>
    <row r="4435" spans="1:11" x14ac:dyDescent="0.25">
      <c r="A4435" s="7">
        <v>45050.562222222223</v>
      </c>
      <c r="B4435">
        <v>3311</v>
      </c>
      <c r="C4435" s="8">
        <v>1.1000000000000001</v>
      </c>
      <c r="D4435">
        <v>4</v>
      </c>
      <c r="E4435" t="s">
        <v>23</v>
      </c>
      <c r="F4435">
        <v>5</v>
      </c>
      <c r="G4435">
        <v>2023</v>
      </c>
      <c r="H4435" t="s">
        <v>209</v>
      </c>
      <c r="I4435" s="1" t="s">
        <v>372</v>
      </c>
      <c r="J4435" t="s">
        <v>93</v>
      </c>
      <c r="K4435" t="s">
        <v>1669</v>
      </c>
    </row>
    <row r="4436" spans="1:11" x14ac:dyDescent="0.25">
      <c r="A4436" s="7">
        <v>45050.563599537039</v>
      </c>
      <c r="B4436">
        <v>3311</v>
      </c>
      <c r="C4436" s="8">
        <v>1255.5</v>
      </c>
      <c r="D4436">
        <v>4</v>
      </c>
      <c r="E4436" t="s">
        <v>23</v>
      </c>
      <c r="F4436">
        <v>5</v>
      </c>
      <c r="G4436">
        <v>2023</v>
      </c>
      <c r="H4436" t="s">
        <v>209</v>
      </c>
      <c r="I4436" s="1" t="s">
        <v>1588</v>
      </c>
      <c r="J4436" t="s">
        <v>93</v>
      </c>
      <c r="K4436" t="s">
        <v>1669</v>
      </c>
    </row>
    <row r="4437" spans="1:11" x14ac:dyDescent="0.25">
      <c r="A4437" s="7">
        <v>45050.565567129626</v>
      </c>
      <c r="B4437">
        <v>3311</v>
      </c>
      <c r="C4437" s="8">
        <v>11936.52</v>
      </c>
      <c r="D4437">
        <v>4</v>
      </c>
      <c r="E4437" t="s">
        <v>23</v>
      </c>
      <c r="F4437">
        <v>5</v>
      </c>
      <c r="G4437">
        <v>2023</v>
      </c>
      <c r="H4437" t="s">
        <v>209</v>
      </c>
      <c r="I4437" s="1" t="s">
        <v>2720</v>
      </c>
      <c r="J4437" t="s">
        <v>1379</v>
      </c>
      <c r="K4437" t="s">
        <v>1997</v>
      </c>
    </row>
    <row r="4438" spans="1:11" x14ac:dyDescent="0.25">
      <c r="A4438" s="7">
        <v>45050.919733796298</v>
      </c>
      <c r="B4438">
        <v>3875</v>
      </c>
      <c r="C4438" s="8">
        <v>17.170000000000002</v>
      </c>
      <c r="D4438">
        <v>4</v>
      </c>
      <c r="E4438" t="s">
        <v>23</v>
      </c>
      <c r="F4438">
        <v>5</v>
      </c>
      <c r="G4438">
        <v>2023</v>
      </c>
      <c r="H4438" t="s">
        <v>209</v>
      </c>
      <c r="I4438" t="s">
        <v>1571</v>
      </c>
      <c r="J4438" t="s">
        <v>1564</v>
      </c>
      <c r="K4438" t="s">
        <v>2339</v>
      </c>
    </row>
    <row r="4439" spans="1:11" x14ac:dyDescent="0.25">
      <c r="A4439" s="7">
        <v>45051.538032407407</v>
      </c>
      <c r="B4439">
        <v>5990</v>
      </c>
      <c r="C4439" s="8">
        <v>4.99</v>
      </c>
      <c r="D4439">
        <v>5</v>
      </c>
      <c r="E4439" t="s">
        <v>37</v>
      </c>
      <c r="F4439">
        <v>5</v>
      </c>
      <c r="G4439">
        <v>2023</v>
      </c>
      <c r="H4439" t="s">
        <v>180</v>
      </c>
      <c r="I4439" t="s">
        <v>1596</v>
      </c>
      <c r="J4439" t="s">
        <v>1597</v>
      </c>
      <c r="K4439" t="s">
        <v>2349</v>
      </c>
    </row>
    <row r="4440" spans="1:11" x14ac:dyDescent="0.25">
      <c r="A4440" s="7">
        <v>45051.837048611109</v>
      </c>
      <c r="B4440">
        <v>3875</v>
      </c>
      <c r="C4440" s="8">
        <v>25.08</v>
      </c>
      <c r="D4440">
        <v>5</v>
      </c>
      <c r="E4440" t="s">
        <v>37</v>
      </c>
      <c r="F4440">
        <v>5</v>
      </c>
      <c r="G4440">
        <v>2023</v>
      </c>
      <c r="H4440" t="s">
        <v>209</v>
      </c>
      <c r="I4440" t="s">
        <v>1612</v>
      </c>
      <c r="J4440" t="s">
        <v>1613</v>
      </c>
      <c r="K4440" t="s">
        <v>2356</v>
      </c>
    </row>
    <row r="4441" spans="1:11" x14ac:dyDescent="0.25">
      <c r="A4441" s="7">
        <v>45052.052870370368</v>
      </c>
      <c r="B4441">
        <v>5990</v>
      </c>
      <c r="C4441" s="8">
        <v>4.99</v>
      </c>
      <c r="D4441">
        <v>6</v>
      </c>
      <c r="E4441" t="s">
        <v>10</v>
      </c>
      <c r="F4441">
        <v>5</v>
      </c>
      <c r="G4441">
        <v>2023</v>
      </c>
      <c r="H4441" t="s">
        <v>180</v>
      </c>
      <c r="I4441" t="s">
        <v>1596</v>
      </c>
      <c r="J4441" t="s">
        <v>1597</v>
      </c>
      <c r="K4441" t="s">
        <v>2349</v>
      </c>
    </row>
    <row r="4442" spans="1:11" x14ac:dyDescent="0.25">
      <c r="A4442" s="7">
        <v>45052.940625000003</v>
      </c>
      <c r="B4442">
        <v>3875</v>
      </c>
      <c r="C4442" s="8">
        <v>27.74</v>
      </c>
      <c r="D4442">
        <v>6</v>
      </c>
      <c r="E4442" t="s">
        <v>10</v>
      </c>
      <c r="F4442">
        <v>5</v>
      </c>
      <c r="G4442">
        <v>2023</v>
      </c>
      <c r="H4442" t="s">
        <v>209</v>
      </c>
      <c r="I4442" t="s">
        <v>1579</v>
      </c>
      <c r="J4442" t="s">
        <v>1575</v>
      </c>
      <c r="K4442" t="s">
        <v>2343</v>
      </c>
    </row>
    <row r="4443" spans="1:11" x14ac:dyDescent="0.25">
      <c r="A4443" s="7">
        <v>45053.021516203706</v>
      </c>
      <c r="B4443">
        <v>3875</v>
      </c>
      <c r="C4443" s="8">
        <v>200.69</v>
      </c>
      <c r="D4443">
        <v>7</v>
      </c>
      <c r="E4443" t="s">
        <v>20</v>
      </c>
      <c r="F4443">
        <v>5</v>
      </c>
      <c r="G4443">
        <v>2023</v>
      </c>
      <c r="H4443" t="s">
        <v>209</v>
      </c>
      <c r="I4443" t="s">
        <v>1579</v>
      </c>
      <c r="J4443" t="s">
        <v>1575</v>
      </c>
      <c r="K4443" t="s">
        <v>2343</v>
      </c>
    </row>
    <row r="4444" spans="1:11" x14ac:dyDescent="0.25">
      <c r="A4444" s="7">
        <v>45053.039675925924</v>
      </c>
      <c r="B4444">
        <v>3875</v>
      </c>
      <c r="C4444" s="8">
        <v>27.65</v>
      </c>
      <c r="D4444">
        <v>7</v>
      </c>
      <c r="E4444" t="s">
        <v>20</v>
      </c>
      <c r="F4444">
        <v>5</v>
      </c>
      <c r="G4444">
        <v>2023</v>
      </c>
      <c r="H4444" t="s">
        <v>209</v>
      </c>
      <c r="I4444" t="s">
        <v>292</v>
      </c>
      <c r="J4444" t="s">
        <v>293</v>
      </c>
      <c r="K4444" t="s">
        <v>1870</v>
      </c>
    </row>
    <row r="4445" spans="1:11" x14ac:dyDescent="0.25">
      <c r="A4445" s="7">
        <v>45053.13244212963</v>
      </c>
      <c r="B4445">
        <v>3875</v>
      </c>
      <c r="C4445" s="8">
        <v>6.39</v>
      </c>
      <c r="D4445">
        <v>7</v>
      </c>
      <c r="E4445" t="s">
        <v>20</v>
      </c>
      <c r="F4445">
        <v>5</v>
      </c>
      <c r="G4445">
        <v>2023</v>
      </c>
      <c r="H4445" t="s">
        <v>209</v>
      </c>
      <c r="I4445" t="s">
        <v>257</v>
      </c>
      <c r="J4445" t="s">
        <v>258</v>
      </c>
      <c r="K4445" t="s">
        <v>1758</v>
      </c>
    </row>
    <row r="4446" spans="1:11" x14ac:dyDescent="0.25">
      <c r="A4446" s="7">
        <v>45053.505810185183</v>
      </c>
      <c r="B4446">
        <v>3875</v>
      </c>
      <c r="C4446" s="8">
        <v>6.39</v>
      </c>
      <c r="D4446">
        <v>7</v>
      </c>
      <c r="E4446" t="s">
        <v>20</v>
      </c>
      <c r="F4446">
        <v>5</v>
      </c>
      <c r="G4446">
        <v>2023</v>
      </c>
      <c r="H4446" t="s">
        <v>209</v>
      </c>
      <c r="I4446" t="s">
        <v>257</v>
      </c>
      <c r="J4446" t="s">
        <v>258</v>
      </c>
      <c r="K4446" t="s">
        <v>1758</v>
      </c>
    </row>
    <row r="4447" spans="1:11" x14ac:dyDescent="0.25">
      <c r="A4447" s="7">
        <v>45053.61824074074</v>
      </c>
      <c r="B4447">
        <v>5990</v>
      </c>
      <c r="C4447" s="8">
        <v>24.95</v>
      </c>
      <c r="D4447">
        <v>7</v>
      </c>
      <c r="E4447" t="s">
        <v>20</v>
      </c>
      <c r="F4447">
        <v>5</v>
      </c>
      <c r="G4447">
        <v>2023</v>
      </c>
      <c r="H4447" t="s">
        <v>180</v>
      </c>
      <c r="I4447" t="s">
        <v>1596</v>
      </c>
      <c r="J4447" t="s">
        <v>1597</v>
      </c>
      <c r="K4447" t="s">
        <v>2349</v>
      </c>
    </row>
    <row r="4448" spans="1:11" x14ac:dyDescent="0.25">
      <c r="A4448" s="7">
        <v>45053.917824074073</v>
      </c>
      <c r="B4448">
        <v>3875</v>
      </c>
      <c r="C4448" s="8">
        <v>57.1</v>
      </c>
      <c r="D4448">
        <v>7</v>
      </c>
      <c r="E4448" t="s">
        <v>20</v>
      </c>
      <c r="F4448">
        <v>5</v>
      </c>
      <c r="G4448">
        <v>2023</v>
      </c>
      <c r="H4448" t="s">
        <v>209</v>
      </c>
      <c r="I4448" t="s">
        <v>1614</v>
      </c>
      <c r="J4448" t="s">
        <v>1615</v>
      </c>
      <c r="K4448" t="s">
        <v>2357</v>
      </c>
    </row>
    <row r="4449" spans="1:11" x14ac:dyDescent="0.25">
      <c r="A4449" s="7">
        <v>45054</v>
      </c>
      <c r="B4449">
        <v>5772</v>
      </c>
      <c r="C4449" s="8">
        <v>1</v>
      </c>
      <c r="D4449">
        <v>8</v>
      </c>
      <c r="E4449" t="s">
        <v>56</v>
      </c>
      <c r="F4449">
        <v>5</v>
      </c>
      <c r="G4449">
        <v>2023</v>
      </c>
      <c r="H4449" t="s">
        <v>2451</v>
      </c>
      <c r="I4449" t="s">
        <v>3200</v>
      </c>
      <c r="J4449" t="s">
        <v>2576</v>
      </c>
      <c r="K4449" t="s">
        <v>2577</v>
      </c>
    </row>
    <row r="4450" spans="1:11" x14ac:dyDescent="0.25">
      <c r="A4450" s="7">
        <v>45054.629976851851</v>
      </c>
      <c r="B4450">
        <v>5990</v>
      </c>
      <c r="C4450" s="8">
        <v>70.41</v>
      </c>
      <c r="D4450">
        <v>8</v>
      </c>
      <c r="E4450" t="s">
        <v>56</v>
      </c>
      <c r="F4450">
        <v>5</v>
      </c>
      <c r="G4450">
        <v>2023</v>
      </c>
      <c r="H4450" t="s">
        <v>180</v>
      </c>
      <c r="I4450" t="s">
        <v>1586</v>
      </c>
      <c r="J4450" t="s">
        <v>1587</v>
      </c>
      <c r="K4450" t="s">
        <v>2347</v>
      </c>
    </row>
    <row r="4451" spans="1:11" x14ac:dyDescent="0.25">
      <c r="A4451" s="7">
        <v>45055</v>
      </c>
      <c r="B4451">
        <v>5772</v>
      </c>
      <c r="C4451" s="8">
        <v>50</v>
      </c>
      <c r="D4451">
        <v>9</v>
      </c>
      <c r="E4451" t="s">
        <v>14</v>
      </c>
      <c r="F4451">
        <v>5</v>
      </c>
      <c r="G4451">
        <v>2023</v>
      </c>
      <c r="H4451" t="s">
        <v>2451</v>
      </c>
      <c r="I4451" t="s">
        <v>3393</v>
      </c>
      <c r="J4451" t="s">
        <v>3394</v>
      </c>
      <c r="K4451" t="s">
        <v>3395</v>
      </c>
    </row>
    <row r="4452" spans="1:11" x14ac:dyDescent="0.25">
      <c r="A4452" s="7">
        <v>45055.009479166663</v>
      </c>
      <c r="B4452">
        <v>3875</v>
      </c>
      <c r="C4452" s="8">
        <v>16.05</v>
      </c>
      <c r="D4452">
        <v>9</v>
      </c>
      <c r="E4452" t="s">
        <v>14</v>
      </c>
      <c r="F4452">
        <v>5</v>
      </c>
      <c r="G4452">
        <v>2023</v>
      </c>
      <c r="H4452" t="s">
        <v>209</v>
      </c>
      <c r="I4452" t="s">
        <v>445</v>
      </c>
      <c r="J4452" t="s">
        <v>45</v>
      </c>
      <c r="K4452" t="s">
        <v>1629</v>
      </c>
    </row>
    <row r="4453" spans="1:11" x14ac:dyDescent="0.25">
      <c r="A4453" s="7">
        <v>45056.301249999997</v>
      </c>
      <c r="B4453">
        <v>3311</v>
      </c>
      <c r="C4453" s="8">
        <v>63</v>
      </c>
      <c r="D4453">
        <v>10</v>
      </c>
      <c r="E4453" t="s">
        <v>28</v>
      </c>
      <c r="F4453">
        <v>5</v>
      </c>
      <c r="G4453">
        <v>2023</v>
      </c>
      <c r="H4453" t="s">
        <v>209</v>
      </c>
      <c r="I4453" t="s">
        <v>1559</v>
      </c>
      <c r="J4453" t="s">
        <v>1559</v>
      </c>
      <c r="K4453" t="s">
        <v>2337</v>
      </c>
    </row>
    <row r="4454" spans="1:11" x14ac:dyDescent="0.25">
      <c r="A4454" s="7">
        <v>45056.683182870373</v>
      </c>
      <c r="B4454">
        <v>3875</v>
      </c>
      <c r="C4454" s="8">
        <v>30</v>
      </c>
      <c r="D4454">
        <v>10</v>
      </c>
      <c r="E4454" t="s">
        <v>28</v>
      </c>
      <c r="F4454">
        <v>5</v>
      </c>
      <c r="G4454">
        <v>2023</v>
      </c>
      <c r="H4454" t="s">
        <v>209</v>
      </c>
      <c r="I4454" t="s">
        <v>386</v>
      </c>
      <c r="J4454" t="s">
        <v>387</v>
      </c>
      <c r="K4454" t="s">
        <v>2173</v>
      </c>
    </row>
    <row r="4455" spans="1:11" x14ac:dyDescent="0.25">
      <c r="A4455" s="7">
        <v>45056.79886574074</v>
      </c>
      <c r="B4455">
        <v>3875</v>
      </c>
      <c r="C4455" s="8">
        <v>12.52</v>
      </c>
      <c r="D4455">
        <v>10</v>
      </c>
      <c r="E4455" t="s">
        <v>28</v>
      </c>
      <c r="F4455">
        <v>5</v>
      </c>
      <c r="G4455">
        <v>2023</v>
      </c>
      <c r="H4455" t="s">
        <v>209</v>
      </c>
      <c r="I4455" t="s">
        <v>752</v>
      </c>
      <c r="J4455" t="s">
        <v>752</v>
      </c>
      <c r="K4455" t="s">
        <v>2261</v>
      </c>
    </row>
    <row r="4456" spans="1:11" x14ac:dyDescent="0.25">
      <c r="A4456" s="7">
        <v>45057.490671296298</v>
      </c>
      <c r="B4456">
        <v>3875</v>
      </c>
      <c r="C4456" s="8">
        <v>74.709999999999994</v>
      </c>
      <c r="D4456">
        <v>11</v>
      </c>
      <c r="E4456" t="s">
        <v>23</v>
      </c>
      <c r="F4456">
        <v>5</v>
      </c>
      <c r="G4456">
        <v>2023</v>
      </c>
      <c r="H4456" t="s">
        <v>209</v>
      </c>
      <c r="I4456" t="s">
        <v>815</v>
      </c>
      <c r="J4456" t="s">
        <v>816</v>
      </c>
      <c r="K4456" t="s">
        <v>1968</v>
      </c>
    </row>
    <row r="4457" spans="1:11" x14ac:dyDescent="0.25">
      <c r="A4457" s="7">
        <v>45058</v>
      </c>
      <c r="B4457">
        <v>5772</v>
      </c>
      <c r="C4457" s="8">
        <v>1</v>
      </c>
      <c r="D4457">
        <v>12</v>
      </c>
      <c r="E4457" t="s">
        <v>37</v>
      </c>
      <c r="F4457">
        <v>5</v>
      </c>
      <c r="G4457">
        <v>2023</v>
      </c>
      <c r="H4457" t="s">
        <v>2451</v>
      </c>
      <c r="I4457" t="s">
        <v>3396</v>
      </c>
      <c r="J4457" t="s">
        <v>2570</v>
      </c>
      <c r="K4457" t="s">
        <v>2571</v>
      </c>
    </row>
    <row r="4458" spans="1:11" x14ac:dyDescent="0.25">
      <c r="A4458" s="7">
        <v>45058.297835648147</v>
      </c>
      <c r="B4458">
        <v>3311</v>
      </c>
      <c r="C4458" s="8">
        <v>39.5</v>
      </c>
      <c r="D4458">
        <v>12</v>
      </c>
      <c r="E4458" t="s">
        <v>37</v>
      </c>
      <c r="F4458">
        <v>5</v>
      </c>
      <c r="G4458">
        <v>2023</v>
      </c>
      <c r="H4458" t="s">
        <v>209</v>
      </c>
      <c r="I4458" t="s">
        <v>1583</v>
      </c>
      <c r="J4458" t="s">
        <v>1583</v>
      </c>
      <c r="K4458" t="s">
        <v>2345</v>
      </c>
    </row>
    <row r="4459" spans="1:11" x14ac:dyDescent="0.25">
      <c r="A4459" s="7">
        <v>45059</v>
      </c>
      <c r="B4459">
        <v>5772</v>
      </c>
      <c r="C4459" s="8">
        <v>6.34</v>
      </c>
      <c r="D4459">
        <v>13</v>
      </c>
      <c r="E4459" t="s">
        <v>10</v>
      </c>
      <c r="F4459">
        <v>5</v>
      </c>
      <c r="G4459">
        <v>2023</v>
      </c>
      <c r="H4459" t="s">
        <v>2451</v>
      </c>
      <c r="I4459" t="s">
        <v>3397</v>
      </c>
      <c r="J4459" t="s">
        <v>3398</v>
      </c>
      <c r="K4459" t="s">
        <v>3399</v>
      </c>
    </row>
    <row r="4460" spans="1:11" x14ac:dyDescent="0.25">
      <c r="A4460" s="7">
        <v>45059.320787037039</v>
      </c>
      <c r="B4460">
        <v>3311</v>
      </c>
      <c r="C4460" s="8">
        <v>300</v>
      </c>
      <c r="D4460">
        <v>13</v>
      </c>
      <c r="E4460" t="s">
        <v>10</v>
      </c>
      <c r="F4460">
        <v>5</v>
      </c>
      <c r="G4460">
        <v>2023</v>
      </c>
      <c r="H4460" t="s">
        <v>209</v>
      </c>
      <c r="I4460" t="s">
        <v>1583</v>
      </c>
      <c r="J4460" t="s">
        <v>1583</v>
      </c>
      <c r="K4460" t="s">
        <v>2345</v>
      </c>
    </row>
    <row r="4461" spans="1:11" x14ac:dyDescent="0.25">
      <c r="A4461" s="7">
        <v>45059.320798611108</v>
      </c>
      <c r="B4461">
        <v>3311</v>
      </c>
      <c r="C4461" s="8">
        <v>200</v>
      </c>
      <c r="D4461">
        <v>13</v>
      </c>
      <c r="E4461" t="s">
        <v>10</v>
      </c>
      <c r="F4461">
        <v>5</v>
      </c>
      <c r="G4461">
        <v>2023</v>
      </c>
      <c r="H4461" t="s">
        <v>209</v>
      </c>
      <c r="I4461" t="s">
        <v>1570</v>
      </c>
      <c r="J4461" t="s">
        <v>1570</v>
      </c>
      <c r="K4461" t="s">
        <v>2341</v>
      </c>
    </row>
    <row r="4462" spans="1:11" x14ac:dyDescent="0.25">
      <c r="A4462" s="7">
        <v>45060.710509259261</v>
      </c>
      <c r="B4462">
        <v>3875</v>
      </c>
      <c r="C4462" s="8">
        <v>84.67</v>
      </c>
      <c r="D4462">
        <v>14</v>
      </c>
      <c r="E4462" t="s">
        <v>20</v>
      </c>
      <c r="F4462">
        <v>5</v>
      </c>
      <c r="G4462">
        <v>2023</v>
      </c>
      <c r="H4462" t="s">
        <v>209</v>
      </c>
      <c r="I4462" t="s">
        <v>264</v>
      </c>
      <c r="J4462" t="s">
        <v>265</v>
      </c>
      <c r="K4462" t="s">
        <v>1835</v>
      </c>
    </row>
    <row r="4463" spans="1:11" x14ac:dyDescent="0.25">
      <c r="A4463" s="7">
        <v>45061</v>
      </c>
      <c r="B4463">
        <v>5772</v>
      </c>
      <c r="C4463" s="8">
        <v>5.39</v>
      </c>
      <c r="D4463">
        <v>15</v>
      </c>
      <c r="E4463" t="s">
        <v>56</v>
      </c>
      <c r="F4463">
        <v>5</v>
      </c>
      <c r="G4463">
        <v>2023</v>
      </c>
      <c r="H4463" t="s">
        <v>2451</v>
      </c>
      <c r="I4463" t="s">
        <v>3246</v>
      </c>
      <c r="J4463" t="s">
        <v>3247</v>
      </c>
      <c r="K4463" t="s">
        <v>3248</v>
      </c>
    </row>
    <row r="4464" spans="1:11" x14ac:dyDescent="0.25">
      <c r="A4464" s="7">
        <v>45062.895937499998</v>
      </c>
      <c r="B4464">
        <v>3875</v>
      </c>
      <c r="C4464" s="8">
        <v>9.24</v>
      </c>
      <c r="D4464">
        <v>16</v>
      </c>
      <c r="E4464" t="s">
        <v>14</v>
      </c>
      <c r="F4464">
        <v>5</v>
      </c>
      <c r="G4464">
        <v>2023</v>
      </c>
      <c r="H4464" t="s">
        <v>209</v>
      </c>
      <c r="I4464" t="s">
        <v>781</v>
      </c>
      <c r="J4464" t="s">
        <v>670</v>
      </c>
      <c r="K4464" t="s">
        <v>1964</v>
      </c>
    </row>
    <row r="4465" spans="1:11" x14ac:dyDescent="0.25">
      <c r="A4465" s="7">
        <v>45062.895983796298</v>
      </c>
      <c r="B4465">
        <v>3875</v>
      </c>
      <c r="C4465" s="8">
        <v>463.9</v>
      </c>
      <c r="D4465">
        <v>16</v>
      </c>
      <c r="E4465" t="s">
        <v>14</v>
      </c>
      <c r="F4465">
        <v>5</v>
      </c>
      <c r="G4465">
        <v>2023</v>
      </c>
      <c r="H4465" t="s">
        <v>209</v>
      </c>
      <c r="I4465" t="s">
        <v>570</v>
      </c>
      <c r="J4465" t="s">
        <v>570</v>
      </c>
      <c r="K4465" t="s">
        <v>2216</v>
      </c>
    </row>
    <row r="4466" spans="1:11" x14ac:dyDescent="0.25">
      <c r="A4466" s="7">
        <v>45062.897997685184</v>
      </c>
      <c r="B4466">
        <v>3875</v>
      </c>
      <c r="C4466" s="8">
        <v>9.24</v>
      </c>
      <c r="D4466">
        <v>16</v>
      </c>
      <c r="E4466" t="s">
        <v>14</v>
      </c>
      <c r="F4466">
        <v>5</v>
      </c>
      <c r="G4466">
        <v>2023</v>
      </c>
      <c r="H4466" t="s">
        <v>209</v>
      </c>
      <c r="I4466" t="s">
        <v>781</v>
      </c>
      <c r="J4466" t="s">
        <v>670</v>
      </c>
      <c r="K4466" t="s">
        <v>1964</v>
      </c>
    </row>
    <row r="4467" spans="1:11" x14ac:dyDescent="0.25">
      <c r="A4467" s="7">
        <v>45062.898090277777</v>
      </c>
      <c r="B4467">
        <v>3875</v>
      </c>
      <c r="C4467" s="8">
        <v>566.70000000000005</v>
      </c>
      <c r="D4467">
        <v>16</v>
      </c>
      <c r="E4467" t="s">
        <v>14</v>
      </c>
      <c r="F4467">
        <v>5</v>
      </c>
      <c r="G4467">
        <v>2023</v>
      </c>
      <c r="H4467" t="s">
        <v>209</v>
      </c>
      <c r="I4467" t="s">
        <v>1446</v>
      </c>
      <c r="J4467" t="s">
        <v>1447</v>
      </c>
      <c r="K4467" t="s">
        <v>2047</v>
      </c>
    </row>
    <row r="4468" spans="1:11" x14ac:dyDescent="0.25">
      <c r="A4468" s="7">
        <v>45062.90011574074</v>
      </c>
      <c r="B4468">
        <v>3875</v>
      </c>
      <c r="C4468" s="8">
        <v>981.04</v>
      </c>
      <c r="D4468">
        <v>16</v>
      </c>
      <c r="E4468" t="s">
        <v>14</v>
      </c>
      <c r="F4468">
        <v>5</v>
      </c>
      <c r="G4468">
        <v>2023</v>
      </c>
      <c r="H4468" t="s">
        <v>209</v>
      </c>
      <c r="I4468" t="s">
        <v>669</v>
      </c>
      <c r="J4468" t="s">
        <v>670</v>
      </c>
      <c r="K4468" t="s">
        <v>1964</v>
      </c>
    </row>
    <row r="4469" spans="1:11" x14ac:dyDescent="0.25">
      <c r="A4469" s="7">
        <v>45063.032060185185</v>
      </c>
      <c r="B4469">
        <v>3875</v>
      </c>
      <c r="C4469" s="8">
        <v>85.17</v>
      </c>
      <c r="D4469">
        <v>17</v>
      </c>
      <c r="E4469" t="s">
        <v>28</v>
      </c>
      <c r="F4469">
        <v>5</v>
      </c>
      <c r="G4469">
        <v>2023</v>
      </c>
      <c r="H4469" t="s">
        <v>209</v>
      </c>
      <c r="I4469" t="s">
        <v>352</v>
      </c>
      <c r="J4469" t="s">
        <v>352</v>
      </c>
      <c r="K4469" t="s">
        <v>2168</v>
      </c>
    </row>
    <row r="4470" spans="1:11" x14ac:dyDescent="0.25">
      <c r="A4470" s="7">
        <v>45064.439687500002</v>
      </c>
      <c r="B4470">
        <v>3311</v>
      </c>
      <c r="C4470" s="8">
        <v>2712.21</v>
      </c>
      <c r="D4470">
        <v>18</v>
      </c>
      <c r="E4470" t="s">
        <v>23</v>
      </c>
      <c r="F4470">
        <v>5</v>
      </c>
      <c r="G4470">
        <v>2023</v>
      </c>
      <c r="H4470" t="s">
        <v>209</v>
      </c>
      <c r="I4470" s="1" t="s">
        <v>1588</v>
      </c>
      <c r="J4470" t="s">
        <v>93</v>
      </c>
      <c r="K4470" t="s">
        <v>1669</v>
      </c>
    </row>
    <row r="4471" spans="1:11" x14ac:dyDescent="0.25">
      <c r="A4471" s="7">
        <v>45064.750150462962</v>
      </c>
      <c r="B4471">
        <v>3875</v>
      </c>
      <c r="C4471" s="8">
        <v>1</v>
      </c>
      <c r="D4471">
        <v>18</v>
      </c>
      <c r="E4471" t="s">
        <v>23</v>
      </c>
      <c r="F4471">
        <v>5</v>
      </c>
      <c r="G4471">
        <v>2023</v>
      </c>
      <c r="H4471" t="s">
        <v>209</v>
      </c>
      <c r="I4471" t="s">
        <v>543</v>
      </c>
      <c r="J4471" t="s">
        <v>544</v>
      </c>
      <c r="K4471" t="s">
        <v>2210</v>
      </c>
    </row>
    <row r="4472" spans="1:11" x14ac:dyDescent="0.25">
      <c r="A4472" s="7">
        <v>45064.750509259262</v>
      </c>
      <c r="B4472">
        <v>3875</v>
      </c>
      <c r="C4472" s="8">
        <v>20</v>
      </c>
      <c r="D4472">
        <v>18</v>
      </c>
      <c r="E4472" t="s">
        <v>23</v>
      </c>
      <c r="F4472">
        <v>5</v>
      </c>
      <c r="G4472">
        <v>2023</v>
      </c>
      <c r="H4472" t="s">
        <v>209</v>
      </c>
      <c r="I4472" t="s">
        <v>579</v>
      </c>
      <c r="J4472" t="s">
        <v>579</v>
      </c>
      <c r="K4472" t="s">
        <v>1789</v>
      </c>
    </row>
    <row r="4473" spans="1:11" x14ac:dyDescent="0.25">
      <c r="A4473" s="7">
        <v>45065</v>
      </c>
      <c r="B4473">
        <v>5772</v>
      </c>
      <c r="C4473" s="8">
        <v>140.07</v>
      </c>
      <c r="D4473">
        <v>19</v>
      </c>
      <c r="E4473" t="s">
        <v>37</v>
      </c>
      <c r="F4473">
        <v>5</v>
      </c>
      <c r="G4473">
        <v>2023</v>
      </c>
      <c r="H4473" t="s">
        <v>2451</v>
      </c>
      <c r="I4473" t="s">
        <v>3014</v>
      </c>
      <c r="J4473" t="s">
        <v>3015</v>
      </c>
      <c r="K4473" t="s">
        <v>3016</v>
      </c>
    </row>
    <row r="4474" spans="1:11" x14ac:dyDescent="0.25">
      <c r="A4474" s="7">
        <v>45065.673842592594</v>
      </c>
      <c r="B4474">
        <v>3875</v>
      </c>
      <c r="C4474" s="8">
        <v>63.55</v>
      </c>
      <c r="D4474">
        <v>19</v>
      </c>
      <c r="E4474" t="s">
        <v>37</v>
      </c>
      <c r="F4474">
        <v>5</v>
      </c>
      <c r="G4474">
        <v>2023</v>
      </c>
      <c r="H4474" t="s">
        <v>209</v>
      </c>
      <c r="I4474" t="s">
        <v>696</v>
      </c>
      <c r="J4474" t="s">
        <v>19</v>
      </c>
      <c r="K4474" t="s">
        <v>1642</v>
      </c>
    </row>
    <row r="4475" spans="1:11" x14ac:dyDescent="0.25">
      <c r="A4475" s="7">
        <v>45066</v>
      </c>
      <c r="B4475">
        <v>5772</v>
      </c>
      <c r="C4475" s="8">
        <v>2.0699999999999998</v>
      </c>
      <c r="D4475">
        <v>20</v>
      </c>
      <c r="E4475" t="s">
        <v>10</v>
      </c>
      <c r="F4475">
        <v>5</v>
      </c>
      <c r="G4475">
        <v>2023</v>
      </c>
      <c r="H4475" t="s">
        <v>2451</v>
      </c>
      <c r="I4475" t="s">
        <v>3400</v>
      </c>
      <c r="J4475" t="s">
        <v>2948</v>
      </c>
      <c r="K4475" t="s">
        <v>2949</v>
      </c>
    </row>
    <row r="4476" spans="1:11" x14ac:dyDescent="0.25">
      <c r="A4476" s="7">
        <v>45066</v>
      </c>
      <c r="B4476">
        <v>5772</v>
      </c>
      <c r="C4476" s="8">
        <v>10.57</v>
      </c>
      <c r="D4476">
        <v>20</v>
      </c>
      <c r="E4476" t="s">
        <v>10</v>
      </c>
      <c r="F4476">
        <v>5</v>
      </c>
      <c r="G4476">
        <v>2023</v>
      </c>
      <c r="H4476" t="s">
        <v>2451</v>
      </c>
      <c r="I4476" t="s">
        <v>3401</v>
      </c>
      <c r="J4476" t="s">
        <v>1399</v>
      </c>
      <c r="K4476" t="s">
        <v>2011</v>
      </c>
    </row>
    <row r="4477" spans="1:11" x14ac:dyDescent="0.25">
      <c r="A4477" s="7">
        <v>45066.531238425923</v>
      </c>
      <c r="B4477">
        <v>3875</v>
      </c>
      <c r="C4477" s="8">
        <v>15</v>
      </c>
      <c r="D4477">
        <v>20</v>
      </c>
      <c r="E4477" t="s">
        <v>10</v>
      </c>
      <c r="F4477">
        <v>5</v>
      </c>
      <c r="G4477">
        <v>2023</v>
      </c>
      <c r="H4477" t="s">
        <v>209</v>
      </c>
      <c r="I4477" t="s">
        <v>1347</v>
      </c>
      <c r="J4477" t="s">
        <v>1347</v>
      </c>
      <c r="K4477" t="s">
        <v>1971</v>
      </c>
    </row>
    <row r="4478" spans="1:11" x14ac:dyDescent="0.25">
      <c r="A4478" s="7">
        <v>45067</v>
      </c>
      <c r="B4478">
        <v>5772</v>
      </c>
      <c r="C4478" s="8">
        <v>19.989999999999998</v>
      </c>
      <c r="D4478">
        <v>21</v>
      </c>
      <c r="E4478" t="s">
        <v>20</v>
      </c>
      <c r="F4478">
        <v>5</v>
      </c>
      <c r="G4478">
        <v>2023</v>
      </c>
      <c r="H4478" t="s">
        <v>2451</v>
      </c>
      <c r="I4478" t="s">
        <v>3245</v>
      </c>
      <c r="J4478" t="s">
        <v>461</v>
      </c>
      <c r="K4478" t="s">
        <v>1664</v>
      </c>
    </row>
    <row r="4479" spans="1:11" x14ac:dyDescent="0.25">
      <c r="A4479" s="7">
        <v>45067.757650462961</v>
      </c>
      <c r="B4479">
        <v>3875</v>
      </c>
      <c r="C4479" s="8">
        <v>112.37</v>
      </c>
      <c r="D4479">
        <v>21</v>
      </c>
      <c r="E4479" t="s">
        <v>20</v>
      </c>
      <c r="F4479">
        <v>5</v>
      </c>
      <c r="G4479">
        <v>2023</v>
      </c>
      <c r="H4479" t="s">
        <v>209</v>
      </c>
      <c r="I4479" t="s">
        <v>1234</v>
      </c>
      <c r="J4479" t="s">
        <v>1235</v>
      </c>
      <c r="K4479" t="s">
        <v>1893</v>
      </c>
    </row>
    <row r="4480" spans="1:11" x14ac:dyDescent="0.25">
      <c r="A4480" s="7">
        <v>45068</v>
      </c>
      <c r="B4480">
        <v>5772</v>
      </c>
      <c r="C4480" s="8">
        <v>1.4</v>
      </c>
      <c r="D4480">
        <v>22</v>
      </c>
      <c r="E4480" t="s">
        <v>56</v>
      </c>
      <c r="F4480">
        <v>5</v>
      </c>
      <c r="G4480">
        <v>2023</v>
      </c>
      <c r="H4480" t="s">
        <v>2451</v>
      </c>
      <c r="I4480" t="s">
        <v>3402</v>
      </c>
      <c r="J4480" t="s">
        <v>3403</v>
      </c>
      <c r="K4480" t="s">
        <v>3404</v>
      </c>
    </row>
    <row r="4481" spans="1:11" x14ac:dyDescent="0.25">
      <c r="A4481" s="7">
        <v>45068</v>
      </c>
      <c r="B4481">
        <v>5772</v>
      </c>
      <c r="C4481" s="8">
        <v>3.5</v>
      </c>
      <c r="D4481">
        <v>22</v>
      </c>
      <c r="E4481" t="s">
        <v>56</v>
      </c>
      <c r="F4481">
        <v>5</v>
      </c>
      <c r="G4481">
        <v>2023</v>
      </c>
      <c r="H4481" t="s">
        <v>2451</v>
      </c>
      <c r="I4481" t="s">
        <v>3402</v>
      </c>
      <c r="J4481" t="s">
        <v>3403</v>
      </c>
      <c r="K4481" t="s">
        <v>3404</v>
      </c>
    </row>
    <row r="4482" spans="1:11" x14ac:dyDescent="0.25">
      <c r="A4482" s="7">
        <v>45068</v>
      </c>
      <c r="B4482">
        <v>5772</v>
      </c>
      <c r="C4482" s="8">
        <v>6.6</v>
      </c>
      <c r="D4482">
        <v>22</v>
      </c>
      <c r="E4482" t="s">
        <v>56</v>
      </c>
      <c r="F4482">
        <v>5</v>
      </c>
      <c r="G4482">
        <v>2023</v>
      </c>
      <c r="H4482" t="s">
        <v>2451</v>
      </c>
      <c r="I4482" t="s">
        <v>3405</v>
      </c>
      <c r="J4482" t="s">
        <v>213</v>
      </c>
      <c r="K4482" t="s">
        <v>2140</v>
      </c>
    </row>
    <row r="4483" spans="1:11" x14ac:dyDescent="0.25">
      <c r="A4483" s="7">
        <v>45068</v>
      </c>
      <c r="B4483">
        <v>5772</v>
      </c>
      <c r="C4483" s="8">
        <v>25.27</v>
      </c>
      <c r="D4483">
        <v>22</v>
      </c>
      <c r="E4483" t="s">
        <v>56</v>
      </c>
      <c r="F4483">
        <v>5</v>
      </c>
      <c r="G4483">
        <v>2023</v>
      </c>
      <c r="H4483" t="s">
        <v>2451</v>
      </c>
      <c r="I4483" t="s">
        <v>3191</v>
      </c>
      <c r="J4483" t="s">
        <v>3192</v>
      </c>
      <c r="K4483" t="s">
        <v>3193</v>
      </c>
    </row>
    <row r="4484" spans="1:11" x14ac:dyDescent="0.25">
      <c r="A4484" s="7">
        <v>45068</v>
      </c>
      <c r="B4484">
        <v>5772</v>
      </c>
      <c r="C4484" s="8">
        <v>732.8</v>
      </c>
      <c r="D4484">
        <v>22</v>
      </c>
      <c r="E4484" t="s">
        <v>56</v>
      </c>
      <c r="F4484">
        <v>5</v>
      </c>
      <c r="G4484">
        <v>2023</v>
      </c>
      <c r="H4484" t="s">
        <v>2451</v>
      </c>
      <c r="I4484" t="s">
        <v>3406</v>
      </c>
      <c r="J4484" t="s">
        <v>3407</v>
      </c>
      <c r="K4484" t="s">
        <v>3408</v>
      </c>
    </row>
    <row r="4485" spans="1:11" x14ac:dyDescent="0.25">
      <c r="A4485" s="7">
        <v>45068.037847222222</v>
      </c>
      <c r="B4485">
        <v>3875</v>
      </c>
      <c r="C4485" s="8">
        <v>136.52000000000001</v>
      </c>
      <c r="D4485">
        <v>22</v>
      </c>
      <c r="E4485" t="s">
        <v>56</v>
      </c>
      <c r="F4485">
        <v>5</v>
      </c>
      <c r="G4485">
        <v>2023</v>
      </c>
      <c r="H4485" t="s">
        <v>209</v>
      </c>
      <c r="I4485" t="s">
        <v>1561</v>
      </c>
      <c r="J4485" t="s">
        <v>1562</v>
      </c>
      <c r="K4485" t="s">
        <v>2338</v>
      </c>
    </row>
    <row r="4486" spans="1:11" x14ac:dyDescent="0.25">
      <c r="A4486" s="7">
        <v>45068.232511574075</v>
      </c>
      <c r="B4486">
        <v>3311</v>
      </c>
      <c r="C4486" s="8">
        <v>8</v>
      </c>
      <c r="D4486">
        <v>22</v>
      </c>
      <c r="E4486" t="s">
        <v>56</v>
      </c>
      <c r="F4486">
        <v>5</v>
      </c>
      <c r="G4486">
        <v>2023</v>
      </c>
      <c r="H4486" t="s">
        <v>209</v>
      </c>
      <c r="I4486" t="s">
        <v>1559</v>
      </c>
      <c r="J4486" t="s">
        <v>1559</v>
      </c>
      <c r="K4486" t="s">
        <v>2337</v>
      </c>
    </row>
    <row r="4487" spans="1:11" x14ac:dyDescent="0.25">
      <c r="A4487" s="7">
        <v>45068.581076388888</v>
      </c>
      <c r="B4487">
        <v>3875</v>
      </c>
      <c r="C4487" s="8">
        <v>15.16</v>
      </c>
      <c r="D4487">
        <v>22</v>
      </c>
      <c r="E4487" t="s">
        <v>56</v>
      </c>
      <c r="F4487">
        <v>5</v>
      </c>
      <c r="G4487">
        <v>2023</v>
      </c>
      <c r="H4487" t="s">
        <v>209</v>
      </c>
      <c r="I4487" t="s">
        <v>829</v>
      </c>
      <c r="J4487" t="s">
        <v>830</v>
      </c>
      <c r="K4487" t="s">
        <v>2104</v>
      </c>
    </row>
    <row r="4488" spans="1:11" x14ac:dyDescent="0.25">
      <c r="A4488" s="7">
        <v>45068.678287037037</v>
      </c>
      <c r="B4488">
        <v>3875</v>
      </c>
      <c r="C4488" s="8">
        <v>9.94</v>
      </c>
      <c r="D4488">
        <v>22</v>
      </c>
      <c r="E4488" t="s">
        <v>56</v>
      </c>
      <c r="F4488">
        <v>5</v>
      </c>
      <c r="G4488">
        <v>2023</v>
      </c>
      <c r="H4488" t="s">
        <v>209</v>
      </c>
      <c r="I4488" t="s">
        <v>673</v>
      </c>
      <c r="J4488" t="s">
        <v>673</v>
      </c>
      <c r="K4488" t="s">
        <v>2239</v>
      </c>
    </row>
    <row r="4489" spans="1:11" x14ac:dyDescent="0.25">
      <c r="A4489" s="7">
        <v>45068.921469907407</v>
      </c>
      <c r="B4489">
        <v>3875</v>
      </c>
      <c r="C4489" s="8">
        <v>12.15</v>
      </c>
      <c r="D4489">
        <v>22</v>
      </c>
      <c r="E4489" t="s">
        <v>56</v>
      </c>
      <c r="F4489">
        <v>5</v>
      </c>
      <c r="G4489">
        <v>2023</v>
      </c>
      <c r="H4489" t="s">
        <v>209</v>
      </c>
      <c r="I4489" t="s">
        <v>287</v>
      </c>
      <c r="J4489" t="s">
        <v>119</v>
      </c>
      <c r="K4489" t="s">
        <v>1658</v>
      </c>
    </row>
    <row r="4490" spans="1:11" x14ac:dyDescent="0.25">
      <c r="A4490" s="7">
        <v>45069.303240740737</v>
      </c>
      <c r="B4490">
        <v>3875</v>
      </c>
      <c r="C4490" s="8">
        <v>26.86</v>
      </c>
      <c r="D4490">
        <v>23</v>
      </c>
      <c r="E4490" t="s">
        <v>14</v>
      </c>
      <c r="F4490">
        <v>5</v>
      </c>
      <c r="G4490">
        <v>2023</v>
      </c>
      <c r="H4490" t="s">
        <v>209</v>
      </c>
      <c r="I4490" t="s">
        <v>356</v>
      </c>
      <c r="J4490" t="s">
        <v>356</v>
      </c>
      <c r="K4490" t="s">
        <v>1812</v>
      </c>
    </row>
    <row r="4491" spans="1:11" x14ac:dyDescent="0.25">
      <c r="A4491" s="7">
        <v>45070</v>
      </c>
      <c r="B4491">
        <v>5772</v>
      </c>
      <c r="C4491" s="8">
        <v>1</v>
      </c>
      <c r="D4491">
        <v>24</v>
      </c>
      <c r="E4491" t="s">
        <v>28</v>
      </c>
      <c r="F4491">
        <v>5</v>
      </c>
      <c r="G4491">
        <v>2023</v>
      </c>
      <c r="H4491" t="s">
        <v>2451</v>
      </c>
      <c r="I4491" t="s">
        <v>3200</v>
      </c>
      <c r="J4491" t="s">
        <v>2576</v>
      </c>
      <c r="K4491" t="s">
        <v>2577</v>
      </c>
    </row>
    <row r="4492" spans="1:11" x14ac:dyDescent="0.25">
      <c r="A4492" s="7">
        <v>45070</v>
      </c>
      <c r="B4492">
        <v>5772</v>
      </c>
      <c r="C4492" s="8">
        <v>60</v>
      </c>
      <c r="D4492">
        <v>24</v>
      </c>
      <c r="E4492" t="s">
        <v>28</v>
      </c>
      <c r="F4492">
        <v>5</v>
      </c>
      <c r="G4492">
        <v>2023</v>
      </c>
      <c r="H4492" t="s">
        <v>2451</v>
      </c>
      <c r="I4492" t="s">
        <v>3221</v>
      </c>
      <c r="J4492" t="s">
        <v>3222</v>
      </c>
      <c r="K4492" t="s">
        <v>3223</v>
      </c>
    </row>
    <row r="4493" spans="1:11" x14ac:dyDescent="0.25">
      <c r="A4493" s="7">
        <v>45070.663449074076</v>
      </c>
      <c r="B4493">
        <v>5990</v>
      </c>
      <c r="C4493" s="8">
        <v>4.99</v>
      </c>
      <c r="D4493">
        <v>24</v>
      </c>
      <c r="E4493" t="s">
        <v>28</v>
      </c>
      <c r="F4493">
        <v>5</v>
      </c>
      <c r="G4493">
        <v>2023</v>
      </c>
      <c r="H4493" t="s">
        <v>180</v>
      </c>
      <c r="I4493" t="s">
        <v>1596</v>
      </c>
      <c r="J4493" t="s">
        <v>1597</v>
      </c>
      <c r="K4493" t="s">
        <v>2349</v>
      </c>
    </row>
    <row r="4494" spans="1:11" x14ac:dyDescent="0.25">
      <c r="A4494" s="7">
        <v>45071</v>
      </c>
      <c r="B4494">
        <v>5772</v>
      </c>
      <c r="C4494" s="8">
        <v>8.68</v>
      </c>
      <c r="D4494">
        <v>25</v>
      </c>
      <c r="E4494" t="s">
        <v>23</v>
      </c>
      <c r="F4494">
        <v>5</v>
      </c>
      <c r="G4494">
        <v>2023</v>
      </c>
      <c r="H4494" t="s">
        <v>2451</v>
      </c>
      <c r="I4494" t="s">
        <v>3409</v>
      </c>
      <c r="J4494" t="s">
        <v>1257</v>
      </c>
      <c r="K4494" t="s">
        <v>1906</v>
      </c>
    </row>
    <row r="4495" spans="1:11" x14ac:dyDescent="0.25">
      <c r="A4495" s="7">
        <v>45071.850127314814</v>
      </c>
      <c r="B4495">
        <v>3875</v>
      </c>
      <c r="C4495" s="8">
        <v>24.45</v>
      </c>
      <c r="D4495">
        <v>25</v>
      </c>
      <c r="E4495" t="s">
        <v>23</v>
      </c>
      <c r="F4495">
        <v>5</v>
      </c>
      <c r="G4495">
        <v>2023</v>
      </c>
      <c r="H4495" t="s">
        <v>209</v>
      </c>
      <c r="I4495" t="s">
        <v>1334</v>
      </c>
      <c r="J4495" t="s">
        <v>1335</v>
      </c>
      <c r="K4495" t="s">
        <v>1962</v>
      </c>
    </row>
    <row r="4496" spans="1:11" x14ac:dyDescent="0.25">
      <c r="A4496" s="7">
        <v>45072.515046296299</v>
      </c>
      <c r="B4496">
        <v>3875</v>
      </c>
      <c r="C4496" s="8">
        <v>69.64</v>
      </c>
      <c r="D4496">
        <v>26</v>
      </c>
      <c r="E4496" t="s">
        <v>37</v>
      </c>
      <c r="F4496">
        <v>5</v>
      </c>
      <c r="G4496">
        <v>2023</v>
      </c>
      <c r="H4496" t="s">
        <v>209</v>
      </c>
      <c r="I4496" t="s">
        <v>1561</v>
      </c>
      <c r="J4496" t="s">
        <v>1562</v>
      </c>
      <c r="K4496" t="s">
        <v>2338</v>
      </c>
    </row>
    <row r="4497" spans="1:11" x14ac:dyDescent="0.25">
      <c r="A4497" s="7">
        <v>45072.88108796296</v>
      </c>
      <c r="B4497">
        <v>3875</v>
      </c>
      <c r="C4497" s="8">
        <v>39.17</v>
      </c>
      <c r="D4497">
        <v>26</v>
      </c>
      <c r="E4497" t="s">
        <v>37</v>
      </c>
      <c r="F4497">
        <v>5</v>
      </c>
      <c r="G4497">
        <v>2023</v>
      </c>
      <c r="H4497" t="s">
        <v>209</v>
      </c>
      <c r="I4497" t="s">
        <v>241</v>
      </c>
      <c r="J4497" t="s">
        <v>242</v>
      </c>
      <c r="K4497" t="s">
        <v>1836</v>
      </c>
    </row>
    <row r="4498" spans="1:11" x14ac:dyDescent="0.25">
      <c r="A4498" s="7">
        <v>45073</v>
      </c>
      <c r="B4498">
        <v>5772</v>
      </c>
      <c r="C4498" s="8">
        <v>20</v>
      </c>
      <c r="D4498">
        <v>27</v>
      </c>
      <c r="E4498" t="s">
        <v>10</v>
      </c>
      <c r="F4498">
        <v>5</v>
      </c>
      <c r="G4498">
        <v>2023</v>
      </c>
      <c r="H4498" t="s">
        <v>2451</v>
      </c>
      <c r="I4498" t="s">
        <v>3410</v>
      </c>
      <c r="J4498" t="s">
        <v>3411</v>
      </c>
      <c r="K4498" t="s">
        <v>3412</v>
      </c>
    </row>
    <row r="4499" spans="1:11" x14ac:dyDescent="0.25">
      <c r="A4499" s="7">
        <v>45073</v>
      </c>
      <c r="B4499">
        <v>5772</v>
      </c>
      <c r="C4499" s="8">
        <v>26.03</v>
      </c>
      <c r="D4499">
        <v>27</v>
      </c>
      <c r="E4499" t="s">
        <v>10</v>
      </c>
      <c r="F4499">
        <v>5</v>
      </c>
      <c r="G4499">
        <v>2023</v>
      </c>
      <c r="H4499" t="s">
        <v>2451</v>
      </c>
      <c r="I4499" t="s">
        <v>3413</v>
      </c>
      <c r="J4499" t="s">
        <v>3414</v>
      </c>
      <c r="K4499" t="s">
        <v>3415</v>
      </c>
    </row>
    <row r="4500" spans="1:11" x14ac:dyDescent="0.25">
      <c r="A4500" s="7">
        <v>45073</v>
      </c>
      <c r="B4500">
        <v>5772</v>
      </c>
      <c r="C4500" s="8">
        <v>42.46</v>
      </c>
      <c r="D4500">
        <v>27</v>
      </c>
      <c r="E4500" t="s">
        <v>10</v>
      </c>
      <c r="F4500">
        <v>5</v>
      </c>
      <c r="G4500">
        <v>2023</v>
      </c>
      <c r="H4500" t="s">
        <v>2451</v>
      </c>
      <c r="I4500" t="s">
        <v>3416</v>
      </c>
      <c r="J4500" t="s">
        <v>3417</v>
      </c>
      <c r="K4500" t="s">
        <v>3418</v>
      </c>
    </row>
    <row r="4501" spans="1:11" x14ac:dyDescent="0.25">
      <c r="A4501" s="7">
        <v>45073.433738425927</v>
      </c>
      <c r="B4501">
        <v>3875</v>
      </c>
      <c r="C4501" s="8">
        <v>4.9000000000000004</v>
      </c>
      <c r="D4501">
        <v>27</v>
      </c>
      <c r="E4501" t="s">
        <v>10</v>
      </c>
      <c r="F4501">
        <v>5</v>
      </c>
      <c r="G4501">
        <v>2023</v>
      </c>
      <c r="H4501" t="s">
        <v>209</v>
      </c>
      <c r="I4501" t="s">
        <v>605</v>
      </c>
      <c r="J4501" t="s">
        <v>606</v>
      </c>
      <c r="K4501" t="s">
        <v>2225</v>
      </c>
    </row>
    <row r="4502" spans="1:11" x14ac:dyDescent="0.25">
      <c r="A4502" s="7">
        <v>45073.486539351848</v>
      </c>
      <c r="B4502">
        <v>3875</v>
      </c>
      <c r="C4502" s="8">
        <v>101.62</v>
      </c>
      <c r="D4502">
        <v>27</v>
      </c>
      <c r="E4502" t="s">
        <v>10</v>
      </c>
      <c r="F4502">
        <v>5</v>
      </c>
      <c r="G4502">
        <v>2023</v>
      </c>
      <c r="H4502" t="s">
        <v>209</v>
      </c>
      <c r="I4502" t="s">
        <v>768</v>
      </c>
      <c r="J4502" t="s">
        <v>769</v>
      </c>
      <c r="K4502" t="s">
        <v>2266</v>
      </c>
    </row>
    <row r="4503" spans="1:11" x14ac:dyDescent="0.25">
      <c r="A4503" s="7">
        <v>45073.86409722222</v>
      </c>
      <c r="B4503">
        <v>3875</v>
      </c>
      <c r="C4503" s="8">
        <v>48.64</v>
      </c>
      <c r="D4503">
        <v>27</v>
      </c>
      <c r="E4503" t="s">
        <v>10</v>
      </c>
      <c r="F4503">
        <v>5</v>
      </c>
      <c r="G4503">
        <v>2023</v>
      </c>
      <c r="H4503" t="s">
        <v>209</v>
      </c>
      <c r="I4503" t="s">
        <v>1252</v>
      </c>
      <c r="J4503" t="s">
        <v>1253</v>
      </c>
      <c r="K4503" t="s">
        <v>1904</v>
      </c>
    </row>
    <row r="4504" spans="1:11" x14ac:dyDescent="0.25">
      <c r="A4504" s="7">
        <v>45073.98945601852</v>
      </c>
      <c r="B4504">
        <v>3875</v>
      </c>
      <c r="C4504" s="8">
        <v>96</v>
      </c>
      <c r="D4504">
        <v>27</v>
      </c>
      <c r="E4504" t="s">
        <v>10</v>
      </c>
      <c r="F4504">
        <v>5</v>
      </c>
      <c r="G4504">
        <v>2023</v>
      </c>
      <c r="H4504" t="s">
        <v>209</v>
      </c>
      <c r="I4504" t="s">
        <v>203</v>
      </c>
      <c r="J4504" t="s">
        <v>203</v>
      </c>
      <c r="K4504" t="s">
        <v>1623</v>
      </c>
    </row>
    <row r="4505" spans="1:11" x14ac:dyDescent="0.25">
      <c r="A4505" s="7">
        <v>45074.754699074074</v>
      </c>
      <c r="B4505">
        <v>3875</v>
      </c>
      <c r="C4505" s="8">
        <v>29.42</v>
      </c>
      <c r="D4505">
        <v>28</v>
      </c>
      <c r="E4505" t="s">
        <v>20</v>
      </c>
      <c r="F4505">
        <v>5</v>
      </c>
      <c r="G4505">
        <v>2023</v>
      </c>
      <c r="H4505" t="s">
        <v>209</v>
      </c>
      <c r="I4505" t="s">
        <v>1616</v>
      </c>
      <c r="J4505" t="s">
        <v>1617</v>
      </c>
      <c r="K4505" t="s">
        <v>2358</v>
      </c>
    </row>
    <row r="4506" spans="1:11" x14ac:dyDescent="0.25">
      <c r="A4506" s="7">
        <v>45075</v>
      </c>
      <c r="B4506">
        <v>5772</v>
      </c>
      <c r="C4506" s="8">
        <v>31.8</v>
      </c>
      <c r="D4506">
        <v>29</v>
      </c>
      <c r="E4506" t="s">
        <v>56</v>
      </c>
      <c r="F4506">
        <v>5</v>
      </c>
      <c r="G4506">
        <v>2023</v>
      </c>
      <c r="H4506" t="s">
        <v>2451</v>
      </c>
      <c r="I4506" t="s">
        <v>3419</v>
      </c>
      <c r="J4506" t="s">
        <v>3420</v>
      </c>
      <c r="K4506" t="s">
        <v>3421</v>
      </c>
    </row>
    <row r="4507" spans="1:11" x14ac:dyDescent="0.25">
      <c r="A4507" s="7">
        <v>45075</v>
      </c>
      <c r="B4507">
        <v>5772</v>
      </c>
      <c r="C4507" s="8">
        <v>292</v>
      </c>
      <c r="D4507">
        <v>29</v>
      </c>
      <c r="E4507" t="s">
        <v>56</v>
      </c>
      <c r="F4507">
        <v>5</v>
      </c>
      <c r="G4507">
        <v>2023</v>
      </c>
      <c r="H4507" t="s">
        <v>2451</v>
      </c>
      <c r="I4507" t="s">
        <v>3422</v>
      </c>
      <c r="J4507" t="s">
        <v>3423</v>
      </c>
      <c r="K4507" t="s">
        <v>3424</v>
      </c>
    </row>
    <row r="4508" spans="1:11" x14ac:dyDescent="0.25">
      <c r="A4508" s="7">
        <v>45075.893460648149</v>
      </c>
      <c r="B4508">
        <v>5990</v>
      </c>
      <c r="C4508" s="8">
        <v>4.99</v>
      </c>
      <c r="D4508">
        <v>29</v>
      </c>
      <c r="E4508" t="s">
        <v>56</v>
      </c>
      <c r="F4508">
        <v>5</v>
      </c>
      <c r="G4508">
        <v>2023</v>
      </c>
      <c r="H4508" t="s">
        <v>180</v>
      </c>
      <c r="I4508" t="s">
        <v>1596</v>
      </c>
      <c r="J4508" t="s">
        <v>1597</v>
      </c>
      <c r="K4508" t="s">
        <v>2349</v>
      </c>
    </row>
    <row r="4509" spans="1:11" x14ac:dyDescent="0.25">
      <c r="A4509" s="7">
        <v>45075.906111111108</v>
      </c>
      <c r="B4509">
        <v>3875</v>
      </c>
      <c r="C4509" s="8">
        <v>42.17</v>
      </c>
      <c r="D4509">
        <v>29</v>
      </c>
      <c r="E4509" t="s">
        <v>56</v>
      </c>
      <c r="F4509">
        <v>5</v>
      </c>
      <c r="G4509">
        <v>2023</v>
      </c>
      <c r="H4509" t="s">
        <v>209</v>
      </c>
      <c r="I4509" t="s">
        <v>226</v>
      </c>
      <c r="J4509" t="s">
        <v>227</v>
      </c>
      <c r="K4509" t="s">
        <v>1798</v>
      </c>
    </row>
    <row r="4510" spans="1:11" x14ac:dyDescent="0.25">
      <c r="A4510" s="7">
        <v>45076</v>
      </c>
      <c r="B4510">
        <v>5772</v>
      </c>
      <c r="C4510" s="8">
        <v>85.14</v>
      </c>
      <c r="D4510">
        <v>30</v>
      </c>
      <c r="E4510" t="s">
        <v>14</v>
      </c>
      <c r="F4510">
        <v>5</v>
      </c>
      <c r="G4510">
        <v>2023</v>
      </c>
      <c r="H4510" t="s">
        <v>2451</v>
      </c>
      <c r="I4510" t="s">
        <v>3320</v>
      </c>
      <c r="J4510" t="s">
        <v>2476</v>
      </c>
      <c r="K4510" t="s">
        <v>1650</v>
      </c>
    </row>
    <row r="4511" spans="1:11" x14ac:dyDescent="0.25">
      <c r="A4511" s="7">
        <v>45076.308032407411</v>
      </c>
      <c r="B4511">
        <v>3875</v>
      </c>
      <c r="C4511" s="8">
        <v>92.46</v>
      </c>
      <c r="D4511">
        <v>30</v>
      </c>
      <c r="E4511" t="s">
        <v>14</v>
      </c>
      <c r="F4511">
        <v>5</v>
      </c>
      <c r="G4511">
        <v>2023</v>
      </c>
      <c r="H4511" t="s">
        <v>209</v>
      </c>
      <c r="I4511" t="s">
        <v>405</v>
      </c>
      <c r="J4511" t="s">
        <v>405</v>
      </c>
      <c r="K4511" t="s">
        <v>1740</v>
      </c>
    </row>
    <row r="4512" spans="1:11" x14ac:dyDescent="0.25">
      <c r="A4512" s="7">
        <v>45076.459826388891</v>
      </c>
      <c r="B4512">
        <v>3875</v>
      </c>
      <c r="C4512" s="8">
        <v>74.72</v>
      </c>
      <c r="D4512">
        <v>30</v>
      </c>
      <c r="E4512" t="s">
        <v>14</v>
      </c>
      <c r="F4512">
        <v>5</v>
      </c>
      <c r="G4512">
        <v>2023</v>
      </c>
      <c r="H4512" t="s">
        <v>209</v>
      </c>
      <c r="I4512" t="s">
        <v>1345</v>
      </c>
      <c r="J4512" t="s">
        <v>1346</v>
      </c>
      <c r="K4512" t="s">
        <v>1970</v>
      </c>
    </row>
    <row r="4513" spans="1:11" x14ac:dyDescent="0.25">
      <c r="A4513" s="7">
        <v>45076.8906712963</v>
      </c>
      <c r="B4513">
        <v>3875</v>
      </c>
      <c r="C4513" s="8">
        <v>122.81</v>
      </c>
      <c r="D4513">
        <v>30</v>
      </c>
      <c r="E4513" t="s">
        <v>14</v>
      </c>
      <c r="F4513">
        <v>5</v>
      </c>
      <c r="G4513">
        <v>2023</v>
      </c>
      <c r="H4513" t="s">
        <v>209</v>
      </c>
      <c r="I4513" t="s">
        <v>371</v>
      </c>
      <c r="J4513" t="s">
        <v>80</v>
      </c>
      <c r="K4513" t="s">
        <v>1729</v>
      </c>
    </row>
    <row r="4514" spans="1:11" x14ac:dyDescent="0.25">
      <c r="A4514" s="7">
        <v>45077.563900462963</v>
      </c>
      <c r="B4514">
        <v>3875</v>
      </c>
      <c r="C4514" s="8">
        <v>25</v>
      </c>
      <c r="D4514">
        <v>31</v>
      </c>
      <c r="E4514" t="s">
        <v>28</v>
      </c>
      <c r="F4514">
        <v>5</v>
      </c>
      <c r="G4514">
        <v>2023</v>
      </c>
      <c r="H4514" t="s">
        <v>209</v>
      </c>
      <c r="I4514" t="s">
        <v>298</v>
      </c>
      <c r="J4514" t="s">
        <v>133</v>
      </c>
      <c r="K4514" t="s">
        <v>1681</v>
      </c>
    </row>
    <row r="4515" spans="1:11" x14ac:dyDescent="0.25">
      <c r="A4515" s="7">
        <v>45078</v>
      </c>
      <c r="B4515">
        <v>5772</v>
      </c>
      <c r="C4515" s="8">
        <v>25.27</v>
      </c>
      <c r="D4515">
        <v>1</v>
      </c>
      <c r="E4515" t="s">
        <v>23</v>
      </c>
      <c r="F4515">
        <v>6</v>
      </c>
      <c r="G4515">
        <v>2023</v>
      </c>
      <c r="H4515" t="s">
        <v>2451</v>
      </c>
      <c r="I4515" t="s">
        <v>3191</v>
      </c>
      <c r="J4515" t="s">
        <v>3192</v>
      </c>
      <c r="K4515" t="s">
        <v>3193</v>
      </c>
    </row>
    <row r="4516" spans="1:11" x14ac:dyDescent="0.25">
      <c r="A4516" s="7">
        <v>45078.302708333336</v>
      </c>
      <c r="B4516">
        <v>3311</v>
      </c>
      <c r="C4516" s="8">
        <v>279.72000000000003</v>
      </c>
      <c r="D4516">
        <v>1</v>
      </c>
      <c r="E4516" t="s">
        <v>23</v>
      </c>
      <c r="F4516">
        <v>6</v>
      </c>
      <c r="G4516">
        <v>2023</v>
      </c>
      <c r="H4516" t="s">
        <v>209</v>
      </c>
      <c r="I4516" t="s">
        <v>1401</v>
      </c>
      <c r="J4516" t="s">
        <v>1401</v>
      </c>
      <c r="K4516" t="s">
        <v>2012</v>
      </c>
    </row>
    <row r="4517" spans="1:11" x14ac:dyDescent="0.25">
      <c r="A4517" s="7">
        <v>45078.373472222222</v>
      </c>
      <c r="B4517">
        <v>3311</v>
      </c>
      <c r="C4517" s="8">
        <v>9.98</v>
      </c>
      <c r="D4517">
        <v>1</v>
      </c>
      <c r="E4517" t="s">
        <v>23</v>
      </c>
      <c r="F4517">
        <v>6</v>
      </c>
      <c r="G4517">
        <v>2023</v>
      </c>
      <c r="H4517" t="s">
        <v>209</v>
      </c>
      <c r="I4517" t="s">
        <v>1401</v>
      </c>
      <c r="J4517" t="s">
        <v>1401</v>
      </c>
      <c r="K4517" t="s">
        <v>2012</v>
      </c>
    </row>
    <row r="4518" spans="1:11" x14ac:dyDescent="0.25">
      <c r="A4518" s="7">
        <v>45078.680868055555</v>
      </c>
      <c r="B4518">
        <v>3875</v>
      </c>
      <c r="C4518" s="8">
        <v>0.04</v>
      </c>
      <c r="D4518">
        <v>1</v>
      </c>
      <c r="E4518" t="s">
        <v>23</v>
      </c>
      <c r="F4518">
        <v>6</v>
      </c>
      <c r="G4518">
        <v>2023</v>
      </c>
      <c r="H4518" t="s">
        <v>209</v>
      </c>
      <c r="I4518" t="s">
        <v>1271</v>
      </c>
      <c r="J4518" t="s">
        <v>1272</v>
      </c>
      <c r="K4518" t="s">
        <v>1917</v>
      </c>
    </row>
    <row r="4519" spans="1:11" x14ac:dyDescent="0.25">
      <c r="A4519" s="7">
        <v>45078.936215277776</v>
      </c>
      <c r="B4519">
        <v>3875</v>
      </c>
      <c r="C4519" s="8">
        <v>39.17</v>
      </c>
      <c r="D4519">
        <v>1</v>
      </c>
      <c r="E4519" t="s">
        <v>23</v>
      </c>
      <c r="F4519">
        <v>6</v>
      </c>
      <c r="G4519">
        <v>2023</v>
      </c>
      <c r="H4519" t="s">
        <v>209</v>
      </c>
      <c r="I4519" t="s">
        <v>241</v>
      </c>
      <c r="J4519" t="s">
        <v>242</v>
      </c>
      <c r="K4519" t="s">
        <v>1836</v>
      </c>
    </row>
    <row r="4520" spans="1:11" x14ac:dyDescent="0.25">
      <c r="A4520" s="7">
        <v>45079</v>
      </c>
      <c r="B4520">
        <v>5772</v>
      </c>
      <c r="C4520" s="8">
        <v>93.28</v>
      </c>
      <c r="D4520">
        <v>2</v>
      </c>
      <c r="E4520" t="s">
        <v>37</v>
      </c>
      <c r="F4520">
        <v>6</v>
      </c>
      <c r="G4520">
        <v>2023</v>
      </c>
      <c r="H4520" t="s">
        <v>2451</v>
      </c>
      <c r="I4520" t="s">
        <v>3139</v>
      </c>
      <c r="J4520" t="s">
        <v>3140</v>
      </c>
      <c r="K4520" t="s">
        <v>3141</v>
      </c>
    </row>
    <row r="4521" spans="1:11" x14ac:dyDescent="0.25">
      <c r="A4521" s="7">
        <v>45079.124594907407</v>
      </c>
      <c r="B4521">
        <v>3875</v>
      </c>
      <c r="C4521" s="8">
        <v>5.08</v>
      </c>
      <c r="D4521">
        <v>2</v>
      </c>
      <c r="E4521" t="s">
        <v>37</v>
      </c>
      <c r="F4521">
        <v>6</v>
      </c>
      <c r="G4521">
        <v>2023</v>
      </c>
      <c r="H4521" t="s">
        <v>209</v>
      </c>
      <c r="I4521" t="s">
        <v>1109</v>
      </c>
      <c r="J4521" t="s">
        <v>19</v>
      </c>
      <c r="K4521" t="s">
        <v>1642</v>
      </c>
    </row>
    <row r="4522" spans="1:11" x14ac:dyDescent="0.25">
      <c r="A4522" s="7">
        <v>45079.549016203702</v>
      </c>
      <c r="B4522">
        <v>3311</v>
      </c>
      <c r="C4522" s="8">
        <v>1241.17</v>
      </c>
      <c r="D4522">
        <v>2</v>
      </c>
      <c r="E4522" t="s">
        <v>37</v>
      </c>
      <c r="F4522">
        <v>6</v>
      </c>
      <c r="G4522">
        <v>2023</v>
      </c>
      <c r="H4522" t="s">
        <v>209</v>
      </c>
      <c r="I4522" s="1" t="s">
        <v>1588</v>
      </c>
      <c r="J4522" t="s">
        <v>93</v>
      </c>
      <c r="K4522" t="s">
        <v>1669</v>
      </c>
    </row>
    <row r="4523" spans="1:11" x14ac:dyDescent="0.25">
      <c r="A4523" s="7">
        <v>45079.615844907406</v>
      </c>
      <c r="B4523">
        <v>3875</v>
      </c>
      <c r="C4523" s="8">
        <v>13.96</v>
      </c>
      <c r="D4523">
        <v>2</v>
      </c>
      <c r="E4523" t="s">
        <v>37</v>
      </c>
      <c r="F4523">
        <v>6</v>
      </c>
      <c r="G4523">
        <v>2023</v>
      </c>
      <c r="H4523" t="s">
        <v>209</v>
      </c>
      <c r="I4523" t="s">
        <v>1573</v>
      </c>
      <c r="J4523" t="s">
        <v>1573</v>
      </c>
      <c r="K4523" t="s">
        <v>2342</v>
      </c>
    </row>
    <row r="4524" spans="1:11" x14ac:dyDescent="0.25">
      <c r="A4524" s="7">
        <v>45079.64916666667</v>
      </c>
      <c r="B4524">
        <v>3875</v>
      </c>
      <c r="C4524" s="8">
        <v>14.57</v>
      </c>
      <c r="D4524">
        <v>2</v>
      </c>
      <c r="E4524" t="s">
        <v>37</v>
      </c>
      <c r="F4524">
        <v>6</v>
      </c>
      <c r="G4524">
        <v>2023</v>
      </c>
      <c r="H4524" t="s">
        <v>209</v>
      </c>
      <c r="I4524" t="s">
        <v>696</v>
      </c>
      <c r="J4524" t="s">
        <v>19</v>
      </c>
      <c r="K4524" t="s">
        <v>1642</v>
      </c>
    </row>
    <row r="4525" spans="1:11" x14ac:dyDescent="0.25">
      <c r="A4525" s="7">
        <v>45079.664733796293</v>
      </c>
      <c r="B4525">
        <v>968</v>
      </c>
      <c r="C4525" s="8">
        <v>0.56000000000000005</v>
      </c>
      <c r="D4525">
        <v>2</v>
      </c>
      <c r="E4525" t="s">
        <v>37</v>
      </c>
      <c r="F4525">
        <v>6</v>
      </c>
      <c r="G4525">
        <v>2023</v>
      </c>
      <c r="H4525" t="s">
        <v>209</v>
      </c>
      <c r="I4525" t="s">
        <v>1593</v>
      </c>
      <c r="J4525" t="s">
        <v>1593</v>
      </c>
      <c r="K4525" t="s">
        <v>2348</v>
      </c>
    </row>
    <row r="4526" spans="1:11" x14ac:dyDescent="0.25">
      <c r="A4526" s="7">
        <v>45079.666643518518</v>
      </c>
      <c r="B4526">
        <v>3875</v>
      </c>
      <c r="C4526" s="8">
        <v>14.99</v>
      </c>
      <c r="D4526">
        <v>2</v>
      </c>
      <c r="E4526" t="s">
        <v>37</v>
      </c>
      <c r="F4526">
        <v>6</v>
      </c>
      <c r="G4526">
        <v>2023</v>
      </c>
      <c r="H4526" t="s">
        <v>209</v>
      </c>
      <c r="I4526" t="s">
        <v>734</v>
      </c>
      <c r="J4526" t="s">
        <v>735</v>
      </c>
      <c r="K4526" t="s">
        <v>2256</v>
      </c>
    </row>
    <row r="4527" spans="1:11" x14ac:dyDescent="0.25">
      <c r="A4527" s="7">
        <v>45080</v>
      </c>
      <c r="B4527">
        <v>5772</v>
      </c>
      <c r="C4527" s="8">
        <v>1</v>
      </c>
      <c r="D4527">
        <v>3</v>
      </c>
      <c r="E4527" t="s">
        <v>10</v>
      </c>
      <c r="F4527">
        <v>6</v>
      </c>
      <c r="G4527">
        <v>2023</v>
      </c>
      <c r="H4527" t="s">
        <v>2451</v>
      </c>
      <c r="I4527" t="s">
        <v>2962</v>
      </c>
      <c r="J4527" t="s">
        <v>2963</v>
      </c>
      <c r="K4527" t="s">
        <v>2964</v>
      </c>
    </row>
    <row r="4528" spans="1:11" x14ac:dyDescent="0.25">
      <c r="A4528" s="7">
        <v>45080</v>
      </c>
      <c r="B4528">
        <v>5772</v>
      </c>
      <c r="C4528" s="8">
        <v>3.3</v>
      </c>
      <c r="D4528">
        <v>3</v>
      </c>
      <c r="E4528" t="s">
        <v>10</v>
      </c>
      <c r="F4528">
        <v>6</v>
      </c>
      <c r="G4528">
        <v>2023</v>
      </c>
      <c r="H4528" t="s">
        <v>2451</v>
      </c>
      <c r="I4528" t="s">
        <v>3425</v>
      </c>
      <c r="J4528" t="s">
        <v>3426</v>
      </c>
      <c r="K4528" t="s">
        <v>3427</v>
      </c>
    </row>
    <row r="4529" spans="1:11" x14ac:dyDescent="0.25">
      <c r="A4529" s="7">
        <v>45080</v>
      </c>
      <c r="B4529">
        <v>5772</v>
      </c>
      <c r="C4529" s="8">
        <v>14.38</v>
      </c>
      <c r="D4529">
        <v>3</v>
      </c>
      <c r="E4529" t="s">
        <v>10</v>
      </c>
      <c r="F4529">
        <v>6</v>
      </c>
      <c r="G4529">
        <v>2023</v>
      </c>
      <c r="H4529" t="s">
        <v>2451</v>
      </c>
      <c r="I4529" t="s">
        <v>3428</v>
      </c>
      <c r="J4529" t="s">
        <v>3429</v>
      </c>
      <c r="K4529" t="s">
        <v>3430</v>
      </c>
    </row>
    <row r="4530" spans="1:11" x14ac:dyDescent="0.25">
      <c r="A4530" s="7">
        <v>45081.862754629627</v>
      </c>
      <c r="B4530">
        <v>3875</v>
      </c>
      <c r="C4530" s="8">
        <v>13.19</v>
      </c>
      <c r="D4530">
        <v>4</v>
      </c>
      <c r="E4530" t="s">
        <v>20</v>
      </c>
      <c r="F4530">
        <v>6</v>
      </c>
      <c r="G4530">
        <v>2023</v>
      </c>
      <c r="H4530" t="s">
        <v>209</v>
      </c>
      <c r="I4530" t="s">
        <v>306</v>
      </c>
      <c r="J4530" t="s">
        <v>307</v>
      </c>
      <c r="K4530" t="s">
        <v>1638</v>
      </c>
    </row>
    <row r="4531" spans="1:11" x14ac:dyDescent="0.25">
      <c r="A4531" s="7">
        <v>45082.233275462961</v>
      </c>
      <c r="B4531">
        <v>3311</v>
      </c>
      <c r="C4531" s="8">
        <v>1577.13</v>
      </c>
      <c r="D4531">
        <v>5</v>
      </c>
      <c r="E4531" t="s">
        <v>56</v>
      </c>
      <c r="F4531">
        <v>6</v>
      </c>
      <c r="G4531">
        <v>2023</v>
      </c>
      <c r="H4531" t="s">
        <v>209</v>
      </c>
      <c r="I4531" t="s">
        <v>1584</v>
      </c>
      <c r="J4531" t="s">
        <v>1585</v>
      </c>
      <c r="K4531" t="s">
        <v>2346</v>
      </c>
    </row>
    <row r="4532" spans="1:11" x14ac:dyDescent="0.25">
      <c r="A4532" s="7">
        <v>45083</v>
      </c>
      <c r="B4532">
        <v>5772</v>
      </c>
      <c r="C4532" s="8">
        <v>10</v>
      </c>
      <c r="D4532">
        <v>6</v>
      </c>
      <c r="E4532" t="s">
        <v>14</v>
      </c>
      <c r="F4532">
        <v>6</v>
      </c>
      <c r="G4532">
        <v>2023</v>
      </c>
      <c r="H4532" t="s">
        <v>2451</v>
      </c>
      <c r="I4532" t="s">
        <v>1128</v>
      </c>
      <c r="J4532" t="s">
        <v>303</v>
      </c>
      <c r="K4532" t="s">
        <v>1782</v>
      </c>
    </row>
    <row r="4533" spans="1:11" x14ac:dyDescent="0.25">
      <c r="A4533" s="7">
        <v>45083</v>
      </c>
      <c r="B4533">
        <v>5772</v>
      </c>
      <c r="C4533" s="8">
        <v>38.26</v>
      </c>
      <c r="D4533">
        <v>6</v>
      </c>
      <c r="E4533" t="s">
        <v>14</v>
      </c>
      <c r="F4533">
        <v>6</v>
      </c>
      <c r="G4533">
        <v>2023</v>
      </c>
      <c r="H4533" t="s">
        <v>2451</v>
      </c>
      <c r="I4533" t="s">
        <v>188</v>
      </c>
      <c r="J4533" t="s">
        <v>189</v>
      </c>
      <c r="K4533" t="s">
        <v>1668</v>
      </c>
    </row>
    <row r="4534" spans="1:11" x14ac:dyDescent="0.25">
      <c r="A4534" s="7">
        <v>45083.023796296293</v>
      </c>
      <c r="B4534">
        <v>3875</v>
      </c>
      <c r="C4534" s="8">
        <v>21.48</v>
      </c>
      <c r="D4534">
        <v>6</v>
      </c>
      <c r="E4534" t="s">
        <v>14</v>
      </c>
      <c r="F4534">
        <v>6</v>
      </c>
      <c r="G4534">
        <v>2023</v>
      </c>
      <c r="H4534" t="s">
        <v>209</v>
      </c>
      <c r="I4534" t="s">
        <v>1571</v>
      </c>
      <c r="J4534" t="s">
        <v>1564</v>
      </c>
      <c r="K4534" t="s">
        <v>2339</v>
      </c>
    </row>
    <row r="4535" spans="1:11" x14ac:dyDescent="0.25">
      <c r="A4535" s="7">
        <v>45083.058564814812</v>
      </c>
      <c r="B4535">
        <v>3875</v>
      </c>
      <c r="C4535" s="8">
        <v>25.25</v>
      </c>
      <c r="D4535">
        <v>6</v>
      </c>
      <c r="E4535" t="s">
        <v>14</v>
      </c>
      <c r="F4535">
        <v>6</v>
      </c>
      <c r="G4535">
        <v>2023</v>
      </c>
      <c r="H4535" t="s">
        <v>209</v>
      </c>
      <c r="I4535" t="s">
        <v>1579</v>
      </c>
      <c r="J4535" t="s">
        <v>1575</v>
      </c>
      <c r="K4535" t="s">
        <v>2343</v>
      </c>
    </row>
    <row r="4536" spans="1:11" x14ac:dyDescent="0.25">
      <c r="A4536" s="7">
        <v>45083.132384259261</v>
      </c>
      <c r="B4536">
        <v>3875</v>
      </c>
      <c r="C4536" s="8">
        <v>6.39</v>
      </c>
      <c r="D4536">
        <v>6</v>
      </c>
      <c r="E4536" t="s">
        <v>14</v>
      </c>
      <c r="F4536">
        <v>6</v>
      </c>
      <c r="G4536">
        <v>2023</v>
      </c>
      <c r="H4536" t="s">
        <v>209</v>
      </c>
      <c r="I4536" t="s">
        <v>257</v>
      </c>
      <c r="J4536" t="s">
        <v>258</v>
      </c>
      <c r="K4536" t="s">
        <v>1758</v>
      </c>
    </row>
    <row r="4537" spans="1:11" x14ac:dyDescent="0.25">
      <c r="A4537" s="7">
        <v>45083.310972222222</v>
      </c>
      <c r="B4537">
        <v>3311</v>
      </c>
      <c r="C4537" s="8">
        <v>10</v>
      </c>
      <c r="D4537">
        <v>6</v>
      </c>
      <c r="E4537" t="s">
        <v>14</v>
      </c>
      <c r="F4537">
        <v>6</v>
      </c>
      <c r="G4537">
        <v>2023</v>
      </c>
      <c r="H4537" t="s">
        <v>209</v>
      </c>
      <c r="I4537" t="s">
        <v>1559</v>
      </c>
      <c r="J4537" t="s">
        <v>1559</v>
      </c>
      <c r="K4537" t="s">
        <v>2337</v>
      </c>
    </row>
    <row r="4538" spans="1:11" x14ac:dyDescent="0.25">
      <c r="A4538" s="7">
        <v>45083.468819444446</v>
      </c>
      <c r="B4538">
        <v>3875</v>
      </c>
      <c r="C4538" s="8">
        <v>97.74</v>
      </c>
      <c r="D4538">
        <v>6</v>
      </c>
      <c r="E4538" t="s">
        <v>14</v>
      </c>
      <c r="F4538">
        <v>6</v>
      </c>
      <c r="G4538">
        <v>2023</v>
      </c>
      <c r="H4538" t="s">
        <v>209</v>
      </c>
      <c r="I4538" t="s">
        <v>1579</v>
      </c>
      <c r="J4538" t="s">
        <v>1575</v>
      </c>
      <c r="K4538" t="s">
        <v>2343</v>
      </c>
    </row>
    <row r="4539" spans="1:11" x14ac:dyDescent="0.25">
      <c r="A4539" s="7">
        <v>45083.802222222221</v>
      </c>
      <c r="B4539">
        <v>3875</v>
      </c>
      <c r="C4539" s="8">
        <v>21.3</v>
      </c>
      <c r="D4539">
        <v>6</v>
      </c>
      <c r="E4539" t="s">
        <v>14</v>
      </c>
      <c r="F4539">
        <v>6</v>
      </c>
      <c r="G4539">
        <v>2023</v>
      </c>
      <c r="H4539" t="s">
        <v>209</v>
      </c>
      <c r="I4539" t="s">
        <v>1571</v>
      </c>
      <c r="J4539" t="s">
        <v>1564</v>
      </c>
      <c r="K4539" t="s">
        <v>2339</v>
      </c>
    </row>
    <row r="4540" spans="1:11" x14ac:dyDescent="0.25">
      <c r="A4540" s="7">
        <v>45084.962962962964</v>
      </c>
      <c r="B4540">
        <v>3875</v>
      </c>
      <c r="C4540" s="8">
        <v>32.5</v>
      </c>
      <c r="D4540">
        <v>7</v>
      </c>
      <c r="E4540" t="s">
        <v>28</v>
      </c>
      <c r="F4540">
        <v>6</v>
      </c>
      <c r="G4540">
        <v>2023</v>
      </c>
      <c r="H4540" t="s">
        <v>209</v>
      </c>
      <c r="I4540" t="s">
        <v>526</v>
      </c>
      <c r="J4540" t="s">
        <v>526</v>
      </c>
      <c r="K4540" t="s">
        <v>1859</v>
      </c>
    </row>
    <row r="4541" spans="1:11" x14ac:dyDescent="0.25">
      <c r="A4541" s="7">
        <v>45085</v>
      </c>
      <c r="B4541">
        <v>5772</v>
      </c>
      <c r="C4541" s="8">
        <v>7.51</v>
      </c>
      <c r="D4541">
        <v>8</v>
      </c>
      <c r="E4541" t="s">
        <v>23</v>
      </c>
      <c r="F4541">
        <v>6</v>
      </c>
      <c r="G4541">
        <v>2023</v>
      </c>
      <c r="H4541" t="s">
        <v>2451</v>
      </c>
      <c r="I4541" t="s">
        <v>3431</v>
      </c>
      <c r="J4541" t="s">
        <v>574</v>
      </c>
      <c r="K4541" t="s">
        <v>2096</v>
      </c>
    </row>
    <row r="4542" spans="1:11" x14ac:dyDescent="0.25">
      <c r="A4542" s="7">
        <v>45086</v>
      </c>
      <c r="B4542">
        <v>5772</v>
      </c>
      <c r="C4542" s="8">
        <v>5.6</v>
      </c>
      <c r="D4542">
        <v>9</v>
      </c>
      <c r="E4542" t="s">
        <v>37</v>
      </c>
      <c r="F4542">
        <v>6</v>
      </c>
      <c r="G4542">
        <v>2023</v>
      </c>
      <c r="H4542" t="s">
        <v>2451</v>
      </c>
      <c r="I4542" t="s">
        <v>3432</v>
      </c>
      <c r="J4542" t="s">
        <v>3433</v>
      </c>
      <c r="K4542" t="s">
        <v>2042</v>
      </c>
    </row>
    <row r="4543" spans="1:11" x14ac:dyDescent="0.25">
      <c r="A4543" s="7">
        <v>45086.804525462961</v>
      </c>
      <c r="B4543">
        <v>3875</v>
      </c>
      <c r="C4543" s="8">
        <v>12.1</v>
      </c>
      <c r="D4543">
        <v>9</v>
      </c>
      <c r="E4543" t="s">
        <v>37</v>
      </c>
      <c r="F4543">
        <v>6</v>
      </c>
      <c r="G4543">
        <v>2023</v>
      </c>
      <c r="H4543" t="s">
        <v>209</v>
      </c>
      <c r="I4543" t="s">
        <v>574</v>
      </c>
      <c r="J4543" t="s">
        <v>574</v>
      </c>
      <c r="K4543" t="s">
        <v>2096</v>
      </c>
    </row>
    <row r="4544" spans="1:11" x14ac:dyDescent="0.25">
      <c r="A4544" s="7">
        <v>45086.823252314818</v>
      </c>
      <c r="B4544">
        <v>5990</v>
      </c>
      <c r="C4544" s="8">
        <v>70.41</v>
      </c>
      <c r="D4544">
        <v>9</v>
      </c>
      <c r="E4544" t="s">
        <v>37</v>
      </c>
      <c r="F4544">
        <v>6</v>
      </c>
      <c r="G4544">
        <v>2023</v>
      </c>
      <c r="H4544" t="s">
        <v>180</v>
      </c>
      <c r="I4544" t="s">
        <v>1586</v>
      </c>
      <c r="J4544" t="s">
        <v>1587</v>
      </c>
      <c r="K4544" t="s">
        <v>2347</v>
      </c>
    </row>
    <row r="4545" spans="1:11" x14ac:dyDescent="0.25">
      <c r="A4545" s="7">
        <v>45087</v>
      </c>
      <c r="B4545">
        <v>5772</v>
      </c>
      <c r="C4545" s="8">
        <v>11.81</v>
      </c>
      <c r="D4545">
        <v>10</v>
      </c>
      <c r="E4545" t="s">
        <v>10</v>
      </c>
      <c r="F4545">
        <v>6</v>
      </c>
      <c r="G4545">
        <v>2023</v>
      </c>
      <c r="H4545" t="s">
        <v>2451</v>
      </c>
      <c r="I4545" t="s">
        <v>3431</v>
      </c>
      <c r="J4545" t="s">
        <v>574</v>
      </c>
      <c r="K4545" t="s">
        <v>2096</v>
      </c>
    </row>
    <row r="4546" spans="1:11" x14ac:dyDescent="0.25">
      <c r="A4546" s="7">
        <v>45087</v>
      </c>
      <c r="B4546">
        <v>5772</v>
      </c>
      <c r="C4546" s="8">
        <v>64.52</v>
      </c>
      <c r="D4546">
        <v>10</v>
      </c>
      <c r="E4546" t="s">
        <v>10</v>
      </c>
      <c r="F4546">
        <v>6</v>
      </c>
      <c r="G4546">
        <v>2023</v>
      </c>
      <c r="H4546" t="s">
        <v>2451</v>
      </c>
      <c r="I4546" t="s">
        <v>3434</v>
      </c>
      <c r="J4546" t="s">
        <v>3435</v>
      </c>
      <c r="K4546" t="s">
        <v>3436</v>
      </c>
    </row>
    <row r="4547" spans="1:11" x14ac:dyDescent="0.25">
      <c r="A4547" s="7">
        <v>45087.048854166664</v>
      </c>
      <c r="B4547">
        <v>3875</v>
      </c>
      <c r="C4547" s="8">
        <v>51.9</v>
      </c>
      <c r="D4547">
        <v>10</v>
      </c>
      <c r="E4547" t="s">
        <v>10</v>
      </c>
      <c r="F4547">
        <v>6</v>
      </c>
      <c r="G4547">
        <v>2023</v>
      </c>
      <c r="H4547" t="s">
        <v>209</v>
      </c>
      <c r="I4547" t="s">
        <v>283</v>
      </c>
      <c r="J4547" t="s">
        <v>284</v>
      </c>
      <c r="K4547" t="s">
        <v>1720</v>
      </c>
    </row>
    <row r="4548" spans="1:11" x14ac:dyDescent="0.25">
      <c r="A4548" s="7">
        <v>45088.001354166663</v>
      </c>
      <c r="B4548">
        <v>3875</v>
      </c>
      <c r="C4548" s="8">
        <v>20.99</v>
      </c>
      <c r="D4548">
        <v>11</v>
      </c>
      <c r="E4548" t="s">
        <v>20</v>
      </c>
      <c r="F4548">
        <v>6</v>
      </c>
      <c r="G4548">
        <v>2023</v>
      </c>
      <c r="H4548" t="s">
        <v>209</v>
      </c>
      <c r="I4548" t="s">
        <v>292</v>
      </c>
      <c r="J4548" t="s">
        <v>293</v>
      </c>
      <c r="K4548" t="s">
        <v>1870</v>
      </c>
    </row>
    <row r="4549" spans="1:11" x14ac:dyDescent="0.25">
      <c r="A4549" s="7">
        <v>45088.735451388886</v>
      </c>
      <c r="B4549">
        <v>3875</v>
      </c>
      <c r="C4549" s="8">
        <v>139</v>
      </c>
      <c r="D4549">
        <v>11</v>
      </c>
      <c r="E4549" t="s">
        <v>20</v>
      </c>
      <c r="F4549">
        <v>6</v>
      </c>
      <c r="G4549">
        <v>2023</v>
      </c>
      <c r="H4549" t="s">
        <v>209</v>
      </c>
      <c r="I4549" t="s">
        <v>345</v>
      </c>
      <c r="J4549" t="s">
        <v>345</v>
      </c>
      <c r="K4549" t="s">
        <v>1785</v>
      </c>
    </row>
    <row r="4550" spans="1:11" x14ac:dyDescent="0.25">
      <c r="A4550" s="7">
        <v>45088.828703703701</v>
      </c>
      <c r="B4550">
        <v>3875</v>
      </c>
      <c r="C4550" s="8">
        <v>28.42</v>
      </c>
      <c r="D4550">
        <v>11</v>
      </c>
      <c r="E4550" t="s">
        <v>20</v>
      </c>
      <c r="F4550">
        <v>6</v>
      </c>
      <c r="G4550">
        <v>2023</v>
      </c>
      <c r="H4550" t="s">
        <v>209</v>
      </c>
      <c r="I4550" t="s">
        <v>1616</v>
      </c>
      <c r="J4550" t="s">
        <v>1617</v>
      </c>
      <c r="K4550" t="s">
        <v>2358</v>
      </c>
    </row>
    <row r="4551" spans="1:11" x14ac:dyDescent="0.25">
      <c r="A4551" s="7">
        <v>45089.68478009259</v>
      </c>
      <c r="B4551">
        <v>3311</v>
      </c>
      <c r="C4551" s="8">
        <v>39.5</v>
      </c>
      <c r="D4551">
        <v>12</v>
      </c>
      <c r="E4551" t="s">
        <v>56</v>
      </c>
      <c r="F4551">
        <v>6</v>
      </c>
      <c r="G4551">
        <v>2023</v>
      </c>
      <c r="H4551" t="s">
        <v>209</v>
      </c>
      <c r="I4551" t="s">
        <v>1583</v>
      </c>
      <c r="J4551" t="s">
        <v>1583</v>
      </c>
      <c r="K4551" t="s">
        <v>2345</v>
      </c>
    </row>
    <row r="4552" spans="1:11" x14ac:dyDescent="0.25">
      <c r="A4552" s="7">
        <v>45090.534432870372</v>
      </c>
      <c r="B4552">
        <v>3875</v>
      </c>
      <c r="C4552" s="8">
        <v>271.7</v>
      </c>
      <c r="D4552">
        <v>13</v>
      </c>
      <c r="E4552" t="s">
        <v>14</v>
      </c>
      <c r="F4552">
        <v>6</v>
      </c>
      <c r="G4552">
        <v>2023</v>
      </c>
      <c r="H4552" t="s">
        <v>209</v>
      </c>
      <c r="I4552" t="s">
        <v>1148</v>
      </c>
      <c r="J4552" t="s">
        <v>1149</v>
      </c>
      <c r="K4552" t="s">
        <v>1810</v>
      </c>
    </row>
    <row r="4553" spans="1:11" x14ac:dyDescent="0.25">
      <c r="A4553" s="7">
        <v>45091</v>
      </c>
      <c r="B4553">
        <v>5772</v>
      </c>
      <c r="C4553" s="8">
        <v>111.89</v>
      </c>
      <c r="D4553">
        <v>14</v>
      </c>
      <c r="E4553" t="s">
        <v>28</v>
      </c>
      <c r="F4553">
        <v>6</v>
      </c>
      <c r="G4553">
        <v>2023</v>
      </c>
      <c r="H4553" t="s">
        <v>2451</v>
      </c>
      <c r="I4553" t="s">
        <v>3437</v>
      </c>
      <c r="J4553" t="s">
        <v>3438</v>
      </c>
      <c r="K4553" t="s">
        <v>3439</v>
      </c>
    </row>
    <row r="4554" spans="1:11" x14ac:dyDescent="0.25">
      <c r="A4554" s="7">
        <v>45092.300543981481</v>
      </c>
      <c r="B4554">
        <v>3311</v>
      </c>
      <c r="C4554" s="8">
        <v>200</v>
      </c>
      <c r="D4554">
        <v>15</v>
      </c>
      <c r="E4554" t="s">
        <v>23</v>
      </c>
      <c r="F4554">
        <v>6</v>
      </c>
      <c r="G4554">
        <v>2023</v>
      </c>
      <c r="H4554" t="s">
        <v>209</v>
      </c>
      <c r="I4554" t="s">
        <v>1570</v>
      </c>
      <c r="J4554" t="s">
        <v>1570</v>
      </c>
      <c r="K4554" t="s">
        <v>2341</v>
      </c>
    </row>
    <row r="4555" spans="1:11" x14ac:dyDescent="0.25">
      <c r="A4555" s="7">
        <v>45092.300659722219</v>
      </c>
      <c r="B4555">
        <v>3311</v>
      </c>
      <c r="C4555" s="8">
        <v>300</v>
      </c>
      <c r="D4555">
        <v>15</v>
      </c>
      <c r="E4555" t="s">
        <v>23</v>
      </c>
      <c r="F4555">
        <v>6</v>
      </c>
      <c r="G4555">
        <v>2023</v>
      </c>
      <c r="H4555" t="s">
        <v>209</v>
      </c>
      <c r="I4555" t="s">
        <v>1583</v>
      </c>
      <c r="J4555" t="s">
        <v>1583</v>
      </c>
      <c r="K4555" t="s">
        <v>2345</v>
      </c>
    </row>
    <row r="4556" spans="1:11" x14ac:dyDescent="0.25">
      <c r="A4556" s="7">
        <v>45092.59238425926</v>
      </c>
      <c r="B4556">
        <v>3875</v>
      </c>
      <c r="C4556" s="8">
        <v>104.98</v>
      </c>
      <c r="D4556">
        <v>15</v>
      </c>
      <c r="E4556" t="s">
        <v>23</v>
      </c>
      <c r="F4556">
        <v>6</v>
      </c>
      <c r="G4556">
        <v>2023</v>
      </c>
      <c r="H4556" t="s">
        <v>209</v>
      </c>
      <c r="I4556" t="s">
        <v>264</v>
      </c>
      <c r="J4556" t="s">
        <v>265</v>
      </c>
      <c r="K4556" t="s">
        <v>1835</v>
      </c>
    </row>
    <row r="4557" spans="1:11" x14ac:dyDescent="0.25">
      <c r="A4557" s="7">
        <v>45092.955729166664</v>
      </c>
      <c r="B4557">
        <v>3875</v>
      </c>
      <c r="C4557" s="8">
        <v>34.24</v>
      </c>
      <c r="D4557">
        <v>15</v>
      </c>
      <c r="E4557" t="s">
        <v>23</v>
      </c>
      <c r="F4557">
        <v>6</v>
      </c>
      <c r="G4557">
        <v>2023</v>
      </c>
      <c r="H4557" t="s">
        <v>209</v>
      </c>
      <c r="I4557" t="s">
        <v>1612</v>
      </c>
      <c r="J4557" t="s">
        <v>1613</v>
      </c>
      <c r="K4557" t="s">
        <v>2356</v>
      </c>
    </row>
    <row r="4558" spans="1:11" x14ac:dyDescent="0.25">
      <c r="A4558" s="7">
        <v>45093</v>
      </c>
      <c r="B4558">
        <v>5772</v>
      </c>
      <c r="C4558" s="8">
        <v>23.4</v>
      </c>
      <c r="D4558">
        <v>16</v>
      </c>
      <c r="E4558" t="s">
        <v>37</v>
      </c>
      <c r="F4558">
        <v>6</v>
      </c>
      <c r="G4558">
        <v>2023</v>
      </c>
      <c r="H4558" t="s">
        <v>2451</v>
      </c>
      <c r="I4558" t="s">
        <v>2889</v>
      </c>
      <c r="J4558" t="s">
        <v>2890</v>
      </c>
      <c r="K4558" t="s">
        <v>2891</v>
      </c>
    </row>
    <row r="4559" spans="1:11" x14ac:dyDescent="0.25">
      <c r="A4559" s="7">
        <v>45093</v>
      </c>
      <c r="B4559">
        <v>5772</v>
      </c>
      <c r="C4559" s="8">
        <v>26.64</v>
      </c>
      <c r="D4559">
        <v>16</v>
      </c>
      <c r="E4559" t="s">
        <v>37</v>
      </c>
      <c r="F4559">
        <v>6</v>
      </c>
      <c r="G4559">
        <v>2023</v>
      </c>
      <c r="H4559" t="s">
        <v>2451</v>
      </c>
      <c r="I4559" t="s">
        <v>3440</v>
      </c>
      <c r="J4559" t="s">
        <v>2570</v>
      </c>
      <c r="K4559" t="s">
        <v>2571</v>
      </c>
    </row>
    <row r="4560" spans="1:11" x14ac:dyDescent="0.25">
      <c r="A4560" s="7">
        <v>45093.594351851854</v>
      </c>
      <c r="B4560">
        <v>3875</v>
      </c>
      <c r="C4560" s="8">
        <v>25.46</v>
      </c>
      <c r="D4560">
        <v>16</v>
      </c>
      <c r="E4560" t="s">
        <v>37</v>
      </c>
      <c r="F4560">
        <v>6</v>
      </c>
      <c r="G4560">
        <v>2023</v>
      </c>
      <c r="H4560" t="s">
        <v>209</v>
      </c>
      <c r="I4560" t="s">
        <v>553</v>
      </c>
      <c r="J4560" t="s">
        <v>554</v>
      </c>
      <c r="K4560" t="s">
        <v>1806</v>
      </c>
    </row>
    <row r="4561" spans="1:11" x14ac:dyDescent="0.25">
      <c r="A4561" s="7">
        <v>45093.926620370374</v>
      </c>
      <c r="B4561">
        <v>3875</v>
      </c>
      <c r="C4561" s="8">
        <v>29.5</v>
      </c>
      <c r="D4561">
        <v>16</v>
      </c>
      <c r="E4561" t="s">
        <v>37</v>
      </c>
      <c r="F4561">
        <v>6</v>
      </c>
      <c r="G4561">
        <v>2023</v>
      </c>
      <c r="H4561" t="s">
        <v>209</v>
      </c>
      <c r="I4561" t="s">
        <v>1614</v>
      </c>
      <c r="J4561" t="s">
        <v>1615</v>
      </c>
      <c r="K4561" t="s">
        <v>2357</v>
      </c>
    </row>
    <row r="4562" spans="1:11" x14ac:dyDescent="0.25">
      <c r="A4562" s="7">
        <v>45094</v>
      </c>
      <c r="B4562">
        <v>5772</v>
      </c>
      <c r="C4562" s="8">
        <v>1</v>
      </c>
      <c r="D4562">
        <v>17</v>
      </c>
      <c r="E4562" t="s">
        <v>10</v>
      </c>
      <c r="F4562">
        <v>6</v>
      </c>
      <c r="G4562">
        <v>2023</v>
      </c>
      <c r="H4562" t="s">
        <v>2451</v>
      </c>
      <c r="I4562" t="s">
        <v>2459</v>
      </c>
      <c r="J4562" t="s">
        <v>2460</v>
      </c>
      <c r="K4562" t="s">
        <v>2461</v>
      </c>
    </row>
    <row r="4563" spans="1:11" x14ac:dyDescent="0.25">
      <c r="A4563" s="7">
        <v>45094</v>
      </c>
      <c r="B4563">
        <v>5772</v>
      </c>
      <c r="C4563" s="8">
        <v>2.76</v>
      </c>
      <c r="D4563">
        <v>17</v>
      </c>
      <c r="E4563" t="s">
        <v>10</v>
      </c>
      <c r="F4563">
        <v>6</v>
      </c>
      <c r="G4563">
        <v>2023</v>
      </c>
      <c r="H4563" t="s">
        <v>2451</v>
      </c>
      <c r="I4563" t="s">
        <v>2459</v>
      </c>
      <c r="J4563" t="s">
        <v>2460</v>
      </c>
      <c r="K4563" t="s">
        <v>2461</v>
      </c>
    </row>
    <row r="4564" spans="1:11" x14ac:dyDescent="0.25">
      <c r="A4564" s="7">
        <v>45094</v>
      </c>
      <c r="B4564">
        <v>5772</v>
      </c>
      <c r="C4564" s="8">
        <v>29.89</v>
      </c>
      <c r="D4564">
        <v>17</v>
      </c>
      <c r="E4564" t="s">
        <v>10</v>
      </c>
      <c r="F4564">
        <v>6</v>
      </c>
      <c r="G4564">
        <v>2023</v>
      </c>
      <c r="H4564" t="s">
        <v>2451</v>
      </c>
      <c r="I4564" t="s">
        <v>2834</v>
      </c>
      <c r="J4564" t="s">
        <v>2835</v>
      </c>
      <c r="K4564" t="s">
        <v>2836</v>
      </c>
    </row>
    <row r="4565" spans="1:11" x14ac:dyDescent="0.25">
      <c r="A4565" s="7">
        <v>45094</v>
      </c>
      <c r="B4565">
        <v>5772</v>
      </c>
      <c r="C4565" s="8">
        <v>106</v>
      </c>
      <c r="D4565">
        <v>17</v>
      </c>
      <c r="E4565" t="s">
        <v>10</v>
      </c>
      <c r="F4565">
        <v>6</v>
      </c>
      <c r="G4565">
        <v>2023</v>
      </c>
      <c r="H4565" t="s">
        <v>2451</v>
      </c>
      <c r="I4565" t="s">
        <v>3441</v>
      </c>
      <c r="J4565" t="s">
        <v>3442</v>
      </c>
      <c r="K4565" t="s">
        <v>3443</v>
      </c>
    </row>
    <row r="4566" spans="1:11" x14ac:dyDescent="0.25">
      <c r="A4566" s="7">
        <v>45094.770069444443</v>
      </c>
      <c r="B4566">
        <v>3875</v>
      </c>
      <c r="C4566" s="8">
        <v>11.58</v>
      </c>
      <c r="D4566">
        <v>17</v>
      </c>
      <c r="E4566" t="s">
        <v>10</v>
      </c>
      <c r="F4566">
        <v>6</v>
      </c>
      <c r="G4566">
        <v>2023</v>
      </c>
      <c r="H4566" t="s">
        <v>209</v>
      </c>
      <c r="I4566" t="s">
        <v>841</v>
      </c>
      <c r="J4566" t="s">
        <v>842</v>
      </c>
      <c r="K4566" t="s">
        <v>1982</v>
      </c>
    </row>
    <row r="4567" spans="1:11" x14ac:dyDescent="0.25">
      <c r="A4567" s="7">
        <v>45094.793657407405</v>
      </c>
      <c r="B4567">
        <v>3875</v>
      </c>
      <c r="C4567" s="8">
        <v>17</v>
      </c>
      <c r="D4567">
        <v>17</v>
      </c>
      <c r="E4567" t="s">
        <v>10</v>
      </c>
      <c r="F4567">
        <v>6</v>
      </c>
      <c r="G4567">
        <v>2023</v>
      </c>
      <c r="H4567" t="s">
        <v>209</v>
      </c>
      <c r="I4567" t="s">
        <v>550</v>
      </c>
      <c r="J4567" t="s">
        <v>550</v>
      </c>
      <c r="K4567" t="s">
        <v>1868</v>
      </c>
    </row>
    <row r="4568" spans="1:11" x14ac:dyDescent="0.25">
      <c r="A4568" s="7">
        <v>45094.882372685184</v>
      </c>
      <c r="B4568">
        <v>3875</v>
      </c>
      <c r="C4568" s="8">
        <v>52.31</v>
      </c>
      <c r="D4568">
        <v>17</v>
      </c>
      <c r="E4568" t="s">
        <v>10</v>
      </c>
      <c r="F4568">
        <v>6</v>
      </c>
      <c r="G4568">
        <v>2023</v>
      </c>
      <c r="H4568" t="s">
        <v>209</v>
      </c>
      <c r="I4568" t="s">
        <v>652</v>
      </c>
      <c r="J4568" t="s">
        <v>653</v>
      </c>
      <c r="K4568" t="s">
        <v>2235</v>
      </c>
    </row>
    <row r="4569" spans="1:11" x14ac:dyDescent="0.25">
      <c r="A4569" s="7">
        <v>45094.90488425926</v>
      </c>
      <c r="B4569">
        <v>3875</v>
      </c>
      <c r="C4569" s="8">
        <v>40.03</v>
      </c>
      <c r="D4569">
        <v>17</v>
      </c>
      <c r="E4569" t="s">
        <v>10</v>
      </c>
      <c r="F4569">
        <v>6</v>
      </c>
      <c r="G4569">
        <v>2023</v>
      </c>
      <c r="H4569" t="s">
        <v>209</v>
      </c>
      <c r="I4569" t="s">
        <v>652</v>
      </c>
      <c r="J4569" t="s">
        <v>653</v>
      </c>
      <c r="K4569" t="s">
        <v>2235</v>
      </c>
    </row>
    <row r="4570" spans="1:11" x14ac:dyDescent="0.25">
      <c r="A4570" s="7">
        <v>45095.718923611108</v>
      </c>
      <c r="B4570">
        <v>3875</v>
      </c>
      <c r="C4570" s="8">
        <v>55.47</v>
      </c>
      <c r="D4570">
        <v>18</v>
      </c>
      <c r="E4570" t="s">
        <v>20</v>
      </c>
      <c r="F4570">
        <v>6</v>
      </c>
      <c r="G4570">
        <v>2023</v>
      </c>
      <c r="H4570" t="s">
        <v>209</v>
      </c>
      <c r="I4570" t="s">
        <v>435</v>
      </c>
      <c r="J4570" t="s">
        <v>435</v>
      </c>
      <c r="K4570" t="s">
        <v>2183</v>
      </c>
    </row>
    <row r="4571" spans="1:11" x14ac:dyDescent="0.25">
      <c r="A4571" s="7">
        <v>45095.796990740739</v>
      </c>
      <c r="B4571">
        <v>3875</v>
      </c>
      <c r="C4571" s="8">
        <v>20</v>
      </c>
      <c r="D4571">
        <v>18</v>
      </c>
      <c r="E4571" t="s">
        <v>20</v>
      </c>
      <c r="F4571">
        <v>6</v>
      </c>
      <c r="G4571">
        <v>2023</v>
      </c>
      <c r="H4571" t="s">
        <v>209</v>
      </c>
      <c r="I4571" t="s">
        <v>579</v>
      </c>
      <c r="J4571" t="s">
        <v>579</v>
      </c>
      <c r="K4571" t="s">
        <v>1789</v>
      </c>
    </row>
    <row r="4572" spans="1:11" x14ac:dyDescent="0.25">
      <c r="A4572" s="7">
        <v>45095.850659722222</v>
      </c>
      <c r="B4572">
        <v>3875</v>
      </c>
      <c r="C4572" s="8">
        <v>79.95</v>
      </c>
      <c r="D4572">
        <v>18</v>
      </c>
      <c r="E4572" t="s">
        <v>20</v>
      </c>
      <c r="F4572">
        <v>6</v>
      </c>
      <c r="G4572">
        <v>2023</v>
      </c>
      <c r="H4572" t="s">
        <v>209</v>
      </c>
      <c r="I4572" t="s">
        <v>494</v>
      </c>
      <c r="J4572" t="s">
        <v>495</v>
      </c>
      <c r="K4572" t="s">
        <v>2195</v>
      </c>
    </row>
    <row r="4573" spans="1:11" x14ac:dyDescent="0.25">
      <c r="A4573" s="7">
        <v>45096</v>
      </c>
      <c r="B4573">
        <v>5772</v>
      </c>
      <c r="C4573" s="8">
        <v>9.42</v>
      </c>
      <c r="D4573">
        <v>19</v>
      </c>
      <c r="E4573" t="s">
        <v>56</v>
      </c>
      <c r="F4573">
        <v>6</v>
      </c>
      <c r="G4573">
        <v>2023</v>
      </c>
      <c r="H4573" t="s">
        <v>2451</v>
      </c>
      <c r="I4573" t="s">
        <v>3444</v>
      </c>
      <c r="J4573" t="s">
        <v>3445</v>
      </c>
      <c r="K4573" t="s">
        <v>3446</v>
      </c>
    </row>
    <row r="4574" spans="1:11" x14ac:dyDescent="0.25">
      <c r="A4574" s="7">
        <v>45097.531481481485</v>
      </c>
      <c r="B4574">
        <v>3875</v>
      </c>
      <c r="C4574" s="8">
        <v>19</v>
      </c>
      <c r="D4574">
        <v>20</v>
      </c>
      <c r="E4574" t="s">
        <v>14</v>
      </c>
      <c r="F4574">
        <v>6</v>
      </c>
      <c r="G4574">
        <v>2023</v>
      </c>
      <c r="H4574" t="s">
        <v>209</v>
      </c>
      <c r="I4574" t="s">
        <v>303</v>
      </c>
      <c r="J4574" t="s">
        <v>303</v>
      </c>
      <c r="K4574" t="s">
        <v>1782</v>
      </c>
    </row>
    <row r="4575" spans="1:11" x14ac:dyDescent="0.25">
      <c r="A4575" s="7">
        <v>45097.603425925925</v>
      </c>
      <c r="B4575">
        <v>3875</v>
      </c>
      <c r="C4575" s="8">
        <v>24.46</v>
      </c>
      <c r="D4575">
        <v>20</v>
      </c>
      <c r="E4575" t="s">
        <v>14</v>
      </c>
      <c r="F4575">
        <v>6</v>
      </c>
      <c r="G4575">
        <v>2023</v>
      </c>
      <c r="H4575" t="s">
        <v>209</v>
      </c>
      <c r="I4575" t="s">
        <v>553</v>
      </c>
      <c r="J4575" t="s">
        <v>554</v>
      </c>
      <c r="K4575" t="s">
        <v>1806</v>
      </c>
    </row>
    <row r="4576" spans="1:11" x14ac:dyDescent="0.25">
      <c r="A4576" s="7">
        <v>45097.901446759257</v>
      </c>
      <c r="B4576">
        <v>3875</v>
      </c>
      <c r="C4576" s="8">
        <v>33.33</v>
      </c>
      <c r="D4576">
        <v>20</v>
      </c>
      <c r="E4576" t="s">
        <v>14</v>
      </c>
      <c r="F4576">
        <v>6</v>
      </c>
      <c r="G4576">
        <v>2023</v>
      </c>
      <c r="H4576" t="s">
        <v>209</v>
      </c>
      <c r="I4576" t="s">
        <v>1614</v>
      </c>
      <c r="J4576" t="s">
        <v>1615</v>
      </c>
      <c r="K4576" t="s">
        <v>2357</v>
      </c>
    </row>
    <row r="4577" spans="1:11" x14ac:dyDescent="0.25">
      <c r="A4577" s="7">
        <v>45098</v>
      </c>
      <c r="B4577">
        <v>5772</v>
      </c>
      <c r="C4577" s="8">
        <v>19.989999999999998</v>
      </c>
      <c r="D4577">
        <v>21</v>
      </c>
      <c r="E4577" t="s">
        <v>28</v>
      </c>
      <c r="F4577">
        <v>6</v>
      </c>
      <c r="G4577">
        <v>2023</v>
      </c>
      <c r="H4577" t="s">
        <v>2451</v>
      </c>
      <c r="I4577" t="s">
        <v>3245</v>
      </c>
      <c r="J4577" t="s">
        <v>461</v>
      </c>
      <c r="K4577" t="s">
        <v>1664</v>
      </c>
    </row>
    <row r="4578" spans="1:11" x14ac:dyDescent="0.25">
      <c r="A4578" s="7">
        <v>45098.761041666665</v>
      </c>
      <c r="B4578">
        <v>3875</v>
      </c>
      <c r="C4578" s="8">
        <v>267.68</v>
      </c>
      <c r="D4578">
        <v>21</v>
      </c>
      <c r="E4578" t="s">
        <v>28</v>
      </c>
      <c r="F4578">
        <v>6</v>
      </c>
      <c r="G4578">
        <v>2023</v>
      </c>
      <c r="H4578" t="s">
        <v>209</v>
      </c>
      <c r="I4578" t="s">
        <v>1571</v>
      </c>
      <c r="J4578" t="s">
        <v>1564</v>
      </c>
      <c r="K4578" t="s">
        <v>2339</v>
      </c>
    </row>
    <row r="4579" spans="1:11" x14ac:dyDescent="0.25">
      <c r="A4579" s="7">
        <v>45098.822048611109</v>
      </c>
      <c r="B4579">
        <v>3875</v>
      </c>
      <c r="C4579" s="8">
        <v>27.11</v>
      </c>
      <c r="D4579">
        <v>21</v>
      </c>
      <c r="E4579" t="s">
        <v>28</v>
      </c>
      <c r="F4579">
        <v>6</v>
      </c>
      <c r="G4579">
        <v>2023</v>
      </c>
      <c r="H4579" t="s">
        <v>209</v>
      </c>
      <c r="I4579" t="s">
        <v>1616</v>
      </c>
      <c r="J4579" t="s">
        <v>1617</v>
      </c>
      <c r="K4579" t="s">
        <v>2358</v>
      </c>
    </row>
    <row r="4580" spans="1:11" x14ac:dyDescent="0.25">
      <c r="A4580" s="7">
        <v>45099</v>
      </c>
      <c r="B4580">
        <v>5772</v>
      </c>
      <c r="C4580" s="8">
        <v>9.07</v>
      </c>
      <c r="D4580">
        <v>22</v>
      </c>
      <c r="E4580" t="s">
        <v>23</v>
      </c>
      <c r="F4580">
        <v>6</v>
      </c>
      <c r="G4580">
        <v>2023</v>
      </c>
      <c r="H4580" t="s">
        <v>2451</v>
      </c>
      <c r="I4580" t="s">
        <v>3239</v>
      </c>
      <c r="J4580" t="s">
        <v>189</v>
      </c>
      <c r="K4580" t="s">
        <v>1668</v>
      </c>
    </row>
    <row r="4581" spans="1:11" x14ac:dyDescent="0.25">
      <c r="A4581" s="7">
        <v>45099</v>
      </c>
      <c r="B4581">
        <v>5772</v>
      </c>
      <c r="C4581" s="8">
        <v>19.489999999999998</v>
      </c>
      <c r="D4581">
        <v>22</v>
      </c>
      <c r="E4581" t="s">
        <v>23</v>
      </c>
      <c r="F4581">
        <v>6</v>
      </c>
      <c r="G4581">
        <v>2023</v>
      </c>
      <c r="H4581" t="s">
        <v>2451</v>
      </c>
      <c r="I4581" t="s">
        <v>3447</v>
      </c>
      <c r="J4581" t="s">
        <v>3448</v>
      </c>
      <c r="K4581" t="s">
        <v>3449</v>
      </c>
    </row>
    <row r="4582" spans="1:11" x14ac:dyDescent="0.25">
      <c r="A4582" s="7">
        <v>45099.52516203704</v>
      </c>
      <c r="B4582">
        <v>3875</v>
      </c>
      <c r="C4582" s="8">
        <v>16</v>
      </c>
      <c r="D4582">
        <v>22</v>
      </c>
      <c r="E4582" t="s">
        <v>23</v>
      </c>
      <c r="F4582">
        <v>6</v>
      </c>
      <c r="G4582">
        <v>2023</v>
      </c>
      <c r="H4582" t="s">
        <v>209</v>
      </c>
      <c r="I4582" t="s">
        <v>276</v>
      </c>
      <c r="J4582" t="s">
        <v>277</v>
      </c>
      <c r="K4582" t="s">
        <v>1719</v>
      </c>
    </row>
    <row r="4583" spans="1:11" x14ac:dyDescent="0.25">
      <c r="A4583" s="7">
        <v>45099.88890046296</v>
      </c>
      <c r="B4583">
        <v>3875</v>
      </c>
      <c r="C4583" s="8">
        <v>33.700000000000003</v>
      </c>
      <c r="D4583">
        <v>22</v>
      </c>
      <c r="E4583" t="s">
        <v>23</v>
      </c>
      <c r="F4583">
        <v>6</v>
      </c>
      <c r="G4583">
        <v>2023</v>
      </c>
      <c r="H4583" t="s">
        <v>209</v>
      </c>
      <c r="I4583" t="s">
        <v>1612</v>
      </c>
      <c r="J4583" t="s">
        <v>1613</v>
      </c>
      <c r="K4583" t="s">
        <v>2356</v>
      </c>
    </row>
    <row r="4584" spans="1:11" x14ac:dyDescent="0.25">
      <c r="A4584" s="7">
        <v>45100</v>
      </c>
      <c r="B4584">
        <v>5772</v>
      </c>
      <c r="C4584" s="8">
        <v>1.2</v>
      </c>
      <c r="D4584">
        <v>23</v>
      </c>
      <c r="E4584" t="s">
        <v>37</v>
      </c>
      <c r="F4584">
        <v>6</v>
      </c>
      <c r="G4584">
        <v>2023</v>
      </c>
      <c r="H4584" t="s">
        <v>2451</v>
      </c>
      <c r="I4584" t="s">
        <v>3262</v>
      </c>
      <c r="J4584" t="s">
        <v>3251</v>
      </c>
      <c r="K4584" t="s">
        <v>3252</v>
      </c>
    </row>
    <row r="4585" spans="1:11" x14ac:dyDescent="0.25">
      <c r="A4585" s="7">
        <v>45100</v>
      </c>
      <c r="B4585">
        <v>5772</v>
      </c>
      <c r="C4585" s="8">
        <v>70</v>
      </c>
      <c r="D4585">
        <v>23</v>
      </c>
      <c r="E4585" t="s">
        <v>37</v>
      </c>
      <c r="F4585">
        <v>6</v>
      </c>
      <c r="G4585">
        <v>2023</v>
      </c>
      <c r="H4585" t="s">
        <v>2451</v>
      </c>
      <c r="I4585" t="s">
        <v>3227</v>
      </c>
      <c r="J4585" t="s">
        <v>3228</v>
      </c>
      <c r="K4585" t="s">
        <v>3229</v>
      </c>
    </row>
    <row r="4586" spans="1:11" x14ac:dyDescent="0.25">
      <c r="A4586" s="7">
        <v>45100.305972222224</v>
      </c>
      <c r="B4586">
        <v>3875</v>
      </c>
      <c r="C4586" s="8">
        <v>26.86</v>
      </c>
      <c r="D4586">
        <v>23</v>
      </c>
      <c r="E4586" t="s">
        <v>37</v>
      </c>
      <c r="F4586">
        <v>6</v>
      </c>
      <c r="G4586">
        <v>2023</v>
      </c>
      <c r="H4586" t="s">
        <v>209</v>
      </c>
      <c r="I4586" t="s">
        <v>356</v>
      </c>
      <c r="J4586" t="s">
        <v>356</v>
      </c>
      <c r="K4586" t="s">
        <v>1812</v>
      </c>
    </row>
    <row r="4587" spans="1:11" x14ac:dyDescent="0.25">
      <c r="A4587" s="7">
        <v>45100.91814814815</v>
      </c>
      <c r="B4587">
        <v>3875</v>
      </c>
      <c r="C4587" s="8">
        <v>28.68</v>
      </c>
      <c r="D4587">
        <v>23</v>
      </c>
      <c r="E4587" t="s">
        <v>37</v>
      </c>
      <c r="F4587">
        <v>6</v>
      </c>
      <c r="G4587">
        <v>2023</v>
      </c>
      <c r="H4587" t="s">
        <v>209</v>
      </c>
      <c r="I4587" t="s">
        <v>292</v>
      </c>
      <c r="J4587" t="s">
        <v>293</v>
      </c>
      <c r="K4587" t="s">
        <v>1870</v>
      </c>
    </row>
    <row r="4588" spans="1:11" x14ac:dyDescent="0.25">
      <c r="A4588" s="7">
        <v>45101</v>
      </c>
      <c r="B4588">
        <v>5772</v>
      </c>
      <c r="C4588" s="8">
        <v>14.01</v>
      </c>
      <c r="D4588">
        <v>24</v>
      </c>
      <c r="E4588" t="s">
        <v>10</v>
      </c>
      <c r="F4588">
        <v>6</v>
      </c>
      <c r="G4588">
        <v>2023</v>
      </c>
      <c r="H4588" t="s">
        <v>2451</v>
      </c>
      <c r="I4588" t="s">
        <v>3450</v>
      </c>
      <c r="J4588" t="s">
        <v>3451</v>
      </c>
      <c r="K4588" t="s">
        <v>3452</v>
      </c>
    </row>
    <row r="4589" spans="1:11" x14ac:dyDescent="0.25">
      <c r="A4589" s="7">
        <v>45101</v>
      </c>
      <c r="B4589">
        <v>5772</v>
      </c>
      <c r="C4589" s="8">
        <v>39.1</v>
      </c>
      <c r="D4589">
        <v>24</v>
      </c>
      <c r="E4589" t="s">
        <v>10</v>
      </c>
      <c r="F4589">
        <v>6</v>
      </c>
      <c r="G4589">
        <v>2023</v>
      </c>
      <c r="H4589" t="s">
        <v>2451</v>
      </c>
      <c r="I4589" t="s">
        <v>3453</v>
      </c>
      <c r="J4589" t="s">
        <v>3454</v>
      </c>
      <c r="K4589" t="s">
        <v>3455</v>
      </c>
    </row>
    <row r="4590" spans="1:11" x14ac:dyDescent="0.25">
      <c r="A4590" s="7">
        <v>45101</v>
      </c>
      <c r="B4590">
        <v>5772</v>
      </c>
      <c r="C4590" s="8">
        <v>46.25</v>
      </c>
      <c r="D4590">
        <v>24</v>
      </c>
      <c r="E4590" t="s">
        <v>10</v>
      </c>
      <c r="F4590">
        <v>6</v>
      </c>
      <c r="G4590">
        <v>2023</v>
      </c>
      <c r="H4590" t="s">
        <v>2451</v>
      </c>
      <c r="I4590" t="s">
        <v>3456</v>
      </c>
      <c r="J4590" t="s">
        <v>2960</v>
      </c>
      <c r="K4590" t="s">
        <v>2961</v>
      </c>
    </row>
    <row r="4591" spans="1:11" x14ac:dyDescent="0.25">
      <c r="A4591" s="7">
        <v>45101</v>
      </c>
      <c r="B4591">
        <v>5772</v>
      </c>
      <c r="C4591" s="8">
        <v>60</v>
      </c>
      <c r="D4591">
        <v>24</v>
      </c>
      <c r="E4591" t="s">
        <v>10</v>
      </c>
      <c r="F4591">
        <v>6</v>
      </c>
      <c r="G4591">
        <v>2023</v>
      </c>
      <c r="H4591" t="s">
        <v>2451</v>
      </c>
      <c r="I4591" t="s">
        <v>3221</v>
      </c>
      <c r="J4591" t="s">
        <v>3222</v>
      </c>
      <c r="K4591" t="s">
        <v>3223</v>
      </c>
    </row>
    <row r="4592" spans="1:11" x14ac:dyDescent="0.25">
      <c r="A4592" s="7">
        <v>45101.099050925928</v>
      </c>
      <c r="B4592">
        <v>5990</v>
      </c>
      <c r="C4592" s="8">
        <v>24.95</v>
      </c>
      <c r="D4592">
        <v>24</v>
      </c>
      <c r="E4592" t="s">
        <v>10</v>
      </c>
      <c r="F4592">
        <v>6</v>
      </c>
      <c r="G4592">
        <v>2023</v>
      </c>
      <c r="H4592" t="s">
        <v>180</v>
      </c>
      <c r="I4592" t="s">
        <v>1596</v>
      </c>
      <c r="J4592" t="s">
        <v>1597</v>
      </c>
      <c r="K4592" t="s">
        <v>2349</v>
      </c>
    </row>
    <row r="4593" spans="1:11" x14ac:dyDescent="0.25">
      <c r="A4593" s="7">
        <v>45102</v>
      </c>
      <c r="B4593">
        <v>5772</v>
      </c>
      <c r="C4593" s="8">
        <v>0.01</v>
      </c>
      <c r="D4593">
        <v>25</v>
      </c>
      <c r="E4593" t="s">
        <v>20</v>
      </c>
      <c r="F4593">
        <v>6</v>
      </c>
      <c r="G4593">
        <v>2023</v>
      </c>
      <c r="H4593" t="s">
        <v>2451</v>
      </c>
      <c r="I4593" t="s">
        <v>3457</v>
      </c>
      <c r="J4593" t="s">
        <v>3458</v>
      </c>
      <c r="K4593" t="s">
        <v>3459</v>
      </c>
    </row>
    <row r="4594" spans="1:11" x14ac:dyDescent="0.25">
      <c r="A4594" s="7">
        <v>45102</v>
      </c>
      <c r="B4594">
        <v>5772</v>
      </c>
      <c r="C4594" s="8">
        <v>12.75</v>
      </c>
      <c r="D4594">
        <v>25</v>
      </c>
      <c r="E4594" t="s">
        <v>20</v>
      </c>
      <c r="F4594">
        <v>6</v>
      </c>
      <c r="G4594">
        <v>2023</v>
      </c>
      <c r="H4594" t="s">
        <v>2451</v>
      </c>
      <c r="I4594" t="s">
        <v>3460</v>
      </c>
      <c r="J4594" t="s">
        <v>3461</v>
      </c>
      <c r="K4594" t="s">
        <v>3462</v>
      </c>
    </row>
    <row r="4595" spans="1:11" x14ac:dyDescent="0.25">
      <c r="A4595" s="7">
        <v>45102</v>
      </c>
      <c r="B4595">
        <v>5772</v>
      </c>
      <c r="C4595" s="8">
        <v>15.19</v>
      </c>
      <c r="D4595">
        <v>25</v>
      </c>
      <c r="E4595" t="s">
        <v>20</v>
      </c>
      <c r="F4595">
        <v>6</v>
      </c>
      <c r="G4595">
        <v>2023</v>
      </c>
      <c r="H4595" t="s">
        <v>2451</v>
      </c>
      <c r="I4595" t="s">
        <v>3457</v>
      </c>
      <c r="J4595" t="s">
        <v>3458</v>
      </c>
      <c r="K4595" t="s">
        <v>3459</v>
      </c>
    </row>
    <row r="4596" spans="1:11" x14ac:dyDescent="0.25">
      <c r="A4596" s="7">
        <v>45102</v>
      </c>
      <c r="B4596">
        <v>5772</v>
      </c>
      <c r="C4596" s="8">
        <v>34.76</v>
      </c>
      <c r="D4596">
        <v>25</v>
      </c>
      <c r="E4596" t="s">
        <v>20</v>
      </c>
      <c r="F4596">
        <v>6</v>
      </c>
      <c r="G4596">
        <v>2023</v>
      </c>
      <c r="H4596" t="s">
        <v>2451</v>
      </c>
      <c r="I4596" t="s">
        <v>3463</v>
      </c>
      <c r="J4596" t="s">
        <v>3464</v>
      </c>
      <c r="K4596" t="s">
        <v>3465</v>
      </c>
    </row>
    <row r="4597" spans="1:11" x14ac:dyDescent="0.25">
      <c r="A4597" s="7">
        <v>45102.115983796299</v>
      </c>
      <c r="B4597">
        <v>3875</v>
      </c>
      <c r="C4597" s="8">
        <v>1</v>
      </c>
      <c r="D4597">
        <v>25</v>
      </c>
      <c r="E4597" t="s">
        <v>20</v>
      </c>
      <c r="F4597">
        <v>6</v>
      </c>
      <c r="G4597">
        <v>2023</v>
      </c>
      <c r="H4597" t="s">
        <v>209</v>
      </c>
      <c r="I4597" t="s">
        <v>420</v>
      </c>
      <c r="J4597" t="s">
        <v>421</v>
      </c>
      <c r="K4597" t="s">
        <v>1745</v>
      </c>
    </row>
    <row r="4598" spans="1:11" x14ac:dyDescent="0.25">
      <c r="A4598" s="7">
        <v>45102.11650462963</v>
      </c>
      <c r="B4598">
        <v>3875</v>
      </c>
      <c r="C4598" s="8">
        <v>30</v>
      </c>
      <c r="D4598">
        <v>25</v>
      </c>
      <c r="E4598" t="s">
        <v>20</v>
      </c>
      <c r="F4598">
        <v>6</v>
      </c>
      <c r="G4598">
        <v>2023</v>
      </c>
      <c r="H4598" t="s">
        <v>209</v>
      </c>
      <c r="I4598" t="s">
        <v>760</v>
      </c>
      <c r="J4598" t="s">
        <v>760</v>
      </c>
      <c r="K4598" t="s">
        <v>1886</v>
      </c>
    </row>
    <row r="4599" spans="1:11" x14ac:dyDescent="0.25">
      <c r="A4599" s="7">
        <v>45102.746712962966</v>
      </c>
      <c r="B4599">
        <v>3875</v>
      </c>
      <c r="C4599" s="8">
        <v>19.47</v>
      </c>
      <c r="D4599">
        <v>25</v>
      </c>
      <c r="E4599" t="s">
        <v>20</v>
      </c>
      <c r="F4599">
        <v>6</v>
      </c>
      <c r="G4599">
        <v>2023</v>
      </c>
      <c r="H4599" t="s">
        <v>209</v>
      </c>
      <c r="I4599" t="s">
        <v>266</v>
      </c>
      <c r="J4599" t="s">
        <v>266</v>
      </c>
      <c r="K4599" t="s">
        <v>2148</v>
      </c>
    </row>
    <row r="4600" spans="1:11" x14ac:dyDescent="0.25">
      <c r="A4600" s="7">
        <v>45102.752928240741</v>
      </c>
      <c r="B4600">
        <v>3875</v>
      </c>
      <c r="C4600" s="8">
        <v>14.44</v>
      </c>
      <c r="D4600">
        <v>25</v>
      </c>
      <c r="E4600" t="s">
        <v>20</v>
      </c>
      <c r="F4600">
        <v>6</v>
      </c>
      <c r="G4600">
        <v>2023</v>
      </c>
      <c r="H4600" t="s">
        <v>209</v>
      </c>
      <c r="I4600" t="s">
        <v>1157</v>
      </c>
      <c r="J4600" t="s">
        <v>1158</v>
      </c>
      <c r="K4600" t="s">
        <v>1818</v>
      </c>
    </row>
    <row r="4601" spans="1:11" x14ac:dyDescent="0.25">
      <c r="A4601" s="7">
        <v>45102.835428240738</v>
      </c>
      <c r="B4601">
        <v>3875</v>
      </c>
      <c r="C4601" s="8">
        <v>5.46</v>
      </c>
      <c r="D4601">
        <v>25</v>
      </c>
      <c r="E4601" t="s">
        <v>20</v>
      </c>
      <c r="F4601">
        <v>6</v>
      </c>
      <c r="G4601">
        <v>2023</v>
      </c>
      <c r="H4601" t="s">
        <v>209</v>
      </c>
      <c r="I4601" t="s">
        <v>1157</v>
      </c>
      <c r="J4601" t="s">
        <v>1158</v>
      </c>
      <c r="K4601" t="s">
        <v>1818</v>
      </c>
    </row>
    <row r="4602" spans="1:11" x14ac:dyDescent="0.25">
      <c r="A4602" s="7">
        <v>45103</v>
      </c>
      <c r="B4602">
        <v>5772</v>
      </c>
      <c r="C4602" s="8">
        <v>8.86</v>
      </c>
      <c r="D4602">
        <v>26</v>
      </c>
      <c r="E4602" t="s">
        <v>56</v>
      </c>
      <c r="F4602">
        <v>6</v>
      </c>
      <c r="G4602">
        <v>2023</v>
      </c>
      <c r="H4602" t="s">
        <v>2451</v>
      </c>
      <c r="I4602" t="s">
        <v>3457</v>
      </c>
      <c r="J4602" t="s">
        <v>3458</v>
      </c>
      <c r="K4602" t="s">
        <v>3459</v>
      </c>
    </row>
    <row r="4603" spans="1:11" x14ac:dyDescent="0.25">
      <c r="A4603" s="7">
        <v>45103</v>
      </c>
      <c r="B4603">
        <v>5772</v>
      </c>
      <c r="C4603" s="8">
        <v>9.9499999999999993</v>
      </c>
      <c r="D4603">
        <v>26</v>
      </c>
      <c r="E4603" t="s">
        <v>56</v>
      </c>
      <c r="F4603">
        <v>6</v>
      </c>
      <c r="G4603">
        <v>2023</v>
      </c>
      <c r="H4603" t="s">
        <v>2451</v>
      </c>
      <c r="I4603" t="s">
        <v>3466</v>
      </c>
      <c r="J4603" t="s">
        <v>3467</v>
      </c>
      <c r="K4603" t="s">
        <v>3468</v>
      </c>
    </row>
    <row r="4604" spans="1:11" x14ac:dyDescent="0.25">
      <c r="A4604" s="7">
        <v>45103</v>
      </c>
      <c r="B4604">
        <v>5772</v>
      </c>
      <c r="C4604" s="8">
        <v>10</v>
      </c>
      <c r="D4604">
        <v>26</v>
      </c>
      <c r="E4604" t="s">
        <v>56</v>
      </c>
      <c r="F4604">
        <v>6</v>
      </c>
      <c r="G4604">
        <v>2023</v>
      </c>
      <c r="H4604" t="s">
        <v>2451</v>
      </c>
      <c r="I4604" t="s">
        <v>3469</v>
      </c>
      <c r="J4604" t="s">
        <v>3470</v>
      </c>
      <c r="K4604" t="s">
        <v>3471</v>
      </c>
    </row>
    <row r="4605" spans="1:11" x14ac:dyDescent="0.25">
      <c r="A4605" s="7">
        <v>45103.1409375</v>
      </c>
      <c r="B4605">
        <v>3875</v>
      </c>
      <c r="C4605" s="8">
        <v>94.3</v>
      </c>
      <c r="D4605">
        <v>26</v>
      </c>
      <c r="E4605" t="s">
        <v>56</v>
      </c>
      <c r="F4605">
        <v>6</v>
      </c>
      <c r="G4605">
        <v>2023</v>
      </c>
      <c r="H4605" t="s">
        <v>209</v>
      </c>
      <c r="I4605" t="s">
        <v>730</v>
      </c>
      <c r="J4605" t="s">
        <v>731</v>
      </c>
      <c r="K4605" t="s">
        <v>2254</v>
      </c>
    </row>
    <row r="4606" spans="1:11" x14ac:dyDescent="0.25">
      <c r="A4606" s="7">
        <v>45103.142523148148</v>
      </c>
      <c r="B4606">
        <v>3875</v>
      </c>
      <c r="C4606" s="8">
        <v>400</v>
      </c>
      <c r="D4606">
        <v>26</v>
      </c>
      <c r="E4606" t="s">
        <v>56</v>
      </c>
      <c r="F4606">
        <v>6</v>
      </c>
      <c r="G4606">
        <v>2023</v>
      </c>
      <c r="H4606" t="s">
        <v>209</v>
      </c>
      <c r="I4606" t="s">
        <v>1206</v>
      </c>
      <c r="J4606" t="s">
        <v>1206</v>
      </c>
      <c r="K4606" t="s">
        <v>1872</v>
      </c>
    </row>
    <row r="4607" spans="1:11" x14ac:dyDescent="0.25">
      <c r="A4607" s="7">
        <v>45104.094340277778</v>
      </c>
      <c r="B4607">
        <v>3875</v>
      </c>
      <c r="C4607" s="8">
        <v>28.86</v>
      </c>
      <c r="D4607">
        <v>27</v>
      </c>
      <c r="E4607" t="s">
        <v>14</v>
      </c>
      <c r="F4607">
        <v>6</v>
      </c>
      <c r="G4607">
        <v>2023</v>
      </c>
      <c r="H4607" t="s">
        <v>209</v>
      </c>
      <c r="I4607" t="s">
        <v>1175</v>
      </c>
      <c r="J4607" t="s">
        <v>1176</v>
      </c>
      <c r="K4607" t="s">
        <v>1837</v>
      </c>
    </row>
    <row r="4608" spans="1:11" x14ac:dyDescent="0.25">
      <c r="A4608" s="7">
        <v>45105</v>
      </c>
      <c r="B4608">
        <v>5772</v>
      </c>
      <c r="C4608" s="8">
        <v>4.34</v>
      </c>
      <c r="D4608">
        <v>28</v>
      </c>
      <c r="E4608" t="s">
        <v>28</v>
      </c>
      <c r="F4608">
        <v>6</v>
      </c>
      <c r="G4608">
        <v>2023</v>
      </c>
      <c r="H4608" t="s">
        <v>2451</v>
      </c>
      <c r="I4608" t="s">
        <v>3472</v>
      </c>
      <c r="J4608" t="s">
        <v>3473</v>
      </c>
      <c r="K4608" t="s">
        <v>3474</v>
      </c>
    </row>
    <row r="4609" spans="1:11" x14ac:dyDescent="0.25">
      <c r="A4609" s="7">
        <v>45105.765428240738</v>
      </c>
      <c r="B4609">
        <v>3875</v>
      </c>
      <c r="C4609" s="8">
        <v>42.59</v>
      </c>
      <c r="D4609">
        <v>28</v>
      </c>
      <c r="E4609" t="s">
        <v>28</v>
      </c>
      <c r="F4609">
        <v>6</v>
      </c>
      <c r="G4609">
        <v>2023</v>
      </c>
      <c r="H4609" t="s">
        <v>209</v>
      </c>
      <c r="I4609" t="s">
        <v>1614</v>
      </c>
      <c r="J4609" t="s">
        <v>1615</v>
      </c>
      <c r="K4609" t="s">
        <v>2357</v>
      </c>
    </row>
    <row r="4610" spans="1:11" x14ac:dyDescent="0.25">
      <c r="A4610" s="7">
        <v>45106</v>
      </c>
      <c r="B4610">
        <v>5772</v>
      </c>
      <c r="C4610" s="8">
        <v>34.19</v>
      </c>
      <c r="D4610">
        <v>29</v>
      </c>
      <c r="E4610" t="s">
        <v>23</v>
      </c>
      <c r="F4610">
        <v>6</v>
      </c>
      <c r="G4610">
        <v>2023</v>
      </c>
      <c r="H4610" t="s">
        <v>2451</v>
      </c>
      <c r="I4610" t="s">
        <v>3475</v>
      </c>
      <c r="J4610" t="s">
        <v>3476</v>
      </c>
      <c r="K4610" t="s">
        <v>3477</v>
      </c>
    </row>
    <row r="4611" spans="1:11" x14ac:dyDescent="0.25">
      <c r="A4611" s="7">
        <v>45106</v>
      </c>
      <c r="B4611">
        <v>5772</v>
      </c>
      <c r="C4611" s="8">
        <v>65</v>
      </c>
      <c r="D4611">
        <v>29</v>
      </c>
      <c r="E4611" t="s">
        <v>23</v>
      </c>
      <c r="F4611">
        <v>6</v>
      </c>
      <c r="G4611">
        <v>2023</v>
      </c>
      <c r="H4611" t="s">
        <v>2451</v>
      </c>
      <c r="I4611" t="s">
        <v>3478</v>
      </c>
      <c r="J4611" t="s">
        <v>3479</v>
      </c>
      <c r="K4611" t="s">
        <v>3480</v>
      </c>
    </row>
    <row r="4612" spans="1:11" x14ac:dyDescent="0.25">
      <c r="A4612" s="7">
        <v>45106.42659722222</v>
      </c>
      <c r="B4612">
        <v>3875</v>
      </c>
      <c r="C4612" s="8">
        <v>35</v>
      </c>
      <c r="D4612">
        <v>29</v>
      </c>
      <c r="E4612" t="s">
        <v>23</v>
      </c>
      <c r="F4612">
        <v>6</v>
      </c>
      <c r="G4612">
        <v>2023</v>
      </c>
      <c r="H4612" t="s">
        <v>209</v>
      </c>
      <c r="I4612" t="s">
        <v>416</v>
      </c>
      <c r="J4612" t="s">
        <v>416</v>
      </c>
      <c r="K4612" t="s">
        <v>1647</v>
      </c>
    </row>
    <row r="4613" spans="1:11" x14ac:dyDescent="0.25">
      <c r="A4613" s="7">
        <v>45106.819386574076</v>
      </c>
      <c r="B4613">
        <v>3875</v>
      </c>
      <c r="C4613" s="8">
        <v>13.42</v>
      </c>
      <c r="D4613">
        <v>29</v>
      </c>
      <c r="E4613" t="s">
        <v>23</v>
      </c>
      <c r="F4613">
        <v>6</v>
      </c>
      <c r="G4613">
        <v>2023</v>
      </c>
      <c r="H4613" t="s">
        <v>209</v>
      </c>
      <c r="I4613" t="s">
        <v>443</v>
      </c>
      <c r="J4613" t="s">
        <v>45</v>
      </c>
      <c r="K4613" t="s">
        <v>1629</v>
      </c>
    </row>
    <row r="4614" spans="1:11" x14ac:dyDescent="0.25">
      <c r="A4614" s="7">
        <v>45107</v>
      </c>
      <c r="B4614">
        <v>5772</v>
      </c>
      <c r="C4614" s="8">
        <v>1</v>
      </c>
      <c r="D4614">
        <v>30</v>
      </c>
      <c r="E4614" t="s">
        <v>37</v>
      </c>
      <c r="F4614">
        <v>6</v>
      </c>
      <c r="G4614">
        <v>2023</v>
      </c>
      <c r="H4614" t="s">
        <v>2451</v>
      </c>
      <c r="I4614" t="s">
        <v>3126</v>
      </c>
      <c r="J4614" t="s">
        <v>3127</v>
      </c>
      <c r="K4614" t="s">
        <v>3128</v>
      </c>
    </row>
    <row r="4615" spans="1:11" x14ac:dyDescent="0.25">
      <c r="A4615" s="7">
        <v>45107</v>
      </c>
      <c r="B4615">
        <v>5772</v>
      </c>
      <c r="C4615" s="8">
        <v>1.69</v>
      </c>
      <c r="D4615">
        <v>30</v>
      </c>
      <c r="E4615" t="s">
        <v>37</v>
      </c>
      <c r="F4615">
        <v>6</v>
      </c>
      <c r="G4615">
        <v>2023</v>
      </c>
      <c r="H4615" t="s">
        <v>2451</v>
      </c>
      <c r="I4615" t="s">
        <v>3126</v>
      </c>
      <c r="J4615" t="s">
        <v>3127</v>
      </c>
      <c r="K4615" t="s">
        <v>3128</v>
      </c>
    </row>
    <row r="4616" spans="1:11" x14ac:dyDescent="0.25">
      <c r="A4616" s="7">
        <v>45107.154490740744</v>
      </c>
      <c r="B4616">
        <v>3875</v>
      </c>
      <c r="C4616" s="8">
        <v>48.33</v>
      </c>
      <c r="D4616">
        <v>30</v>
      </c>
      <c r="E4616" t="s">
        <v>37</v>
      </c>
      <c r="F4616">
        <v>6</v>
      </c>
      <c r="G4616">
        <v>2023</v>
      </c>
      <c r="H4616" t="s">
        <v>209</v>
      </c>
      <c r="I4616" t="s">
        <v>1618</v>
      </c>
      <c r="J4616" t="s">
        <v>36</v>
      </c>
      <c r="K4616" t="s">
        <v>1674</v>
      </c>
    </row>
    <row r="4617" spans="1:11" x14ac:dyDescent="0.25">
      <c r="A4617" s="7">
        <v>45107.198622685188</v>
      </c>
      <c r="B4617">
        <v>3875</v>
      </c>
      <c r="C4617" s="8">
        <v>25.52</v>
      </c>
      <c r="D4617">
        <v>30</v>
      </c>
      <c r="E4617" t="s">
        <v>37</v>
      </c>
      <c r="F4617">
        <v>6</v>
      </c>
      <c r="G4617">
        <v>2023</v>
      </c>
      <c r="H4617" t="s">
        <v>209</v>
      </c>
      <c r="I4617" t="s">
        <v>1408</v>
      </c>
      <c r="J4617" t="s">
        <v>1409</v>
      </c>
      <c r="K4617" t="s">
        <v>2017</v>
      </c>
    </row>
    <row r="4618" spans="1:11" x14ac:dyDescent="0.25">
      <c r="A4618" s="7">
        <v>45107.564421296294</v>
      </c>
      <c r="B4618">
        <v>3875</v>
      </c>
      <c r="C4618" s="8">
        <v>84.72</v>
      </c>
      <c r="D4618">
        <v>30</v>
      </c>
      <c r="E4618" t="s">
        <v>37</v>
      </c>
      <c r="F4618">
        <v>6</v>
      </c>
      <c r="G4618">
        <v>2023</v>
      </c>
      <c r="H4618" t="s">
        <v>209</v>
      </c>
      <c r="I4618" t="s">
        <v>446</v>
      </c>
      <c r="J4618" t="s">
        <v>143</v>
      </c>
      <c r="K4618" t="s">
        <v>1937</v>
      </c>
    </row>
    <row r="4619" spans="1:11" x14ac:dyDescent="0.25">
      <c r="A4619" s="7">
        <v>45108.603206018517</v>
      </c>
      <c r="B4619">
        <v>3875</v>
      </c>
      <c r="C4619" s="8">
        <v>241.45</v>
      </c>
      <c r="D4619">
        <v>1</v>
      </c>
      <c r="E4619" t="s">
        <v>10</v>
      </c>
      <c r="F4619">
        <v>7</v>
      </c>
      <c r="G4619">
        <v>2023</v>
      </c>
      <c r="H4619" t="s">
        <v>209</v>
      </c>
      <c r="I4619" t="s">
        <v>1561</v>
      </c>
      <c r="J4619" t="s">
        <v>1562</v>
      </c>
      <c r="K4619" t="s">
        <v>2338</v>
      </c>
    </row>
    <row r="4620" spans="1:11" x14ac:dyDescent="0.25">
      <c r="A4620" s="7">
        <v>45108.675717592596</v>
      </c>
      <c r="B4620">
        <v>3875</v>
      </c>
      <c r="C4620" s="8">
        <v>0.01</v>
      </c>
      <c r="D4620">
        <v>1</v>
      </c>
      <c r="E4620" t="s">
        <v>10</v>
      </c>
      <c r="F4620">
        <v>7</v>
      </c>
      <c r="G4620">
        <v>2023</v>
      </c>
      <c r="H4620" t="s">
        <v>209</v>
      </c>
      <c r="I4620" t="s">
        <v>777</v>
      </c>
      <c r="J4620" t="s">
        <v>778</v>
      </c>
      <c r="K4620" t="s">
        <v>2269</v>
      </c>
    </row>
    <row r="4621" spans="1:11" x14ac:dyDescent="0.25">
      <c r="A4621" s="7">
        <v>45108.925023148149</v>
      </c>
      <c r="B4621">
        <v>3875</v>
      </c>
      <c r="C4621" s="8">
        <v>10.11</v>
      </c>
      <c r="D4621">
        <v>1</v>
      </c>
      <c r="E4621" t="s">
        <v>10</v>
      </c>
      <c r="F4621">
        <v>7</v>
      </c>
      <c r="G4621">
        <v>2023</v>
      </c>
      <c r="H4621" t="s">
        <v>209</v>
      </c>
      <c r="I4621" t="s">
        <v>1279</v>
      </c>
      <c r="J4621" t="s">
        <v>1257</v>
      </c>
      <c r="K4621" t="s">
        <v>1906</v>
      </c>
    </row>
    <row r="4622" spans="1:11" x14ac:dyDescent="0.25">
      <c r="A4622" s="7">
        <v>45109</v>
      </c>
      <c r="B4622">
        <v>5772</v>
      </c>
      <c r="C4622" s="8">
        <v>20</v>
      </c>
      <c r="D4622">
        <v>2</v>
      </c>
      <c r="E4622" t="s">
        <v>20</v>
      </c>
      <c r="F4622">
        <v>7</v>
      </c>
      <c r="G4622">
        <v>2023</v>
      </c>
      <c r="H4622" t="s">
        <v>2451</v>
      </c>
      <c r="I4622" t="s">
        <v>3373</v>
      </c>
      <c r="J4622" t="s">
        <v>3374</v>
      </c>
      <c r="K4622" t="s">
        <v>3375</v>
      </c>
    </row>
    <row r="4623" spans="1:11" x14ac:dyDescent="0.25">
      <c r="A4623" s="7">
        <v>45109</v>
      </c>
      <c r="B4623">
        <v>5772</v>
      </c>
      <c r="C4623" s="8">
        <v>94.6</v>
      </c>
      <c r="D4623">
        <v>2</v>
      </c>
      <c r="E4623" t="s">
        <v>20</v>
      </c>
      <c r="F4623">
        <v>7</v>
      </c>
      <c r="G4623">
        <v>2023</v>
      </c>
      <c r="H4623" t="s">
        <v>2451</v>
      </c>
      <c r="I4623" t="s">
        <v>3139</v>
      </c>
      <c r="J4623" t="s">
        <v>3140</v>
      </c>
      <c r="K4623" t="s">
        <v>3141</v>
      </c>
    </row>
    <row r="4624" spans="1:11" x14ac:dyDescent="0.25">
      <c r="A4624" s="7">
        <v>45109</v>
      </c>
      <c r="B4624">
        <v>5772</v>
      </c>
      <c r="C4624" s="8">
        <v>126.36</v>
      </c>
      <c r="D4624">
        <v>2</v>
      </c>
      <c r="E4624" t="s">
        <v>20</v>
      </c>
      <c r="F4624">
        <v>7</v>
      </c>
      <c r="G4624">
        <v>2023</v>
      </c>
      <c r="H4624" t="s">
        <v>2451</v>
      </c>
      <c r="I4624" t="s">
        <v>3191</v>
      </c>
      <c r="J4624" t="s">
        <v>3192</v>
      </c>
      <c r="K4624" t="s">
        <v>3193</v>
      </c>
    </row>
    <row r="4625" spans="1:11" x14ac:dyDescent="0.25">
      <c r="A4625" s="7">
        <v>45109.452256944445</v>
      </c>
      <c r="B4625">
        <v>968</v>
      </c>
      <c r="C4625" s="8">
        <v>0.55000000000000004</v>
      </c>
      <c r="D4625">
        <v>2</v>
      </c>
      <c r="E4625" t="s">
        <v>20</v>
      </c>
      <c r="F4625">
        <v>7</v>
      </c>
      <c r="G4625">
        <v>2023</v>
      </c>
      <c r="H4625" t="s">
        <v>209</v>
      </c>
      <c r="I4625" t="s">
        <v>1593</v>
      </c>
      <c r="J4625" t="s">
        <v>1593</v>
      </c>
      <c r="K4625" t="s">
        <v>2348</v>
      </c>
    </row>
    <row r="4626" spans="1:11" x14ac:dyDescent="0.25">
      <c r="A4626" s="7">
        <v>45109.615833333337</v>
      </c>
      <c r="B4626">
        <v>3875</v>
      </c>
      <c r="C4626" s="8">
        <v>10.74</v>
      </c>
      <c r="D4626">
        <v>2</v>
      </c>
      <c r="E4626" t="s">
        <v>20</v>
      </c>
      <c r="F4626">
        <v>7</v>
      </c>
      <c r="G4626">
        <v>2023</v>
      </c>
      <c r="H4626" t="s">
        <v>209</v>
      </c>
      <c r="I4626" t="s">
        <v>1573</v>
      </c>
      <c r="J4626" t="s">
        <v>1573</v>
      </c>
      <c r="K4626" t="s">
        <v>2342</v>
      </c>
    </row>
    <row r="4627" spans="1:11" x14ac:dyDescent="0.25">
      <c r="A4627" s="7">
        <v>45110.233761574076</v>
      </c>
      <c r="B4627">
        <v>3311</v>
      </c>
      <c r="C4627" s="8">
        <v>1549</v>
      </c>
      <c r="D4627">
        <v>3</v>
      </c>
      <c r="E4627" t="s">
        <v>56</v>
      </c>
      <c r="F4627">
        <v>7</v>
      </c>
      <c r="G4627">
        <v>2023</v>
      </c>
      <c r="H4627" t="s">
        <v>209</v>
      </c>
      <c r="I4627" t="s">
        <v>1584</v>
      </c>
      <c r="J4627" t="s">
        <v>1585</v>
      </c>
      <c r="K4627" t="s">
        <v>2346</v>
      </c>
    </row>
    <row r="4628" spans="1:11" x14ac:dyDescent="0.25">
      <c r="A4628" s="7">
        <v>45113</v>
      </c>
      <c r="B4628">
        <v>5772</v>
      </c>
      <c r="C4628" s="8">
        <v>1</v>
      </c>
      <c r="D4628">
        <v>6</v>
      </c>
      <c r="E4628" t="s">
        <v>23</v>
      </c>
      <c r="F4628">
        <v>7</v>
      </c>
      <c r="G4628">
        <v>2023</v>
      </c>
      <c r="H4628" t="s">
        <v>2451</v>
      </c>
      <c r="I4628" t="s">
        <v>3481</v>
      </c>
      <c r="J4628" t="s">
        <v>3482</v>
      </c>
      <c r="K4628" t="s">
        <v>3483</v>
      </c>
    </row>
    <row r="4629" spans="1:11" x14ac:dyDescent="0.25">
      <c r="A4629" s="7">
        <v>45113</v>
      </c>
      <c r="B4629">
        <v>5772</v>
      </c>
      <c r="C4629" s="8">
        <v>8.59</v>
      </c>
      <c r="D4629">
        <v>6</v>
      </c>
      <c r="E4629" t="s">
        <v>23</v>
      </c>
      <c r="F4629">
        <v>7</v>
      </c>
      <c r="G4629">
        <v>2023</v>
      </c>
      <c r="H4629" t="s">
        <v>2451</v>
      </c>
      <c r="I4629" t="s">
        <v>3484</v>
      </c>
      <c r="J4629" t="s">
        <v>286</v>
      </c>
      <c r="K4629" t="s">
        <v>1884</v>
      </c>
    </row>
    <row r="4630" spans="1:11" x14ac:dyDescent="0.25">
      <c r="A4630" s="7">
        <v>45113</v>
      </c>
      <c r="B4630">
        <v>5772</v>
      </c>
      <c r="C4630" s="8">
        <v>17.54</v>
      </c>
      <c r="D4630">
        <v>6</v>
      </c>
      <c r="E4630" t="s">
        <v>23</v>
      </c>
      <c r="F4630">
        <v>7</v>
      </c>
      <c r="G4630">
        <v>2023</v>
      </c>
      <c r="H4630" t="s">
        <v>2451</v>
      </c>
      <c r="I4630" t="s">
        <v>3485</v>
      </c>
      <c r="J4630" t="s">
        <v>3486</v>
      </c>
      <c r="K4630" t="s">
        <v>3487</v>
      </c>
    </row>
    <row r="4631" spans="1:11" x14ac:dyDescent="0.25">
      <c r="A4631" s="7">
        <v>45113</v>
      </c>
      <c r="B4631">
        <v>5772</v>
      </c>
      <c r="C4631" s="8">
        <v>34.119999999999997</v>
      </c>
      <c r="D4631">
        <v>6</v>
      </c>
      <c r="E4631" t="s">
        <v>23</v>
      </c>
      <c r="F4631">
        <v>7</v>
      </c>
      <c r="G4631">
        <v>2023</v>
      </c>
      <c r="H4631" t="s">
        <v>2451</v>
      </c>
      <c r="I4631" t="s">
        <v>3488</v>
      </c>
      <c r="J4631" t="s">
        <v>3489</v>
      </c>
      <c r="K4631" t="s">
        <v>3490</v>
      </c>
    </row>
    <row r="4632" spans="1:11" x14ac:dyDescent="0.25">
      <c r="A4632" s="7">
        <v>45113.615659722222</v>
      </c>
      <c r="B4632">
        <v>3311</v>
      </c>
      <c r="C4632" s="8">
        <v>2566.42</v>
      </c>
      <c r="D4632">
        <v>6</v>
      </c>
      <c r="E4632" t="s">
        <v>23</v>
      </c>
      <c r="F4632">
        <v>7</v>
      </c>
      <c r="G4632">
        <v>2023</v>
      </c>
      <c r="H4632" t="s">
        <v>209</v>
      </c>
      <c r="I4632" s="1" t="s">
        <v>1588</v>
      </c>
      <c r="J4632" t="s">
        <v>93</v>
      </c>
      <c r="K4632" t="s">
        <v>1669</v>
      </c>
    </row>
    <row r="4633" spans="1:11" x14ac:dyDescent="0.25">
      <c r="A4633" s="7">
        <v>45114.588333333333</v>
      </c>
      <c r="B4633">
        <v>3875</v>
      </c>
      <c r="C4633" s="8">
        <v>70</v>
      </c>
      <c r="D4633">
        <v>7</v>
      </c>
      <c r="E4633" t="s">
        <v>37</v>
      </c>
      <c r="F4633">
        <v>7</v>
      </c>
      <c r="G4633">
        <v>2023</v>
      </c>
      <c r="H4633" t="s">
        <v>209</v>
      </c>
      <c r="I4633" t="s">
        <v>621</v>
      </c>
      <c r="J4633" t="s">
        <v>622</v>
      </c>
      <c r="K4633" t="s">
        <v>2228</v>
      </c>
    </row>
    <row r="4634" spans="1:11" x14ac:dyDescent="0.25">
      <c r="A4634" s="7">
        <v>45115</v>
      </c>
      <c r="B4634">
        <v>5772</v>
      </c>
      <c r="C4634" s="8">
        <v>1</v>
      </c>
      <c r="D4634">
        <v>8</v>
      </c>
      <c r="E4634" t="s">
        <v>10</v>
      </c>
      <c r="F4634">
        <v>7</v>
      </c>
      <c r="G4634">
        <v>2023</v>
      </c>
      <c r="H4634" t="s">
        <v>2451</v>
      </c>
      <c r="I4634" t="s">
        <v>3491</v>
      </c>
      <c r="J4634" t="s">
        <v>2852</v>
      </c>
      <c r="K4634" t="s">
        <v>2853</v>
      </c>
    </row>
    <row r="4635" spans="1:11" x14ac:dyDescent="0.25">
      <c r="A4635" s="7">
        <v>45115</v>
      </c>
      <c r="B4635">
        <v>5772</v>
      </c>
      <c r="C4635" s="8">
        <v>175</v>
      </c>
      <c r="D4635">
        <v>8</v>
      </c>
      <c r="E4635" t="s">
        <v>10</v>
      </c>
      <c r="F4635">
        <v>7</v>
      </c>
      <c r="G4635">
        <v>2023</v>
      </c>
      <c r="H4635" t="s">
        <v>2451</v>
      </c>
      <c r="I4635" t="s">
        <v>3492</v>
      </c>
      <c r="J4635" t="s">
        <v>3345</v>
      </c>
      <c r="K4635" t="s">
        <v>3346</v>
      </c>
    </row>
    <row r="4636" spans="1:11" x14ac:dyDescent="0.25">
      <c r="A4636" s="7">
        <v>45115.991226851853</v>
      </c>
      <c r="B4636">
        <v>3875</v>
      </c>
      <c r="C4636" s="8">
        <v>12.5</v>
      </c>
      <c r="D4636">
        <v>8</v>
      </c>
      <c r="E4636" t="s">
        <v>10</v>
      </c>
      <c r="F4636">
        <v>7</v>
      </c>
      <c r="G4636">
        <v>2023</v>
      </c>
      <c r="H4636" t="s">
        <v>209</v>
      </c>
      <c r="I4636" t="s">
        <v>1089</v>
      </c>
      <c r="J4636" t="s">
        <v>1090</v>
      </c>
      <c r="K4636" t="s">
        <v>1742</v>
      </c>
    </row>
    <row r="4637" spans="1:11" x14ac:dyDescent="0.25">
      <c r="A4637" s="7">
        <v>45116</v>
      </c>
      <c r="B4637">
        <v>5772</v>
      </c>
      <c r="C4637" s="8">
        <v>26</v>
      </c>
      <c r="D4637">
        <v>9</v>
      </c>
      <c r="E4637" t="s">
        <v>20</v>
      </c>
      <c r="F4637">
        <v>7</v>
      </c>
      <c r="G4637">
        <v>2023</v>
      </c>
      <c r="H4637" t="s">
        <v>2451</v>
      </c>
      <c r="I4637" t="s">
        <v>3373</v>
      </c>
      <c r="J4637" t="s">
        <v>3374</v>
      </c>
      <c r="K4637" t="s">
        <v>3375</v>
      </c>
    </row>
    <row r="4638" spans="1:11" x14ac:dyDescent="0.25">
      <c r="A4638" s="7">
        <v>45116.627199074072</v>
      </c>
      <c r="B4638">
        <v>5990</v>
      </c>
      <c r="C4638" s="8">
        <v>70.41</v>
      </c>
      <c r="D4638">
        <v>9</v>
      </c>
      <c r="E4638" t="s">
        <v>20</v>
      </c>
      <c r="F4638">
        <v>7</v>
      </c>
      <c r="G4638">
        <v>2023</v>
      </c>
      <c r="H4638" t="s">
        <v>180</v>
      </c>
      <c r="I4638" t="s">
        <v>1586</v>
      </c>
      <c r="J4638" t="s">
        <v>1587</v>
      </c>
      <c r="K4638" t="s">
        <v>2347</v>
      </c>
    </row>
    <row r="4639" spans="1:11" x14ac:dyDescent="0.25">
      <c r="A4639" s="7">
        <v>45117.817835648151</v>
      </c>
      <c r="B4639">
        <v>5990</v>
      </c>
      <c r="C4639" s="8">
        <v>24.95</v>
      </c>
      <c r="D4639">
        <v>10</v>
      </c>
      <c r="E4639" t="s">
        <v>56</v>
      </c>
      <c r="F4639">
        <v>7</v>
      </c>
      <c r="G4639">
        <v>2023</v>
      </c>
      <c r="H4639" t="s">
        <v>180</v>
      </c>
      <c r="I4639" t="s">
        <v>1596</v>
      </c>
      <c r="J4639" t="s">
        <v>1597</v>
      </c>
      <c r="K4639" t="s">
        <v>2349</v>
      </c>
    </row>
    <row r="4640" spans="1:11" x14ac:dyDescent="0.25">
      <c r="A4640" s="7">
        <v>45118</v>
      </c>
      <c r="B4640">
        <v>5772</v>
      </c>
      <c r="C4640" s="8">
        <v>9.93</v>
      </c>
      <c r="D4640">
        <v>11</v>
      </c>
      <c r="E4640" t="s">
        <v>14</v>
      </c>
      <c r="F4640">
        <v>7</v>
      </c>
      <c r="G4640">
        <v>2023</v>
      </c>
      <c r="H4640" t="s">
        <v>2451</v>
      </c>
      <c r="I4640" t="s">
        <v>3278</v>
      </c>
      <c r="J4640" t="s">
        <v>3279</v>
      </c>
      <c r="K4640" t="s">
        <v>3280</v>
      </c>
    </row>
    <row r="4641" spans="1:11" x14ac:dyDescent="0.25">
      <c r="A4641" s="7">
        <v>45118.550798611112</v>
      </c>
      <c r="B4641">
        <v>3875</v>
      </c>
      <c r="C4641" s="8">
        <v>23.96</v>
      </c>
      <c r="D4641">
        <v>11</v>
      </c>
      <c r="E4641" t="s">
        <v>14</v>
      </c>
      <c r="F4641">
        <v>7</v>
      </c>
      <c r="G4641">
        <v>2023</v>
      </c>
      <c r="H4641" t="s">
        <v>209</v>
      </c>
      <c r="I4641" t="s">
        <v>553</v>
      </c>
      <c r="J4641" t="s">
        <v>554</v>
      </c>
      <c r="K4641" t="s">
        <v>1806</v>
      </c>
    </row>
    <row r="4642" spans="1:11" x14ac:dyDescent="0.25">
      <c r="A4642" s="7">
        <v>45118.780555555553</v>
      </c>
      <c r="B4642">
        <v>3875</v>
      </c>
      <c r="C4642" s="8">
        <v>33.520000000000003</v>
      </c>
      <c r="D4642">
        <v>11</v>
      </c>
      <c r="E4642" t="s">
        <v>14</v>
      </c>
      <c r="F4642">
        <v>7</v>
      </c>
      <c r="G4642">
        <v>2023</v>
      </c>
      <c r="H4642" t="s">
        <v>209</v>
      </c>
      <c r="I4642" t="s">
        <v>1614</v>
      </c>
      <c r="J4642" t="s">
        <v>1615</v>
      </c>
      <c r="K4642" t="s">
        <v>2357</v>
      </c>
    </row>
    <row r="4643" spans="1:11" x14ac:dyDescent="0.25">
      <c r="A4643" s="7">
        <v>45119.387372685182</v>
      </c>
      <c r="B4643">
        <v>3311</v>
      </c>
      <c r="C4643" s="8">
        <v>39.5</v>
      </c>
      <c r="D4643">
        <v>12</v>
      </c>
      <c r="E4643" t="s">
        <v>28</v>
      </c>
      <c r="F4643">
        <v>7</v>
      </c>
      <c r="G4643">
        <v>2023</v>
      </c>
      <c r="H4643" t="s">
        <v>209</v>
      </c>
      <c r="I4643" t="s">
        <v>1583</v>
      </c>
      <c r="J4643" t="s">
        <v>1583</v>
      </c>
      <c r="K4643" t="s">
        <v>2345</v>
      </c>
    </row>
    <row r="4644" spans="1:11" x14ac:dyDescent="0.25">
      <c r="A4644" s="7">
        <v>45119.715949074074</v>
      </c>
      <c r="B4644">
        <v>3875</v>
      </c>
      <c r="C4644" s="8">
        <v>25.7</v>
      </c>
      <c r="D4644">
        <v>12</v>
      </c>
      <c r="E4644" t="s">
        <v>28</v>
      </c>
      <c r="F4644">
        <v>7</v>
      </c>
      <c r="G4644">
        <v>2023</v>
      </c>
      <c r="H4644" t="s">
        <v>209</v>
      </c>
      <c r="I4644" t="s">
        <v>1612</v>
      </c>
      <c r="J4644" t="s">
        <v>1613</v>
      </c>
      <c r="K4644" t="s">
        <v>2356</v>
      </c>
    </row>
    <row r="4645" spans="1:11" x14ac:dyDescent="0.25">
      <c r="A4645" s="7">
        <v>45119.774664351855</v>
      </c>
      <c r="B4645">
        <v>3875</v>
      </c>
      <c r="C4645" s="8">
        <v>106.74</v>
      </c>
      <c r="D4645">
        <v>12</v>
      </c>
      <c r="E4645" t="s">
        <v>28</v>
      </c>
      <c r="F4645">
        <v>7</v>
      </c>
      <c r="G4645">
        <v>2023</v>
      </c>
      <c r="H4645" t="s">
        <v>209</v>
      </c>
      <c r="I4645" t="s">
        <v>388</v>
      </c>
      <c r="J4645" t="s">
        <v>286</v>
      </c>
      <c r="K4645" t="s">
        <v>1884</v>
      </c>
    </row>
    <row r="4646" spans="1:11" x14ac:dyDescent="0.25">
      <c r="A4646" s="7">
        <v>45120</v>
      </c>
      <c r="B4646">
        <v>5772</v>
      </c>
      <c r="C4646" s="8">
        <v>1</v>
      </c>
      <c r="D4646">
        <v>13</v>
      </c>
      <c r="E4646" t="s">
        <v>23</v>
      </c>
      <c r="F4646">
        <v>7</v>
      </c>
      <c r="G4646">
        <v>2023</v>
      </c>
      <c r="H4646" t="s">
        <v>2451</v>
      </c>
      <c r="I4646" t="s">
        <v>3493</v>
      </c>
      <c r="J4646" t="s">
        <v>907</v>
      </c>
      <c r="K4646" t="s">
        <v>1709</v>
      </c>
    </row>
    <row r="4647" spans="1:11" x14ac:dyDescent="0.25">
      <c r="A4647" s="7">
        <v>45120.092534722222</v>
      </c>
      <c r="B4647">
        <v>3875</v>
      </c>
      <c r="C4647" s="8">
        <v>5</v>
      </c>
      <c r="D4647">
        <v>13</v>
      </c>
      <c r="E4647" t="s">
        <v>23</v>
      </c>
      <c r="F4647">
        <v>7</v>
      </c>
      <c r="G4647">
        <v>2023</v>
      </c>
      <c r="H4647" t="s">
        <v>209</v>
      </c>
      <c r="I4647" t="s">
        <v>1103</v>
      </c>
      <c r="J4647" t="s">
        <v>169</v>
      </c>
      <c r="K4647" t="s">
        <v>1734</v>
      </c>
    </row>
    <row r="4648" spans="1:11" x14ac:dyDescent="0.25">
      <c r="A4648" s="7">
        <v>45120.627233796295</v>
      </c>
      <c r="B4648">
        <v>3875</v>
      </c>
      <c r="C4648" s="8">
        <v>27</v>
      </c>
      <c r="D4648">
        <v>13</v>
      </c>
      <c r="E4648" t="s">
        <v>23</v>
      </c>
      <c r="F4648">
        <v>7</v>
      </c>
      <c r="G4648">
        <v>2023</v>
      </c>
      <c r="H4648" t="s">
        <v>209</v>
      </c>
      <c r="I4648" t="s">
        <v>393</v>
      </c>
      <c r="J4648" t="s">
        <v>133</v>
      </c>
      <c r="K4648" t="s">
        <v>1681</v>
      </c>
    </row>
    <row r="4649" spans="1:11" x14ac:dyDescent="0.25">
      <c r="A4649" s="7">
        <v>45120.637627314813</v>
      </c>
      <c r="B4649">
        <v>3875</v>
      </c>
      <c r="C4649" s="8">
        <v>6.21</v>
      </c>
      <c r="D4649">
        <v>13</v>
      </c>
      <c r="E4649" t="s">
        <v>23</v>
      </c>
      <c r="F4649">
        <v>7</v>
      </c>
      <c r="G4649">
        <v>2023</v>
      </c>
      <c r="H4649" t="s">
        <v>209</v>
      </c>
      <c r="I4649" t="s">
        <v>574</v>
      </c>
      <c r="J4649" t="s">
        <v>574</v>
      </c>
      <c r="K4649" t="s">
        <v>2096</v>
      </c>
    </row>
    <row r="4650" spans="1:11" x14ac:dyDescent="0.25">
      <c r="A4650" s="7">
        <v>45121</v>
      </c>
      <c r="B4650">
        <v>5772</v>
      </c>
      <c r="C4650" s="8">
        <v>11.2</v>
      </c>
      <c r="D4650">
        <v>14</v>
      </c>
      <c r="E4650" t="s">
        <v>37</v>
      </c>
      <c r="F4650">
        <v>7</v>
      </c>
      <c r="G4650">
        <v>2023</v>
      </c>
      <c r="H4650" t="s">
        <v>2451</v>
      </c>
      <c r="I4650" t="s">
        <v>3432</v>
      </c>
      <c r="J4650" t="s">
        <v>3433</v>
      </c>
      <c r="K4650" t="s">
        <v>2042</v>
      </c>
    </row>
    <row r="4651" spans="1:11" x14ac:dyDescent="0.25">
      <c r="A4651" s="7">
        <v>45121</v>
      </c>
      <c r="B4651">
        <v>5772</v>
      </c>
      <c r="C4651" s="8">
        <v>51.76</v>
      </c>
      <c r="D4651">
        <v>14</v>
      </c>
      <c r="E4651" t="s">
        <v>37</v>
      </c>
      <c r="F4651">
        <v>7</v>
      </c>
      <c r="G4651">
        <v>2023</v>
      </c>
      <c r="H4651" t="s">
        <v>2451</v>
      </c>
      <c r="I4651" t="s">
        <v>3244</v>
      </c>
      <c r="J4651" t="s">
        <v>88</v>
      </c>
      <c r="K4651" t="s">
        <v>1672</v>
      </c>
    </row>
    <row r="4652" spans="1:11" x14ac:dyDescent="0.25">
      <c r="A4652" s="7">
        <v>45121.079918981479</v>
      </c>
      <c r="B4652">
        <v>3875</v>
      </c>
      <c r="C4652" s="8">
        <v>88.4</v>
      </c>
      <c r="D4652">
        <v>14</v>
      </c>
      <c r="E4652" t="s">
        <v>37</v>
      </c>
      <c r="F4652">
        <v>7</v>
      </c>
      <c r="G4652">
        <v>2023</v>
      </c>
      <c r="H4652" t="s">
        <v>209</v>
      </c>
      <c r="I4652" t="s">
        <v>243</v>
      </c>
      <c r="J4652" t="s">
        <v>243</v>
      </c>
      <c r="K4652" t="s">
        <v>2143</v>
      </c>
    </row>
    <row r="4653" spans="1:11" x14ac:dyDescent="0.25">
      <c r="A4653" s="7">
        <v>45121.297685185185</v>
      </c>
      <c r="B4653">
        <v>3311</v>
      </c>
      <c r="C4653" s="8">
        <v>40</v>
      </c>
      <c r="D4653">
        <v>14</v>
      </c>
      <c r="E4653" t="s">
        <v>37</v>
      </c>
      <c r="F4653">
        <v>7</v>
      </c>
      <c r="G4653">
        <v>2023</v>
      </c>
      <c r="H4653" t="s">
        <v>209</v>
      </c>
      <c r="I4653" t="s">
        <v>282</v>
      </c>
      <c r="J4653" t="s">
        <v>282</v>
      </c>
      <c r="K4653" t="s">
        <v>1772</v>
      </c>
    </row>
    <row r="4654" spans="1:11" x14ac:dyDescent="0.25">
      <c r="A4654" s="7">
        <v>45121.357557870368</v>
      </c>
      <c r="B4654">
        <v>3311</v>
      </c>
      <c r="C4654" s="8">
        <v>20</v>
      </c>
      <c r="D4654">
        <v>14</v>
      </c>
      <c r="E4654" t="s">
        <v>37</v>
      </c>
      <c r="F4654">
        <v>7</v>
      </c>
      <c r="G4654">
        <v>2023</v>
      </c>
      <c r="H4654" t="s">
        <v>209</v>
      </c>
      <c r="I4654" t="s">
        <v>282</v>
      </c>
      <c r="J4654" t="s">
        <v>282</v>
      </c>
      <c r="K4654" t="s">
        <v>1772</v>
      </c>
    </row>
    <row r="4655" spans="1:11" x14ac:dyDescent="0.25">
      <c r="A4655" s="7">
        <v>45121.357569444444</v>
      </c>
      <c r="B4655">
        <v>3311</v>
      </c>
      <c r="C4655" s="8">
        <v>25.56</v>
      </c>
      <c r="D4655">
        <v>14</v>
      </c>
      <c r="E4655" t="s">
        <v>37</v>
      </c>
      <c r="F4655">
        <v>7</v>
      </c>
      <c r="G4655">
        <v>2023</v>
      </c>
      <c r="H4655" t="s">
        <v>209</v>
      </c>
      <c r="I4655" t="s">
        <v>1584</v>
      </c>
      <c r="J4655" t="s">
        <v>1585</v>
      </c>
      <c r="K4655" t="s">
        <v>2346</v>
      </c>
    </row>
    <row r="4656" spans="1:11" x14ac:dyDescent="0.25">
      <c r="A4656" s="7">
        <v>45121.582291666666</v>
      </c>
      <c r="B4656">
        <v>3875</v>
      </c>
      <c r="C4656" s="8">
        <v>42.36</v>
      </c>
      <c r="D4656">
        <v>14</v>
      </c>
      <c r="E4656" t="s">
        <v>37</v>
      </c>
      <c r="F4656">
        <v>7</v>
      </c>
      <c r="G4656">
        <v>2023</v>
      </c>
      <c r="H4656" t="s">
        <v>209</v>
      </c>
      <c r="I4656" t="s">
        <v>1240</v>
      </c>
      <c r="J4656" t="s">
        <v>1240</v>
      </c>
      <c r="K4656" t="s">
        <v>1896</v>
      </c>
    </row>
    <row r="4657" spans="1:11" x14ac:dyDescent="0.25">
      <c r="A4657" s="7">
        <v>45122.31958333333</v>
      </c>
      <c r="B4657">
        <v>3311</v>
      </c>
      <c r="C4657" s="8">
        <v>300</v>
      </c>
      <c r="D4657">
        <v>15</v>
      </c>
      <c r="E4657" t="s">
        <v>10</v>
      </c>
      <c r="F4657">
        <v>7</v>
      </c>
      <c r="G4657">
        <v>2023</v>
      </c>
      <c r="H4657" t="s">
        <v>209</v>
      </c>
      <c r="I4657" t="s">
        <v>1583</v>
      </c>
      <c r="J4657" t="s">
        <v>1583</v>
      </c>
      <c r="K4657" t="s">
        <v>2345</v>
      </c>
    </row>
    <row r="4658" spans="1:11" x14ac:dyDescent="0.25">
      <c r="A4658" s="7">
        <v>45122.319606481484</v>
      </c>
      <c r="B4658">
        <v>3311</v>
      </c>
      <c r="C4658" s="8">
        <v>200</v>
      </c>
      <c r="D4658">
        <v>15</v>
      </c>
      <c r="E4658" t="s">
        <v>10</v>
      </c>
      <c r="F4658">
        <v>7</v>
      </c>
      <c r="G4658">
        <v>2023</v>
      </c>
      <c r="H4658" t="s">
        <v>209</v>
      </c>
      <c r="I4658" t="s">
        <v>1570</v>
      </c>
      <c r="J4658" t="s">
        <v>1570</v>
      </c>
      <c r="K4658" t="s">
        <v>2341</v>
      </c>
    </row>
    <row r="4659" spans="1:11" x14ac:dyDescent="0.25">
      <c r="A4659" s="7">
        <v>45122.640636574077</v>
      </c>
      <c r="B4659">
        <v>3875</v>
      </c>
      <c r="C4659" s="8">
        <v>19.2</v>
      </c>
      <c r="D4659">
        <v>15</v>
      </c>
      <c r="E4659" t="s">
        <v>10</v>
      </c>
      <c r="F4659">
        <v>7</v>
      </c>
      <c r="G4659">
        <v>2023</v>
      </c>
      <c r="H4659" t="s">
        <v>209</v>
      </c>
      <c r="I4659" t="s">
        <v>276</v>
      </c>
      <c r="J4659" t="s">
        <v>277</v>
      </c>
      <c r="K4659" t="s">
        <v>1719</v>
      </c>
    </row>
    <row r="4660" spans="1:11" x14ac:dyDescent="0.25">
      <c r="A4660" s="7">
        <v>45122.817766203705</v>
      </c>
      <c r="B4660">
        <v>3875</v>
      </c>
      <c r="C4660" s="8">
        <v>1</v>
      </c>
      <c r="D4660">
        <v>15</v>
      </c>
      <c r="E4660" t="s">
        <v>10</v>
      </c>
      <c r="F4660">
        <v>7</v>
      </c>
      <c r="G4660">
        <v>2023</v>
      </c>
      <c r="H4660" t="s">
        <v>209</v>
      </c>
      <c r="I4660" t="s">
        <v>420</v>
      </c>
      <c r="J4660" t="s">
        <v>421</v>
      </c>
      <c r="K4660" t="s">
        <v>1745</v>
      </c>
    </row>
    <row r="4661" spans="1:11" x14ac:dyDescent="0.25">
      <c r="A4661" s="7">
        <v>45122.818472222221</v>
      </c>
      <c r="B4661">
        <v>3875</v>
      </c>
      <c r="C4661" s="8">
        <v>24.49</v>
      </c>
      <c r="D4661">
        <v>15</v>
      </c>
      <c r="E4661" t="s">
        <v>10</v>
      </c>
      <c r="F4661">
        <v>7</v>
      </c>
      <c r="G4661">
        <v>2023</v>
      </c>
      <c r="H4661" t="s">
        <v>209</v>
      </c>
      <c r="I4661" t="s">
        <v>283</v>
      </c>
      <c r="J4661" t="s">
        <v>284</v>
      </c>
      <c r="K4661" t="s">
        <v>1720</v>
      </c>
    </row>
    <row r="4662" spans="1:11" x14ac:dyDescent="0.25">
      <c r="A4662" s="7">
        <v>45123.055555555555</v>
      </c>
      <c r="B4662">
        <v>3875</v>
      </c>
      <c r="C4662" s="8">
        <v>16.23</v>
      </c>
      <c r="D4662">
        <v>16</v>
      </c>
      <c r="E4662" t="s">
        <v>20</v>
      </c>
      <c r="F4662">
        <v>7</v>
      </c>
      <c r="G4662">
        <v>2023</v>
      </c>
      <c r="H4662" t="s">
        <v>209</v>
      </c>
      <c r="I4662" t="s">
        <v>1238</v>
      </c>
      <c r="J4662" t="s">
        <v>1239</v>
      </c>
      <c r="K4662" t="s">
        <v>1895</v>
      </c>
    </row>
    <row r="4663" spans="1:11" x14ac:dyDescent="0.25">
      <c r="A4663" s="7">
        <v>45123.943171296298</v>
      </c>
      <c r="B4663">
        <v>3875</v>
      </c>
      <c r="C4663" s="8">
        <v>28.75</v>
      </c>
      <c r="D4663">
        <v>16</v>
      </c>
      <c r="E4663" t="s">
        <v>20</v>
      </c>
      <c r="F4663">
        <v>7</v>
      </c>
      <c r="G4663">
        <v>2023</v>
      </c>
      <c r="H4663" t="s">
        <v>209</v>
      </c>
      <c r="I4663" t="s">
        <v>308</v>
      </c>
      <c r="J4663" t="s">
        <v>309</v>
      </c>
      <c r="K4663" t="s">
        <v>1738</v>
      </c>
    </row>
    <row r="4664" spans="1:11" x14ac:dyDescent="0.25">
      <c r="A4664" s="7">
        <v>45124</v>
      </c>
      <c r="B4664">
        <v>5772</v>
      </c>
      <c r="C4664" s="8">
        <v>80.91</v>
      </c>
      <c r="D4664">
        <v>17</v>
      </c>
      <c r="E4664" t="s">
        <v>56</v>
      </c>
      <c r="F4664">
        <v>7</v>
      </c>
      <c r="G4664">
        <v>2023</v>
      </c>
      <c r="H4664" t="s">
        <v>2451</v>
      </c>
      <c r="I4664" t="s">
        <v>3320</v>
      </c>
      <c r="J4664" t="s">
        <v>2476</v>
      </c>
      <c r="K4664" t="s">
        <v>1650</v>
      </c>
    </row>
    <row r="4665" spans="1:11" x14ac:dyDescent="0.25">
      <c r="A4665" s="7">
        <v>45124.391145833331</v>
      </c>
      <c r="B4665">
        <v>3875</v>
      </c>
      <c r="C4665" s="8">
        <v>1061</v>
      </c>
      <c r="D4665">
        <v>17</v>
      </c>
      <c r="E4665" t="s">
        <v>56</v>
      </c>
      <c r="F4665">
        <v>7</v>
      </c>
      <c r="G4665">
        <v>2023</v>
      </c>
      <c r="H4665" t="s">
        <v>209</v>
      </c>
      <c r="I4665" t="s">
        <v>538</v>
      </c>
      <c r="J4665" t="s">
        <v>538</v>
      </c>
      <c r="K4665" t="s">
        <v>1755</v>
      </c>
    </row>
    <row r="4666" spans="1:11" x14ac:dyDescent="0.25">
      <c r="A4666" s="7">
        <v>45124.399467592593</v>
      </c>
      <c r="B4666">
        <v>3875</v>
      </c>
      <c r="C4666" s="8">
        <v>134.38</v>
      </c>
      <c r="D4666">
        <v>17</v>
      </c>
      <c r="E4666" t="s">
        <v>56</v>
      </c>
      <c r="F4666">
        <v>7</v>
      </c>
      <c r="G4666">
        <v>2023</v>
      </c>
      <c r="H4666" t="s">
        <v>209</v>
      </c>
      <c r="I4666" t="s">
        <v>1219</v>
      </c>
      <c r="J4666" t="s">
        <v>1220</v>
      </c>
      <c r="K4666" t="s">
        <v>1882</v>
      </c>
    </row>
    <row r="4667" spans="1:11" x14ac:dyDescent="0.25">
      <c r="A4667" s="7">
        <v>45124.44159722222</v>
      </c>
      <c r="B4667">
        <v>3875</v>
      </c>
      <c r="C4667" s="8">
        <v>199</v>
      </c>
      <c r="D4667">
        <v>17</v>
      </c>
      <c r="E4667" t="s">
        <v>56</v>
      </c>
      <c r="F4667">
        <v>7</v>
      </c>
      <c r="G4667">
        <v>2023</v>
      </c>
      <c r="H4667" t="s">
        <v>209</v>
      </c>
      <c r="I4667" t="s">
        <v>1314</v>
      </c>
      <c r="J4667" t="s">
        <v>1315</v>
      </c>
      <c r="K4667" t="s">
        <v>1949</v>
      </c>
    </row>
    <row r="4668" spans="1:11" x14ac:dyDescent="0.25">
      <c r="A4668" s="7">
        <v>45125.797326388885</v>
      </c>
      <c r="B4668">
        <v>3875</v>
      </c>
      <c r="C4668" s="8">
        <v>20</v>
      </c>
      <c r="D4668">
        <v>18</v>
      </c>
      <c r="E4668" t="s">
        <v>14</v>
      </c>
      <c r="F4668">
        <v>7</v>
      </c>
      <c r="G4668">
        <v>2023</v>
      </c>
      <c r="H4668" t="s">
        <v>209</v>
      </c>
      <c r="I4668" t="s">
        <v>579</v>
      </c>
      <c r="J4668" t="s">
        <v>579</v>
      </c>
      <c r="K4668" t="s">
        <v>1789</v>
      </c>
    </row>
    <row r="4669" spans="1:11" x14ac:dyDescent="0.25">
      <c r="A4669" s="7">
        <v>45126</v>
      </c>
      <c r="B4669">
        <v>5772</v>
      </c>
      <c r="C4669" s="8">
        <v>9.35</v>
      </c>
      <c r="D4669">
        <v>19</v>
      </c>
      <c r="E4669" t="s">
        <v>28</v>
      </c>
      <c r="F4669">
        <v>7</v>
      </c>
      <c r="G4669">
        <v>2023</v>
      </c>
      <c r="H4669" t="s">
        <v>2451</v>
      </c>
      <c r="I4669" t="s">
        <v>3246</v>
      </c>
      <c r="J4669" t="s">
        <v>3247</v>
      </c>
      <c r="K4669" t="s">
        <v>3248</v>
      </c>
    </row>
    <row r="4670" spans="1:11" x14ac:dyDescent="0.25">
      <c r="A4670" s="7">
        <v>45126.632303240738</v>
      </c>
      <c r="B4670">
        <v>3875</v>
      </c>
      <c r="C4670" s="8">
        <v>23.96</v>
      </c>
      <c r="D4670">
        <v>19</v>
      </c>
      <c r="E4670" t="s">
        <v>28</v>
      </c>
      <c r="F4670">
        <v>7</v>
      </c>
      <c r="G4670">
        <v>2023</v>
      </c>
      <c r="H4670" t="s">
        <v>209</v>
      </c>
      <c r="I4670" t="s">
        <v>553</v>
      </c>
      <c r="J4670" t="s">
        <v>554</v>
      </c>
      <c r="K4670" t="s">
        <v>1806</v>
      </c>
    </row>
    <row r="4671" spans="1:11" x14ac:dyDescent="0.25">
      <c r="A4671" s="7">
        <v>45126.901180555556</v>
      </c>
      <c r="B4671">
        <v>3875</v>
      </c>
      <c r="C4671" s="8">
        <v>28.69</v>
      </c>
      <c r="D4671">
        <v>19</v>
      </c>
      <c r="E4671" t="s">
        <v>28</v>
      </c>
      <c r="F4671">
        <v>7</v>
      </c>
      <c r="G4671">
        <v>2023</v>
      </c>
      <c r="H4671" t="s">
        <v>209</v>
      </c>
      <c r="I4671" t="s">
        <v>1614</v>
      </c>
      <c r="J4671" t="s">
        <v>1615</v>
      </c>
      <c r="K4671" t="s">
        <v>2357</v>
      </c>
    </row>
    <row r="4672" spans="1:11" x14ac:dyDescent="0.25">
      <c r="A4672" s="7">
        <v>45127</v>
      </c>
      <c r="B4672">
        <v>5772</v>
      </c>
      <c r="C4672" s="8">
        <v>1</v>
      </c>
      <c r="D4672">
        <v>20</v>
      </c>
      <c r="E4672" t="s">
        <v>23</v>
      </c>
      <c r="F4672">
        <v>7</v>
      </c>
      <c r="G4672">
        <v>2023</v>
      </c>
      <c r="H4672" t="s">
        <v>2451</v>
      </c>
      <c r="I4672" t="s">
        <v>3494</v>
      </c>
      <c r="J4672" t="s">
        <v>2576</v>
      </c>
      <c r="K4672" t="s">
        <v>2577</v>
      </c>
    </row>
    <row r="4673" spans="1:11" x14ac:dyDescent="0.25">
      <c r="A4673" s="7">
        <v>45127.880266203705</v>
      </c>
      <c r="B4673">
        <v>3875</v>
      </c>
      <c r="C4673" s="8">
        <v>33.700000000000003</v>
      </c>
      <c r="D4673">
        <v>20</v>
      </c>
      <c r="E4673" t="s">
        <v>23</v>
      </c>
      <c r="F4673">
        <v>7</v>
      </c>
      <c r="G4673">
        <v>2023</v>
      </c>
      <c r="H4673" t="s">
        <v>209</v>
      </c>
      <c r="I4673" t="s">
        <v>1612</v>
      </c>
      <c r="J4673" t="s">
        <v>1613</v>
      </c>
      <c r="K4673" t="s">
        <v>2356</v>
      </c>
    </row>
    <row r="4674" spans="1:11" x14ac:dyDescent="0.25">
      <c r="A4674" s="7">
        <v>45128</v>
      </c>
      <c r="B4674">
        <v>5772</v>
      </c>
      <c r="C4674" s="8">
        <v>19.989999999999998</v>
      </c>
      <c r="D4674">
        <v>21</v>
      </c>
      <c r="E4674" t="s">
        <v>37</v>
      </c>
      <c r="F4674">
        <v>7</v>
      </c>
      <c r="G4674">
        <v>2023</v>
      </c>
      <c r="H4674" t="s">
        <v>2451</v>
      </c>
      <c r="I4674" t="s">
        <v>3245</v>
      </c>
      <c r="J4674" t="s">
        <v>461</v>
      </c>
      <c r="K4674" t="s">
        <v>1664</v>
      </c>
    </row>
    <row r="4675" spans="1:11" x14ac:dyDescent="0.25">
      <c r="A4675" s="7">
        <v>45128.790312500001</v>
      </c>
      <c r="B4675">
        <v>3875</v>
      </c>
      <c r="C4675" s="8">
        <v>27.11</v>
      </c>
      <c r="D4675">
        <v>21</v>
      </c>
      <c r="E4675" t="s">
        <v>37</v>
      </c>
      <c r="F4675">
        <v>7</v>
      </c>
      <c r="G4675">
        <v>2023</v>
      </c>
      <c r="H4675" t="s">
        <v>209</v>
      </c>
      <c r="I4675" t="s">
        <v>1616</v>
      </c>
      <c r="J4675" t="s">
        <v>1617</v>
      </c>
      <c r="K4675" t="s">
        <v>2358</v>
      </c>
    </row>
    <row r="4676" spans="1:11" x14ac:dyDescent="0.25">
      <c r="A4676" s="7">
        <v>45128.894733796296</v>
      </c>
      <c r="B4676">
        <v>5990</v>
      </c>
      <c r="C4676" s="8">
        <v>24.95</v>
      </c>
      <c r="D4676">
        <v>21</v>
      </c>
      <c r="E4676" t="s">
        <v>37</v>
      </c>
      <c r="F4676">
        <v>7</v>
      </c>
      <c r="G4676">
        <v>2023</v>
      </c>
      <c r="H4676" t="s">
        <v>180</v>
      </c>
      <c r="I4676" t="s">
        <v>1596</v>
      </c>
      <c r="J4676" t="s">
        <v>1597</v>
      </c>
      <c r="K4676" t="s">
        <v>2349</v>
      </c>
    </row>
    <row r="4677" spans="1:11" x14ac:dyDescent="0.25">
      <c r="A4677" s="7">
        <v>45129.055486111109</v>
      </c>
      <c r="B4677">
        <v>3875</v>
      </c>
      <c r="C4677" s="8">
        <v>21.44</v>
      </c>
      <c r="D4677">
        <v>22</v>
      </c>
      <c r="E4677" t="s">
        <v>10</v>
      </c>
      <c r="F4677">
        <v>7</v>
      </c>
      <c r="G4677">
        <v>2023</v>
      </c>
      <c r="H4677" t="s">
        <v>209</v>
      </c>
      <c r="I4677" t="s">
        <v>560</v>
      </c>
      <c r="J4677" t="s">
        <v>560</v>
      </c>
      <c r="K4677" t="s">
        <v>1770</v>
      </c>
    </row>
    <row r="4678" spans="1:11" x14ac:dyDescent="0.25">
      <c r="A4678" s="7">
        <v>45129.648842592593</v>
      </c>
      <c r="B4678">
        <v>3875</v>
      </c>
      <c r="C4678" s="8">
        <v>26.22</v>
      </c>
      <c r="D4678">
        <v>22</v>
      </c>
      <c r="E4678" t="s">
        <v>10</v>
      </c>
      <c r="F4678">
        <v>7</v>
      </c>
      <c r="G4678">
        <v>2023</v>
      </c>
      <c r="H4678" t="s">
        <v>209</v>
      </c>
      <c r="I4678" t="s">
        <v>1410</v>
      </c>
      <c r="J4678" t="s">
        <v>408</v>
      </c>
      <c r="K4678" t="s">
        <v>2018</v>
      </c>
    </row>
    <row r="4679" spans="1:11" x14ac:dyDescent="0.25">
      <c r="A4679" s="7">
        <v>45129.677604166667</v>
      </c>
      <c r="B4679">
        <v>3875</v>
      </c>
      <c r="C4679" s="8">
        <v>46</v>
      </c>
      <c r="D4679">
        <v>22</v>
      </c>
      <c r="E4679" t="s">
        <v>10</v>
      </c>
      <c r="F4679">
        <v>7</v>
      </c>
      <c r="G4679">
        <v>2023</v>
      </c>
      <c r="H4679" t="s">
        <v>209</v>
      </c>
      <c r="I4679" t="s">
        <v>273</v>
      </c>
      <c r="J4679" t="s">
        <v>273</v>
      </c>
      <c r="K4679" t="s">
        <v>1747</v>
      </c>
    </row>
    <row r="4680" spans="1:11" x14ac:dyDescent="0.25">
      <c r="A4680" s="7">
        <v>45130.51059027778</v>
      </c>
      <c r="B4680">
        <v>3875</v>
      </c>
      <c r="C4680" s="8">
        <v>26.86</v>
      </c>
      <c r="D4680">
        <v>23</v>
      </c>
      <c r="E4680" t="s">
        <v>20</v>
      </c>
      <c r="F4680">
        <v>7</v>
      </c>
      <c r="G4680">
        <v>2023</v>
      </c>
      <c r="H4680" t="s">
        <v>209</v>
      </c>
      <c r="I4680" t="s">
        <v>356</v>
      </c>
      <c r="J4680" t="s">
        <v>356</v>
      </c>
      <c r="K4680" t="s">
        <v>1812</v>
      </c>
    </row>
    <row r="4681" spans="1:11" x14ac:dyDescent="0.25">
      <c r="A4681" s="7">
        <v>45130.79346064815</v>
      </c>
      <c r="B4681">
        <v>3875</v>
      </c>
      <c r="C4681" s="8">
        <v>37.869999999999997</v>
      </c>
      <c r="D4681">
        <v>23</v>
      </c>
      <c r="E4681" t="s">
        <v>20</v>
      </c>
      <c r="F4681">
        <v>7</v>
      </c>
      <c r="G4681">
        <v>2023</v>
      </c>
      <c r="H4681" t="s">
        <v>209</v>
      </c>
      <c r="I4681" t="s">
        <v>1455</v>
      </c>
      <c r="J4681" t="s">
        <v>1456</v>
      </c>
      <c r="K4681" t="s">
        <v>2052</v>
      </c>
    </row>
    <row r="4682" spans="1:11" x14ac:dyDescent="0.25">
      <c r="A4682" s="7">
        <v>45131</v>
      </c>
      <c r="B4682">
        <v>5772</v>
      </c>
      <c r="C4682" s="8">
        <v>9.07</v>
      </c>
      <c r="D4682">
        <v>24</v>
      </c>
      <c r="E4682" t="s">
        <v>56</v>
      </c>
      <c r="F4682">
        <v>7</v>
      </c>
      <c r="G4682">
        <v>2023</v>
      </c>
      <c r="H4682" t="s">
        <v>2451</v>
      </c>
      <c r="I4682" t="s">
        <v>3278</v>
      </c>
      <c r="J4682" t="s">
        <v>3279</v>
      </c>
      <c r="K4682" t="s">
        <v>3280</v>
      </c>
    </row>
    <row r="4683" spans="1:11" x14ac:dyDescent="0.25">
      <c r="A4683" s="7">
        <v>45131</v>
      </c>
      <c r="B4683">
        <v>5772</v>
      </c>
      <c r="C4683" s="8">
        <v>60</v>
      </c>
      <c r="D4683">
        <v>24</v>
      </c>
      <c r="E4683" t="s">
        <v>56</v>
      </c>
      <c r="F4683">
        <v>7</v>
      </c>
      <c r="G4683">
        <v>2023</v>
      </c>
      <c r="H4683" t="s">
        <v>2451</v>
      </c>
      <c r="I4683" t="s">
        <v>3221</v>
      </c>
      <c r="J4683" t="s">
        <v>3222</v>
      </c>
      <c r="K4683" t="s">
        <v>3223</v>
      </c>
    </row>
    <row r="4684" spans="1:11" x14ac:dyDescent="0.25">
      <c r="A4684" s="7">
        <v>45131.885625000003</v>
      </c>
      <c r="B4684">
        <v>3875</v>
      </c>
      <c r="C4684" s="8">
        <v>41.09</v>
      </c>
      <c r="D4684">
        <v>24</v>
      </c>
      <c r="E4684" t="s">
        <v>56</v>
      </c>
      <c r="F4684">
        <v>7</v>
      </c>
      <c r="G4684">
        <v>2023</v>
      </c>
      <c r="H4684" t="s">
        <v>209</v>
      </c>
      <c r="I4684" t="s">
        <v>845</v>
      </c>
      <c r="J4684" t="s">
        <v>845</v>
      </c>
      <c r="K4684" t="s">
        <v>2287</v>
      </c>
    </row>
    <row r="4685" spans="1:11" x14ac:dyDescent="0.25">
      <c r="A4685" s="7">
        <v>45132.448553240742</v>
      </c>
      <c r="B4685">
        <v>3311</v>
      </c>
      <c r="C4685" s="8">
        <v>2083.42</v>
      </c>
      <c r="D4685">
        <v>25</v>
      </c>
      <c r="E4685" t="s">
        <v>14</v>
      </c>
      <c r="F4685">
        <v>7</v>
      </c>
      <c r="G4685">
        <v>2023</v>
      </c>
      <c r="H4685" t="s">
        <v>209</v>
      </c>
      <c r="I4685" s="1" t="s">
        <v>1588</v>
      </c>
      <c r="J4685" t="s">
        <v>93</v>
      </c>
      <c r="K4685" t="s">
        <v>1669</v>
      </c>
    </row>
    <row r="4686" spans="1:11" x14ac:dyDescent="0.25">
      <c r="A4686" s="7">
        <v>45132.44903935185</v>
      </c>
      <c r="B4686">
        <v>3311</v>
      </c>
      <c r="C4686" s="8">
        <v>1.1100000000000001</v>
      </c>
      <c r="D4686">
        <v>25</v>
      </c>
      <c r="E4686" t="s">
        <v>14</v>
      </c>
      <c r="F4686">
        <v>7</v>
      </c>
      <c r="G4686">
        <v>2023</v>
      </c>
      <c r="H4686" t="s">
        <v>209</v>
      </c>
      <c r="I4686" s="1" t="s">
        <v>372</v>
      </c>
      <c r="J4686" t="s">
        <v>93</v>
      </c>
      <c r="K4686" t="s">
        <v>1669</v>
      </c>
    </row>
    <row r="4687" spans="1:11" x14ac:dyDescent="0.25">
      <c r="A4687" s="7">
        <v>45132.490729166668</v>
      </c>
      <c r="B4687">
        <v>3875</v>
      </c>
      <c r="C4687" s="8">
        <v>63.26</v>
      </c>
      <c r="D4687">
        <v>25</v>
      </c>
      <c r="E4687" t="s">
        <v>14</v>
      </c>
      <c r="F4687">
        <v>7</v>
      </c>
      <c r="G4687">
        <v>2023</v>
      </c>
      <c r="H4687" t="s">
        <v>209</v>
      </c>
      <c r="I4687" t="s">
        <v>1571</v>
      </c>
      <c r="J4687" t="s">
        <v>1564</v>
      </c>
      <c r="K4687" t="s">
        <v>2339</v>
      </c>
    </row>
    <row r="4688" spans="1:11" x14ac:dyDescent="0.25">
      <c r="A4688" s="7">
        <v>45132.530335648145</v>
      </c>
      <c r="B4688">
        <v>3875</v>
      </c>
      <c r="C4688" s="8">
        <v>82.5</v>
      </c>
      <c r="D4688">
        <v>25</v>
      </c>
      <c r="E4688" t="s">
        <v>14</v>
      </c>
      <c r="F4688">
        <v>7</v>
      </c>
      <c r="G4688">
        <v>2023</v>
      </c>
      <c r="H4688" t="s">
        <v>209</v>
      </c>
      <c r="I4688" t="s">
        <v>1571</v>
      </c>
      <c r="J4688" t="s">
        <v>1564</v>
      </c>
      <c r="K4688" t="s">
        <v>2339</v>
      </c>
    </row>
    <row r="4689" spans="1:11" x14ac:dyDescent="0.25">
      <c r="A4689" s="7">
        <v>45133.355798611112</v>
      </c>
      <c r="B4689">
        <v>3311</v>
      </c>
      <c r="C4689" s="8">
        <v>215.67</v>
      </c>
      <c r="D4689">
        <v>26</v>
      </c>
      <c r="E4689" t="s">
        <v>28</v>
      </c>
      <c r="F4689">
        <v>7</v>
      </c>
      <c r="G4689">
        <v>2023</v>
      </c>
      <c r="H4689" t="s">
        <v>209</v>
      </c>
      <c r="I4689" t="s">
        <v>1401</v>
      </c>
      <c r="J4689" t="s">
        <v>1401</v>
      </c>
      <c r="K4689" t="s">
        <v>2012</v>
      </c>
    </row>
    <row r="4690" spans="1:11" x14ac:dyDescent="0.25">
      <c r="A4690" s="7">
        <v>45134</v>
      </c>
      <c r="B4690">
        <v>5772</v>
      </c>
      <c r="C4690" s="8">
        <v>1</v>
      </c>
      <c r="D4690">
        <v>27</v>
      </c>
      <c r="E4690" t="s">
        <v>23</v>
      </c>
      <c r="F4690">
        <v>7</v>
      </c>
      <c r="G4690">
        <v>2023</v>
      </c>
      <c r="H4690" t="s">
        <v>2451</v>
      </c>
      <c r="I4690" t="s">
        <v>3495</v>
      </c>
      <c r="J4690" t="s">
        <v>907</v>
      </c>
      <c r="K4690" t="s">
        <v>1709</v>
      </c>
    </row>
    <row r="4691" spans="1:11" x14ac:dyDescent="0.25">
      <c r="A4691" s="7">
        <v>45134.01289351852</v>
      </c>
      <c r="B4691">
        <v>3875</v>
      </c>
      <c r="C4691" s="8">
        <v>10</v>
      </c>
      <c r="D4691">
        <v>27</v>
      </c>
      <c r="E4691" t="s">
        <v>23</v>
      </c>
      <c r="F4691">
        <v>7</v>
      </c>
      <c r="G4691">
        <v>2023</v>
      </c>
      <c r="H4691" t="s">
        <v>209</v>
      </c>
      <c r="I4691" t="s">
        <v>224</v>
      </c>
      <c r="J4691" t="s">
        <v>225</v>
      </c>
      <c r="K4691" t="s">
        <v>1888</v>
      </c>
    </row>
    <row r="4692" spans="1:11" x14ac:dyDescent="0.25">
      <c r="A4692" s="7">
        <v>45135.298692129632</v>
      </c>
      <c r="B4692">
        <v>3311</v>
      </c>
      <c r="C4692" s="8">
        <v>20</v>
      </c>
      <c r="D4692">
        <v>28</v>
      </c>
      <c r="E4692" t="s">
        <v>37</v>
      </c>
      <c r="F4692">
        <v>7</v>
      </c>
      <c r="G4692">
        <v>2023</v>
      </c>
      <c r="H4692" t="s">
        <v>209</v>
      </c>
      <c r="I4692" t="s">
        <v>282</v>
      </c>
      <c r="J4692" t="s">
        <v>282</v>
      </c>
      <c r="K4692" t="s">
        <v>1772</v>
      </c>
    </row>
    <row r="4693" spans="1:11" x14ac:dyDescent="0.25">
      <c r="A4693" s="7">
        <v>45135.298819444448</v>
      </c>
      <c r="B4693">
        <v>3311</v>
      </c>
      <c r="C4693" s="8">
        <v>70</v>
      </c>
      <c r="D4693">
        <v>28</v>
      </c>
      <c r="E4693" t="s">
        <v>37</v>
      </c>
      <c r="F4693">
        <v>7</v>
      </c>
      <c r="G4693">
        <v>2023</v>
      </c>
      <c r="H4693" t="s">
        <v>209</v>
      </c>
      <c r="I4693" t="s">
        <v>282</v>
      </c>
      <c r="J4693" t="s">
        <v>282</v>
      </c>
      <c r="K4693" t="s">
        <v>1772</v>
      </c>
    </row>
    <row r="4694" spans="1:11" x14ac:dyDescent="0.25">
      <c r="A4694" s="7">
        <v>45136</v>
      </c>
      <c r="B4694">
        <v>5772</v>
      </c>
      <c r="C4694" s="8">
        <v>15.31</v>
      </c>
      <c r="D4694">
        <v>29</v>
      </c>
      <c r="E4694" t="s">
        <v>10</v>
      </c>
      <c r="F4694">
        <v>7</v>
      </c>
      <c r="G4694">
        <v>2023</v>
      </c>
      <c r="H4694" t="s">
        <v>2451</v>
      </c>
      <c r="I4694" t="s">
        <v>3496</v>
      </c>
      <c r="J4694" t="s">
        <v>665</v>
      </c>
      <c r="K4694" t="s">
        <v>2238</v>
      </c>
    </row>
    <row r="4695" spans="1:11" x14ac:dyDescent="0.25">
      <c r="A4695" s="7">
        <v>45136</v>
      </c>
      <c r="B4695">
        <v>5772</v>
      </c>
      <c r="C4695" s="8">
        <v>68.8</v>
      </c>
      <c r="D4695">
        <v>29</v>
      </c>
      <c r="E4695" t="s">
        <v>10</v>
      </c>
      <c r="F4695">
        <v>7</v>
      </c>
      <c r="G4695">
        <v>2023</v>
      </c>
      <c r="H4695" t="s">
        <v>2451</v>
      </c>
      <c r="I4695" t="s">
        <v>3497</v>
      </c>
      <c r="J4695" t="s">
        <v>2948</v>
      </c>
      <c r="K4695" t="s">
        <v>2949</v>
      </c>
    </row>
    <row r="4696" spans="1:11" x14ac:dyDescent="0.25">
      <c r="A4696" s="7">
        <v>45136.589166666665</v>
      </c>
      <c r="B4696">
        <v>3875</v>
      </c>
      <c r="C4696" s="8">
        <v>15.57</v>
      </c>
      <c r="D4696">
        <v>29</v>
      </c>
      <c r="E4696" t="s">
        <v>10</v>
      </c>
      <c r="F4696">
        <v>7</v>
      </c>
      <c r="G4696">
        <v>2023</v>
      </c>
      <c r="H4696" t="s">
        <v>209</v>
      </c>
      <c r="I4696" t="s">
        <v>664</v>
      </c>
      <c r="J4696" t="s">
        <v>665</v>
      </c>
      <c r="K4696" t="s">
        <v>2238</v>
      </c>
    </row>
    <row r="4697" spans="1:11" x14ac:dyDescent="0.25">
      <c r="A4697" s="7">
        <v>45137.050243055557</v>
      </c>
      <c r="B4697">
        <v>3875</v>
      </c>
      <c r="C4697" s="8">
        <v>345.73</v>
      </c>
      <c r="D4697">
        <v>30</v>
      </c>
      <c r="E4697" t="s">
        <v>20</v>
      </c>
      <c r="F4697">
        <v>7</v>
      </c>
      <c r="G4697">
        <v>2023</v>
      </c>
      <c r="H4697" t="s">
        <v>209</v>
      </c>
      <c r="I4697" t="s">
        <v>1342</v>
      </c>
      <c r="J4697" t="s">
        <v>1342</v>
      </c>
      <c r="K4697" t="s">
        <v>1967</v>
      </c>
    </row>
    <row r="4698" spans="1:11" x14ac:dyDescent="0.25">
      <c r="A4698" s="7">
        <v>45137.710740740738</v>
      </c>
      <c r="B4698">
        <v>3875</v>
      </c>
      <c r="C4698" s="8">
        <v>1</v>
      </c>
      <c r="D4698">
        <v>30</v>
      </c>
      <c r="E4698" t="s">
        <v>20</v>
      </c>
      <c r="F4698">
        <v>7</v>
      </c>
      <c r="G4698">
        <v>2023</v>
      </c>
      <c r="H4698" t="s">
        <v>209</v>
      </c>
      <c r="I4698" t="s">
        <v>420</v>
      </c>
      <c r="J4698" t="s">
        <v>421</v>
      </c>
      <c r="K4698" t="s">
        <v>1745</v>
      </c>
    </row>
    <row r="4699" spans="1:11" x14ac:dyDescent="0.25">
      <c r="A4699" s="7">
        <v>45137.711342592593</v>
      </c>
      <c r="B4699">
        <v>3875</v>
      </c>
      <c r="C4699" s="8">
        <v>16.13</v>
      </c>
      <c r="D4699">
        <v>30</v>
      </c>
      <c r="E4699" t="s">
        <v>20</v>
      </c>
      <c r="F4699">
        <v>7</v>
      </c>
      <c r="G4699">
        <v>2023</v>
      </c>
      <c r="H4699" t="s">
        <v>209</v>
      </c>
      <c r="I4699" t="s">
        <v>338</v>
      </c>
      <c r="J4699" t="s">
        <v>339</v>
      </c>
      <c r="K4699" t="s">
        <v>1958</v>
      </c>
    </row>
    <row r="4700" spans="1:11" x14ac:dyDescent="0.25">
      <c r="A4700" s="7">
        <v>45138</v>
      </c>
      <c r="B4700">
        <v>5772</v>
      </c>
      <c r="C4700" s="8">
        <v>22.43</v>
      </c>
      <c r="D4700">
        <v>31</v>
      </c>
      <c r="E4700" t="s">
        <v>56</v>
      </c>
      <c r="F4700">
        <v>7</v>
      </c>
      <c r="G4700">
        <v>2023</v>
      </c>
      <c r="H4700" t="s">
        <v>2451</v>
      </c>
      <c r="I4700" t="s">
        <v>3239</v>
      </c>
      <c r="J4700" t="s">
        <v>189</v>
      </c>
      <c r="K4700" t="s">
        <v>1668</v>
      </c>
    </row>
    <row r="4701" spans="1:11" x14ac:dyDescent="0.25">
      <c r="A4701" s="7">
        <v>45138</v>
      </c>
      <c r="B4701">
        <v>5772</v>
      </c>
      <c r="C4701" s="8">
        <v>27.97</v>
      </c>
      <c r="D4701">
        <v>31</v>
      </c>
      <c r="E4701" t="s">
        <v>56</v>
      </c>
      <c r="F4701">
        <v>7</v>
      </c>
      <c r="G4701">
        <v>2023</v>
      </c>
      <c r="H4701" t="s">
        <v>2451</v>
      </c>
      <c r="I4701" t="s">
        <v>1574</v>
      </c>
      <c r="J4701" t="s">
        <v>1575</v>
      </c>
      <c r="K4701" t="s">
        <v>2343</v>
      </c>
    </row>
    <row r="4702" spans="1:11" x14ac:dyDescent="0.25">
      <c r="A4702" s="7">
        <v>45139.660740740743</v>
      </c>
      <c r="B4702">
        <v>3875</v>
      </c>
      <c r="C4702" s="8">
        <v>126.07</v>
      </c>
      <c r="D4702">
        <v>1</v>
      </c>
      <c r="E4702" t="s">
        <v>14</v>
      </c>
      <c r="F4702">
        <v>8</v>
      </c>
      <c r="G4702">
        <v>2023</v>
      </c>
      <c r="H4702" t="s">
        <v>209</v>
      </c>
      <c r="I4702" t="s">
        <v>615</v>
      </c>
      <c r="J4702" t="s">
        <v>615</v>
      </c>
      <c r="K4702" t="s">
        <v>1757</v>
      </c>
    </row>
    <row r="4703" spans="1:11" x14ac:dyDescent="0.25">
      <c r="A4703" s="7">
        <v>45139.664687500001</v>
      </c>
      <c r="B4703">
        <v>3875</v>
      </c>
      <c r="C4703" s="8">
        <v>0.01</v>
      </c>
      <c r="D4703">
        <v>1</v>
      </c>
      <c r="E4703" t="s">
        <v>14</v>
      </c>
      <c r="F4703">
        <v>8</v>
      </c>
      <c r="G4703">
        <v>2023</v>
      </c>
      <c r="H4703" t="s">
        <v>209</v>
      </c>
      <c r="I4703" t="s">
        <v>590</v>
      </c>
      <c r="J4703" t="s">
        <v>591</v>
      </c>
      <c r="K4703" t="s">
        <v>2221</v>
      </c>
    </row>
    <row r="4704" spans="1:11" x14ac:dyDescent="0.25">
      <c r="A4704" s="7">
        <v>45139.969733796293</v>
      </c>
      <c r="B4704">
        <v>5990</v>
      </c>
      <c r="C4704" s="8">
        <v>24.95</v>
      </c>
      <c r="D4704">
        <v>1</v>
      </c>
      <c r="E4704" t="s">
        <v>14</v>
      </c>
      <c r="F4704">
        <v>8</v>
      </c>
      <c r="G4704">
        <v>2023</v>
      </c>
      <c r="H4704" t="s">
        <v>180</v>
      </c>
      <c r="I4704" t="s">
        <v>1596</v>
      </c>
      <c r="J4704" t="s">
        <v>1597</v>
      </c>
      <c r="K4704" t="s">
        <v>2349</v>
      </c>
    </row>
    <row r="4705" spans="1:11" x14ac:dyDescent="0.25">
      <c r="A4705" s="7">
        <v>45140</v>
      </c>
      <c r="B4705">
        <v>5772</v>
      </c>
      <c r="C4705" s="8">
        <v>47.96</v>
      </c>
      <c r="D4705">
        <v>2</v>
      </c>
      <c r="E4705" t="s">
        <v>28</v>
      </c>
      <c r="F4705">
        <v>8</v>
      </c>
      <c r="G4705">
        <v>2023</v>
      </c>
      <c r="H4705" t="s">
        <v>2451</v>
      </c>
      <c r="I4705" t="s">
        <v>3246</v>
      </c>
      <c r="J4705" t="s">
        <v>3247</v>
      </c>
      <c r="K4705" t="s">
        <v>3248</v>
      </c>
    </row>
    <row r="4706" spans="1:11" x14ac:dyDescent="0.25">
      <c r="A4706" s="7">
        <v>45140</v>
      </c>
      <c r="B4706">
        <v>5772</v>
      </c>
      <c r="C4706" s="8">
        <v>103.88</v>
      </c>
      <c r="D4706">
        <v>2</v>
      </c>
      <c r="E4706" t="s">
        <v>28</v>
      </c>
      <c r="F4706">
        <v>8</v>
      </c>
      <c r="G4706">
        <v>2023</v>
      </c>
      <c r="H4706" t="s">
        <v>2451</v>
      </c>
      <c r="I4706" t="s">
        <v>3139</v>
      </c>
      <c r="J4706" t="s">
        <v>3140</v>
      </c>
      <c r="K4706" t="s">
        <v>3141</v>
      </c>
    </row>
    <row r="4707" spans="1:11" x14ac:dyDescent="0.25">
      <c r="A4707" s="7">
        <v>45140.473344907405</v>
      </c>
      <c r="B4707">
        <v>3875</v>
      </c>
      <c r="C4707" s="8">
        <v>104.45</v>
      </c>
      <c r="D4707">
        <v>2</v>
      </c>
      <c r="E4707" t="s">
        <v>28</v>
      </c>
      <c r="F4707">
        <v>8</v>
      </c>
      <c r="G4707">
        <v>2023</v>
      </c>
      <c r="H4707" t="s">
        <v>209</v>
      </c>
      <c r="I4707" t="s">
        <v>264</v>
      </c>
      <c r="J4707" t="s">
        <v>265</v>
      </c>
      <c r="K4707" t="s">
        <v>1835</v>
      </c>
    </row>
    <row r="4708" spans="1:11" x14ac:dyDescent="0.25">
      <c r="A4708" s="7">
        <v>45140.615868055553</v>
      </c>
      <c r="B4708">
        <v>3875</v>
      </c>
      <c r="C4708" s="8">
        <v>10.74</v>
      </c>
      <c r="D4708">
        <v>2</v>
      </c>
      <c r="E4708" t="s">
        <v>28</v>
      </c>
      <c r="F4708">
        <v>8</v>
      </c>
      <c r="G4708">
        <v>2023</v>
      </c>
      <c r="H4708" t="s">
        <v>209</v>
      </c>
      <c r="I4708" t="s">
        <v>1573</v>
      </c>
      <c r="J4708" t="s">
        <v>1573</v>
      </c>
      <c r="K4708" t="s">
        <v>2342</v>
      </c>
    </row>
    <row r="4709" spans="1:11" x14ac:dyDescent="0.25">
      <c r="A4709" s="7">
        <v>45141</v>
      </c>
      <c r="B4709">
        <v>5772</v>
      </c>
      <c r="C4709" s="8">
        <v>126.36</v>
      </c>
      <c r="D4709">
        <v>3</v>
      </c>
      <c r="E4709" t="s">
        <v>23</v>
      </c>
      <c r="F4709">
        <v>8</v>
      </c>
      <c r="G4709">
        <v>2023</v>
      </c>
      <c r="H4709" t="s">
        <v>2451</v>
      </c>
      <c r="I4709" t="s">
        <v>3191</v>
      </c>
      <c r="J4709" t="s">
        <v>3192</v>
      </c>
      <c r="K4709" t="s">
        <v>3193</v>
      </c>
    </row>
    <row r="4710" spans="1:11" x14ac:dyDescent="0.25">
      <c r="A4710" s="7">
        <v>45141.064803240741</v>
      </c>
      <c r="B4710">
        <v>968</v>
      </c>
      <c r="C4710" s="8">
        <v>0.55000000000000004</v>
      </c>
      <c r="D4710">
        <v>3</v>
      </c>
      <c r="E4710" t="s">
        <v>23</v>
      </c>
      <c r="F4710">
        <v>8</v>
      </c>
      <c r="G4710">
        <v>2023</v>
      </c>
      <c r="H4710" t="s">
        <v>209</v>
      </c>
      <c r="I4710" t="s">
        <v>1593</v>
      </c>
      <c r="J4710" t="s">
        <v>1593</v>
      </c>
      <c r="K4710" t="s">
        <v>2348</v>
      </c>
    </row>
    <row r="4711" spans="1:11" x14ac:dyDescent="0.25">
      <c r="A4711" s="7">
        <v>45141.359803240739</v>
      </c>
      <c r="B4711">
        <v>3311</v>
      </c>
      <c r="C4711" s="8">
        <v>1575.23</v>
      </c>
      <c r="D4711">
        <v>3</v>
      </c>
      <c r="E4711" t="s">
        <v>23</v>
      </c>
      <c r="F4711">
        <v>8</v>
      </c>
      <c r="G4711">
        <v>2023</v>
      </c>
      <c r="H4711" t="s">
        <v>209</v>
      </c>
      <c r="I4711" t="s">
        <v>1584</v>
      </c>
      <c r="J4711" t="s">
        <v>1585</v>
      </c>
      <c r="K4711" t="s">
        <v>2346</v>
      </c>
    </row>
    <row r="4712" spans="1:11" x14ac:dyDescent="0.25">
      <c r="A4712" s="7">
        <v>45144.706030092595</v>
      </c>
      <c r="B4712">
        <v>3875</v>
      </c>
      <c r="C4712" s="8">
        <v>70</v>
      </c>
      <c r="D4712">
        <v>6</v>
      </c>
      <c r="E4712" t="s">
        <v>20</v>
      </c>
      <c r="F4712">
        <v>8</v>
      </c>
      <c r="G4712">
        <v>2023</v>
      </c>
      <c r="H4712" t="s">
        <v>209</v>
      </c>
      <c r="I4712" t="s">
        <v>621</v>
      </c>
      <c r="J4712" t="s">
        <v>622</v>
      </c>
      <c r="K4712" t="s">
        <v>2228</v>
      </c>
    </row>
    <row r="4713" spans="1:11" x14ac:dyDescent="0.25">
      <c r="A4713" s="7">
        <v>45144.708078703705</v>
      </c>
      <c r="B4713">
        <v>3875</v>
      </c>
      <c r="C4713" s="8">
        <v>16.350000000000001</v>
      </c>
      <c r="D4713">
        <v>6</v>
      </c>
      <c r="E4713" t="s">
        <v>20</v>
      </c>
      <c r="F4713">
        <v>8</v>
      </c>
      <c r="G4713">
        <v>2023</v>
      </c>
      <c r="H4713" t="s">
        <v>209</v>
      </c>
      <c r="I4713" t="s">
        <v>323</v>
      </c>
      <c r="J4713" t="s">
        <v>19</v>
      </c>
      <c r="K4713" t="s">
        <v>1642</v>
      </c>
    </row>
    <row r="4714" spans="1:11" x14ac:dyDescent="0.25">
      <c r="A4714" s="7">
        <v>45144.92046296296</v>
      </c>
      <c r="B4714">
        <v>3875</v>
      </c>
      <c r="C4714" s="8">
        <v>13.19</v>
      </c>
      <c r="D4714">
        <v>6</v>
      </c>
      <c r="E4714" t="s">
        <v>20</v>
      </c>
      <c r="F4714">
        <v>8</v>
      </c>
      <c r="G4714">
        <v>2023</v>
      </c>
      <c r="H4714" t="s">
        <v>209</v>
      </c>
      <c r="I4714" t="s">
        <v>306</v>
      </c>
      <c r="J4714" t="s">
        <v>307</v>
      </c>
      <c r="K4714" t="s">
        <v>1638</v>
      </c>
    </row>
    <row r="4715" spans="1:11" x14ac:dyDescent="0.25">
      <c r="A4715" s="7">
        <v>45145</v>
      </c>
      <c r="B4715">
        <v>5772</v>
      </c>
      <c r="C4715" s="8">
        <v>9.07</v>
      </c>
      <c r="D4715">
        <v>7</v>
      </c>
      <c r="E4715" t="s">
        <v>56</v>
      </c>
      <c r="F4715">
        <v>8</v>
      </c>
      <c r="G4715">
        <v>2023</v>
      </c>
      <c r="H4715" t="s">
        <v>2451</v>
      </c>
      <c r="I4715" t="s">
        <v>3278</v>
      </c>
      <c r="J4715" t="s">
        <v>3279</v>
      </c>
      <c r="K4715" t="s">
        <v>3280</v>
      </c>
    </row>
    <row r="4716" spans="1:11" x14ac:dyDescent="0.25">
      <c r="A4716" s="7">
        <v>45146</v>
      </c>
      <c r="B4716">
        <v>5772</v>
      </c>
      <c r="C4716" s="8">
        <v>13.9</v>
      </c>
      <c r="D4716">
        <v>8</v>
      </c>
      <c r="E4716" t="s">
        <v>14</v>
      </c>
      <c r="F4716">
        <v>8</v>
      </c>
      <c r="G4716">
        <v>2023</v>
      </c>
      <c r="H4716" t="s">
        <v>2451</v>
      </c>
      <c r="I4716" t="s">
        <v>3498</v>
      </c>
      <c r="J4716" t="s">
        <v>2960</v>
      </c>
      <c r="K4716" t="s">
        <v>2961</v>
      </c>
    </row>
    <row r="4717" spans="1:11" x14ac:dyDescent="0.25">
      <c r="A4717" s="7">
        <v>45146.65042824074</v>
      </c>
      <c r="B4717">
        <v>5990</v>
      </c>
      <c r="C4717" s="8">
        <v>80.48</v>
      </c>
      <c r="D4717">
        <v>8</v>
      </c>
      <c r="E4717" t="s">
        <v>14</v>
      </c>
      <c r="F4717">
        <v>8</v>
      </c>
      <c r="G4717">
        <v>2023</v>
      </c>
      <c r="H4717" t="s">
        <v>180</v>
      </c>
      <c r="I4717" t="s">
        <v>1586</v>
      </c>
      <c r="J4717" t="s">
        <v>1587</v>
      </c>
      <c r="K4717" t="s">
        <v>2347</v>
      </c>
    </row>
    <row r="4718" spans="1:11" x14ac:dyDescent="0.25">
      <c r="A4718" s="7">
        <v>45147.065833333334</v>
      </c>
      <c r="B4718">
        <v>3875</v>
      </c>
      <c r="C4718" s="8">
        <v>13.87</v>
      </c>
      <c r="D4718">
        <v>9</v>
      </c>
      <c r="E4718" t="s">
        <v>28</v>
      </c>
      <c r="F4718">
        <v>8</v>
      </c>
      <c r="G4718">
        <v>2023</v>
      </c>
      <c r="H4718" t="s">
        <v>209</v>
      </c>
      <c r="I4718" t="s">
        <v>276</v>
      </c>
      <c r="J4718" t="s">
        <v>277</v>
      </c>
      <c r="K4718" t="s">
        <v>1719</v>
      </c>
    </row>
    <row r="4719" spans="1:11" x14ac:dyDescent="0.25">
      <c r="A4719" s="7">
        <v>45147.867777777778</v>
      </c>
      <c r="B4719">
        <v>5990</v>
      </c>
      <c r="C4719" s="8">
        <v>4.99</v>
      </c>
      <c r="D4719">
        <v>9</v>
      </c>
      <c r="E4719" t="s">
        <v>28</v>
      </c>
      <c r="F4719">
        <v>8</v>
      </c>
      <c r="G4719">
        <v>2023</v>
      </c>
      <c r="H4719" t="s">
        <v>180</v>
      </c>
      <c r="I4719" t="s">
        <v>1596</v>
      </c>
      <c r="J4719" t="s">
        <v>1597</v>
      </c>
      <c r="K4719" t="s">
        <v>2349</v>
      </c>
    </row>
    <row r="4720" spans="1:11" x14ac:dyDescent="0.25">
      <c r="A4720" s="7">
        <v>45147.914282407408</v>
      </c>
      <c r="B4720">
        <v>5990</v>
      </c>
      <c r="C4720" s="8">
        <v>24.95</v>
      </c>
      <c r="D4720">
        <v>9</v>
      </c>
      <c r="E4720" t="s">
        <v>28</v>
      </c>
      <c r="F4720">
        <v>8</v>
      </c>
      <c r="G4720">
        <v>2023</v>
      </c>
      <c r="H4720" t="s">
        <v>180</v>
      </c>
      <c r="I4720" t="s">
        <v>1596</v>
      </c>
      <c r="J4720" t="s">
        <v>1597</v>
      </c>
      <c r="K4720" t="s">
        <v>2349</v>
      </c>
    </row>
    <row r="4721" spans="1:11" x14ac:dyDescent="0.25">
      <c r="A4721" s="7">
        <v>45148.892511574071</v>
      </c>
      <c r="B4721">
        <v>3875</v>
      </c>
      <c r="C4721" s="8">
        <v>25.06</v>
      </c>
      <c r="D4721">
        <v>10</v>
      </c>
      <c r="E4721" t="s">
        <v>23</v>
      </c>
      <c r="F4721">
        <v>8</v>
      </c>
      <c r="G4721">
        <v>2023</v>
      </c>
      <c r="H4721" t="s">
        <v>209</v>
      </c>
      <c r="I4721" t="s">
        <v>1612</v>
      </c>
      <c r="J4721" t="s">
        <v>1613</v>
      </c>
      <c r="K4721" t="s">
        <v>2356</v>
      </c>
    </row>
    <row r="4722" spans="1:11" x14ac:dyDescent="0.25">
      <c r="A4722" s="7">
        <v>45149.297824074078</v>
      </c>
      <c r="B4722">
        <v>3311</v>
      </c>
      <c r="C4722" s="8">
        <v>20</v>
      </c>
      <c r="D4722">
        <v>11</v>
      </c>
      <c r="E4722" t="s">
        <v>37</v>
      </c>
      <c r="F4722">
        <v>8</v>
      </c>
      <c r="G4722">
        <v>2023</v>
      </c>
      <c r="H4722" t="s">
        <v>209</v>
      </c>
      <c r="I4722" t="s">
        <v>282</v>
      </c>
      <c r="J4722" t="s">
        <v>282</v>
      </c>
      <c r="K4722" t="s">
        <v>1772</v>
      </c>
    </row>
    <row r="4723" spans="1:11" x14ac:dyDescent="0.25">
      <c r="A4723" s="7">
        <v>45149.298726851855</v>
      </c>
      <c r="B4723">
        <v>3311</v>
      </c>
      <c r="C4723" s="8">
        <v>80</v>
      </c>
      <c r="D4723">
        <v>11</v>
      </c>
      <c r="E4723" t="s">
        <v>37</v>
      </c>
      <c r="F4723">
        <v>8</v>
      </c>
      <c r="G4723">
        <v>2023</v>
      </c>
      <c r="H4723" t="s">
        <v>209</v>
      </c>
      <c r="I4723" t="s">
        <v>282</v>
      </c>
      <c r="J4723" t="s">
        <v>282</v>
      </c>
      <c r="K4723" t="s">
        <v>1772</v>
      </c>
    </row>
    <row r="4724" spans="1:11" x14ac:dyDescent="0.25">
      <c r="A4724" s="7">
        <v>45149.664085648146</v>
      </c>
      <c r="B4724">
        <v>3875</v>
      </c>
      <c r="C4724" s="8">
        <v>24.46</v>
      </c>
      <c r="D4724">
        <v>11</v>
      </c>
      <c r="E4724" t="s">
        <v>37</v>
      </c>
      <c r="F4724">
        <v>8</v>
      </c>
      <c r="G4724">
        <v>2023</v>
      </c>
      <c r="H4724" t="s">
        <v>209</v>
      </c>
      <c r="I4724" t="s">
        <v>553</v>
      </c>
      <c r="J4724" t="s">
        <v>554</v>
      </c>
      <c r="K4724" t="s">
        <v>1806</v>
      </c>
    </row>
    <row r="4725" spans="1:11" x14ac:dyDescent="0.25">
      <c r="A4725" s="7">
        <v>45149.762858796297</v>
      </c>
      <c r="B4725">
        <v>3875</v>
      </c>
      <c r="C4725" s="8">
        <v>113.23</v>
      </c>
      <c r="D4725">
        <v>11</v>
      </c>
      <c r="E4725" t="s">
        <v>37</v>
      </c>
      <c r="F4725">
        <v>8</v>
      </c>
      <c r="G4725">
        <v>2023</v>
      </c>
      <c r="H4725" t="s">
        <v>209</v>
      </c>
      <c r="I4725" t="s">
        <v>264</v>
      </c>
      <c r="J4725" t="s">
        <v>265</v>
      </c>
      <c r="K4725" t="s">
        <v>1835</v>
      </c>
    </row>
    <row r="4726" spans="1:11" x14ac:dyDescent="0.25">
      <c r="A4726" s="7">
        <v>45149.840914351851</v>
      </c>
      <c r="B4726">
        <v>3875</v>
      </c>
      <c r="C4726" s="8">
        <v>33.520000000000003</v>
      </c>
      <c r="D4726">
        <v>11</v>
      </c>
      <c r="E4726" t="s">
        <v>37</v>
      </c>
      <c r="F4726">
        <v>8</v>
      </c>
      <c r="G4726">
        <v>2023</v>
      </c>
      <c r="H4726" t="s">
        <v>209</v>
      </c>
      <c r="I4726" t="s">
        <v>1614</v>
      </c>
      <c r="J4726" t="s">
        <v>1615</v>
      </c>
      <c r="K4726" t="s">
        <v>2357</v>
      </c>
    </row>
    <row r="4727" spans="1:11" x14ac:dyDescent="0.25">
      <c r="A4727" s="7">
        <v>45149.842268518521</v>
      </c>
      <c r="B4727">
        <v>3875</v>
      </c>
      <c r="C4727" s="8">
        <v>32.99</v>
      </c>
      <c r="D4727">
        <v>11</v>
      </c>
      <c r="E4727" t="s">
        <v>37</v>
      </c>
      <c r="F4727">
        <v>8</v>
      </c>
      <c r="G4727">
        <v>2023</v>
      </c>
      <c r="H4727" t="s">
        <v>209</v>
      </c>
      <c r="I4727" t="s">
        <v>1354</v>
      </c>
      <c r="J4727" t="s">
        <v>1355</v>
      </c>
      <c r="K4727" t="s">
        <v>1979</v>
      </c>
    </row>
    <row r="4728" spans="1:11" x14ac:dyDescent="0.25">
      <c r="A4728" s="7">
        <v>45150</v>
      </c>
      <c r="B4728">
        <v>5772</v>
      </c>
      <c r="C4728" s="8">
        <v>2.35</v>
      </c>
      <c r="D4728">
        <v>12</v>
      </c>
      <c r="E4728" t="s">
        <v>10</v>
      </c>
      <c r="F4728">
        <v>8</v>
      </c>
      <c r="G4728">
        <v>2023</v>
      </c>
      <c r="H4728" t="s">
        <v>2451</v>
      </c>
      <c r="I4728" t="s">
        <v>3499</v>
      </c>
      <c r="J4728" t="s">
        <v>3500</v>
      </c>
      <c r="K4728" t="s">
        <v>3501</v>
      </c>
    </row>
    <row r="4729" spans="1:11" x14ac:dyDescent="0.25">
      <c r="A4729" s="7">
        <v>45150</v>
      </c>
      <c r="B4729">
        <v>5772</v>
      </c>
      <c r="C4729" s="8">
        <v>11.2</v>
      </c>
      <c r="D4729">
        <v>12</v>
      </c>
      <c r="E4729" t="s">
        <v>10</v>
      </c>
      <c r="F4729">
        <v>8</v>
      </c>
      <c r="G4729">
        <v>2023</v>
      </c>
      <c r="H4729" t="s">
        <v>2451</v>
      </c>
      <c r="I4729" t="s">
        <v>3432</v>
      </c>
      <c r="J4729" t="s">
        <v>3433</v>
      </c>
      <c r="K4729" t="s">
        <v>2042</v>
      </c>
    </row>
    <row r="4730" spans="1:11" x14ac:dyDescent="0.25">
      <c r="A4730" s="7">
        <v>45150.319537037038</v>
      </c>
      <c r="B4730">
        <v>3311</v>
      </c>
      <c r="C4730" s="8">
        <v>39.5</v>
      </c>
      <c r="D4730">
        <v>12</v>
      </c>
      <c r="E4730" t="s">
        <v>10</v>
      </c>
      <c r="F4730">
        <v>8</v>
      </c>
      <c r="G4730">
        <v>2023</v>
      </c>
      <c r="H4730" t="s">
        <v>209</v>
      </c>
      <c r="I4730" t="s">
        <v>1583</v>
      </c>
      <c r="J4730" t="s">
        <v>1583</v>
      </c>
      <c r="K4730" t="s">
        <v>2345</v>
      </c>
    </row>
    <row r="4731" spans="1:11" x14ac:dyDescent="0.25">
      <c r="A4731" s="7">
        <v>45150.706747685188</v>
      </c>
      <c r="B4731">
        <v>3875</v>
      </c>
      <c r="C4731" s="8">
        <v>106.74</v>
      </c>
      <c r="D4731">
        <v>12</v>
      </c>
      <c r="E4731" t="s">
        <v>10</v>
      </c>
      <c r="F4731">
        <v>8</v>
      </c>
      <c r="G4731">
        <v>2023</v>
      </c>
      <c r="H4731" t="s">
        <v>209</v>
      </c>
      <c r="I4731" t="s">
        <v>388</v>
      </c>
      <c r="J4731" t="s">
        <v>286</v>
      </c>
      <c r="K4731" t="s">
        <v>1884</v>
      </c>
    </row>
    <row r="4732" spans="1:11" x14ac:dyDescent="0.25">
      <c r="A4732" s="7">
        <v>45150.720995370371</v>
      </c>
      <c r="B4732">
        <v>3875</v>
      </c>
      <c r="C4732" s="8">
        <v>17.75</v>
      </c>
      <c r="D4732">
        <v>12</v>
      </c>
      <c r="E4732" t="s">
        <v>10</v>
      </c>
      <c r="F4732">
        <v>8</v>
      </c>
      <c r="G4732">
        <v>2023</v>
      </c>
      <c r="H4732" t="s">
        <v>209</v>
      </c>
      <c r="I4732" t="s">
        <v>1143</v>
      </c>
      <c r="J4732" t="s">
        <v>1143</v>
      </c>
      <c r="K4732" t="s">
        <v>1805</v>
      </c>
    </row>
    <row r="4733" spans="1:11" x14ac:dyDescent="0.25">
      <c r="A4733" s="7">
        <v>45150.971701388888</v>
      </c>
      <c r="B4733">
        <v>3875</v>
      </c>
      <c r="C4733" s="8">
        <v>63.21</v>
      </c>
      <c r="D4733">
        <v>12</v>
      </c>
      <c r="E4733" t="s">
        <v>10</v>
      </c>
      <c r="F4733">
        <v>8</v>
      </c>
      <c r="G4733">
        <v>2023</v>
      </c>
      <c r="H4733" t="s">
        <v>209</v>
      </c>
      <c r="I4733" t="s">
        <v>283</v>
      </c>
      <c r="J4733" t="s">
        <v>284</v>
      </c>
      <c r="K4733" t="s">
        <v>1720</v>
      </c>
    </row>
    <row r="4734" spans="1:11" x14ac:dyDescent="0.25">
      <c r="A4734" s="7">
        <v>45152</v>
      </c>
      <c r="B4734">
        <v>5772</v>
      </c>
      <c r="C4734" s="8">
        <v>1</v>
      </c>
      <c r="D4734">
        <v>14</v>
      </c>
      <c r="E4734" t="s">
        <v>56</v>
      </c>
      <c r="F4734">
        <v>8</v>
      </c>
      <c r="G4734">
        <v>2023</v>
      </c>
      <c r="H4734" t="s">
        <v>2451</v>
      </c>
      <c r="I4734" t="s">
        <v>3502</v>
      </c>
      <c r="J4734" t="s">
        <v>2674</v>
      </c>
      <c r="K4734" t="s">
        <v>2675</v>
      </c>
    </row>
    <row r="4735" spans="1:11" x14ac:dyDescent="0.25">
      <c r="A4735" s="7">
        <v>45152</v>
      </c>
      <c r="B4735">
        <v>5772</v>
      </c>
      <c r="C4735" s="8">
        <v>5.0199999999999996</v>
      </c>
      <c r="D4735">
        <v>14</v>
      </c>
      <c r="E4735" t="s">
        <v>56</v>
      </c>
      <c r="F4735">
        <v>8</v>
      </c>
      <c r="G4735">
        <v>2023</v>
      </c>
      <c r="H4735" t="s">
        <v>2451</v>
      </c>
      <c r="I4735" t="s">
        <v>3503</v>
      </c>
      <c r="J4735" t="s">
        <v>3504</v>
      </c>
      <c r="K4735" t="s">
        <v>3505</v>
      </c>
    </row>
    <row r="4736" spans="1:11" x14ac:dyDescent="0.25">
      <c r="A4736" s="7">
        <v>45152.541932870372</v>
      </c>
      <c r="B4736">
        <v>3875</v>
      </c>
      <c r="C4736" s="8">
        <v>42.36</v>
      </c>
      <c r="D4736">
        <v>14</v>
      </c>
      <c r="E4736" t="s">
        <v>56</v>
      </c>
      <c r="F4736">
        <v>8</v>
      </c>
      <c r="G4736">
        <v>2023</v>
      </c>
      <c r="H4736" t="s">
        <v>209</v>
      </c>
      <c r="I4736" t="s">
        <v>1240</v>
      </c>
      <c r="J4736" t="s">
        <v>1240</v>
      </c>
      <c r="K4736" t="s">
        <v>1896</v>
      </c>
    </row>
    <row r="4737" spans="1:11" x14ac:dyDescent="0.25">
      <c r="A4737" s="7">
        <v>45153</v>
      </c>
      <c r="B4737">
        <v>5772</v>
      </c>
      <c r="C4737" s="8">
        <v>9.59</v>
      </c>
      <c r="D4737">
        <v>15</v>
      </c>
      <c r="E4737" t="s">
        <v>14</v>
      </c>
      <c r="F4737">
        <v>8</v>
      </c>
      <c r="G4737">
        <v>2023</v>
      </c>
      <c r="H4737" t="s">
        <v>2451</v>
      </c>
      <c r="I4737" t="s">
        <v>3362</v>
      </c>
      <c r="J4737" t="s">
        <v>907</v>
      </c>
      <c r="K4737" t="s">
        <v>1709</v>
      </c>
    </row>
    <row r="4738" spans="1:11" x14ac:dyDescent="0.25">
      <c r="A4738" s="7">
        <v>45153.314305555556</v>
      </c>
      <c r="B4738">
        <v>3311</v>
      </c>
      <c r="C4738" s="8">
        <v>300</v>
      </c>
      <c r="D4738">
        <v>15</v>
      </c>
      <c r="E4738" t="s">
        <v>14</v>
      </c>
      <c r="F4738">
        <v>8</v>
      </c>
      <c r="G4738">
        <v>2023</v>
      </c>
      <c r="H4738" t="s">
        <v>209</v>
      </c>
      <c r="I4738" t="s">
        <v>1583</v>
      </c>
      <c r="J4738" t="s">
        <v>1583</v>
      </c>
      <c r="K4738" t="s">
        <v>2345</v>
      </c>
    </row>
    <row r="4739" spans="1:11" x14ac:dyDescent="0.25">
      <c r="A4739" s="7">
        <v>45153.314571759256</v>
      </c>
      <c r="B4739">
        <v>3311</v>
      </c>
      <c r="C4739" s="8">
        <v>73</v>
      </c>
      <c r="D4739">
        <v>15</v>
      </c>
      <c r="E4739" t="s">
        <v>14</v>
      </c>
      <c r="F4739">
        <v>8</v>
      </c>
      <c r="G4739">
        <v>2023</v>
      </c>
      <c r="H4739" t="s">
        <v>209</v>
      </c>
      <c r="I4739" t="s">
        <v>1559</v>
      </c>
      <c r="J4739" t="s">
        <v>1559</v>
      </c>
      <c r="K4739" t="s">
        <v>2337</v>
      </c>
    </row>
    <row r="4740" spans="1:11" x14ac:dyDescent="0.25">
      <c r="A4740" s="7">
        <v>45153.315057870372</v>
      </c>
      <c r="B4740">
        <v>3311</v>
      </c>
      <c r="C4740" s="8">
        <v>200</v>
      </c>
      <c r="D4740">
        <v>15</v>
      </c>
      <c r="E4740" t="s">
        <v>14</v>
      </c>
      <c r="F4740">
        <v>8</v>
      </c>
      <c r="G4740">
        <v>2023</v>
      </c>
      <c r="H4740" t="s">
        <v>209</v>
      </c>
      <c r="I4740" t="s">
        <v>1570</v>
      </c>
      <c r="J4740" t="s">
        <v>1570</v>
      </c>
      <c r="K4740" t="s">
        <v>2341</v>
      </c>
    </row>
    <row r="4741" spans="1:11" x14ac:dyDescent="0.25">
      <c r="A4741" s="7">
        <v>45153.556643518517</v>
      </c>
      <c r="B4741">
        <v>3311</v>
      </c>
      <c r="C4741" s="8">
        <v>1353.43</v>
      </c>
      <c r="D4741">
        <v>15</v>
      </c>
      <c r="E4741" t="s">
        <v>14</v>
      </c>
      <c r="F4741">
        <v>8</v>
      </c>
      <c r="G4741">
        <v>2023</v>
      </c>
      <c r="H4741" t="s">
        <v>209</v>
      </c>
      <c r="I4741" s="1" t="s">
        <v>1588</v>
      </c>
      <c r="J4741" t="s">
        <v>93</v>
      </c>
      <c r="K4741" t="s">
        <v>1669</v>
      </c>
    </row>
    <row r="4742" spans="1:11" x14ac:dyDescent="0.25">
      <c r="A4742" s="7">
        <v>45153.872152777774</v>
      </c>
      <c r="B4742">
        <v>3875</v>
      </c>
      <c r="C4742" s="8">
        <v>23.47</v>
      </c>
      <c r="D4742">
        <v>15</v>
      </c>
      <c r="E4742" t="s">
        <v>14</v>
      </c>
      <c r="F4742">
        <v>8</v>
      </c>
      <c r="G4742">
        <v>2023</v>
      </c>
      <c r="H4742" t="s">
        <v>209</v>
      </c>
      <c r="I4742" t="s">
        <v>218</v>
      </c>
      <c r="J4742" t="s">
        <v>219</v>
      </c>
      <c r="K4742" t="s">
        <v>1889</v>
      </c>
    </row>
    <row r="4743" spans="1:11" x14ac:dyDescent="0.25">
      <c r="A4743" s="7">
        <v>45154.636724537035</v>
      </c>
      <c r="B4743">
        <v>3875</v>
      </c>
      <c r="C4743" s="8">
        <v>93.98</v>
      </c>
      <c r="D4743">
        <v>16</v>
      </c>
      <c r="E4743" t="s">
        <v>28</v>
      </c>
      <c r="F4743">
        <v>8</v>
      </c>
      <c r="G4743">
        <v>2023</v>
      </c>
      <c r="H4743" t="s">
        <v>209</v>
      </c>
      <c r="I4743" t="s">
        <v>586</v>
      </c>
      <c r="J4743" t="s">
        <v>586</v>
      </c>
      <c r="K4743" t="s">
        <v>1828</v>
      </c>
    </row>
    <row r="4744" spans="1:11" x14ac:dyDescent="0.25">
      <c r="A4744" s="7">
        <v>45154.881655092591</v>
      </c>
      <c r="B4744">
        <v>3875</v>
      </c>
      <c r="C4744" s="8">
        <v>36.29</v>
      </c>
      <c r="D4744">
        <v>16</v>
      </c>
      <c r="E4744" t="s">
        <v>28</v>
      </c>
      <c r="F4744">
        <v>8</v>
      </c>
      <c r="G4744">
        <v>2023</v>
      </c>
      <c r="H4744" t="s">
        <v>209</v>
      </c>
      <c r="I4744" t="s">
        <v>308</v>
      </c>
      <c r="J4744" t="s">
        <v>309</v>
      </c>
      <c r="K4744" t="s">
        <v>1738</v>
      </c>
    </row>
    <row r="4745" spans="1:11" x14ac:dyDescent="0.25">
      <c r="A4745" s="7">
        <v>45155.297407407408</v>
      </c>
      <c r="B4745">
        <v>3311</v>
      </c>
      <c r="C4745" s="8">
        <v>24.29</v>
      </c>
      <c r="D4745">
        <v>17</v>
      </c>
      <c r="E4745" t="s">
        <v>23</v>
      </c>
      <c r="F4745">
        <v>8</v>
      </c>
      <c r="G4745">
        <v>2023</v>
      </c>
      <c r="H4745" t="s">
        <v>209</v>
      </c>
      <c r="I4745" t="s">
        <v>1559</v>
      </c>
      <c r="J4745" t="s">
        <v>1559</v>
      </c>
      <c r="K4745" t="s">
        <v>2337</v>
      </c>
    </row>
    <row r="4746" spans="1:11" x14ac:dyDescent="0.25">
      <c r="A4746" s="7">
        <v>45155.902071759258</v>
      </c>
      <c r="B4746">
        <v>3875</v>
      </c>
      <c r="C4746" s="8">
        <v>22.24</v>
      </c>
      <c r="D4746">
        <v>17</v>
      </c>
      <c r="E4746" t="s">
        <v>23</v>
      </c>
      <c r="F4746">
        <v>8</v>
      </c>
      <c r="G4746">
        <v>2023</v>
      </c>
      <c r="H4746" t="s">
        <v>209</v>
      </c>
      <c r="I4746" t="s">
        <v>1612</v>
      </c>
      <c r="J4746" t="s">
        <v>1613</v>
      </c>
      <c r="K4746" t="s">
        <v>2356</v>
      </c>
    </row>
    <row r="4747" spans="1:11" x14ac:dyDescent="0.25">
      <c r="A4747" s="7">
        <v>45156</v>
      </c>
      <c r="B4747">
        <v>5772</v>
      </c>
      <c r="C4747" s="8">
        <v>12.25</v>
      </c>
      <c r="D4747">
        <v>18</v>
      </c>
      <c r="E4747" t="s">
        <v>37</v>
      </c>
      <c r="F4747">
        <v>8</v>
      </c>
      <c r="G4747">
        <v>2023</v>
      </c>
      <c r="H4747" t="s">
        <v>2451</v>
      </c>
      <c r="I4747" t="s">
        <v>3506</v>
      </c>
      <c r="J4747" t="s">
        <v>3507</v>
      </c>
      <c r="K4747" t="s">
        <v>3508</v>
      </c>
    </row>
    <row r="4748" spans="1:11" x14ac:dyDescent="0.25">
      <c r="A4748" s="7">
        <v>45156.548888888887</v>
      </c>
      <c r="B4748">
        <v>3875</v>
      </c>
      <c r="C4748" s="8">
        <v>22.96</v>
      </c>
      <c r="D4748">
        <v>18</v>
      </c>
      <c r="E4748" t="s">
        <v>37</v>
      </c>
      <c r="F4748">
        <v>8</v>
      </c>
      <c r="G4748">
        <v>2023</v>
      </c>
      <c r="H4748" t="s">
        <v>209</v>
      </c>
      <c r="I4748" t="s">
        <v>553</v>
      </c>
      <c r="J4748" t="s">
        <v>554</v>
      </c>
      <c r="K4748" t="s">
        <v>1806</v>
      </c>
    </row>
    <row r="4749" spans="1:11" x14ac:dyDescent="0.25">
      <c r="A4749" s="7">
        <v>45156.80296296296</v>
      </c>
      <c r="B4749">
        <v>3875</v>
      </c>
      <c r="C4749" s="8">
        <v>20</v>
      </c>
      <c r="D4749">
        <v>18</v>
      </c>
      <c r="E4749" t="s">
        <v>37</v>
      </c>
      <c r="F4749">
        <v>8</v>
      </c>
      <c r="G4749">
        <v>2023</v>
      </c>
      <c r="H4749" t="s">
        <v>209</v>
      </c>
      <c r="I4749" t="s">
        <v>579</v>
      </c>
      <c r="J4749" t="s">
        <v>579</v>
      </c>
      <c r="K4749" t="s">
        <v>1789</v>
      </c>
    </row>
    <row r="4750" spans="1:11" x14ac:dyDescent="0.25">
      <c r="A4750" s="7">
        <v>45157.009965277779</v>
      </c>
      <c r="B4750">
        <v>3875</v>
      </c>
      <c r="C4750" s="8">
        <v>30.01</v>
      </c>
      <c r="D4750">
        <v>19</v>
      </c>
      <c r="E4750" t="s">
        <v>10</v>
      </c>
      <c r="F4750">
        <v>8</v>
      </c>
      <c r="G4750">
        <v>2023</v>
      </c>
      <c r="H4750" t="s">
        <v>209</v>
      </c>
      <c r="I4750" t="s">
        <v>292</v>
      </c>
      <c r="J4750" t="s">
        <v>293</v>
      </c>
      <c r="K4750" t="s">
        <v>1870</v>
      </c>
    </row>
    <row r="4751" spans="1:11" x14ac:dyDescent="0.25">
      <c r="A4751" s="7">
        <v>45157.855555555558</v>
      </c>
      <c r="B4751">
        <v>3875</v>
      </c>
      <c r="C4751" s="8">
        <v>11.58</v>
      </c>
      <c r="D4751">
        <v>19</v>
      </c>
      <c r="E4751" t="s">
        <v>10</v>
      </c>
      <c r="F4751">
        <v>8</v>
      </c>
      <c r="G4751">
        <v>2023</v>
      </c>
      <c r="H4751" t="s">
        <v>209</v>
      </c>
      <c r="I4751" t="s">
        <v>574</v>
      </c>
      <c r="J4751" t="s">
        <v>574</v>
      </c>
      <c r="K4751" t="s">
        <v>2096</v>
      </c>
    </row>
    <row r="4752" spans="1:11" x14ac:dyDescent="0.25">
      <c r="A4752" s="7">
        <v>45157.874976851854</v>
      </c>
      <c r="B4752">
        <v>3875</v>
      </c>
      <c r="C4752" s="8">
        <v>39.299999999999997</v>
      </c>
      <c r="D4752">
        <v>19</v>
      </c>
      <c r="E4752" t="s">
        <v>10</v>
      </c>
      <c r="F4752">
        <v>8</v>
      </c>
      <c r="G4752">
        <v>2023</v>
      </c>
      <c r="H4752" t="s">
        <v>209</v>
      </c>
      <c r="I4752" t="s">
        <v>1425</v>
      </c>
      <c r="J4752" t="s">
        <v>1426</v>
      </c>
      <c r="K4752" t="s">
        <v>2032</v>
      </c>
    </row>
    <row r="4753" spans="1:11" x14ac:dyDescent="0.25">
      <c r="A4753" s="7">
        <v>45158.8437037037</v>
      </c>
      <c r="B4753">
        <v>3875</v>
      </c>
      <c r="C4753" s="8">
        <v>12.7</v>
      </c>
      <c r="D4753">
        <v>20</v>
      </c>
      <c r="E4753" t="s">
        <v>20</v>
      </c>
      <c r="F4753">
        <v>8</v>
      </c>
      <c r="G4753">
        <v>2023</v>
      </c>
      <c r="H4753" t="s">
        <v>209</v>
      </c>
      <c r="I4753" t="s">
        <v>445</v>
      </c>
      <c r="J4753" t="s">
        <v>45</v>
      </c>
      <c r="K4753" t="s">
        <v>1629</v>
      </c>
    </row>
    <row r="4754" spans="1:11" x14ac:dyDescent="0.25">
      <c r="A4754" s="7">
        <v>45159</v>
      </c>
      <c r="B4754">
        <v>5772</v>
      </c>
      <c r="C4754" s="8">
        <v>19.989999999999998</v>
      </c>
      <c r="D4754">
        <v>21</v>
      </c>
      <c r="E4754" t="s">
        <v>56</v>
      </c>
      <c r="F4754">
        <v>8</v>
      </c>
      <c r="G4754">
        <v>2023</v>
      </c>
      <c r="H4754" t="s">
        <v>2451</v>
      </c>
      <c r="I4754" t="s">
        <v>3245</v>
      </c>
      <c r="J4754" t="s">
        <v>461</v>
      </c>
      <c r="K4754" t="s">
        <v>1664</v>
      </c>
    </row>
    <row r="4755" spans="1:11" x14ac:dyDescent="0.25">
      <c r="A4755" s="7">
        <v>45160</v>
      </c>
      <c r="B4755">
        <v>5772</v>
      </c>
      <c r="C4755" s="8">
        <v>29.62</v>
      </c>
      <c r="D4755">
        <v>22</v>
      </c>
      <c r="E4755" t="s">
        <v>14</v>
      </c>
      <c r="F4755">
        <v>8</v>
      </c>
      <c r="G4755">
        <v>2023</v>
      </c>
      <c r="H4755" t="s">
        <v>2451</v>
      </c>
      <c r="I4755" t="s">
        <v>1574</v>
      </c>
      <c r="J4755" t="s">
        <v>1575</v>
      </c>
      <c r="K4755" t="s">
        <v>2343</v>
      </c>
    </row>
    <row r="4756" spans="1:11" x14ac:dyDescent="0.25">
      <c r="A4756" s="7">
        <v>45161</v>
      </c>
      <c r="B4756">
        <v>5772</v>
      </c>
      <c r="C4756" s="8">
        <v>23.45</v>
      </c>
      <c r="D4756">
        <v>23</v>
      </c>
      <c r="E4756" t="s">
        <v>28</v>
      </c>
      <c r="F4756">
        <v>8</v>
      </c>
      <c r="G4756">
        <v>2023</v>
      </c>
      <c r="H4756" t="s">
        <v>2451</v>
      </c>
      <c r="I4756" t="s">
        <v>3278</v>
      </c>
      <c r="J4756" t="s">
        <v>3279</v>
      </c>
      <c r="K4756" t="s">
        <v>3280</v>
      </c>
    </row>
    <row r="4757" spans="1:11" x14ac:dyDescent="0.25">
      <c r="A4757" s="7">
        <v>45161.300763888888</v>
      </c>
      <c r="B4757">
        <v>3875</v>
      </c>
      <c r="C4757" s="8">
        <v>26.86</v>
      </c>
      <c r="D4757">
        <v>23</v>
      </c>
      <c r="E4757" t="s">
        <v>28</v>
      </c>
      <c r="F4757">
        <v>8</v>
      </c>
      <c r="G4757">
        <v>2023</v>
      </c>
      <c r="H4757" t="s">
        <v>209</v>
      </c>
      <c r="I4757" t="s">
        <v>356</v>
      </c>
      <c r="J4757" t="s">
        <v>356</v>
      </c>
      <c r="K4757" t="s">
        <v>1812</v>
      </c>
    </row>
    <row r="4758" spans="1:11" x14ac:dyDescent="0.25">
      <c r="A4758" s="7">
        <v>45162</v>
      </c>
      <c r="B4758">
        <v>5772</v>
      </c>
      <c r="C4758" s="8">
        <v>60</v>
      </c>
      <c r="D4758">
        <v>24</v>
      </c>
      <c r="E4758" t="s">
        <v>23</v>
      </c>
      <c r="F4758">
        <v>8</v>
      </c>
      <c r="G4758">
        <v>2023</v>
      </c>
      <c r="H4758" t="s">
        <v>2451</v>
      </c>
      <c r="I4758" t="s">
        <v>3221</v>
      </c>
      <c r="J4758" t="s">
        <v>3222</v>
      </c>
      <c r="K4758" t="s">
        <v>3223</v>
      </c>
    </row>
    <row r="4759" spans="1:11" x14ac:dyDescent="0.25">
      <c r="A4759" s="7">
        <v>45162.795081018521</v>
      </c>
      <c r="B4759">
        <v>3875</v>
      </c>
      <c r="C4759" s="8">
        <v>26.18</v>
      </c>
      <c r="D4759">
        <v>24</v>
      </c>
      <c r="E4759" t="s">
        <v>23</v>
      </c>
      <c r="F4759">
        <v>8</v>
      </c>
      <c r="G4759">
        <v>2023</v>
      </c>
      <c r="H4759" t="s">
        <v>209</v>
      </c>
      <c r="I4759" t="s">
        <v>1616</v>
      </c>
      <c r="J4759" t="s">
        <v>1617</v>
      </c>
      <c r="K4759" t="s">
        <v>2358</v>
      </c>
    </row>
    <row r="4760" spans="1:11" x14ac:dyDescent="0.25">
      <c r="A4760" s="7">
        <v>45163</v>
      </c>
      <c r="B4760">
        <v>5772</v>
      </c>
      <c r="C4760" s="8">
        <v>15.67</v>
      </c>
      <c r="D4760">
        <v>25</v>
      </c>
      <c r="E4760" t="s">
        <v>37</v>
      </c>
      <c r="F4760">
        <v>8</v>
      </c>
      <c r="G4760">
        <v>2023</v>
      </c>
      <c r="H4760" t="s">
        <v>2451</v>
      </c>
      <c r="I4760" t="s">
        <v>3246</v>
      </c>
      <c r="J4760" t="s">
        <v>3247</v>
      </c>
      <c r="K4760" t="s">
        <v>3248</v>
      </c>
    </row>
    <row r="4761" spans="1:11" x14ac:dyDescent="0.25">
      <c r="A4761" s="7">
        <v>45163.296111111114</v>
      </c>
      <c r="B4761">
        <v>3311</v>
      </c>
      <c r="C4761" s="8">
        <v>20</v>
      </c>
      <c r="D4761">
        <v>25</v>
      </c>
      <c r="E4761" t="s">
        <v>37</v>
      </c>
      <c r="F4761">
        <v>8</v>
      </c>
      <c r="G4761">
        <v>2023</v>
      </c>
      <c r="H4761" t="s">
        <v>209</v>
      </c>
      <c r="I4761" t="s">
        <v>282</v>
      </c>
      <c r="J4761" t="s">
        <v>282</v>
      </c>
      <c r="K4761" t="s">
        <v>1772</v>
      </c>
    </row>
    <row r="4762" spans="1:11" x14ac:dyDescent="0.25">
      <c r="A4762" s="7">
        <v>45163.296342592592</v>
      </c>
      <c r="B4762">
        <v>3311</v>
      </c>
      <c r="C4762" s="8">
        <v>80</v>
      </c>
      <c r="D4762">
        <v>25</v>
      </c>
      <c r="E4762" t="s">
        <v>37</v>
      </c>
      <c r="F4762">
        <v>8</v>
      </c>
      <c r="G4762">
        <v>2023</v>
      </c>
      <c r="H4762" t="s">
        <v>209</v>
      </c>
      <c r="I4762" t="s">
        <v>282</v>
      </c>
      <c r="J4762" t="s">
        <v>282</v>
      </c>
      <c r="K4762" t="s">
        <v>1772</v>
      </c>
    </row>
    <row r="4763" spans="1:11" x14ac:dyDescent="0.25">
      <c r="A4763" s="7">
        <v>45163.621863425928</v>
      </c>
      <c r="B4763">
        <v>3875</v>
      </c>
      <c r="C4763" s="8">
        <v>6.38</v>
      </c>
      <c r="D4763">
        <v>25</v>
      </c>
      <c r="E4763" t="s">
        <v>37</v>
      </c>
      <c r="F4763">
        <v>8</v>
      </c>
      <c r="G4763">
        <v>2023</v>
      </c>
      <c r="H4763" t="s">
        <v>209</v>
      </c>
      <c r="I4763" t="s">
        <v>517</v>
      </c>
      <c r="J4763" t="s">
        <v>518</v>
      </c>
      <c r="K4763" t="s">
        <v>2203</v>
      </c>
    </row>
    <row r="4764" spans="1:11" x14ac:dyDescent="0.25">
      <c r="A4764" s="7">
        <v>45163.642916666664</v>
      </c>
      <c r="B4764">
        <v>3875</v>
      </c>
      <c r="C4764" s="8">
        <v>60</v>
      </c>
      <c r="D4764">
        <v>25</v>
      </c>
      <c r="E4764" t="s">
        <v>37</v>
      </c>
      <c r="F4764">
        <v>8</v>
      </c>
      <c r="G4764">
        <v>2023</v>
      </c>
      <c r="H4764" t="s">
        <v>209</v>
      </c>
      <c r="I4764" t="s">
        <v>715</v>
      </c>
      <c r="J4764" t="s">
        <v>716</v>
      </c>
      <c r="K4764" t="s">
        <v>1913</v>
      </c>
    </row>
    <row r="4765" spans="1:11" x14ac:dyDescent="0.25">
      <c r="A4765" s="7">
        <v>45163.739814814813</v>
      </c>
      <c r="B4765">
        <v>3875</v>
      </c>
      <c r="C4765" s="8">
        <v>40</v>
      </c>
      <c r="D4765">
        <v>25</v>
      </c>
      <c r="E4765" t="s">
        <v>37</v>
      </c>
      <c r="F4765">
        <v>8</v>
      </c>
      <c r="G4765">
        <v>2023</v>
      </c>
      <c r="H4765" t="s">
        <v>209</v>
      </c>
      <c r="I4765" t="s">
        <v>715</v>
      </c>
      <c r="J4765" t="s">
        <v>716</v>
      </c>
      <c r="K4765" t="s">
        <v>1913</v>
      </c>
    </row>
    <row r="4766" spans="1:11" x14ac:dyDescent="0.25">
      <c r="A4766" s="7">
        <v>45163.878113425926</v>
      </c>
      <c r="B4766">
        <v>3875</v>
      </c>
      <c r="C4766" s="8">
        <v>319.77</v>
      </c>
      <c r="D4766">
        <v>25</v>
      </c>
      <c r="E4766" t="s">
        <v>37</v>
      </c>
      <c r="F4766">
        <v>8</v>
      </c>
      <c r="G4766">
        <v>2023</v>
      </c>
      <c r="H4766" t="s">
        <v>209</v>
      </c>
      <c r="I4766" t="s">
        <v>1186</v>
      </c>
      <c r="J4766" t="s">
        <v>1187</v>
      </c>
      <c r="K4766" t="s">
        <v>1849</v>
      </c>
    </row>
    <row r="4767" spans="1:11" x14ac:dyDescent="0.25">
      <c r="A4767" s="7">
        <v>45164</v>
      </c>
      <c r="B4767">
        <v>5772</v>
      </c>
      <c r="C4767" s="8">
        <v>18.079999999999998</v>
      </c>
      <c r="D4767">
        <v>26</v>
      </c>
      <c r="E4767" t="s">
        <v>10</v>
      </c>
      <c r="F4767">
        <v>8</v>
      </c>
      <c r="G4767">
        <v>2023</v>
      </c>
      <c r="H4767" t="s">
        <v>2451</v>
      </c>
      <c r="I4767" t="s">
        <v>3373</v>
      </c>
      <c r="J4767" t="s">
        <v>3374</v>
      </c>
      <c r="K4767" t="s">
        <v>3375</v>
      </c>
    </row>
    <row r="4768" spans="1:11" x14ac:dyDescent="0.25">
      <c r="A4768" s="7">
        <v>45164.94054398148</v>
      </c>
      <c r="B4768">
        <v>3875</v>
      </c>
      <c r="C4768" s="8">
        <v>9</v>
      </c>
      <c r="D4768">
        <v>26</v>
      </c>
      <c r="E4768" t="s">
        <v>10</v>
      </c>
      <c r="F4768">
        <v>8</v>
      </c>
      <c r="G4768">
        <v>2023</v>
      </c>
      <c r="H4768" t="s">
        <v>209</v>
      </c>
      <c r="I4768" t="s">
        <v>1079</v>
      </c>
      <c r="J4768" t="s">
        <v>1079</v>
      </c>
      <c r="K4768" t="s">
        <v>1731</v>
      </c>
    </row>
    <row r="4769" spans="1:11" x14ac:dyDescent="0.25">
      <c r="A4769" s="7">
        <v>45165</v>
      </c>
      <c r="B4769">
        <v>5772</v>
      </c>
      <c r="C4769" s="8">
        <v>14.16</v>
      </c>
      <c r="D4769">
        <v>27</v>
      </c>
      <c r="E4769" t="s">
        <v>20</v>
      </c>
      <c r="F4769">
        <v>8</v>
      </c>
      <c r="G4769">
        <v>2023</v>
      </c>
      <c r="H4769" t="s">
        <v>2451</v>
      </c>
      <c r="I4769" t="s">
        <v>3509</v>
      </c>
      <c r="J4769" t="s">
        <v>3510</v>
      </c>
      <c r="K4769" t="s">
        <v>3511</v>
      </c>
    </row>
    <row r="4770" spans="1:11" x14ac:dyDescent="0.25">
      <c r="A4770" s="7">
        <v>45165</v>
      </c>
      <c r="B4770">
        <v>5772</v>
      </c>
      <c r="C4770" s="8">
        <v>16.239999999999998</v>
      </c>
      <c r="D4770">
        <v>27</v>
      </c>
      <c r="E4770" t="s">
        <v>20</v>
      </c>
      <c r="F4770">
        <v>8</v>
      </c>
      <c r="G4770">
        <v>2023</v>
      </c>
      <c r="H4770" t="s">
        <v>2451</v>
      </c>
      <c r="I4770" t="s">
        <v>3512</v>
      </c>
      <c r="J4770" t="s">
        <v>3513</v>
      </c>
      <c r="K4770" t="s">
        <v>3514</v>
      </c>
    </row>
    <row r="4771" spans="1:11" x14ac:dyDescent="0.25">
      <c r="A4771" s="7">
        <v>45165</v>
      </c>
      <c r="B4771">
        <v>5772</v>
      </c>
      <c r="C4771" s="8">
        <v>100</v>
      </c>
      <c r="D4771">
        <v>27</v>
      </c>
      <c r="E4771" t="s">
        <v>20</v>
      </c>
      <c r="F4771">
        <v>8</v>
      </c>
      <c r="G4771">
        <v>2023</v>
      </c>
      <c r="H4771" t="s">
        <v>2451</v>
      </c>
      <c r="I4771" t="s">
        <v>3515</v>
      </c>
      <c r="J4771" t="s">
        <v>3516</v>
      </c>
      <c r="K4771" t="s">
        <v>3517</v>
      </c>
    </row>
    <row r="4772" spans="1:11" x14ac:dyDescent="0.25">
      <c r="A4772" s="7">
        <v>45165</v>
      </c>
      <c r="B4772">
        <v>5772</v>
      </c>
      <c r="C4772" s="8">
        <v>100.65</v>
      </c>
      <c r="D4772">
        <v>27</v>
      </c>
      <c r="E4772" t="s">
        <v>20</v>
      </c>
      <c r="F4772">
        <v>8</v>
      </c>
      <c r="G4772">
        <v>2023</v>
      </c>
      <c r="H4772" t="s">
        <v>2451</v>
      </c>
      <c r="I4772" t="s">
        <v>3441</v>
      </c>
      <c r="J4772" t="s">
        <v>3442</v>
      </c>
      <c r="K4772" t="s">
        <v>3443</v>
      </c>
    </row>
    <row r="4773" spans="1:11" x14ac:dyDescent="0.25">
      <c r="A4773" s="7">
        <v>45165</v>
      </c>
      <c r="B4773">
        <v>5772</v>
      </c>
      <c r="C4773" s="8">
        <v>126.36</v>
      </c>
      <c r="D4773">
        <v>27</v>
      </c>
      <c r="E4773" t="s">
        <v>20</v>
      </c>
      <c r="F4773">
        <v>8</v>
      </c>
      <c r="G4773">
        <v>2023</v>
      </c>
      <c r="H4773" t="s">
        <v>2451</v>
      </c>
      <c r="I4773" t="s">
        <v>3191</v>
      </c>
      <c r="J4773" t="s">
        <v>3192</v>
      </c>
      <c r="K4773" t="s">
        <v>3193</v>
      </c>
    </row>
    <row r="4774" spans="1:11" x14ac:dyDescent="0.25">
      <c r="A4774" s="7">
        <v>45165.78193287037</v>
      </c>
      <c r="B4774">
        <v>3875</v>
      </c>
      <c r="C4774" s="8">
        <v>9.69</v>
      </c>
      <c r="D4774">
        <v>27</v>
      </c>
      <c r="E4774" t="s">
        <v>20</v>
      </c>
      <c r="F4774">
        <v>8</v>
      </c>
      <c r="G4774">
        <v>2023</v>
      </c>
      <c r="H4774" t="s">
        <v>209</v>
      </c>
      <c r="I4774" t="s">
        <v>1398</v>
      </c>
      <c r="J4774" t="s">
        <v>1399</v>
      </c>
      <c r="K4774" t="s">
        <v>2011</v>
      </c>
    </row>
    <row r="4775" spans="1:11" x14ac:dyDescent="0.25">
      <c r="A4775" s="7">
        <v>45165.904930555553</v>
      </c>
      <c r="B4775">
        <v>3875</v>
      </c>
      <c r="C4775" s="8">
        <v>9.89</v>
      </c>
      <c r="D4775">
        <v>27</v>
      </c>
      <c r="E4775" t="s">
        <v>20</v>
      </c>
      <c r="F4775">
        <v>8</v>
      </c>
      <c r="G4775">
        <v>2023</v>
      </c>
      <c r="H4775" t="s">
        <v>209</v>
      </c>
      <c r="I4775" t="s">
        <v>841</v>
      </c>
      <c r="J4775" t="s">
        <v>842</v>
      </c>
      <c r="K4775" t="s">
        <v>1982</v>
      </c>
    </row>
    <row r="4776" spans="1:11" x14ac:dyDescent="0.25">
      <c r="A4776" s="7">
        <v>45165.9216087963</v>
      </c>
      <c r="B4776">
        <v>3875</v>
      </c>
      <c r="C4776" s="8">
        <v>17</v>
      </c>
      <c r="D4776">
        <v>27</v>
      </c>
      <c r="E4776" t="s">
        <v>20</v>
      </c>
      <c r="F4776">
        <v>8</v>
      </c>
      <c r="G4776">
        <v>2023</v>
      </c>
      <c r="H4776" t="s">
        <v>209</v>
      </c>
      <c r="I4776" t="s">
        <v>550</v>
      </c>
      <c r="J4776" t="s">
        <v>550</v>
      </c>
      <c r="K4776" t="s">
        <v>1868</v>
      </c>
    </row>
    <row r="4777" spans="1:11" x14ac:dyDescent="0.25">
      <c r="A4777" s="7">
        <v>45166.228715277779</v>
      </c>
      <c r="B4777">
        <v>3875</v>
      </c>
      <c r="C4777" s="8">
        <v>92.46</v>
      </c>
      <c r="D4777">
        <v>28</v>
      </c>
      <c r="E4777" t="s">
        <v>56</v>
      </c>
      <c r="F4777">
        <v>8</v>
      </c>
      <c r="G4777">
        <v>2023</v>
      </c>
      <c r="H4777" t="s">
        <v>209</v>
      </c>
      <c r="I4777" t="s">
        <v>405</v>
      </c>
      <c r="J4777" t="s">
        <v>405</v>
      </c>
      <c r="K4777" t="s">
        <v>1740</v>
      </c>
    </row>
    <row r="4778" spans="1:11" x14ac:dyDescent="0.25">
      <c r="A4778" s="7">
        <v>45166.235347222224</v>
      </c>
      <c r="B4778">
        <v>3311</v>
      </c>
      <c r="C4778" s="8">
        <v>100</v>
      </c>
      <c r="D4778">
        <v>28</v>
      </c>
      <c r="E4778" t="s">
        <v>56</v>
      </c>
      <c r="F4778">
        <v>8</v>
      </c>
      <c r="G4778">
        <v>2023</v>
      </c>
      <c r="H4778" t="s">
        <v>209</v>
      </c>
      <c r="I4778" t="s">
        <v>1559</v>
      </c>
      <c r="J4778" t="s">
        <v>1559</v>
      </c>
      <c r="K4778" t="s">
        <v>2337</v>
      </c>
    </row>
    <row r="4779" spans="1:11" x14ac:dyDescent="0.25">
      <c r="A4779" s="7">
        <v>45166.235636574071</v>
      </c>
      <c r="B4779">
        <v>3311</v>
      </c>
      <c r="C4779" s="8">
        <v>12</v>
      </c>
      <c r="D4779">
        <v>28</v>
      </c>
      <c r="E4779" t="s">
        <v>56</v>
      </c>
      <c r="F4779">
        <v>8</v>
      </c>
      <c r="G4779">
        <v>2023</v>
      </c>
      <c r="H4779" t="s">
        <v>209</v>
      </c>
      <c r="I4779" t="s">
        <v>1559</v>
      </c>
      <c r="J4779" t="s">
        <v>1559</v>
      </c>
      <c r="K4779" t="s">
        <v>2337</v>
      </c>
    </row>
    <row r="4780" spans="1:11" x14ac:dyDescent="0.25">
      <c r="A4780" s="7">
        <v>45168</v>
      </c>
      <c r="B4780">
        <v>5772</v>
      </c>
      <c r="C4780" s="8">
        <v>49.79</v>
      </c>
      <c r="D4780">
        <v>30</v>
      </c>
      <c r="E4780" t="s">
        <v>28</v>
      </c>
      <c r="F4780">
        <v>8</v>
      </c>
      <c r="G4780">
        <v>2023</v>
      </c>
      <c r="H4780" t="s">
        <v>2451</v>
      </c>
      <c r="I4780" t="s">
        <v>3239</v>
      </c>
      <c r="J4780" t="s">
        <v>189</v>
      </c>
      <c r="K4780" t="s">
        <v>1668</v>
      </c>
    </row>
    <row r="4781" spans="1:11" x14ac:dyDescent="0.25">
      <c r="A4781" s="7">
        <v>45168.094421296293</v>
      </c>
      <c r="B4781">
        <v>3875</v>
      </c>
      <c r="C4781" s="8">
        <v>252.74</v>
      </c>
      <c r="D4781">
        <v>30</v>
      </c>
      <c r="E4781" t="s">
        <v>28</v>
      </c>
      <c r="F4781">
        <v>8</v>
      </c>
      <c r="G4781">
        <v>2023</v>
      </c>
      <c r="H4781" t="s">
        <v>209</v>
      </c>
      <c r="I4781" t="s">
        <v>361</v>
      </c>
      <c r="J4781" t="s">
        <v>361</v>
      </c>
      <c r="K4781" t="s">
        <v>1862</v>
      </c>
    </row>
    <row r="4782" spans="1:11" x14ac:dyDescent="0.25">
      <c r="A4782" s="7">
        <v>45168.716458333336</v>
      </c>
      <c r="B4782">
        <v>3875</v>
      </c>
      <c r="C4782" s="8">
        <v>13.87</v>
      </c>
      <c r="D4782">
        <v>30</v>
      </c>
      <c r="E4782" t="s">
        <v>28</v>
      </c>
      <c r="F4782">
        <v>8</v>
      </c>
      <c r="G4782">
        <v>2023</v>
      </c>
      <c r="H4782" t="s">
        <v>209</v>
      </c>
      <c r="I4782" t="s">
        <v>338</v>
      </c>
      <c r="J4782" t="s">
        <v>339</v>
      </c>
      <c r="K4782" t="s">
        <v>1958</v>
      </c>
    </row>
    <row r="4783" spans="1:11" x14ac:dyDescent="0.25">
      <c r="A4783" s="7">
        <v>45169</v>
      </c>
      <c r="B4783">
        <v>5772</v>
      </c>
      <c r="C4783" s="8">
        <v>1</v>
      </c>
      <c r="D4783">
        <v>31</v>
      </c>
      <c r="E4783" t="s">
        <v>23</v>
      </c>
      <c r="F4783">
        <v>8</v>
      </c>
      <c r="G4783">
        <v>2023</v>
      </c>
      <c r="H4783" t="s">
        <v>2451</v>
      </c>
      <c r="I4783" t="s">
        <v>3518</v>
      </c>
      <c r="J4783" t="s">
        <v>907</v>
      </c>
      <c r="K4783" t="s">
        <v>1709</v>
      </c>
    </row>
    <row r="4784" spans="1:11" x14ac:dyDescent="0.25">
      <c r="A4784" s="7">
        <v>45169</v>
      </c>
      <c r="B4784">
        <v>5772</v>
      </c>
      <c r="C4784" s="8">
        <v>1</v>
      </c>
      <c r="D4784">
        <v>31</v>
      </c>
      <c r="E4784" t="s">
        <v>23</v>
      </c>
      <c r="F4784">
        <v>8</v>
      </c>
      <c r="G4784">
        <v>2023</v>
      </c>
      <c r="H4784" t="s">
        <v>2451</v>
      </c>
      <c r="I4784" t="s">
        <v>3295</v>
      </c>
      <c r="J4784" t="s">
        <v>3296</v>
      </c>
      <c r="K4784" t="s">
        <v>3297</v>
      </c>
    </row>
    <row r="4785" spans="1:11" x14ac:dyDescent="0.25">
      <c r="A4785" s="7">
        <v>45169</v>
      </c>
      <c r="B4785">
        <v>5772</v>
      </c>
      <c r="C4785" s="8">
        <v>1</v>
      </c>
      <c r="D4785">
        <v>31</v>
      </c>
      <c r="E4785" t="s">
        <v>23</v>
      </c>
      <c r="F4785">
        <v>8</v>
      </c>
      <c r="G4785">
        <v>2023</v>
      </c>
      <c r="H4785" t="s">
        <v>2451</v>
      </c>
      <c r="I4785" t="s">
        <v>3350</v>
      </c>
      <c r="J4785" t="s">
        <v>3351</v>
      </c>
      <c r="K4785" t="s">
        <v>3352</v>
      </c>
    </row>
    <row r="4786" spans="1:11" x14ac:dyDescent="0.25">
      <c r="A4786" s="7">
        <v>45169.382511574076</v>
      </c>
      <c r="B4786">
        <v>3311</v>
      </c>
      <c r="C4786" s="8">
        <v>10.18</v>
      </c>
      <c r="D4786">
        <v>31</v>
      </c>
      <c r="E4786" t="s">
        <v>23</v>
      </c>
      <c r="F4786">
        <v>8</v>
      </c>
      <c r="G4786">
        <v>2023</v>
      </c>
      <c r="H4786" t="s">
        <v>209</v>
      </c>
      <c r="I4786" t="s">
        <v>1559</v>
      </c>
      <c r="J4786" t="s">
        <v>1559</v>
      </c>
      <c r="K4786" t="s">
        <v>2337</v>
      </c>
    </row>
    <row r="4787" spans="1:11" x14ac:dyDescent="0.25">
      <c r="A4787" s="7">
        <v>45169.435520833336</v>
      </c>
      <c r="B4787">
        <v>3311</v>
      </c>
      <c r="C4787" s="8">
        <v>31</v>
      </c>
      <c r="D4787">
        <v>31</v>
      </c>
      <c r="E4787" t="s">
        <v>23</v>
      </c>
      <c r="F4787">
        <v>8</v>
      </c>
      <c r="G4787">
        <v>2023</v>
      </c>
      <c r="H4787" t="s">
        <v>209</v>
      </c>
      <c r="I4787" t="s">
        <v>1559</v>
      </c>
      <c r="J4787" t="s">
        <v>1559</v>
      </c>
      <c r="K4787" t="s">
        <v>2337</v>
      </c>
    </row>
    <row r="4788" spans="1:11" x14ac:dyDescent="0.25">
      <c r="A4788" s="7">
        <v>45169.582106481481</v>
      </c>
      <c r="B4788">
        <v>3875</v>
      </c>
      <c r="C4788" s="8">
        <v>599.45000000000005</v>
      </c>
      <c r="D4788">
        <v>31</v>
      </c>
      <c r="E4788" t="s">
        <v>23</v>
      </c>
      <c r="F4788">
        <v>8</v>
      </c>
      <c r="G4788">
        <v>2023</v>
      </c>
      <c r="H4788" t="s">
        <v>209</v>
      </c>
      <c r="I4788" t="s">
        <v>416</v>
      </c>
      <c r="J4788" t="s">
        <v>416</v>
      </c>
      <c r="K4788" t="s">
        <v>1647</v>
      </c>
    </row>
    <row r="4789" spans="1:11" x14ac:dyDescent="0.25">
      <c r="A4789" s="7">
        <v>45169.585740740738</v>
      </c>
      <c r="B4789">
        <v>3875</v>
      </c>
      <c r="C4789" s="8">
        <v>1</v>
      </c>
      <c r="D4789">
        <v>31</v>
      </c>
      <c r="E4789" t="s">
        <v>23</v>
      </c>
      <c r="F4789">
        <v>8</v>
      </c>
      <c r="G4789">
        <v>2023</v>
      </c>
      <c r="H4789" t="s">
        <v>209</v>
      </c>
      <c r="I4789" t="s">
        <v>420</v>
      </c>
      <c r="J4789" t="s">
        <v>421</v>
      </c>
      <c r="K4789" t="s">
        <v>1745</v>
      </c>
    </row>
    <row r="4790" spans="1:11" x14ac:dyDescent="0.25">
      <c r="A4790" s="7">
        <v>45169.590069444443</v>
      </c>
      <c r="B4790">
        <v>3875</v>
      </c>
      <c r="C4790" s="8">
        <v>1</v>
      </c>
      <c r="D4790">
        <v>31</v>
      </c>
      <c r="E4790" t="s">
        <v>23</v>
      </c>
      <c r="F4790">
        <v>8</v>
      </c>
      <c r="G4790">
        <v>2023</v>
      </c>
      <c r="H4790" t="s">
        <v>209</v>
      </c>
      <c r="I4790" t="s">
        <v>231</v>
      </c>
      <c r="J4790" t="s">
        <v>231</v>
      </c>
      <c r="K4790" t="s">
        <v>1760</v>
      </c>
    </row>
    <row r="4791" spans="1:11" x14ac:dyDescent="0.25">
      <c r="A4791" s="7">
        <v>45169.760300925926</v>
      </c>
      <c r="B4791">
        <v>3875</v>
      </c>
      <c r="C4791" s="8">
        <v>29.41</v>
      </c>
      <c r="D4791">
        <v>31</v>
      </c>
      <c r="E4791" t="s">
        <v>23</v>
      </c>
      <c r="F4791">
        <v>8</v>
      </c>
      <c r="G4791">
        <v>2023</v>
      </c>
      <c r="H4791" t="s">
        <v>209</v>
      </c>
      <c r="I4791" t="s">
        <v>1616</v>
      </c>
      <c r="J4791" t="s">
        <v>1617</v>
      </c>
      <c r="K4791" t="s">
        <v>2358</v>
      </c>
    </row>
    <row r="4792" spans="1:11" x14ac:dyDescent="0.25">
      <c r="A4792" s="7">
        <v>45170</v>
      </c>
      <c r="B4792">
        <v>5772</v>
      </c>
      <c r="C4792" s="8">
        <v>5.85</v>
      </c>
      <c r="D4792">
        <v>1</v>
      </c>
      <c r="E4792" t="s">
        <v>37</v>
      </c>
      <c r="F4792">
        <v>9</v>
      </c>
      <c r="G4792">
        <v>2023</v>
      </c>
      <c r="H4792" t="s">
        <v>2451</v>
      </c>
      <c r="I4792" t="s">
        <v>3432</v>
      </c>
      <c r="J4792" t="s">
        <v>3433</v>
      </c>
      <c r="K4792" t="s">
        <v>2042</v>
      </c>
    </row>
    <row r="4793" spans="1:11" x14ac:dyDescent="0.25">
      <c r="A4793" s="7">
        <v>45170</v>
      </c>
      <c r="B4793">
        <v>5772</v>
      </c>
      <c r="C4793" s="8">
        <v>84.16</v>
      </c>
      <c r="D4793">
        <v>1</v>
      </c>
      <c r="E4793" t="s">
        <v>37</v>
      </c>
      <c r="F4793">
        <v>9</v>
      </c>
      <c r="G4793">
        <v>2023</v>
      </c>
      <c r="H4793" t="s">
        <v>2451</v>
      </c>
      <c r="I4793" t="s">
        <v>3244</v>
      </c>
      <c r="J4793" t="s">
        <v>88</v>
      </c>
      <c r="K4793" t="s">
        <v>1672</v>
      </c>
    </row>
    <row r="4794" spans="1:11" x14ac:dyDescent="0.25">
      <c r="A4794" s="7">
        <v>45170</v>
      </c>
      <c r="B4794">
        <v>5772</v>
      </c>
      <c r="C4794" s="8">
        <v>2982</v>
      </c>
      <c r="D4794">
        <v>1</v>
      </c>
      <c r="E4794" t="s">
        <v>37</v>
      </c>
      <c r="F4794">
        <v>9</v>
      </c>
      <c r="G4794">
        <v>2023</v>
      </c>
      <c r="H4794" t="s">
        <v>2451</v>
      </c>
      <c r="I4794" t="s">
        <v>3519</v>
      </c>
      <c r="J4794" t="s">
        <v>3520</v>
      </c>
      <c r="K4794" t="s">
        <v>3521</v>
      </c>
    </row>
    <row r="4795" spans="1:11" x14ac:dyDescent="0.25">
      <c r="A4795" s="7">
        <v>45170.30027777778</v>
      </c>
      <c r="B4795">
        <v>3311</v>
      </c>
      <c r="C4795" s="8">
        <v>105.43</v>
      </c>
      <c r="D4795">
        <v>1</v>
      </c>
      <c r="E4795" t="s">
        <v>37</v>
      </c>
      <c r="F4795">
        <v>9</v>
      </c>
      <c r="G4795">
        <v>2023</v>
      </c>
      <c r="H4795" t="s">
        <v>209</v>
      </c>
      <c r="I4795" t="s">
        <v>1401</v>
      </c>
      <c r="J4795" t="s">
        <v>1401</v>
      </c>
      <c r="K4795" t="s">
        <v>2012</v>
      </c>
    </row>
    <row r="4796" spans="1:11" x14ac:dyDescent="0.25">
      <c r="A4796" s="7">
        <v>45170.778449074074</v>
      </c>
      <c r="B4796">
        <v>3875</v>
      </c>
      <c r="C4796" s="8">
        <v>0.01</v>
      </c>
      <c r="D4796">
        <v>1</v>
      </c>
      <c r="E4796" t="s">
        <v>37</v>
      </c>
      <c r="F4796">
        <v>9</v>
      </c>
      <c r="G4796">
        <v>2023</v>
      </c>
      <c r="H4796" t="s">
        <v>209</v>
      </c>
      <c r="I4796" t="s">
        <v>1101</v>
      </c>
      <c r="J4796" t="s">
        <v>1102</v>
      </c>
      <c r="K4796" t="s">
        <v>1756</v>
      </c>
    </row>
    <row r="4797" spans="1:11" x14ac:dyDescent="0.25">
      <c r="A4797" s="7">
        <v>45170.98777777778</v>
      </c>
      <c r="B4797">
        <v>3875</v>
      </c>
      <c r="C4797" s="8">
        <v>25.06</v>
      </c>
      <c r="D4797">
        <v>1</v>
      </c>
      <c r="E4797" t="s">
        <v>37</v>
      </c>
      <c r="F4797">
        <v>9</v>
      </c>
      <c r="G4797">
        <v>2023</v>
      </c>
      <c r="H4797" t="s">
        <v>209</v>
      </c>
      <c r="I4797" t="s">
        <v>1612</v>
      </c>
      <c r="J4797" t="s">
        <v>1613</v>
      </c>
      <c r="K4797" t="s">
        <v>2356</v>
      </c>
    </row>
    <row r="4798" spans="1:11" x14ac:dyDescent="0.25">
      <c r="A4798" s="7">
        <v>45171</v>
      </c>
      <c r="B4798">
        <v>5772</v>
      </c>
      <c r="C4798" s="8">
        <v>103.88</v>
      </c>
      <c r="D4798">
        <v>2</v>
      </c>
      <c r="E4798" t="s">
        <v>10</v>
      </c>
      <c r="F4798">
        <v>9</v>
      </c>
      <c r="G4798">
        <v>2023</v>
      </c>
      <c r="H4798" t="s">
        <v>2451</v>
      </c>
      <c r="I4798" t="s">
        <v>3139</v>
      </c>
      <c r="J4798" t="s">
        <v>3140</v>
      </c>
      <c r="K4798" t="s">
        <v>3141</v>
      </c>
    </row>
    <row r="4799" spans="1:11" x14ac:dyDescent="0.25">
      <c r="A4799" s="7">
        <v>45171.029340277775</v>
      </c>
      <c r="B4799">
        <v>3311</v>
      </c>
      <c r="C4799" s="8">
        <v>1977.04</v>
      </c>
      <c r="D4799">
        <v>2</v>
      </c>
      <c r="E4799" t="s">
        <v>10</v>
      </c>
      <c r="F4799">
        <v>9</v>
      </c>
      <c r="G4799">
        <v>2023</v>
      </c>
      <c r="H4799" t="s">
        <v>209</v>
      </c>
      <c r="I4799" s="1" t="s">
        <v>1588</v>
      </c>
      <c r="J4799" t="s">
        <v>93</v>
      </c>
      <c r="K4799" t="s">
        <v>1669</v>
      </c>
    </row>
    <row r="4800" spans="1:11" x14ac:dyDescent="0.25">
      <c r="A4800" s="7">
        <v>45171.029907407406</v>
      </c>
      <c r="B4800">
        <v>3311</v>
      </c>
      <c r="C4800" s="8">
        <v>0.55000000000000004</v>
      </c>
      <c r="D4800">
        <v>2</v>
      </c>
      <c r="E4800" t="s">
        <v>10</v>
      </c>
      <c r="F4800">
        <v>9</v>
      </c>
      <c r="G4800">
        <v>2023</v>
      </c>
      <c r="H4800" t="s">
        <v>209</v>
      </c>
      <c r="I4800" s="1" t="s">
        <v>372</v>
      </c>
      <c r="J4800" t="s">
        <v>93</v>
      </c>
      <c r="K4800" t="s">
        <v>1669</v>
      </c>
    </row>
    <row r="4801" spans="1:11" x14ac:dyDescent="0.25">
      <c r="A4801" s="7">
        <v>45171.549097222225</v>
      </c>
      <c r="B4801">
        <v>3875</v>
      </c>
      <c r="C4801" s="8">
        <v>13.95</v>
      </c>
      <c r="D4801">
        <v>2</v>
      </c>
      <c r="E4801" t="s">
        <v>10</v>
      </c>
      <c r="F4801">
        <v>9</v>
      </c>
      <c r="G4801">
        <v>2023</v>
      </c>
      <c r="H4801" t="s">
        <v>209</v>
      </c>
      <c r="I4801" t="s">
        <v>574</v>
      </c>
      <c r="J4801" t="s">
        <v>574</v>
      </c>
      <c r="K4801" t="s">
        <v>2096</v>
      </c>
    </row>
    <row r="4802" spans="1:11" x14ac:dyDescent="0.25">
      <c r="A4802" s="7">
        <v>45171.589085648149</v>
      </c>
      <c r="B4802">
        <v>3875</v>
      </c>
      <c r="C4802" s="8">
        <v>16.47</v>
      </c>
      <c r="D4802">
        <v>2</v>
      </c>
      <c r="E4802" t="s">
        <v>10</v>
      </c>
      <c r="F4802">
        <v>9</v>
      </c>
      <c r="G4802">
        <v>2023</v>
      </c>
      <c r="H4802" t="s">
        <v>209</v>
      </c>
      <c r="I4802" t="s">
        <v>1311</v>
      </c>
      <c r="J4802" t="s">
        <v>1312</v>
      </c>
      <c r="K4802" t="s">
        <v>1948</v>
      </c>
    </row>
    <row r="4803" spans="1:11" x14ac:dyDescent="0.25">
      <c r="A4803" s="7">
        <v>45171.615879629629</v>
      </c>
      <c r="B4803">
        <v>3875</v>
      </c>
      <c r="C4803" s="8">
        <v>11.81</v>
      </c>
      <c r="D4803">
        <v>2</v>
      </c>
      <c r="E4803" t="s">
        <v>10</v>
      </c>
      <c r="F4803">
        <v>9</v>
      </c>
      <c r="G4803">
        <v>2023</v>
      </c>
      <c r="H4803" t="s">
        <v>209</v>
      </c>
      <c r="I4803" t="s">
        <v>1573</v>
      </c>
      <c r="J4803" t="s">
        <v>1573</v>
      </c>
      <c r="K4803" t="s">
        <v>2342</v>
      </c>
    </row>
    <row r="4804" spans="1:11" x14ac:dyDescent="0.25">
      <c r="A4804" s="7">
        <v>45171.853865740741</v>
      </c>
      <c r="B4804">
        <v>3875</v>
      </c>
      <c r="C4804" s="8">
        <v>12.76</v>
      </c>
      <c r="D4804">
        <v>2</v>
      </c>
      <c r="E4804" t="s">
        <v>10</v>
      </c>
      <c r="F4804">
        <v>9</v>
      </c>
      <c r="G4804">
        <v>2023</v>
      </c>
      <c r="H4804" t="s">
        <v>209</v>
      </c>
      <c r="I4804" t="s">
        <v>1287</v>
      </c>
      <c r="J4804" t="s">
        <v>1288</v>
      </c>
      <c r="K4804" t="s">
        <v>1929</v>
      </c>
    </row>
    <row r="4805" spans="1:11" x14ac:dyDescent="0.25">
      <c r="A4805" s="7">
        <v>45172.243402777778</v>
      </c>
      <c r="B4805">
        <v>968</v>
      </c>
      <c r="C4805" s="8">
        <v>0.55000000000000004</v>
      </c>
      <c r="D4805">
        <v>3</v>
      </c>
      <c r="E4805" t="s">
        <v>20</v>
      </c>
      <c r="F4805">
        <v>9</v>
      </c>
      <c r="G4805">
        <v>2023</v>
      </c>
      <c r="H4805" t="s">
        <v>209</v>
      </c>
      <c r="I4805" t="s">
        <v>1593</v>
      </c>
      <c r="J4805" t="s">
        <v>1593</v>
      </c>
      <c r="K4805" t="s">
        <v>2348</v>
      </c>
    </row>
    <row r="4806" spans="1:11" x14ac:dyDescent="0.25">
      <c r="A4806" s="7">
        <v>45172.692997685182</v>
      </c>
      <c r="B4806">
        <v>3875</v>
      </c>
      <c r="C4806" s="8">
        <v>11.97</v>
      </c>
      <c r="D4806">
        <v>3</v>
      </c>
      <c r="E4806" t="s">
        <v>20</v>
      </c>
      <c r="F4806">
        <v>9</v>
      </c>
      <c r="G4806">
        <v>2023</v>
      </c>
      <c r="H4806" t="s">
        <v>209</v>
      </c>
      <c r="I4806" t="s">
        <v>1146</v>
      </c>
      <c r="J4806" t="s">
        <v>1147</v>
      </c>
      <c r="K4806" t="s">
        <v>1809</v>
      </c>
    </row>
    <row r="4807" spans="1:11" x14ac:dyDescent="0.25">
      <c r="A4807" s="7">
        <v>45172.934340277781</v>
      </c>
      <c r="B4807">
        <v>3875</v>
      </c>
      <c r="C4807" s="8">
        <v>10</v>
      </c>
      <c r="D4807">
        <v>3</v>
      </c>
      <c r="E4807" t="s">
        <v>20</v>
      </c>
      <c r="F4807">
        <v>9</v>
      </c>
      <c r="G4807">
        <v>2023</v>
      </c>
      <c r="H4807" t="s">
        <v>209</v>
      </c>
      <c r="I4807" t="s">
        <v>1141</v>
      </c>
      <c r="J4807" t="s">
        <v>1141</v>
      </c>
      <c r="K4807" t="s">
        <v>1804</v>
      </c>
    </row>
    <row r="4808" spans="1:11" x14ac:dyDescent="0.25">
      <c r="A4808" s="7">
        <v>45173</v>
      </c>
      <c r="B4808">
        <v>5772</v>
      </c>
      <c r="C4808" s="8">
        <v>108.1</v>
      </c>
      <c r="D4808">
        <v>4</v>
      </c>
      <c r="E4808" t="s">
        <v>56</v>
      </c>
      <c r="F4808">
        <v>9</v>
      </c>
      <c r="G4808">
        <v>2023</v>
      </c>
      <c r="H4808" t="s">
        <v>2451</v>
      </c>
      <c r="I4808" t="s">
        <v>3522</v>
      </c>
      <c r="J4808" t="s">
        <v>3523</v>
      </c>
      <c r="K4808" t="s">
        <v>3524</v>
      </c>
    </row>
    <row r="4809" spans="1:11" x14ac:dyDescent="0.25">
      <c r="A4809" s="7">
        <v>45174</v>
      </c>
      <c r="B4809">
        <v>5772</v>
      </c>
      <c r="C4809" s="8">
        <v>15.8</v>
      </c>
      <c r="D4809">
        <v>5</v>
      </c>
      <c r="E4809" t="s">
        <v>14</v>
      </c>
      <c r="F4809">
        <v>9</v>
      </c>
      <c r="G4809">
        <v>2023</v>
      </c>
      <c r="H4809" t="s">
        <v>2451</v>
      </c>
      <c r="I4809" t="s">
        <v>3525</v>
      </c>
      <c r="J4809" t="s">
        <v>3526</v>
      </c>
      <c r="K4809" t="s">
        <v>3527</v>
      </c>
    </row>
    <row r="4810" spans="1:11" x14ac:dyDescent="0.25">
      <c r="A4810" s="7">
        <v>45174</v>
      </c>
      <c r="B4810">
        <v>5772</v>
      </c>
      <c r="C4810" s="8">
        <v>89.14</v>
      </c>
      <c r="D4810">
        <v>5</v>
      </c>
      <c r="E4810" t="s">
        <v>14</v>
      </c>
      <c r="F4810">
        <v>9</v>
      </c>
      <c r="G4810">
        <v>2023</v>
      </c>
      <c r="H4810" t="s">
        <v>2451</v>
      </c>
      <c r="I4810" t="s">
        <v>3528</v>
      </c>
      <c r="J4810" t="s">
        <v>3529</v>
      </c>
      <c r="K4810" t="s">
        <v>3530</v>
      </c>
    </row>
    <row r="4811" spans="1:11" x14ac:dyDescent="0.25">
      <c r="A4811" s="7">
        <v>45174.244780092595</v>
      </c>
      <c r="B4811">
        <v>3311</v>
      </c>
      <c r="C4811" s="8">
        <v>42.71</v>
      </c>
      <c r="D4811">
        <v>5</v>
      </c>
      <c r="E4811" t="s">
        <v>14</v>
      </c>
      <c r="F4811">
        <v>9</v>
      </c>
      <c r="G4811">
        <v>2023</v>
      </c>
      <c r="H4811" t="s">
        <v>209</v>
      </c>
      <c r="I4811" t="s">
        <v>1559</v>
      </c>
      <c r="J4811" t="s">
        <v>1559</v>
      </c>
      <c r="K4811" t="s">
        <v>2337</v>
      </c>
    </row>
    <row r="4812" spans="1:11" x14ac:dyDescent="0.25">
      <c r="A4812" s="7">
        <v>45174.384791666664</v>
      </c>
      <c r="B4812">
        <v>3311</v>
      </c>
      <c r="C4812" s="8">
        <v>2120</v>
      </c>
      <c r="D4812">
        <v>5</v>
      </c>
      <c r="E4812" t="s">
        <v>14</v>
      </c>
      <c r="F4812">
        <v>9</v>
      </c>
      <c r="G4812">
        <v>2023</v>
      </c>
      <c r="H4812" t="s">
        <v>209</v>
      </c>
      <c r="I4812" t="s">
        <v>1584</v>
      </c>
      <c r="J4812" t="s">
        <v>1585</v>
      </c>
      <c r="K4812" t="s">
        <v>2346</v>
      </c>
    </row>
    <row r="4813" spans="1:11" x14ac:dyDescent="0.25">
      <c r="A4813" s="7">
        <v>45174.384814814817</v>
      </c>
      <c r="B4813">
        <v>3311</v>
      </c>
      <c r="C4813" s="8">
        <v>413.06</v>
      </c>
      <c r="D4813">
        <v>5</v>
      </c>
      <c r="E4813" t="s">
        <v>14</v>
      </c>
      <c r="F4813">
        <v>9</v>
      </c>
      <c r="G4813">
        <v>2023</v>
      </c>
      <c r="H4813" t="s">
        <v>209</v>
      </c>
      <c r="I4813" t="s">
        <v>1584</v>
      </c>
      <c r="J4813" t="s">
        <v>1585</v>
      </c>
      <c r="K4813" t="s">
        <v>2346</v>
      </c>
    </row>
    <row r="4814" spans="1:11" x14ac:dyDescent="0.25">
      <c r="A4814" s="7">
        <v>45175.003206018519</v>
      </c>
      <c r="B4814">
        <v>3875</v>
      </c>
      <c r="C4814" s="8">
        <v>29.4</v>
      </c>
      <c r="D4814">
        <v>6</v>
      </c>
      <c r="E4814" t="s">
        <v>28</v>
      </c>
      <c r="F4814">
        <v>9</v>
      </c>
      <c r="G4814">
        <v>2023</v>
      </c>
      <c r="H4814" t="s">
        <v>209</v>
      </c>
      <c r="I4814" t="s">
        <v>366</v>
      </c>
      <c r="J4814" t="s">
        <v>366</v>
      </c>
      <c r="K4814" t="s">
        <v>2170</v>
      </c>
    </row>
    <row r="4815" spans="1:11" x14ac:dyDescent="0.25">
      <c r="A4815" s="7">
        <v>45175.38008101852</v>
      </c>
      <c r="B4815">
        <v>3311</v>
      </c>
      <c r="C4815" s="8">
        <v>76</v>
      </c>
      <c r="D4815">
        <v>6</v>
      </c>
      <c r="E4815" t="s">
        <v>28</v>
      </c>
      <c r="F4815">
        <v>9</v>
      </c>
      <c r="G4815">
        <v>2023</v>
      </c>
      <c r="H4815" t="s">
        <v>209</v>
      </c>
      <c r="I4815" t="s">
        <v>1559</v>
      </c>
      <c r="J4815" t="s">
        <v>1559</v>
      </c>
      <c r="K4815" t="s">
        <v>2337</v>
      </c>
    </row>
    <row r="4816" spans="1:11" x14ac:dyDescent="0.25">
      <c r="A4816" s="7">
        <v>45175.953032407408</v>
      </c>
      <c r="B4816">
        <v>3875</v>
      </c>
      <c r="C4816" s="8">
        <v>1</v>
      </c>
      <c r="D4816">
        <v>6</v>
      </c>
      <c r="E4816" t="s">
        <v>28</v>
      </c>
      <c r="F4816">
        <v>9</v>
      </c>
      <c r="G4816">
        <v>2023</v>
      </c>
      <c r="H4816" t="s">
        <v>209</v>
      </c>
      <c r="I4816" t="s">
        <v>482</v>
      </c>
      <c r="J4816" t="s">
        <v>483</v>
      </c>
      <c r="K4816" t="s">
        <v>2060</v>
      </c>
    </row>
    <row r="4817" spans="1:11" x14ac:dyDescent="0.25">
      <c r="A4817" s="7">
        <v>45175.953715277778</v>
      </c>
      <c r="B4817">
        <v>3875</v>
      </c>
      <c r="C4817" s="8">
        <v>15</v>
      </c>
      <c r="D4817">
        <v>6</v>
      </c>
      <c r="E4817" t="s">
        <v>28</v>
      </c>
      <c r="F4817">
        <v>9</v>
      </c>
      <c r="G4817">
        <v>2023</v>
      </c>
      <c r="H4817" t="s">
        <v>209</v>
      </c>
      <c r="I4817" t="s">
        <v>1369</v>
      </c>
      <c r="J4817" t="s">
        <v>1369</v>
      </c>
      <c r="K4817" t="s">
        <v>1992</v>
      </c>
    </row>
    <row r="4818" spans="1:11" x14ac:dyDescent="0.25">
      <c r="A4818" s="7">
        <v>45175.972974537035</v>
      </c>
      <c r="B4818">
        <v>3875</v>
      </c>
      <c r="C4818" s="8">
        <v>37.39</v>
      </c>
      <c r="D4818">
        <v>6</v>
      </c>
      <c r="E4818" t="s">
        <v>28</v>
      </c>
      <c r="F4818">
        <v>9</v>
      </c>
      <c r="G4818">
        <v>2023</v>
      </c>
      <c r="H4818" t="s">
        <v>209</v>
      </c>
      <c r="I4818" t="s">
        <v>1571</v>
      </c>
      <c r="J4818" t="s">
        <v>1564</v>
      </c>
      <c r="K4818" t="s">
        <v>2339</v>
      </c>
    </row>
    <row r="4819" spans="1:11" x14ac:dyDescent="0.25">
      <c r="A4819" s="7">
        <v>45177.299027777779</v>
      </c>
      <c r="B4819">
        <v>3311</v>
      </c>
      <c r="C4819" s="8">
        <v>80</v>
      </c>
      <c r="D4819">
        <v>8</v>
      </c>
      <c r="E4819" t="s">
        <v>37</v>
      </c>
      <c r="F4819">
        <v>9</v>
      </c>
      <c r="G4819">
        <v>2023</v>
      </c>
      <c r="H4819" t="s">
        <v>209</v>
      </c>
      <c r="I4819" t="s">
        <v>282</v>
      </c>
      <c r="J4819" t="s">
        <v>282</v>
      </c>
      <c r="K4819" t="s">
        <v>1772</v>
      </c>
    </row>
    <row r="4820" spans="1:11" x14ac:dyDescent="0.25">
      <c r="A4820" s="7">
        <v>45177.300034722219</v>
      </c>
      <c r="B4820">
        <v>3311</v>
      </c>
      <c r="C4820" s="8">
        <v>20</v>
      </c>
      <c r="D4820">
        <v>8</v>
      </c>
      <c r="E4820" t="s">
        <v>37</v>
      </c>
      <c r="F4820">
        <v>9</v>
      </c>
      <c r="G4820">
        <v>2023</v>
      </c>
      <c r="H4820" t="s">
        <v>209</v>
      </c>
      <c r="I4820" t="s">
        <v>282</v>
      </c>
      <c r="J4820" t="s">
        <v>282</v>
      </c>
      <c r="K4820" t="s">
        <v>1772</v>
      </c>
    </row>
    <row r="4821" spans="1:11" x14ac:dyDescent="0.25">
      <c r="A4821" s="7">
        <v>45178</v>
      </c>
      <c r="B4821">
        <v>5772</v>
      </c>
      <c r="C4821" s="8">
        <v>24</v>
      </c>
      <c r="D4821">
        <v>9</v>
      </c>
      <c r="E4821" t="s">
        <v>10</v>
      </c>
      <c r="F4821">
        <v>9</v>
      </c>
      <c r="G4821">
        <v>2023</v>
      </c>
      <c r="H4821" t="s">
        <v>2451</v>
      </c>
      <c r="I4821" t="s">
        <v>3373</v>
      </c>
      <c r="J4821" t="s">
        <v>3374</v>
      </c>
      <c r="K4821" t="s">
        <v>3375</v>
      </c>
    </row>
    <row r="4822" spans="1:11" x14ac:dyDescent="0.25">
      <c r="A4822" s="7">
        <v>45178.008912037039</v>
      </c>
      <c r="B4822">
        <v>3875</v>
      </c>
      <c r="C4822" s="8">
        <v>19.809999999999999</v>
      </c>
      <c r="D4822">
        <v>9</v>
      </c>
      <c r="E4822" t="s">
        <v>10</v>
      </c>
      <c r="F4822">
        <v>9</v>
      </c>
      <c r="G4822">
        <v>2023</v>
      </c>
      <c r="H4822" t="s">
        <v>209</v>
      </c>
      <c r="I4822" t="s">
        <v>1571</v>
      </c>
      <c r="J4822" t="s">
        <v>1564</v>
      </c>
      <c r="K4822" t="s">
        <v>2339</v>
      </c>
    </row>
    <row r="4823" spans="1:11" x14ac:dyDescent="0.25">
      <c r="A4823" s="7">
        <v>45178.743530092594</v>
      </c>
      <c r="B4823">
        <v>5990</v>
      </c>
      <c r="C4823" s="8">
        <v>80.48</v>
      </c>
      <c r="D4823">
        <v>9</v>
      </c>
      <c r="E4823" t="s">
        <v>10</v>
      </c>
      <c r="F4823">
        <v>9</v>
      </c>
      <c r="G4823">
        <v>2023</v>
      </c>
      <c r="H4823" t="s">
        <v>180</v>
      </c>
      <c r="I4823" t="s">
        <v>1586</v>
      </c>
      <c r="J4823" t="s">
        <v>1587</v>
      </c>
      <c r="K4823" t="s">
        <v>2347</v>
      </c>
    </row>
    <row r="4824" spans="1:11" x14ac:dyDescent="0.25">
      <c r="A4824" s="7">
        <v>45178.757395833331</v>
      </c>
      <c r="B4824">
        <v>3875</v>
      </c>
      <c r="C4824" s="8">
        <v>11.7</v>
      </c>
      <c r="D4824">
        <v>9</v>
      </c>
      <c r="E4824" t="s">
        <v>10</v>
      </c>
      <c r="F4824">
        <v>9</v>
      </c>
      <c r="G4824">
        <v>2023</v>
      </c>
      <c r="H4824" t="s">
        <v>209</v>
      </c>
      <c r="I4824" t="s">
        <v>1439</v>
      </c>
      <c r="J4824" t="s">
        <v>1440</v>
      </c>
      <c r="K4824" t="s">
        <v>2042</v>
      </c>
    </row>
    <row r="4825" spans="1:11" x14ac:dyDescent="0.25">
      <c r="A4825" s="7">
        <v>45178.768483796295</v>
      </c>
      <c r="B4825">
        <v>3875</v>
      </c>
      <c r="C4825" s="8">
        <v>42.38</v>
      </c>
      <c r="D4825">
        <v>9</v>
      </c>
      <c r="E4825" t="s">
        <v>10</v>
      </c>
      <c r="F4825">
        <v>9</v>
      </c>
      <c r="G4825">
        <v>2023</v>
      </c>
      <c r="H4825" t="s">
        <v>209</v>
      </c>
      <c r="I4825" t="s">
        <v>404</v>
      </c>
      <c r="J4825" t="s">
        <v>88</v>
      </c>
      <c r="K4825" t="s">
        <v>1672</v>
      </c>
    </row>
    <row r="4826" spans="1:11" x14ac:dyDescent="0.25">
      <c r="A4826" s="7">
        <v>45179</v>
      </c>
      <c r="B4826">
        <v>5772</v>
      </c>
      <c r="C4826" s="8">
        <v>1.9</v>
      </c>
      <c r="D4826">
        <v>10</v>
      </c>
      <c r="E4826" t="s">
        <v>20</v>
      </c>
      <c r="F4826">
        <v>9</v>
      </c>
      <c r="G4826">
        <v>2023</v>
      </c>
      <c r="H4826" t="s">
        <v>2451</v>
      </c>
      <c r="I4826" t="s">
        <v>3531</v>
      </c>
      <c r="J4826" t="s">
        <v>2907</v>
      </c>
      <c r="K4826" t="s">
        <v>2908</v>
      </c>
    </row>
    <row r="4827" spans="1:11" x14ac:dyDescent="0.25">
      <c r="A4827" s="7">
        <v>45179.531631944446</v>
      </c>
      <c r="B4827">
        <v>3875</v>
      </c>
      <c r="C4827" s="8">
        <v>1.1000000000000001</v>
      </c>
      <c r="D4827">
        <v>10</v>
      </c>
      <c r="E4827" t="s">
        <v>20</v>
      </c>
      <c r="F4827">
        <v>9</v>
      </c>
      <c r="G4827">
        <v>2023</v>
      </c>
      <c r="H4827" t="s">
        <v>209</v>
      </c>
      <c r="I4827" t="s">
        <v>409</v>
      </c>
      <c r="J4827" t="s">
        <v>410</v>
      </c>
      <c r="K4827" t="s">
        <v>1865</v>
      </c>
    </row>
    <row r="4828" spans="1:11" x14ac:dyDescent="0.25">
      <c r="A4828" s="7">
        <v>45179.565810185188</v>
      </c>
      <c r="B4828">
        <v>3875</v>
      </c>
      <c r="C4828" s="8">
        <v>139</v>
      </c>
      <c r="D4828">
        <v>10</v>
      </c>
      <c r="E4828" t="s">
        <v>20</v>
      </c>
      <c r="F4828">
        <v>9</v>
      </c>
      <c r="G4828">
        <v>2023</v>
      </c>
      <c r="H4828" t="s">
        <v>209</v>
      </c>
      <c r="I4828" t="s">
        <v>345</v>
      </c>
      <c r="J4828" t="s">
        <v>345</v>
      </c>
      <c r="K4828" t="s">
        <v>1785</v>
      </c>
    </row>
    <row r="4829" spans="1:11" x14ac:dyDescent="0.25">
      <c r="A4829" s="7">
        <v>45179.848912037036</v>
      </c>
      <c r="B4829">
        <v>3875</v>
      </c>
      <c r="C4829" s="8">
        <v>28.74</v>
      </c>
      <c r="D4829">
        <v>10</v>
      </c>
      <c r="E4829" t="s">
        <v>20</v>
      </c>
      <c r="F4829">
        <v>9</v>
      </c>
      <c r="G4829">
        <v>2023</v>
      </c>
      <c r="H4829" t="s">
        <v>209</v>
      </c>
      <c r="I4829" t="s">
        <v>1612</v>
      </c>
      <c r="J4829" t="s">
        <v>1613</v>
      </c>
      <c r="K4829" t="s">
        <v>2356</v>
      </c>
    </row>
    <row r="4830" spans="1:11" x14ac:dyDescent="0.25">
      <c r="A4830" s="7">
        <v>45180</v>
      </c>
      <c r="B4830">
        <v>5772</v>
      </c>
      <c r="C4830" s="8">
        <v>5.9</v>
      </c>
      <c r="D4830">
        <v>11</v>
      </c>
      <c r="E4830" t="s">
        <v>56</v>
      </c>
      <c r="F4830">
        <v>9</v>
      </c>
      <c r="G4830">
        <v>2023</v>
      </c>
      <c r="H4830" t="s">
        <v>2451</v>
      </c>
      <c r="I4830" t="s">
        <v>3278</v>
      </c>
      <c r="J4830" t="s">
        <v>3279</v>
      </c>
      <c r="K4830" t="s">
        <v>3280</v>
      </c>
    </row>
    <row r="4831" spans="1:11" x14ac:dyDescent="0.25">
      <c r="A4831" s="7">
        <v>45180.764155092591</v>
      </c>
      <c r="B4831">
        <v>3875</v>
      </c>
      <c r="C4831" s="8">
        <v>29.41</v>
      </c>
      <c r="D4831">
        <v>11</v>
      </c>
      <c r="E4831" t="s">
        <v>56</v>
      </c>
      <c r="F4831">
        <v>9</v>
      </c>
      <c r="G4831">
        <v>2023</v>
      </c>
      <c r="H4831" t="s">
        <v>209</v>
      </c>
      <c r="I4831" t="s">
        <v>1616</v>
      </c>
      <c r="J4831" t="s">
        <v>1617</v>
      </c>
      <c r="K4831" t="s">
        <v>2358</v>
      </c>
    </row>
    <row r="4832" spans="1:11" x14ac:dyDescent="0.25">
      <c r="A4832" s="7">
        <v>45181.684201388889</v>
      </c>
      <c r="B4832">
        <v>3311</v>
      </c>
      <c r="C4832" s="8">
        <v>39.5</v>
      </c>
      <c r="D4832">
        <v>12</v>
      </c>
      <c r="E4832" t="s">
        <v>14</v>
      </c>
      <c r="F4832">
        <v>9</v>
      </c>
      <c r="G4832">
        <v>2023</v>
      </c>
      <c r="H4832" t="s">
        <v>209</v>
      </c>
      <c r="I4832" t="s">
        <v>1583</v>
      </c>
      <c r="J4832" t="s">
        <v>1583</v>
      </c>
      <c r="K4832" t="s">
        <v>2345</v>
      </c>
    </row>
    <row r="4833" spans="1:11" x14ac:dyDescent="0.25">
      <c r="A4833" s="7">
        <v>45181.78875</v>
      </c>
      <c r="B4833">
        <v>3875</v>
      </c>
      <c r="C4833" s="8">
        <v>36.020000000000003</v>
      </c>
      <c r="D4833">
        <v>12</v>
      </c>
      <c r="E4833" t="s">
        <v>14</v>
      </c>
      <c r="F4833">
        <v>9</v>
      </c>
      <c r="G4833">
        <v>2023</v>
      </c>
      <c r="H4833" t="s">
        <v>209</v>
      </c>
      <c r="I4833" t="s">
        <v>1614</v>
      </c>
      <c r="J4833" t="s">
        <v>1615</v>
      </c>
      <c r="K4833" t="s">
        <v>2357</v>
      </c>
    </row>
    <row r="4834" spans="1:11" x14ac:dyDescent="0.25">
      <c r="A4834" s="7">
        <v>45182</v>
      </c>
      <c r="B4834">
        <v>5772</v>
      </c>
      <c r="C4834" s="8">
        <v>1</v>
      </c>
      <c r="D4834">
        <v>13</v>
      </c>
      <c r="E4834" t="s">
        <v>28</v>
      </c>
      <c r="F4834">
        <v>9</v>
      </c>
      <c r="G4834">
        <v>2023</v>
      </c>
      <c r="H4834" t="s">
        <v>2451</v>
      </c>
      <c r="I4834" t="s">
        <v>3200</v>
      </c>
      <c r="J4834" t="s">
        <v>2576</v>
      </c>
      <c r="K4834" t="s">
        <v>2577</v>
      </c>
    </row>
    <row r="4835" spans="1:11" x14ac:dyDescent="0.25">
      <c r="A4835" s="7">
        <v>45182</v>
      </c>
      <c r="B4835">
        <v>5772</v>
      </c>
      <c r="C4835" s="8">
        <v>2.99</v>
      </c>
      <c r="D4835">
        <v>13</v>
      </c>
      <c r="E4835" t="s">
        <v>28</v>
      </c>
      <c r="F4835">
        <v>9</v>
      </c>
      <c r="G4835">
        <v>2023</v>
      </c>
      <c r="H4835" t="s">
        <v>2451</v>
      </c>
      <c r="I4835" t="s">
        <v>3532</v>
      </c>
      <c r="J4835" t="s">
        <v>3533</v>
      </c>
      <c r="K4835" t="s">
        <v>3534</v>
      </c>
    </row>
    <row r="4836" spans="1:11" x14ac:dyDescent="0.25">
      <c r="A4836" s="7">
        <v>45182.924629629626</v>
      </c>
      <c r="B4836">
        <v>3875</v>
      </c>
      <c r="C4836" s="8">
        <v>106.74</v>
      </c>
      <c r="D4836">
        <v>13</v>
      </c>
      <c r="E4836" t="s">
        <v>28</v>
      </c>
      <c r="F4836">
        <v>9</v>
      </c>
      <c r="G4836">
        <v>2023</v>
      </c>
      <c r="H4836" t="s">
        <v>209</v>
      </c>
      <c r="I4836" t="s">
        <v>388</v>
      </c>
      <c r="J4836" t="s">
        <v>286</v>
      </c>
      <c r="K4836" t="s">
        <v>1884</v>
      </c>
    </row>
    <row r="4837" spans="1:11" x14ac:dyDescent="0.25">
      <c r="A4837" s="7">
        <v>45182.95</v>
      </c>
      <c r="B4837">
        <v>3875</v>
      </c>
      <c r="C4837" s="8">
        <v>52.68</v>
      </c>
      <c r="D4837">
        <v>13</v>
      </c>
      <c r="E4837" t="s">
        <v>28</v>
      </c>
      <c r="F4837">
        <v>9</v>
      </c>
      <c r="G4837">
        <v>2023</v>
      </c>
      <c r="H4837" t="s">
        <v>209</v>
      </c>
      <c r="I4837" t="s">
        <v>308</v>
      </c>
      <c r="J4837" t="s">
        <v>309</v>
      </c>
      <c r="K4837" t="s">
        <v>1738</v>
      </c>
    </row>
    <row r="4838" spans="1:11" x14ac:dyDescent="0.25">
      <c r="A4838" s="7">
        <v>45183</v>
      </c>
      <c r="B4838">
        <v>5772</v>
      </c>
      <c r="C4838" s="8">
        <v>22</v>
      </c>
      <c r="D4838">
        <v>14</v>
      </c>
      <c r="E4838" t="s">
        <v>23</v>
      </c>
      <c r="F4838">
        <v>9</v>
      </c>
      <c r="G4838">
        <v>2023</v>
      </c>
      <c r="H4838" t="s">
        <v>2451</v>
      </c>
      <c r="I4838" t="s">
        <v>3535</v>
      </c>
      <c r="J4838" t="s">
        <v>3536</v>
      </c>
      <c r="K4838" t="s">
        <v>3537</v>
      </c>
    </row>
    <row r="4839" spans="1:11" x14ac:dyDescent="0.25">
      <c r="A4839" s="7">
        <v>45184</v>
      </c>
      <c r="B4839">
        <v>5772</v>
      </c>
      <c r="C4839" s="8">
        <v>1</v>
      </c>
      <c r="D4839">
        <v>15</v>
      </c>
      <c r="E4839" t="s">
        <v>37</v>
      </c>
      <c r="F4839">
        <v>9</v>
      </c>
      <c r="G4839">
        <v>2023</v>
      </c>
      <c r="H4839" t="s">
        <v>2451</v>
      </c>
      <c r="I4839" t="s">
        <v>3200</v>
      </c>
      <c r="J4839" t="s">
        <v>2576</v>
      </c>
      <c r="K4839" t="s">
        <v>2577</v>
      </c>
    </row>
    <row r="4840" spans="1:11" x14ac:dyDescent="0.25">
      <c r="A4840" s="7">
        <v>45184.122743055559</v>
      </c>
      <c r="B4840">
        <v>3875</v>
      </c>
      <c r="C4840" s="8">
        <v>38.369999999999997</v>
      </c>
      <c r="D4840">
        <v>15</v>
      </c>
      <c r="E4840" t="s">
        <v>37</v>
      </c>
      <c r="F4840">
        <v>9</v>
      </c>
      <c r="G4840">
        <v>2023</v>
      </c>
      <c r="H4840" t="s">
        <v>209</v>
      </c>
      <c r="I4840" t="s">
        <v>257</v>
      </c>
      <c r="J4840" t="s">
        <v>258</v>
      </c>
      <c r="K4840" t="s">
        <v>1758</v>
      </c>
    </row>
    <row r="4841" spans="1:11" x14ac:dyDescent="0.25">
      <c r="A4841" s="7">
        <v>45184.30064814815</v>
      </c>
      <c r="B4841">
        <v>3311</v>
      </c>
      <c r="C4841" s="8">
        <v>200</v>
      </c>
      <c r="D4841">
        <v>15</v>
      </c>
      <c r="E4841" t="s">
        <v>37</v>
      </c>
      <c r="F4841">
        <v>9</v>
      </c>
      <c r="G4841">
        <v>2023</v>
      </c>
      <c r="H4841" t="s">
        <v>209</v>
      </c>
      <c r="I4841" t="s">
        <v>1570</v>
      </c>
      <c r="J4841" t="s">
        <v>1570</v>
      </c>
      <c r="K4841" t="s">
        <v>2341</v>
      </c>
    </row>
    <row r="4842" spans="1:11" x14ac:dyDescent="0.25">
      <c r="A4842" s="7">
        <v>45184.300798611112</v>
      </c>
      <c r="B4842">
        <v>3311</v>
      </c>
      <c r="C4842" s="8">
        <v>300</v>
      </c>
      <c r="D4842">
        <v>15</v>
      </c>
      <c r="E4842" t="s">
        <v>37</v>
      </c>
      <c r="F4842">
        <v>9</v>
      </c>
      <c r="G4842">
        <v>2023</v>
      </c>
      <c r="H4842" t="s">
        <v>209</v>
      </c>
      <c r="I4842" t="s">
        <v>1583</v>
      </c>
      <c r="J4842" t="s">
        <v>1583</v>
      </c>
      <c r="K4842" t="s">
        <v>2345</v>
      </c>
    </row>
    <row r="4843" spans="1:11" x14ac:dyDescent="0.25">
      <c r="A4843" s="7">
        <v>45184.612361111111</v>
      </c>
      <c r="B4843">
        <v>3875</v>
      </c>
      <c r="C4843" s="8">
        <v>25</v>
      </c>
      <c r="D4843">
        <v>15</v>
      </c>
      <c r="E4843" t="s">
        <v>37</v>
      </c>
      <c r="F4843">
        <v>9</v>
      </c>
      <c r="G4843">
        <v>2023</v>
      </c>
      <c r="H4843" t="s">
        <v>209</v>
      </c>
      <c r="I4843" t="s">
        <v>273</v>
      </c>
      <c r="J4843" t="s">
        <v>273</v>
      </c>
      <c r="K4843" t="s">
        <v>1747</v>
      </c>
    </row>
    <row r="4844" spans="1:11" x14ac:dyDescent="0.25">
      <c r="A4844" s="7">
        <v>45185.673182870371</v>
      </c>
      <c r="B4844">
        <v>3875</v>
      </c>
      <c r="C4844" s="8">
        <v>16.95</v>
      </c>
      <c r="D4844">
        <v>16</v>
      </c>
      <c r="E4844" t="s">
        <v>10</v>
      </c>
      <c r="F4844">
        <v>9</v>
      </c>
      <c r="G4844">
        <v>2023</v>
      </c>
      <c r="H4844" t="s">
        <v>209</v>
      </c>
      <c r="I4844" t="s">
        <v>1618</v>
      </c>
      <c r="J4844" t="s">
        <v>36</v>
      </c>
      <c r="K4844" t="s">
        <v>1674</v>
      </c>
    </row>
    <row r="4845" spans="1:11" x14ac:dyDescent="0.25">
      <c r="A4845" s="7">
        <v>45185.740902777776</v>
      </c>
      <c r="B4845">
        <v>3875</v>
      </c>
      <c r="C4845" s="8">
        <v>5</v>
      </c>
      <c r="D4845">
        <v>16</v>
      </c>
      <c r="E4845" t="s">
        <v>10</v>
      </c>
      <c r="F4845">
        <v>9</v>
      </c>
      <c r="G4845">
        <v>2023</v>
      </c>
      <c r="H4845" t="s">
        <v>209</v>
      </c>
      <c r="I4845" t="s">
        <v>1105</v>
      </c>
      <c r="J4845" t="s">
        <v>710</v>
      </c>
      <c r="K4845" t="s">
        <v>1700</v>
      </c>
    </row>
    <row r="4846" spans="1:11" x14ac:dyDescent="0.25">
      <c r="A4846" s="7">
        <v>45185.96</v>
      </c>
      <c r="B4846">
        <v>3875</v>
      </c>
      <c r="C4846" s="8">
        <v>31.99</v>
      </c>
      <c r="D4846">
        <v>16</v>
      </c>
      <c r="E4846" t="s">
        <v>10</v>
      </c>
      <c r="F4846">
        <v>9</v>
      </c>
      <c r="G4846">
        <v>2023</v>
      </c>
      <c r="H4846" t="s">
        <v>209</v>
      </c>
      <c r="I4846" t="s">
        <v>1618</v>
      </c>
      <c r="J4846" t="s">
        <v>36</v>
      </c>
      <c r="K4846" t="s">
        <v>1674</v>
      </c>
    </row>
    <row r="4847" spans="1:11" x14ac:dyDescent="0.25">
      <c r="A4847" s="7">
        <v>45186.554456018515</v>
      </c>
      <c r="B4847">
        <v>3875</v>
      </c>
      <c r="C4847" s="8">
        <v>3.22</v>
      </c>
      <c r="D4847">
        <v>17</v>
      </c>
      <c r="E4847" t="s">
        <v>20</v>
      </c>
      <c r="F4847">
        <v>9</v>
      </c>
      <c r="G4847">
        <v>2023</v>
      </c>
      <c r="H4847" t="s">
        <v>209</v>
      </c>
      <c r="I4847" t="s">
        <v>1109</v>
      </c>
      <c r="J4847" t="s">
        <v>19</v>
      </c>
      <c r="K4847" t="s">
        <v>1642</v>
      </c>
    </row>
    <row r="4848" spans="1:11" x14ac:dyDescent="0.25">
      <c r="A4848" s="7">
        <v>45187.795335648145</v>
      </c>
      <c r="B4848">
        <v>3875</v>
      </c>
      <c r="C4848" s="8">
        <v>20</v>
      </c>
      <c r="D4848">
        <v>18</v>
      </c>
      <c r="E4848" t="s">
        <v>56</v>
      </c>
      <c r="F4848">
        <v>9</v>
      </c>
      <c r="G4848">
        <v>2023</v>
      </c>
      <c r="H4848" t="s">
        <v>209</v>
      </c>
      <c r="I4848" t="s">
        <v>579</v>
      </c>
      <c r="J4848" t="s">
        <v>579</v>
      </c>
      <c r="K4848" t="s">
        <v>1789</v>
      </c>
    </row>
    <row r="4849" spans="1:11" x14ac:dyDescent="0.25">
      <c r="A4849" s="7">
        <v>45187.806111111109</v>
      </c>
      <c r="B4849">
        <v>3875</v>
      </c>
      <c r="C4849" s="8">
        <v>41.43</v>
      </c>
      <c r="D4849">
        <v>18</v>
      </c>
      <c r="E4849" t="s">
        <v>56</v>
      </c>
      <c r="F4849">
        <v>9</v>
      </c>
      <c r="G4849">
        <v>2023</v>
      </c>
      <c r="H4849" t="s">
        <v>209</v>
      </c>
      <c r="I4849" t="s">
        <v>477</v>
      </c>
      <c r="J4849" t="s">
        <v>478</v>
      </c>
      <c r="K4849" t="s">
        <v>1814</v>
      </c>
    </row>
    <row r="4850" spans="1:11" x14ac:dyDescent="0.25">
      <c r="A4850" s="7">
        <v>45188</v>
      </c>
      <c r="B4850">
        <v>5772</v>
      </c>
      <c r="C4850" s="8">
        <v>25</v>
      </c>
      <c r="D4850">
        <v>19</v>
      </c>
      <c r="E4850" t="s">
        <v>14</v>
      </c>
      <c r="F4850">
        <v>9</v>
      </c>
      <c r="G4850">
        <v>2023</v>
      </c>
      <c r="H4850" t="s">
        <v>2451</v>
      </c>
      <c r="I4850" t="s">
        <v>3538</v>
      </c>
      <c r="J4850" t="s">
        <v>2852</v>
      </c>
      <c r="K4850" t="s">
        <v>2853</v>
      </c>
    </row>
    <row r="4851" spans="1:11" x14ac:dyDescent="0.25">
      <c r="A4851" s="7">
        <v>45188</v>
      </c>
      <c r="B4851">
        <v>5772</v>
      </c>
      <c r="C4851" s="8">
        <v>150.57</v>
      </c>
      <c r="D4851">
        <v>19</v>
      </c>
      <c r="E4851" t="s">
        <v>14</v>
      </c>
      <c r="F4851">
        <v>9</v>
      </c>
      <c r="G4851">
        <v>2023</v>
      </c>
      <c r="H4851" t="s">
        <v>2451</v>
      </c>
      <c r="I4851" t="s">
        <v>3014</v>
      </c>
      <c r="J4851" t="s">
        <v>3015</v>
      </c>
      <c r="K4851" t="s">
        <v>3016</v>
      </c>
    </row>
    <row r="4852" spans="1:11" x14ac:dyDescent="0.25">
      <c r="A4852" s="7">
        <v>45188.308587962965</v>
      </c>
      <c r="B4852">
        <v>3311</v>
      </c>
      <c r="C4852" s="8">
        <v>385.91</v>
      </c>
      <c r="D4852">
        <v>19</v>
      </c>
      <c r="E4852" t="s">
        <v>14</v>
      </c>
      <c r="F4852">
        <v>9</v>
      </c>
      <c r="G4852">
        <v>2023</v>
      </c>
      <c r="H4852" t="s">
        <v>209</v>
      </c>
      <c r="I4852" t="s">
        <v>1559</v>
      </c>
      <c r="J4852" t="s">
        <v>1559</v>
      </c>
      <c r="K4852" t="s">
        <v>2337</v>
      </c>
    </row>
    <row r="4853" spans="1:11" x14ac:dyDescent="0.25">
      <c r="A4853" s="7">
        <v>45188.792141203703</v>
      </c>
      <c r="B4853">
        <v>3875</v>
      </c>
      <c r="C4853" s="8">
        <v>29.41</v>
      </c>
      <c r="D4853">
        <v>19</v>
      </c>
      <c r="E4853" t="s">
        <v>14</v>
      </c>
      <c r="F4853">
        <v>9</v>
      </c>
      <c r="G4853">
        <v>2023</v>
      </c>
      <c r="H4853" t="s">
        <v>209</v>
      </c>
      <c r="I4853" t="s">
        <v>1616</v>
      </c>
      <c r="J4853" t="s">
        <v>1617</v>
      </c>
      <c r="K4853" t="s">
        <v>2358</v>
      </c>
    </row>
    <row r="4854" spans="1:11" x14ac:dyDescent="0.25">
      <c r="A4854" s="7">
        <v>45189</v>
      </c>
      <c r="B4854">
        <v>5772</v>
      </c>
      <c r="C4854" s="8">
        <v>1</v>
      </c>
      <c r="D4854">
        <v>20</v>
      </c>
      <c r="E4854" t="s">
        <v>28</v>
      </c>
      <c r="F4854">
        <v>9</v>
      </c>
      <c r="G4854">
        <v>2023</v>
      </c>
      <c r="H4854" t="s">
        <v>2451</v>
      </c>
      <c r="I4854" t="s">
        <v>3539</v>
      </c>
      <c r="J4854" t="s">
        <v>3540</v>
      </c>
      <c r="K4854" t="s">
        <v>3541</v>
      </c>
    </row>
    <row r="4855" spans="1:11" x14ac:dyDescent="0.25">
      <c r="A4855" s="7">
        <v>45189</v>
      </c>
      <c r="B4855">
        <v>5772</v>
      </c>
      <c r="C4855" s="8">
        <v>28.56</v>
      </c>
      <c r="D4855">
        <v>20</v>
      </c>
      <c r="E4855" t="s">
        <v>28</v>
      </c>
      <c r="F4855">
        <v>9</v>
      </c>
      <c r="G4855">
        <v>2023</v>
      </c>
      <c r="H4855" t="s">
        <v>2451</v>
      </c>
      <c r="I4855" t="s">
        <v>188</v>
      </c>
      <c r="J4855" t="s">
        <v>189</v>
      </c>
      <c r="K4855" t="s">
        <v>1668</v>
      </c>
    </row>
    <row r="4856" spans="1:11" x14ac:dyDescent="0.25">
      <c r="A4856" s="7">
        <v>45189.608414351853</v>
      </c>
      <c r="B4856">
        <v>3875</v>
      </c>
      <c r="C4856" s="8">
        <v>105.69</v>
      </c>
      <c r="D4856">
        <v>20</v>
      </c>
      <c r="E4856" t="s">
        <v>28</v>
      </c>
      <c r="F4856">
        <v>9</v>
      </c>
      <c r="G4856">
        <v>2023</v>
      </c>
      <c r="H4856" t="s">
        <v>209</v>
      </c>
      <c r="I4856" t="s">
        <v>189</v>
      </c>
      <c r="J4856" t="s">
        <v>189</v>
      </c>
      <c r="K4856" t="s">
        <v>1668</v>
      </c>
    </row>
    <row r="4857" spans="1:11" x14ac:dyDescent="0.25">
      <c r="A4857" s="7">
        <v>45189.806944444441</v>
      </c>
      <c r="B4857">
        <v>3875</v>
      </c>
      <c r="C4857" s="8">
        <v>105.8</v>
      </c>
      <c r="D4857">
        <v>20</v>
      </c>
      <c r="E4857" t="s">
        <v>28</v>
      </c>
      <c r="F4857">
        <v>9</v>
      </c>
      <c r="G4857">
        <v>2023</v>
      </c>
      <c r="H4857" t="s">
        <v>209</v>
      </c>
      <c r="I4857" t="s">
        <v>189</v>
      </c>
      <c r="J4857" t="s">
        <v>189</v>
      </c>
      <c r="K4857" t="s">
        <v>1668</v>
      </c>
    </row>
    <row r="4858" spans="1:11" x14ac:dyDescent="0.25">
      <c r="A4858" s="7">
        <v>45190</v>
      </c>
      <c r="B4858">
        <v>5772</v>
      </c>
      <c r="C4858" s="8">
        <v>19.989999999999998</v>
      </c>
      <c r="D4858">
        <v>21</v>
      </c>
      <c r="E4858" t="s">
        <v>23</v>
      </c>
      <c r="F4858">
        <v>9</v>
      </c>
      <c r="G4858">
        <v>2023</v>
      </c>
      <c r="H4858" t="s">
        <v>2451</v>
      </c>
      <c r="I4858" t="s">
        <v>3245</v>
      </c>
      <c r="J4858" t="s">
        <v>461</v>
      </c>
      <c r="K4858" t="s">
        <v>1664</v>
      </c>
    </row>
    <row r="4859" spans="1:11" x14ac:dyDescent="0.25">
      <c r="A4859" s="7">
        <v>45190.954247685186</v>
      </c>
      <c r="B4859">
        <v>3875</v>
      </c>
      <c r="C4859" s="8">
        <v>30.09</v>
      </c>
      <c r="D4859">
        <v>21</v>
      </c>
      <c r="E4859" t="s">
        <v>23</v>
      </c>
      <c r="F4859">
        <v>9</v>
      </c>
      <c r="G4859">
        <v>2023</v>
      </c>
      <c r="H4859" t="s">
        <v>209</v>
      </c>
      <c r="I4859" t="s">
        <v>1579</v>
      </c>
      <c r="J4859" t="s">
        <v>1575</v>
      </c>
      <c r="K4859" t="s">
        <v>2343</v>
      </c>
    </row>
    <row r="4860" spans="1:11" x14ac:dyDescent="0.25">
      <c r="A4860" s="7">
        <v>45191</v>
      </c>
      <c r="B4860">
        <v>5772</v>
      </c>
      <c r="C4860" s="8">
        <v>60</v>
      </c>
      <c r="D4860">
        <v>22</v>
      </c>
      <c r="E4860" t="s">
        <v>37</v>
      </c>
      <c r="F4860">
        <v>9</v>
      </c>
      <c r="G4860">
        <v>2023</v>
      </c>
      <c r="H4860" t="s">
        <v>2451</v>
      </c>
      <c r="I4860" t="s">
        <v>3350</v>
      </c>
      <c r="J4860" t="s">
        <v>3351</v>
      </c>
      <c r="K4860" t="s">
        <v>3352</v>
      </c>
    </row>
    <row r="4861" spans="1:11" x14ac:dyDescent="0.25">
      <c r="A4861" s="7">
        <v>45191.299872685187</v>
      </c>
      <c r="B4861">
        <v>3311</v>
      </c>
      <c r="C4861" s="8">
        <v>80</v>
      </c>
      <c r="D4861">
        <v>22</v>
      </c>
      <c r="E4861" t="s">
        <v>37</v>
      </c>
      <c r="F4861">
        <v>9</v>
      </c>
      <c r="G4861">
        <v>2023</v>
      </c>
      <c r="H4861" t="s">
        <v>209</v>
      </c>
      <c r="I4861" t="s">
        <v>282</v>
      </c>
      <c r="J4861" t="s">
        <v>282</v>
      </c>
      <c r="K4861" t="s">
        <v>1772</v>
      </c>
    </row>
    <row r="4862" spans="1:11" x14ac:dyDescent="0.25">
      <c r="A4862" s="7">
        <v>45191.427187499998</v>
      </c>
      <c r="B4862">
        <v>3311</v>
      </c>
      <c r="C4862" s="8">
        <v>20</v>
      </c>
      <c r="D4862">
        <v>22</v>
      </c>
      <c r="E4862" t="s">
        <v>37</v>
      </c>
      <c r="F4862">
        <v>9</v>
      </c>
      <c r="G4862">
        <v>2023</v>
      </c>
      <c r="H4862" t="s">
        <v>209</v>
      </c>
      <c r="I4862" t="s">
        <v>282</v>
      </c>
      <c r="J4862" t="s">
        <v>282</v>
      </c>
      <c r="K4862" t="s">
        <v>1772</v>
      </c>
    </row>
    <row r="4863" spans="1:11" x14ac:dyDescent="0.25">
      <c r="A4863" s="7">
        <v>45191.827048611114</v>
      </c>
      <c r="B4863">
        <v>3875</v>
      </c>
      <c r="C4863" s="8">
        <v>39.119999999999997</v>
      </c>
      <c r="D4863">
        <v>22</v>
      </c>
      <c r="E4863" t="s">
        <v>37</v>
      </c>
      <c r="F4863">
        <v>9</v>
      </c>
      <c r="G4863">
        <v>2023</v>
      </c>
      <c r="H4863" t="s">
        <v>209</v>
      </c>
      <c r="I4863" t="s">
        <v>359</v>
      </c>
      <c r="J4863" t="s">
        <v>360</v>
      </c>
      <c r="K4863" t="s">
        <v>1984</v>
      </c>
    </row>
    <row r="4864" spans="1:11" x14ac:dyDescent="0.25">
      <c r="A4864" s="7">
        <v>45192</v>
      </c>
      <c r="B4864">
        <v>5772</v>
      </c>
      <c r="C4864" s="8">
        <v>1</v>
      </c>
      <c r="D4864">
        <v>23</v>
      </c>
      <c r="E4864" t="s">
        <v>10</v>
      </c>
      <c r="F4864">
        <v>9</v>
      </c>
      <c r="G4864">
        <v>2023</v>
      </c>
      <c r="H4864" t="s">
        <v>2451</v>
      </c>
      <c r="I4864" t="s">
        <v>3542</v>
      </c>
      <c r="J4864" t="s">
        <v>907</v>
      </c>
      <c r="K4864" t="s">
        <v>1709</v>
      </c>
    </row>
    <row r="4865" spans="1:11" x14ac:dyDescent="0.25">
      <c r="A4865" s="7">
        <v>45192.300891203704</v>
      </c>
      <c r="B4865">
        <v>3875</v>
      </c>
      <c r="C4865" s="8">
        <v>26.86</v>
      </c>
      <c r="D4865">
        <v>23</v>
      </c>
      <c r="E4865" t="s">
        <v>10</v>
      </c>
      <c r="F4865">
        <v>9</v>
      </c>
      <c r="G4865">
        <v>2023</v>
      </c>
      <c r="H4865" t="s">
        <v>209</v>
      </c>
      <c r="I4865" t="s">
        <v>356</v>
      </c>
      <c r="J4865" t="s">
        <v>356</v>
      </c>
      <c r="K4865" t="s">
        <v>1812</v>
      </c>
    </row>
    <row r="4866" spans="1:11" x14ac:dyDescent="0.25">
      <c r="A4866" s="7">
        <v>45192.539641203701</v>
      </c>
      <c r="B4866">
        <v>3875</v>
      </c>
      <c r="C4866" s="8">
        <v>0.99</v>
      </c>
      <c r="D4866">
        <v>23</v>
      </c>
      <c r="E4866" t="s">
        <v>10</v>
      </c>
      <c r="F4866">
        <v>9</v>
      </c>
      <c r="G4866">
        <v>2023</v>
      </c>
      <c r="H4866" t="s">
        <v>209</v>
      </c>
      <c r="I4866" t="s">
        <v>667</v>
      </c>
      <c r="J4866" t="s">
        <v>668</v>
      </c>
      <c r="K4866" t="s">
        <v>1991</v>
      </c>
    </row>
    <row r="4867" spans="1:11" x14ac:dyDescent="0.25">
      <c r="A4867" s="7">
        <v>45193</v>
      </c>
      <c r="B4867">
        <v>5772</v>
      </c>
      <c r="C4867" s="8">
        <v>60</v>
      </c>
      <c r="D4867">
        <v>24</v>
      </c>
      <c r="E4867" t="s">
        <v>20</v>
      </c>
      <c r="F4867">
        <v>9</v>
      </c>
      <c r="G4867">
        <v>2023</v>
      </c>
      <c r="H4867" t="s">
        <v>2451</v>
      </c>
      <c r="I4867" t="s">
        <v>3221</v>
      </c>
      <c r="J4867" t="s">
        <v>3222</v>
      </c>
      <c r="K4867" t="s">
        <v>3223</v>
      </c>
    </row>
    <row r="4868" spans="1:11" x14ac:dyDescent="0.25">
      <c r="A4868" s="7">
        <v>45194.292685185188</v>
      </c>
      <c r="B4868">
        <v>3875</v>
      </c>
      <c r="C4868" s="8">
        <v>239.48</v>
      </c>
      <c r="D4868">
        <v>25</v>
      </c>
      <c r="E4868" t="s">
        <v>56</v>
      </c>
      <c r="F4868">
        <v>9</v>
      </c>
      <c r="G4868">
        <v>2023</v>
      </c>
      <c r="H4868" t="s">
        <v>209</v>
      </c>
      <c r="I4868" t="s">
        <v>231</v>
      </c>
      <c r="J4868" t="s">
        <v>231</v>
      </c>
      <c r="K4868" t="s">
        <v>1760</v>
      </c>
    </row>
    <row r="4869" spans="1:11" x14ac:dyDescent="0.25">
      <c r="A4869" s="7">
        <v>45194.555879629632</v>
      </c>
      <c r="B4869">
        <v>3875</v>
      </c>
      <c r="C4869" s="8">
        <v>35</v>
      </c>
      <c r="D4869">
        <v>25</v>
      </c>
      <c r="E4869" t="s">
        <v>56</v>
      </c>
      <c r="F4869">
        <v>9</v>
      </c>
      <c r="G4869">
        <v>2023</v>
      </c>
      <c r="H4869" t="s">
        <v>209</v>
      </c>
      <c r="I4869" t="s">
        <v>416</v>
      </c>
      <c r="J4869" t="s">
        <v>416</v>
      </c>
      <c r="K4869" t="s">
        <v>1647</v>
      </c>
    </row>
    <row r="4870" spans="1:11" x14ac:dyDescent="0.25">
      <c r="A4870" s="7">
        <v>45194.631493055553</v>
      </c>
      <c r="B4870">
        <v>3311</v>
      </c>
      <c r="C4870" s="8">
        <v>1339.61</v>
      </c>
      <c r="D4870">
        <v>25</v>
      </c>
      <c r="E4870" t="s">
        <v>56</v>
      </c>
      <c r="F4870">
        <v>9</v>
      </c>
      <c r="G4870">
        <v>2023</v>
      </c>
      <c r="H4870" t="s">
        <v>209</v>
      </c>
      <c r="I4870" s="1" t="s">
        <v>1588</v>
      </c>
      <c r="J4870" t="s">
        <v>93</v>
      </c>
      <c r="K4870" t="s">
        <v>1669</v>
      </c>
    </row>
    <row r="4871" spans="1:11" x14ac:dyDescent="0.25">
      <c r="A4871" s="7">
        <v>45195</v>
      </c>
      <c r="B4871">
        <v>5772</v>
      </c>
      <c r="C4871" s="8">
        <v>5.54</v>
      </c>
      <c r="D4871">
        <v>26</v>
      </c>
      <c r="E4871" t="s">
        <v>14</v>
      </c>
      <c r="F4871">
        <v>9</v>
      </c>
      <c r="G4871">
        <v>2023</v>
      </c>
      <c r="H4871" t="s">
        <v>2451</v>
      </c>
      <c r="I4871" t="s">
        <v>3543</v>
      </c>
      <c r="J4871" t="s">
        <v>3544</v>
      </c>
      <c r="K4871" t="s">
        <v>3545</v>
      </c>
    </row>
    <row r="4872" spans="1:11" x14ac:dyDescent="0.25">
      <c r="A4872" s="7">
        <v>45195</v>
      </c>
      <c r="B4872">
        <v>5772</v>
      </c>
      <c r="C4872" s="8">
        <v>11.08</v>
      </c>
      <c r="D4872">
        <v>26</v>
      </c>
      <c r="E4872" t="s">
        <v>14</v>
      </c>
      <c r="F4872">
        <v>9</v>
      </c>
      <c r="G4872">
        <v>2023</v>
      </c>
      <c r="H4872" t="s">
        <v>2451</v>
      </c>
      <c r="I4872" t="s">
        <v>3543</v>
      </c>
      <c r="J4872" t="s">
        <v>3544</v>
      </c>
      <c r="K4872" t="s">
        <v>3545</v>
      </c>
    </row>
    <row r="4873" spans="1:11" x14ac:dyDescent="0.25">
      <c r="A4873" s="7">
        <v>45195</v>
      </c>
      <c r="B4873">
        <v>5772</v>
      </c>
      <c r="C4873" s="8">
        <v>32.42</v>
      </c>
      <c r="D4873">
        <v>26</v>
      </c>
      <c r="E4873" t="s">
        <v>14</v>
      </c>
      <c r="F4873">
        <v>9</v>
      </c>
      <c r="G4873">
        <v>2023</v>
      </c>
      <c r="H4873" t="s">
        <v>2451</v>
      </c>
      <c r="I4873" t="s">
        <v>3373</v>
      </c>
      <c r="J4873" t="s">
        <v>3374</v>
      </c>
      <c r="K4873" t="s">
        <v>3375</v>
      </c>
    </row>
    <row r="4874" spans="1:11" x14ac:dyDescent="0.25">
      <c r="A4874" s="7">
        <v>45195.430810185186</v>
      </c>
      <c r="B4874">
        <v>3875</v>
      </c>
      <c r="C4874" s="8">
        <v>474.31</v>
      </c>
      <c r="D4874">
        <v>26</v>
      </c>
      <c r="E4874" t="s">
        <v>14</v>
      </c>
      <c r="F4874">
        <v>9</v>
      </c>
      <c r="G4874">
        <v>2023</v>
      </c>
      <c r="H4874" t="s">
        <v>209</v>
      </c>
      <c r="I4874" t="s">
        <v>231</v>
      </c>
      <c r="J4874" t="s">
        <v>231</v>
      </c>
      <c r="K4874" t="s">
        <v>1760</v>
      </c>
    </row>
    <row r="4875" spans="1:11" x14ac:dyDescent="0.25">
      <c r="A4875" s="7">
        <v>45196</v>
      </c>
      <c r="B4875">
        <v>5772</v>
      </c>
      <c r="C4875" s="8">
        <v>4.12</v>
      </c>
      <c r="D4875">
        <v>27</v>
      </c>
      <c r="E4875" t="s">
        <v>28</v>
      </c>
      <c r="F4875">
        <v>9</v>
      </c>
      <c r="G4875">
        <v>2023</v>
      </c>
      <c r="H4875" t="s">
        <v>2451</v>
      </c>
      <c r="I4875" t="s">
        <v>3546</v>
      </c>
      <c r="J4875" t="s">
        <v>830</v>
      </c>
      <c r="K4875" t="s">
        <v>2104</v>
      </c>
    </row>
    <row r="4876" spans="1:11" x14ac:dyDescent="0.25">
      <c r="A4876" s="7">
        <v>45196.086099537039</v>
      </c>
      <c r="B4876">
        <v>3875</v>
      </c>
      <c r="C4876" s="8">
        <v>14.66</v>
      </c>
      <c r="D4876">
        <v>27</v>
      </c>
      <c r="E4876" t="s">
        <v>28</v>
      </c>
      <c r="F4876">
        <v>9</v>
      </c>
      <c r="G4876">
        <v>2023</v>
      </c>
      <c r="H4876" t="s">
        <v>209</v>
      </c>
      <c r="I4876" t="s">
        <v>539</v>
      </c>
      <c r="J4876" t="s">
        <v>540</v>
      </c>
      <c r="K4876" t="s">
        <v>2209</v>
      </c>
    </row>
    <row r="4877" spans="1:11" x14ac:dyDescent="0.25">
      <c r="A4877" s="7">
        <v>45197</v>
      </c>
      <c r="B4877">
        <v>5772</v>
      </c>
      <c r="C4877" s="8">
        <v>1</v>
      </c>
      <c r="D4877">
        <v>28</v>
      </c>
      <c r="E4877" t="s">
        <v>23</v>
      </c>
      <c r="F4877">
        <v>9</v>
      </c>
      <c r="G4877">
        <v>2023</v>
      </c>
      <c r="H4877" t="s">
        <v>2451</v>
      </c>
      <c r="I4877" t="s">
        <v>3547</v>
      </c>
      <c r="J4877" t="s">
        <v>2852</v>
      </c>
      <c r="K4877" t="s">
        <v>2853</v>
      </c>
    </row>
    <row r="4878" spans="1:11" x14ac:dyDescent="0.25">
      <c r="A4878" s="7">
        <v>45197.284282407411</v>
      </c>
      <c r="B4878">
        <v>3875</v>
      </c>
      <c r="C4878" s="8">
        <v>45.63</v>
      </c>
      <c r="D4878">
        <v>28</v>
      </c>
      <c r="E4878" t="s">
        <v>23</v>
      </c>
      <c r="F4878">
        <v>9</v>
      </c>
      <c r="G4878">
        <v>2023</v>
      </c>
      <c r="H4878" t="s">
        <v>209</v>
      </c>
      <c r="I4878" t="s">
        <v>1166</v>
      </c>
      <c r="J4878" t="s">
        <v>1166</v>
      </c>
      <c r="K4878" t="s">
        <v>1824</v>
      </c>
    </row>
    <row r="4879" spans="1:11" x14ac:dyDescent="0.25">
      <c r="A4879" s="7">
        <v>45197.658761574072</v>
      </c>
      <c r="B4879">
        <v>3875</v>
      </c>
      <c r="C4879" s="8">
        <v>35</v>
      </c>
      <c r="D4879">
        <v>28</v>
      </c>
      <c r="E4879" t="s">
        <v>23</v>
      </c>
      <c r="F4879">
        <v>9</v>
      </c>
      <c r="G4879">
        <v>2023</v>
      </c>
      <c r="H4879" t="s">
        <v>209</v>
      </c>
      <c r="I4879" t="s">
        <v>416</v>
      </c>
      <c r="J4879" t="s">
        <v>416</v>
      </c>
      <c r="K4879" t="s">
        <v>1647</v>
      </c>
    </row>
    <row r="4880" spans="1:11" x14ac:dyDescent="0.25">
      <c r="A4880" s="7">
        <v>45198</v>
      </c>
      <c r="B4880">
        <v>5772</v>
      </c>
      <c r="C4880" s="8">
        <v>1.1000000000000001</v>
      </c>
      <c r="D4880">
        <v>29</v>
      </c>
      <c r="E4880" t="s">
        <v>37</v>
      </c>
      <c r="F4880">
        <v>9</v>
      </c>
      <c r="G4880">
        <v>2023</v>
      </c>
      <c r="H4880" t="s">
        <v>2451</v>
      </c>
      <c r="I4880" t="s">
        <v>2927</v>
      </c>
      <c r="J4880" t="s">
        <v>2928</v>
      </c>
      <c r="K4880" t="s">
        <v>2929</v>
      </c>
    </row>
    <row r="4881" spans="1:11" x14ac:dyDescent="0.25">
      <c r="A4881" s="7">
        <v>45198.363969907405</v>
      </c>
      <c r="B4881">
        <v>3311</v>
      </c>
      <c r="C4881" s="8">
        <v>30</v>
      </c>
      <c r="D4881">
        <v>29</v>
      </c>
      <c r="E4881" t="s">
        <v>37</v>
      </c>
      <c r="F4881">
        <v>9</v>
      </c>
      <c r="G4881">
        <v>2023</v>
      </c>
      <c r="H4881" t="s">
        <v>209</v>
      </c>
      <c r="I4881" t="s">
        <v>1559</v>
      </c>
      <c r="J4881" t="s">
        <v>1559</v>
      </c>
      <c r="K4881" t="s">
        <v>2337</v>
      </c>
    </row>
    <row r="4882" spans="1:11" x14ac:dyDescent="0.25">
      <c r="A4882" s="7">
        <v>45198.542708333334</v>
      </c>
      <c r="B4882">
        <v>3875</v>
      </c>
      <c r="C4882" s="8">
        <v>51.67</v>
      </c>
      <c r="D4882">
        <v>29</v>
      </c>
      <c r="E4882" t="s">
        <v>37</v>
      </c>
      <c r="F4882">
        <v>9</v>
      </c>
      <c r="G4882">
        <v>2023</v>
      </c>
      <c r="H4882" t="s">
        <v>209</v>
      </c>
      <c r="I4882" t="s">
        <v>1618</v>
      </c>
      <c r="J4882" t="s">
        <v>36</v>
      </c>
      <c r="K4882" t="s">
        <v>1674</v>
      </c>
    </row>
    <row r="4883" spans="1:11" x14ac:dyDescent="0.25">
      <c r="A4883" s="7">
        <v>45198.879999999997</v>
      </c>
      <c r="B4883">
        <v>3875</v>
      </c>
      <c r="C4883" s="8">
        <v>68.89</v>
      </c>
      <c r="D4883">
        <v>29</v>
      </c>
      <c r="E4883" t="s">
        <v>37</v>
      </c>
      <c r="F4883">
        <v>9</v>
      </c>
      <c r="G4883">
        <v>2023</v>
      </c>
      <c r="H4883" t="s">
        <v>209</v>
      </c>
      <c r="I4883" t="s">
        <v>446</v>
      </c>
      <c r="J4883" t="s">
        <v>143</v>
      </c>
      <c r="K4883" t="s">
        <v>1937</v>
      </c>
    </row>
    <row r="4884" spans="1:11" x14ac:dyDescent="0.25">
      <c r="A4884" s="7">
        <v>45198.898831018516</v>
      </c>
      <c r="B4884">
        <v>3875</v>
      </c>
      <c r="C4884" s="8">
        <v>37.380000000000003</v>
      </c>
      <c r="D4884">
        <v>29</v>
      </c>
      <c r="E4884" t="s">
        <v>37</v>
      </c>
      <c r="F4884">
        <v>9</v>
      </c>
      <c r="G4884">
        <v>2023</v>
      </c>
      <c r="H4884" t="s">
        <v>209</v>
      </c>
      <c r="I4884" t="s">
        <v>1612</v>
      </c>
      <c r="J4884" t="s">
        <v>1613</v>
      </c>
      <c r="K4884" t="s">
        <v>2356</v>
      </c>
    </row>
    <row r="4885" spans="1:11" x14ac:dyDescent="0.25">
      <c r="A4885" s="7">
        <v>45199</v>
      </c>
      <c r="B4885">
        <v>5772</v>
      </c>
      <c r="C4885" s="8">
        <v>25</v>
      </c>
      <c r="D4885">
        <v>30</v>
      </c>
      <c r="E4885" t="s">
        <v>10</v>
      </c>
      <c r="F4885">
        <v>9</v>
      </c>
      <c r="G4885">
        <v>2023</v>
      </c>
      <c r="H4885" t="s">
        <v>2451</v>
      </c>
      <c r="I4885" t="s">
        <v>3204</v>
      </c>
      <c r="J4885" t="s">
        <v>3205</v>
      </c>
      <c r="K4885" t="s">
        <v>3206</v>
      </c>
    </row>
    <row r="4886" spans="1:11" x14ac:dyDescent="0.25">
      <c r="A4886" s="7">
        <v>45199</v>
      </c>
      <c r="B4886">
        <v>5772</v>
      </c>
      <c r="C4886" s="8">
        <v>175</v>
      </c>
      <c r="D4886">
        <v>30</v>
      </c>
      <c r="E4886" t="s">
        <v>10</v>
      </c>
      <c r="F4886">
        <v>9</v>
      </c>
      <c r="G4886">
        <v>2023</v>
      </c>
      <c r="H4886" t="s">
        <v>2451</v>
      </c>
      <c r="I4886" t="s">
        <v>3548</v>
      </c>
      <c r="J4886" t="s">
        <v>3549</v>
      </c>
      <c r="K4886" t="s">
        <v>3550</v>
      </c>
    </row>
    <row r="4887" spans="1:11" x14ac:dyDescent="0.25">
      <c r="A4887" s="7">
        <v>45199.320775462962</v>
      </c>
      <c r="B4887">
        <v>3311</v>
      </c>
      <c r="C4887" s="8">
        <v>110.42</v>
      </c>
      <c r="D4887">
        <v>30</v>
      </c>
      <c r="E4887" t="s">
        <v>10</v>
      </c>
      <c r="F4887">
        <v>9</v>
      </c>
      <c r="G4887">
        <v>2023</v>
      </c>
      <c r="H4887" t="s">
        <v>209</v>
      </c>
      <c r="I4887" t="s">
        <v>1401</v>
      </c>
      <c r="J4887" t="s">
        <v>1401</v>
      </c>
      <c r="K4887" t="s">
        <v>2012</v>
      </c>
    </row>
    <row r="4888" spans="1:11" x14ac:dyDescent="0.25">
      <c r="A4888" s="7">
        <v>45199.668703703705</v>
      </c>
      <c r="B4888">
        <v>3875</v>
      </c>
      <c r="C4888" s="8">
        <v>27</v>
      </c>
      <c r="D4888">
        <v>30</v>
      </c>
      <c r="E4888" t="s">
        <v>10</v>
      </c>
      <c r="F4888">
        <v>9</v>
      </c>
      <c r="G4888">
        <v>2023</v>
      </c>
      <c r="H4888" t="s">
        <v>209</v>
      </c>
      <c r="I4888" t="s">
        <v>393</v>
      </c>
      <c r="J4888" t="s">
        <v>133</v>
      </c>
      <c r="K4888" t="s">
        <v>1681</v>
      </c>
    </row>
    <row r="4889" spans="1:11" x14ac:dyDescent="0.25">
      <c r="A4889" s="7">
        <v>45199.695787037039</v>
      </c>
      <c r="B4889">
        <v>3875</v>
      </c>
      <c r="C4889" s="8">
        <v>178.61</v>
      </c>
      <c r="D4889">
        <v>30</v>
      </c>
      <c r="E4889" t="s">
        <v>10</v>
      </c>
      <c r="F4889">
        <v>9</v>
      </c>
      <c r="G4889">
        <v>2023</v>
      </c>
      <c r="H4889" t="s">
        <v>209</v>
      </c>
      <c r="I4889" t="s">
        <v>404</v>
      </c>
      <c r="J4889" t="s">
        <v>88</v>
      </c>
      <c r="K4889" t="s">
        <v>1672</v>
      </c>
    </row>
    <row r="4890" spans="1:11" x14ac:dyDescent="0.25">
      <c r="A4890" s="7">
        <v>45199.716574074075</v>
      </c>
      <c r="B4890">
        <v>3875</v>
      </c>
      <c r="C4890" s="8">
        <v>15</v>
      </c>
      <c r="D4890">
        <v>30</v>
      </c>
      <c r="E4890" t="s">
        <v>10</v>
      </c>
      <c r="F4890">
        <v>9</v>
      </c>
      <c r="G4890">
        <v>2023</v>
      </c>
      <c r="H4890" t="s">
        <v>209</v>
      </c>
      <c r="I4890" t="s">
        <v>338</v>
      </c>
      <c r="J4890" t="s">
        <v>339</v>
      </c>
      <c r="K4890" t="s">
        <v>1958</v>
      </c>
    </row>
    <row r="4891" spans="1:11" x14ac:dyDescent="0.25">
      <c r="A4891" s="7">
        <v>45199.812800925924</v>
      </c>
      <c r="B4891">
        <v>3875</v>
      </c>
      <c r="C4891" s="8">
        <v>25.27</v>
      </c>
      <c r="D4891">
        <v>30</v>
      </c>
      <c r="E4891" t="s">
        <v>10</v>
      </c>
      <c r="F4891">
        <v>9</v>
      </c>
      <c r="G4891">
        <v>2023</v>
      </c>
      <c r="H4891" t="s">
        <v>209</v>
      </c>
      <c r="I4891" t="s">
        <v>563</v>
      </c>
      <c r="J4891" t="s">
        <v>189</v>
      </c>
      <c r="K4891" t="s">
        <v>1668</v>
      </c>
    </row>
    <row r="4892" spans="1:11" x14ac:dyDescent="0.25">
      <c r="A4892" s="7">
        <v>45200.675428240742</v>
      </c>
      <c r="B4892">
        <v>3875</v>
      </c>
      <c r="C4892" s="8">
        <v>0.01</v>
      </c>
      <c r="D4892">
        <v>1</v>
      </c>
      <c r="E4892" t="s">
        <v>20</v>
      </c>
      <c r="F4892">
        <v>10</v>
      </c>
      <c r="G4892">
        <v>2023</v>
      </c>
      <c r="H4892" t="s">
        <v>209</v>
      </c>
      <c r="I4892" t="s">
        <v>1466</v>
      </c>
      <c r="J4892" t="s">
        <v>1467</v>
      </c>
      <c r="K4892" t="s">
        <v>2059</v>
      </c>
    </row>
    <row r="4893" spans="1:11" x14ac:dyDescent="0.25">
      <c r="A4893" s="7">
        <v>45201</v>
      </c>
      <c r="B4893">
        <v>5772</v>
      </c>
      <c r="C4893" s="8">
        <v>103.88</v>
      </c>
      <c r="D4893">
        <v>2</v>
      </c>
      <c r="E4893" t="s">
        <v>56</v>
      </c>
      <c r="F4893">
        <v>10</v>
      </c>
      <c r="G4893">
        <v>2023</v>
      </c>
      <c r="H4893" t="s">
        <v>2451</v>
      </c>
      <c r="I4893" t="s">
        <v>3139</v>
      </c>
      <c r="J4893" t="s">
        <v>3140</v>
      </c>
      <c r="K4893" t="s">
        <v>3141</v>
      </c>
    </row>
    <row r="4894" spans="1:11" x14ac:dyDescent="0.25">
      <c r="A4894" s="7">
        <v>45201.368101851855</v>
      </c>
      <c r="B4894">
        <v>3311</v>
      </c>
      <c r="C4894" s="8">
        <v>2187.69</v>
      </c>
      <c r="D4894">
        <v>2</v>
      </c>
      <c r="E4894" t="s">
        <v>56</v>
      </c>
      <c r="F4894">
        <v>10</v>
      </c>
      <c r="G4894">
        <v>2023</v>
      </c>
      <c r="H4894" t="s">
        <v>209</v>
      </c>
      <c r="I4894" t="s">
        <v>1584</v>
      </c>
      <c r="J4894" t="s">
        <v>1585</v>
      </c>
      <c r="K4894" t="s">
        <v>2346</v>
      </c>
    </row>
    <row r="4895" spans="1:11" x14ac:dyDescent="0.25">
      <c r="A4895" s="7">
        <v>45201.368622685186</v>
      </c>
      <c r="B4895">
        <v>3311</v>
      </c>
      <c r="C4895" s="8">
        <v>392</v>
      </c>
      <c r="D4895">
        <v>2</v>
      </c>
      <c r="E4895" t="s">
        <v>56</v>
      </c>
      <c r="F4895">
        <v>10</v>
      </c>
      <c r="G4895">
        <v>2023</v>
      </c>
      <c r="H4895" t="s">
        <v>209</v>
      </c>
      <c r="I4895" t="s">
        <v>1559</v>
      </c>
      <c r="J4895" t="s">
        <v>1559</v>
      </c>
      <c r="K4895" t="s">
        <v>2337</v>
      </c>
    </row>
    <row r="4896" spans="1:11" x14ac:dyDescent="0.25">
      <c r="A4896" s="7">
        <v>45201.615856481483</v>
      </c>
      <c r="B4896">
        <v>3875</v>
      </c>
      <c r="C4896" s="8">
        <v>11.81</v>
      </c>
      <c r="D4896">
        <v>2</v>
      </c>
      <c r="E4896" t="s">
        <v>56</v>
      </c>
      <c r="F4896">
        <v>10</v>
      </c>
      <c r="G4896">
        <v>2023</v>
      </c>
      <c r="H4896" t="s">
        <v>209</v>
      </c>
      <c r="I4896" t="s">
        <v>1573</v>
      </c>
      <c r="J4896" t="s">
        <v>1573</v>
      </c>
      <c r="K4896" t="s">
        <v>2342</v>
      </c>
    </row>
    <row r="4897" spans="1:11" x14ac:dyDescent="0.25">
      <c r="A4897" s="7">
        <v>45201.805844907409</v>
      </c>
      <c r="B4897">
        <v>968</v>
      </c>
      <c r="C4897" s="8">
        <v>0.55000000000000004</v>
      </c>
      <c r="D4897">
        <v>2</v>
      </c>
      <c r="E4897" t="s">
        <v>56</v>
      </c>
      <c r="F4897">
        <v>10</v>
      </c>
      <c r="G4897">
        <v>2023</v>
      </c>
      <c r="H4897" t="s">
        <v>209</v>
      </c>
      <c r="I4897" t="s">
        <v>1593</v>
      </c>
      <c r="J4897" t="s">
        <v>1593</v>
      </c>
      <c r="K4897" t="s">
        <v>2348</v>
      </c>
    </row>
    <row r="4898" spans="1:11" x14ac:dyDescent="0.25">
      <c r="A4898" s="7">
        <v>45202.509641203702</v>
      </c>
      <c r="B4898">
        <v>3875</v>
      </c>
      <c r="C4898" s="8">
        <v>42.98</v>
      </c>
      <c r="D4898">
        <v>3</v>
      </c>
      <c r="E4898" t="s">
        <v>14</v>
      </c>
      <c r="F4898">
        <v>10</v>
      </c>
      <c r="G4898">
        <v>2023</v>
      </c>
      <c r="H4898" t="s">
        <v>209</v>
      </c>
      <c r="I4898" t="s">
        <v>1579</v>
      </c>
      <c r="J4898" t="s">
        <v>1575</v>
      </c>
      <c r="K4898" t="s">
        <v>2343</v>
      </c>
    </row>
    <row r="4899" spans="1:11" x14ac:dyDescent="0.25">
      <c r="A4899" s="7">
        <v>45203.971226851849</v>
      </c>
      <c r="B4899">
        <v>3875</v>
      </c>
      <c r="C4899" s="8">
        <v>10.88</v>
      </c>
      <c r="D4899">
        <v>4</v>
      </c>
      <c r="E4899" t="s">
        <v>28</v>
      </c>
      <c r="F4899">
        <v>10</v>
      </c>
      <c r="G4899">
        <v>2023</v>
      </c>
      <c r="H4899" t="s">
        <v>209</v>
      </c>
      <c r="I4899" t="s">
        <v>404</v>
      </c>
      <c r="J4899" t="s">
        <v>88</v>
      </c>
      <c r="K4899" t="s">
        <v>1672</v>
      </c>
    </row>
    <row r="4900" spans="1:11" x14ac:dyDescent="0.25">
      <c r="A4900" s="7">
        <v>45203.992824074077</v>
      </c>
      <c r="B4900">
        <v>3875</v>
      </c>
      <c r="C4900" s="8">
        <v>126.07</v>
      </c>
      <c r="D4900">
        <v>4</v>
      </c>
      <c r="E4900" t="s">
        <v>28</v>
      </c>
      <c r="F4900">
        <v>10</v>
      </c>
      <c r="G4900">
        <v>2023</v>
      </c>
      <c r="H4900" t="s">
        <v>209</v>
      </c>
      <c r="I4900" t="s">
        <v>615</v>
      </c>
      <c r="J4900" t="s">
        <v>615</v>
      </c>
      <c r="K4900" t="s">
        <v>1757</v>
      </c>
    </row>
    <row r="4901" spans="1:11" x14ac:dyDescent="0.25">
      <c r="A4901" s="7">
        <v>45204.356435185182</v>
      </c>
      <c r="B4901">
        <v>3311</v>
      </c>
      <c r="C4901" s="8">
        <v>2.5299999999999998</v>
      </c>
      <c r="D4901">
        <v>5</v>
      </c>
      <c r="E4901" t="s">
        <v>23</v>
      </c>
      <c r="F4901">
        <v>10</v>
      </c>
      <c r="G4901">
        <v>2023</v>
      </c>
      <c r="H4901" t="s">
        <v>209</v>
      </c>
      <c r="I4901" t="s">
        <v>1559</v>
      </c>
      <c r="J4901" t="s">
        <v>1559</v>
      </c>
      <c r="K4901" t="s">
        <v>2337</v>
      </c>
    </row>
    <row r="4902" spans="1:11" x14ac:dyDescent="0.25">
      <c r="A4902" s="7">
        <v>45205.297152777777</v>
      </c>
      <c r="B4902">
        <v>3311</v>
      </c>
      <c r="C4902" s="8">
        <v>80</v>
      </c>
      <c r="D4902">
        <v>6</v>
      </c>
      <c r="E4902" t="s">
        <v>37</v>
      </c>
      <c r="F4902">
        <v>10</v>
      </c>
      <c r="G4902">
        <v>2023</v>
      </c>
      <c r="H4902" t="s">
        <v>209</v>
      </c>
      <c r="I4902" t="s">
        <v>282</v>
      </c>
      <c r="J4902" t="s">
        <v>282</v>
      </c>
      <c r="K4902" t="s">
        <v>1772</v>
      </c>
    </row>
    <row r="4903" spans="1:11" x14ac:dyDescent="0.25">
      <c r="A4903" s="7">
        <v>45205.388912037037</v>
      </c>
      <c r="B4903">
        <v>3311</v>
      </c>
      <c r="C4903" s="8">
        <v>20</v>
      </c>
      <c r="D4903">
        <v>6</v>
      </c>
      <c r="E4903" t="s">
        <v>37</v>
      </c>
      <c r="F4903">
        <v>10</v>
      </c>
      <c r="G4903">
        <v>2023</v>
      </c>
      <c r="H4903" t="s">
        <v>209</v>
      </c>
      <c r="I4903" t="s">
        <v>282</v>
      </c>
      <c r="J4903" t="s">
        <v>282</v>
      </c>
      <c r="K4903" t="s">
        <v>1772</v>
      </c>
    </row>
    <row r="4904" spans="1:11" x14ac:dyDescent="0.25">
      <c r="A4904" s="7">
        <v>45205.871423611112</v>
      </c>
      <c r="B4904">
        <v>3875</v>
      </c>
      <c r="C4904" s="8">
        <v>26.8</v>
      </c>
      <c r="D4904">
        <v>6</v>
      </c>
      <c r="E4904" t="s">
        <v>37</v>
      </c>
      <c r="F4904">
        <v>10</v>
      </c>
      <c r="G4904">
        <v>2023</v>
      </c>
      <c r="H4904" t="s">
        <v>209</v>
      </c>
      <c r="I4904" t="s">
        <v>359</v>
      </c>
      <c r="J4904" t="s">
        <v>360</v>
      </c>
      <c r="K4904" t="s">
        <v>1984</v>
      </c>
    </row>
    <row r="4905" spans="1:11" x14ac:dyDescent="0.25">
      <c r="A4905" s="7">
        <v>45207</v>
      </c>
      <c r="B4905">
        <v>5772</v>
      </c>
      <c r="C4905" s="8">
        <v>22.55</v>
      </c>
      <c r="D4905">
        <v>8</v>
      </c>
      <c r="E4905" t="s">
        <v>20</v>
      </c>
      <c r="F4905">
        <v>10</v>
      </c>
      <c r="G4905">
        <v>2023</v>
      </c>
      <c r="H4905" t="s">
        <v>2451</v>
      </c>
      <c r="I4905" t="s">
        <v>3431</v>
      </c>
      <c r="J4905" t="s">
        <v>574</v>
      </c>
      <c r="K4905" t="s">
        <v>2096</v>
      </c>
    </row>
    <row r="4906" spans="1:11" x14ac:dyDescent="0.25">
      <c r="A4906" s="7">
        <v>45207</v>
      </c>
      <c r="B4906">
        <v>5772</v>
      </c>
      <c r="C4906" s="8">
        <v>42.09</v>
      </c>
      <c r="D4906">
        <v>8</v>
      </c>
      <c r="E4906" t="s">
        <v>20</v>
      </c>
      <c r="F4906">
        <v>10</v>
      </c>
      <c r="G4906">
        <v>2023</v>
      </c>
      <c r="H4906" t="s">
        <v>2451</v>
      </c>
      <c r="I4906" t="s">
        <v>1470</v>
      </c>
      <c r="J4906" t="s">
        <v>1341</v>
      </c>
      <c r="K4906" t="s">
        <v>1966</v>
      </c>
    </row>
    <row r="4907" spans="1:11" x14ac:dyDescent="0.25">
      <c r="A4907" s="7">
        <v>45207.961226851854</v>
      </c>
      <c r="B4907">
        <v>3875</v>
      </c>
      <c r="C4907" s="8">
        <v>49.52</v>
      </c>
      <c r="D4907">
        <v>8</v>
      </c>
      <c r="E4907" t="s">
        <v>20</v>
      </c>
      <c r="F4907">
        <v>10</v>
      </c>
      <c r="G4907">
        <v>2023</v>
      </c>
      <c r="H4907" t="s">
        <v>209</v>
      </c>
      <c r="I4907" t="s">
        <v>189</v>
      </c>
      <c r="J4907" t="s">
        <v>189</v>
      </c>
      <c r="K4907" t="s">
        <v>1668</v>
      </c>
    </row>
    <row r="4908" spans="1:11" x14ac:dyDescent="0.25">
      <c r="A4908" s="7">
        <v>45208</v>
      </c>
      <c r="B4908">
        <v>5772</v>
      </c>
      <c r="C4908" s="8">
        <v>9.3699999999999992</v>
      </c>
      <c r="D4908">
        <v>9</v>
      </c>
      <c r="E4908" t="s">
        <v>56</v>
      </c>
      <c r="F4908">
        <v>10</v>
      </c>
      <c r="G4908">
        <v>2023</v>
      </c>
      <c r="H4908" t="s">
        <v>2451</v>
      </c>
      <c r="I4908" t="s">
        <v>188</v>
      </c>
      <c r="J4908" t="s">
        <v>189</v>
      </c>
      <c r="K4908" t="s">
        <v>1668</v>
      </c>
    </row>
    <row r="4909" spans="1:11" x14ac:dyDescent="0.25">
      <c r="A4909" s="7">
        <v>45208.451180555552</v>
      </c>
      <c r="B4909">
        <v>3875</v>
      </c>
      <c r="C4909" s="8">
        <v>159.1</v>
      </c>
      <c r="D4909">
        <v>9</v>
      </c>
      <c r="E4909" t="s">
        <v>56</v>
      </c>
      <c r="F4909">
        <v>10</v>
      </c>
      <c r="G4909">
        <v>2023</v>
      </c>
      <c r="H4909" t="s">
        <v>209</v>
      </c>
      <c r="I4909" t="s">
        <v>1380</v>
      </c>
      <c r="J4909" t="s">
        <v>1380</v>
      </c>
      <c r="K4909" t="s">
        <v>1998</v>
      </c>
    </row>
    <row r="4910" spans="1:11" x14ac:dyDescent="0.25">
      <c r="A4910" s="7">
        <v>45208.614930555559</v>
      </c>
      <c r="B4910">
        <v>3875</v>
      </c>
      <c r="C4910" s="8">
        <v>75.959999999999994</v>
      </c>
      <c r="D4910">
        <v>9</v>
      </c>
      <c r="E4910" t="s">
        <v>56</v>
      </c>
      <c r="F4910">
        <v>10</v>
      </c>
      <c r="G4910">
        <v>2023</v>
      </c>
      <c r="H4910" t="s">
        <v>209</v>
      </c>
      <c r="I4910" t="s">
        <v>189</v>
      </c>
      <c r="J4910" t="s">
        <v>189</v>
      </c>
      <c r="K4910" t="s">
        <v>1668</v>
      </c>
    </row>
    <row r="4911" spans="1:11" x14ac:dyDescent="0.25">
      <c r="A4911" s="7">
        <v>45208.862233796295</v>
      </c>
      <c r="B4911">
        <v>3875</v>
      </c>
      <c r="C4911" s="8">
        <v>76.02</v>
      </c>
      <c r="D4911">
        <v>9</v>
      </c>
      <c r="E4911" t="s">
        <v>56</v>
      </c>
      <c r="F4911">
        <v>10</v>
      </c>
      <c r="G4911">
        <v>2023</v>
      </c>
      <c r="H4911" t="s">
        <v>209</v>
      </c>
      <c r="I4911" t="s">
        <v>189</v>
      </c>
      <c r="J4911" t="s">
        <v>189</v>
      </c>
      <c r="K4911" t="s">
        <v>1668</v>
      </c>
    </row>
    <row r="4912" spans="1:11" x14ac:dyDescent="0.25">
      <c r="A4912" s="7">
        <v>45208.932719907411</v>
      </c>
      <c r="B4912">
        <v>3875</v>
      </c>
      <c r="C4912" s="8">
        <v>29.69</v>
      </c>
      <c r="D4912">
        <v>9</v>
      </c>
      <c r="E4912" t="s">
        <v>56</v>
      </c>
      <c r="F4912">
        <v>10</v>
      </c>
      <c r="G4912">
        <v>2023</v>
      </c>
      <c r="H4912" t="s">
        <v>209</v>
      </c>
      <c r="I4912" t="s">
        <v>359</v>
      </c>
      <c r="J4912" t="s">
        <v>360</v>
      </c>
      <c r="K4912" t="s">
        <v>1984</v>
      </c>
    </row>
    <row r="4913" spans="1:11" x14ac:dyDescent="0.25">
      <c r="A4913" s="7">
        <v>45209</v>
      </c>
      <c r="B4913">
        <v>5772</v>
      </c>
      <c r="C4913" s="8">
        <v>42.23</v>
      </c>
      <c r="D4913">
        <v>10</v>
      </c>
      <c r="E4913" t="s">
        <v>14</v>
      </c>
      <c r="F4913">
        <v>10</v>
      </c>
      <c r="G4913">
        <v>2023</v>
      </c>
      <c r="H4913" t="s">
        <v>2451</v>
      </c>
      <c r="I4913" t="s">
        <v>2481</v>
      </c>
      <c r="J4913" t="s">
        <v>2482</v>
      </c>
      <c r="K4913" t="s">
        <v>1852</v>
      </c>
    </row>
    <row r="4914" spans="1:11" x14ac:dyDescent="0.25">
      <c r="A4914" s="7">
        <v>45209</v>
      </c>
      <c r="B4914">
        <v>5772</v>
      </c>
      <c r="C4914" s="8">
        <v>126.36</v>
      </c>
      <c r="D4914">
        <v>10</v>
      </c>
      <c r="E4914" t="s">
        <v>14</v>
      </c>
      <c r="F4914">
        <v>10</v>
      </c>
      <c r="G4914">
        <v>2023</v>
      </c>
      <c r="H4914" t="s">
        <v>2451</v>
      </c>
      <c r="I4914" t="s">
        <v>3191</v>
      </c>
      <c r="J4914" t="s">
        <v>3192</v>
      </c>
      <c r="K4914" t="s">
        <v>3193</v>
      </c>
    </row>
    <row r="4915" spans="1:11" x14ac:dyDescent="0.25">
      <c r="A4915" s="7">
        <v>45209.384131944447</v>
      </c>
      <c r="B4915">
        <v>3311</v>
      </c>
      <c r="C4915" s="8">
        <v>2.5299999999999998</v>
      </c>
      <c r="D4915">
        <v>10</v>
      </c>
      <c r="E4915" t="s">
        <v>14</v>
      </c>
      <c r="F4915">
        <v>10</v>
      </c>
      <c r="G4915">
        <v>2023</v>
      </c>
      <c r="H4915" t="s">
        <v>209</v>
      </c>
      <c r="I4915" t="s">
        <v>1559</v>
      </c>
      <c r="J4915" t="s">
        <v>1559</v>
      </c>
      <c r="K4915" t="s">
        <v>2337</v>
      </c>
    </row>
    <row r="4916" spans="1:11" x14ac:dyDescent="0.25">
      <c r="A4916" s="7">
        <v>45210.373703703706</v>
      </c>
      <c r="B4916">
        <v>3311</v>
      </c>
      <c r="C4916" s="8">
        <v>2.5299999999999998</v>
      </c>
      <c r="D4916">
        <v>11</v>
      </c>
      <c r="E4916" t="s">
        <v>28</v>
      </c>
      <c r="F4916">
        <v>10</v>
      </c>
      <c r="G4916">
        <v>2023</v>
      </c>
      <c r="H4916" t="s">
        <v>209</v>
      </c>
      <c r="I4916" t="s">
        <v>1559</v>
      </c>
      <c r="J4916" t="s">
        <v>1559</v>
      </c>
      <c r="K4916" t="s">
        <v>2337</v>
      </c>
    </row>
    <row r="4917" spans="1:11" x14ac:dyDescent="0.25">
      <c r="A4917" s="7">
        <v>45210.865983796299</v>
      </c>
      <c r="B4917">
        <v>3875</v>
      </c>
      <c r="C4917" s="8">
        <v>160.58000000000001</v>
      </c>
      <c r="D4917">
        <v>11</v>
      </c>
      <c r="E4917" t="s">
        <v>28</v>
      </c>
      <c r="F4917">
        <v>10</v>
      </c>
      <c r="G4917">
        <v>2023</v>
      </c>
      <c r="H4917" t="s">
        <v>209</v>
      </c>
      <c r="I4917" t="s">
        <v>264</v>
      </c>
      <c r="J4917" t="s">
        <v>265</v>
      </c>
      <c r="K4917" t="s">
        <v>1835</v>
      </c>
    </row>
    <row r="4918" spans="1:11" x14ac:dyDescent="0.25">
      <c r="A4918" s="7">
        <v>45211.306076388886</v>
      </c>
      <c r="B4918">
        <v>3311</v>
      </c>
      <c r="C4918" s="8">
        <v>39.5</v>
      </c>
      <c r="D4918">
        <v>12</v>
      </c>
      <c r="E4918" t="s">
        <v>23</v>
      </c>
      <c r="F4918">
        <v>10</v>
      </c>
      <c r="G4918">
        <v>2023</v>
      </c>
      <c r="H4918" t="s">
        <v>209</v>
      </c>
      <c r="I4918" t="s">
        <v>1583</v>
      </c>
      <c r="J4918" t="s">
        <v>1583</v>
      </c>
      <c r="K4918" t="s">
        <v>2345</v>
      </c>
    </row>
    <row r="4919" spans="1:11" x14ac:dyDescent="0.25">
      <c r="A4919" s="7">
        <v>45212</v>
      </c>
      <c r="B4919">
        <v>5772</v>
      </c>
      <c r="C4919" s="8">
        <v>33</v>
      </c>
      <c r="D4919">
        <v>13</v>
      </c>
      <c r="E4919" t="s">
        <v>37</v>
      </c>
      <c r="F4919">
        <v>10</v>
      </c>
      <c r="G4919">
        <v>2023</v>
      </c>
      <c r="H4919" t="s">
        <v>2451</v>
      </c>
      <c r="I4919" t="s">
        <v>2797</v>
      </c>
      <c r="J4919" t="s">
        <v>2798</v>
      </c>
      <c r="K4919" t="s">
        <v>2799</v>
      </c>
    </row>
    <row r="4920" spans="1:11" x14ac:dyDescent="0.25">
      <c r="A4920" s="7">
        <v>45212</v>
      </c>
      <c r="B4920">
        <v>5772</v>
      </c>
      <c r="C4920" s="8">
        <v>35.29</v>
      </c>
      <c r="D4920">
        <v>13</v>
      </c>
      <c r="E4920" t="s">
        <v>37</v>
      </c>
      <c r="F4920">
        <v>10</v>
      </c>
      <c r="G4920">
        <v>2023</v>
      </c>
      <c r="H4920" t="s">
        <v>2451</v>
      </c>
      <c r="I4920" t="s">
        <v>3551</v>
      </c>
      <c r="J4920" t="s">
        <v>2476</v>
      </c>
      <c r="K4920" t="s">
        <v>1650</v>
      </c>
    </row>
    <row r="4921" spans="1:11" x14ac:dyDescent="0.25">
      <c r="A4921" s="7">
        <v>45212.612025462964</v>
      </c>
      <c r="B4921">
        <v>3875</v>
      </c>
      <c r="C4921" s="8">
        <v>105.12</v>
      </c>
      <c r="D4921">
        <v>13</v>
      </c>
      <c r="E4921" t="s">
        <v>37</v>
      </c>
      <c r="F4921">
        <v>10</v>
      </c>
      <c r="G4921">
        <v>2023</v>
      </c>
      <c r="H4921" t="s">
        <v>209</v>
      </c>
      <c r="I4921" t="s">
        <v>388</v>
      </c>
      <c r="J4921" t="s">
        <v>286</v>
      </c>
      <c r="K4921" t="s">
        <v>1884</v>
      </c>
    </row>
    <row r="4922" spans="1:11" x14ac:dyDescent="0.25">
      <c r="A4922" s="7">
        <v>45212.612430555557</v>
      </c>
      <c r="B4922">
        <v>3875</v>
      </c>
      <c r="C4922" s="8">
        <v>105.12</v>
      </c>
      <c r="D4922">
        <v>13</v>
      </c>
      <c r="E4922" t="s">
        <v>37</v>
      </c>
      <c r="F4922">
        <v>10</v>
      </c>
      <c r="G4922">
        <v>2023</v>
      </c>
      <c r="H4922" t="s">
        <v>209</v>
      </c>
      <c r="I4922" t="s">
        <v>388</v>
      </c>
      <c r="J4922" t="s">
        <v>286</v>
      </c>
      <c r="K4922" t="s">
        <v>1884</v>
      </c>
    </row>
    <row r="4923" spans="1:11" x14ac:dyDescent="0.25">
      <c r="A4923" s="7">
        <v>45212.95584490741</v>
      </c>
      <c r="B4923">
        <v>3875</v>
      </c>
      <c r="C4923" s="8">
        <v>44.36</v>
      </c>
      <c r="D4923">
        <v>13</v>
      </c>
      <c r="E4923" t="s">
        <v>37</v>
      </c>
      <c r="F4923">
        <v>10</v>
      </c>
      <c r="G4923">
        <v>2023</v>
      </c>
      <c r="H4923" t="s">
        <v>209</v>
      </c>
      <c r="I4923" t="s">
        <v>811</v>
      </c>
      <c r="J4923" t="s">
        <v>812</v>
      </c>
      <c r="K4923" t="s">
        <v>1777</v>
      </c>
    </row>
    <row r="4924" spans="1:11" x14ac:dyDescent="0.25">
      <c r="A4924" s="7">
        <v>45213.319155092591</v>
      </c>
      <c r="B4924">
        <v>3311</v>
      </c>
      <c r="C4924" s="8">
        <v>300</v>
      </c>
      <c r="D4924">
        <v>14</v>
      </c>
      <c r="E4924" t="s">
        <v>10</v>
      </c>
      <c r="F4924">
        <v>10</v>
      </c>
      <c r="G4924">
        <v>2023</v>
      </c>
      <c r="H4924" t="s">
        <v>209</v>
      </c>
      <c r="I4924" t="s">
        <v>1583</v>
      </c>
      <c r="J4924" t="s">
        <v>1583</v>
      </c>
      <c r="K4924" t="s">
        <v>2345</v>
      </c>
    </row>
    <row r="4925" spans="1:11" x14ac:dyDescent="0.25">
      <c r="A4925" s="7">
        <v>45213.319363425922</v>
      </c>
      <c r="B4925">
        <v>3311</v>
      </c>
      <c r="C4925" s="8">
        <v>200</v>
      </c>
      <c r="D4925">
        <v>14</v>
      </c>
      <c r="E4925" t="s">
        <v>10</v>
      </c>
      <c r="F4925">
        <v>10</v>
      </c>
      <c r="G4925">
        <v>2023</v>
      </c>
      <c r="H4925" t="s">
        <v>209</v>
      </c>
      <c r="I4925" t="s">
        <v>1570</v>
      </c>
      <c r="J4925" t="s">
        <v>1570</v>
      </c>
      <c r="K4925" t="s">
        <v>2341</v>
      </c>
    </row>
    <row r="4926" spans="1:11" x14ac:dyDescent="0.25">
      <c r="A4926" s="7">
        <v>45213.999143518522</v>
      </c>
      <c r="B4926">
        <v>3875</v>
      </c>
      <c r="C4926" s="8">
        <v>224.63</v>
      </c>
      <c r="D4926">
        <v>14</v>
      </c>
      <c r="E4926" t="s">
        <v>10</v>
      </c>
      <c r="F4926">
        <v>10</v>
      </c>
      <c r="G4926">
        <v>2023</v>
      </c>
      <c r="H4926" t="s">
        <v>209</v>
      </c>
      <c r="I4926" t="s">
        <v>1561</v>
      </c>
      <c r="J4926" t="s">
        <v>1562</v>
      </c>
      <c r="K4926" t="s">
        <v>2338</v>
      </c>
    </row>
    <row r="4927" spans="1:11" x14ac:dyDescent="0.25">
      <c r="A4927" s="7">
        <v>45215.514282407406</v>
      </c>
      <c r="B4927">
        <v>3311</v>
      </c>
      <c r="C4927" s="8">
        <v>2129.3000000000002</v>
      </c>
      <c r="D4927">
        <v>16</v>
      </c>
      <c r="E4927" t="s">
        <v>56</v>
      </c>
      <c r="F4927">
        <v>10</v>
      </c>
      <c r="G4927">
        <v>2023</v>
      </c>
      <c r="H4927" t="s">
        <v>209</v>
      </c>
      <c r="I4927" s="1" t="s">
        <v>1588</v>
      </c>
      <c r="J4927" t="s">
        <v>93</v>
      </c>
      <c r="K4927" t="s">
        <v>1669</v>
      </c>
    </row>
    <row r="4928" spans="1:11" x14ac:dyDescent="0.25">
      <c r="A4928" s="7">
        <v>45216.050324074073</v>
      </c>
      <c r="B4928">
        <v>3875</v>
      </c>
      <c r="C4928" s="8">
        <v>91.29</v>
      </c>
      <c r="D4928">
        <v>17</v>
      </c>
      <c r="E4928" t="s">
        <v>14</v>
      </c>
      <c r="F4928">
        <v>10</v>
      </c>
      <c r="G4928">
        <v>2023</v>
      </c>
      <c r="H4928" t="s">
        <v>209</v>
      </c>
      <c r="I4928" t="s">
        <v>588</v>
      </c>
      <c r="J4928" t="s">
        <v>589</v>
      </c>
      <c r="K4928" t="s">
        <v>2220</v>
      </c>
    </row>
    <row r="4929" spans="1:11" x14ac:dyDescent="0.25">
      <c r="A4929" s="7">
        <v>45217.794050925928</v>
      </c>
      <c r="B4929">
        <v>3875</v>
      </c>
      <c r="C4929" s="8">
        <v>20</v>
      </c>
      <c r="D4929">
        <v>18</v>
      </c>
      <c r="E4929" t="s">
        <v>28</v>
      </c>
      <c r="F4929">
        <v>10</v>
      </c>
      <c r="G4929">
        <v>2023</v>
      </c>
      <c r="H4929" t="s">
        <v>209</v>
      </c>
      <c r="I4929" t="s">
        <v>579</v>
      </c>
      <c r="J4929" t="s">
        <v>579</v>
      </c>
      <c r="K4929" t="s">
        <v>1789</v>
      </c>
    </row>
    <row r="4930" spans="1:11" x14ac:dyDescent="0.25">
      <c r="A4930" s="7">
        <v>45217.892569444448</v>
      </c>
      <c r="B4930">
        <v>3875</v>
      </c>
      <c r="C4930" s="8">
        <v>25.6</v>
      </c>
      <c r="D4930">
        <v>18</v>
      </c>
      <c r="E4930" t="s">
        <v>28</v>
      </c>
      <c r="F4930">
        <v>10</v>
      </c>
      <c r="G4930">
        <v>2023</v>
      </c>
      <c r="H4930" t="s">
        <v>209</v>
      </c>
      <c r="I4930" t="s">
        <v>1612</v>
      </c>
      <c r="J4930" t="s">
        <v>1613</v>
      </c>
      <c r="K4930" t="s">
        <v>2356</v>
      </c>
    </row>
    <row r="4931" spans="1:11" x14ac:dyDescent="0.25">
      <c r="A4931" s="7">
        <v>45218.539618055554</v>
      </c>
      <c r="B4931">
        <v>3875</v>
      </c>
      <c r="C4931" s="8">
        <v>50</v>
      </c>
      <c r="D4931">
        <v>19</v>
      </c>
      <c r="E4931" t="s">
        <v>23</v>
      </c>
      <c r="F4931">
        <v>10</v>
      </c>
      <c r="G4931">
        <v>2023</v>
      </c>
      <c r="H4931" t="s">
        <v>209</v>
      </c>
      <c r="I4931" t="s">
        <v>426</v>
      </c>
      <c r="J4931" t="s">
        <v>427</v>
      </c>
      <c r="K4931" t="s">
        <v>1926</v>
      </c>
    </row>
    <row r="4932" spans="1:11" x14ac:dyDescent="0.25">
      <c r="A4932" s="7">
        <v>45219</v>
      </c>
      <c r="B4932">
        <v>5772</v>
      </c>
      <c r="C4932" s="8">
        <v>85.46</v>
      </c>
      <c r="D4932">
        <v>20</v>
      </c>
      <c r="E4932" t="s">
        <v>37</v>
      </c>
      <c r="F4932">
        <v>10</v>
      </c>
      <c r="G4932">
        <v>2023</v>
      </c>
      <c r="H4932" t="s">
        <v>2451</v>
      </c>
      <c r="I4932" t="s">
        <v>3014</v>
      </c>
      <c r="J4932" t="s">
        <v>3015</v>
      </c>
      <c r="K4932" t="s">
        <v>3016</v>
      </c>
    </row>
    <row r="4933" spans="1:11" x14ac:dyDescent="0.25">
      <c r="A4933" s="7">
        <v>45219.298229166663</v>
      </c>
      <c r="B4933">
        <v>3311</v>
      </c>
      <c r="C4933" s="8">
        <v>70</v>
      </c>
      <c r="D4933">
        <v>20</v>
      </c>
      <c r="E4933" t="s">
        <v>37</v>
      </c>
      <c r="F4933">
        <v>10</v>
      </c>
      <c r="G4933">
        <v>2023</v>
      </c>
      <c r="H4933" t="s">
        <v>209</v>
      </c>
      <c r="I4933" t="s">
        <v>282</v>
      </c>
      <c r="J4933" t="s">
        <v>282</v>
      </c>
      <c r="K4933" t="s">
        <v>1772</v>
      </c>
    </row>
    <row r="4934" spans="1:11" x14ac:dyDescent="0.25">
      <c r="A4934" s="7">
        <v>45219.358611111114</v>
      </c>
      <c r="B4934">
        <v>3311</v>
      </c>
      <c r="C4934" s="8">
        <v>20</v>
      </c>
      <c r="D4934">
        <v>20</v>
      </c>
      <c r="E4934" t="s">
        <v>37</v>
      </c>
      <c r="F4934">
        <v>10</v>
      </c>
      <c r="G4934">
        <v>2023</v>
      </c>
      <c r="H4934" t="s">
        <v>209</v>
      </c>
      <c r="I4934" t="s">
        <v>282</v>
      </c>
      <c r="J4934" t="s">
        <v>282</v>
      </c>
      <c r="K4934" t="s">
        <v>1772</v>
      </c>
    </row>
    <row r="4935" spans="1:11" x14ac:dyDescent="0.25">
      <c r="A4935" s="7">
        <v>45220</v>
      </c>
      <c r="B4935">
        <v>5772</v>
      </c>
      <c r="C4935" s="8">
        <v>17.18</v>
      </c>
      <c r="D4935">
        <v>21</v>
      </c>
      <c r="E4935" t="s">
        <v>10</v>
      </c>
      <c r="F4935">
        <v>10</v>
      </c>
      <c r="G4935">
        <v>2023</v>
      </c>
      <c r="H4935" t="s">
        <v>2451</v>
      </c>
      <c r="I4935" t="s">
        <v>3552</v>
      </c>
      <c r="J4935" t="s">
        <v>3553</v>
      </c>
      <c r="K4935" t="s">
        <v>3554</v>
      </c>
    </row>
    <row r="4936" spans="1:11" x14ac:dyDescent="0.25">
      <c r="A4936" s="7">
        <v>45220</v>
      </c>
      <c r="B4936">
        <v>5772</v>
      </c>
      <c r="C4936" s="8">
        <v>19.989999999999998</v>
      </c>
      <c r="D4936">
        <v>21</v>
      </c>
      <c r="E4936" t="s">
        <v>10</v>
      </c>
      <c r="F4936">
        <v>10</v>
      </c>
      <c r="G4936">
        <v>2023</v>
      </c>
      <c r="H4936" t="s">
        <v>2451</v>
      </c>
      <c r="I4936" t="s">
        <v>3245</v>
      </c>
      <c r="J4936" t="s">
        <v>461</v>
      </c>
      <c r="K4936" t="s">
        <v>1664</v>
      </c>
    </row>
    <row r="4937" spans="1:11" x14ac:dyDescent="0.25">
      <c r="A4937" s="7">
        <v>45220.711585648147</v>
      </c>
      <c r="B4937">
        <v>3875</v>
      </c>
      <c r="C4937" s="8">
        <v>6.43</v>
      </c>
      <c r="D4937">
        <v>21</v>
      </c>
      <c r="E4937" t="s">
        <v>10</v>
      </c>
      <c r="F4937">
        <v>10</v>
      </c>
      <c r="G4937">
        <v>2023</v>
      </c>
      <c r="H4937" t="s">
        <v>209</v>
      </c>
      <c r="I4937" t="s">
        <v>574</v>
      </c>
      <c r="J4937" t="s">
        <v>574</v>
      </c>
      <c r="K4937" t="s">
        <v>2096</v>
      </c>
    </row>
    <row r="4938" spans="1:11" x14ac:dyDescent="0.25">
      <c r="A4938" s="7">
        <v>45221</v>
      </c>
      <c r="B4938">
        <v>5772</v>
      </c>
      <c r="C4938" s="8">
        <v>25</v>
      </c>
      <c r="D4938">
        <v>22</v>
      </c>
      <c r="E4938" t="s">
        <v>20</v>
      </c>
      <c r="F4938">
        <v>10</v>
      </c>
      <c r="G4938">
        <v>2023</v>
      </c>
      <c r="H4938" t="s">
        <v>2451</v>
      </c>
      <c r="I4938" t="s">
        <v>3555</v>
      </c>
      <c r="J4938" t="s">
        <v>3556</v>
      </c>
      <c r="K4938" t="s">
        <v>3557</v>
      </c>
    </row>
    <row r="4939" spans="1:11" x14ac:dyDescent="0.25">
      <c r="A4939" s="7">
        <v>45222</v>
      </c>
      <c r="B4939">
        <v>5772</v>
      </c>
      <c r="C4939" s="8">
        <v>150.57</v>
      </c>
      <c r="D4939">
        <v>23</v>
      </c>
      <c r="E4939" t="s">
        <v>56</v>
      </c>
      <c r="F4939">
        <v>10</v>
      </c>
      <c r="G4939">
        <v>2023</v>
      </c>
      <c r="H4939" t="s">
        <v>2451</v>
      </c>
      <c r="I4939" t="s">
        <v>3014</v>
      </c>
      <c r="J4939" t="s">
        <v>3015</v>
      </c>
      <c r="K4939" t="s">
        <v>3016</v>
      </c>
    </row>
    <row r="4940" spans="1:11" x14ac:dyDescent="0.25">
      <c r="A4940" s="7">
        <v>45222.30097222222</v>
      </c>
      <c r="B4940">
        <v>3875</v>
      </c>
      <c r="C4940" s="8">
        <v>26.86</v>
      </c>
      <c r="D4940">
        <v>23</v>
      </c>
      <c r="E4940" t="s">
        <v>56</v>
      </c>
      <c r="F4940">
        <v>10</v>
      </c>
      <c r="G4940">
        <v>2023</v>
      </c>
      <c r="H4940" t="s">
        <v>209</v>
      </c>
      <c r="I4940" t="s">
        <v>356</v>
      </c>
      <c r="J4940" t="s">
        <v>356</v>
      </c>
      <c r="K4940" t="s">
        <v>1812</v>
      </c>
    </row>
    <row r="4941" spans="1:11" x14ac:dyDescent="0.25">
      <c r="A4941" s="7">
        <v>45222.544479166667</v>
      </c>
      <c r="B4941">
        <v>3875</v>
      </c>
      <c r="C4941" s="8">
        <v>99.99</v>
      </c>
      <c r="D4941">
        <v>23</v>
      </c>
      <c r="E4941" t="s">
        <v>56</v>
      </c>
      <c r="F4941">
        <v>10</v>
      </c>
      <c r="G4941">
        <v>2023</v>
      </c>
      <c r="H4941" t="s">
        <v>209</v>
      </c>
      <c r="I4941" t="s">
        <v>667</v>
      </c>
      <c r="J4941" t="s">
        <v>668</v>
      </c>
      <c r="K4941" t="s">
        <v>1991</v>
      </c>
    </row>
    <row r="4942" spans="1:11" x14ac:dyDescent="0.25">
      <c r="A4942" s="7">
        <v>45222.692106481481</v>
      </c>
      <c r="B4942">
        <v>5990</v>
      </c>
      <c r="C4942" s="8">
        <v>24.95</v>
      </c>
      <c r="D4942">
        <v>23</v>
      </c>
      <c r="E4942" t="s">
        <v>56</v>
      </c>
      <c r="F4942">
        <v>10</v>
      </c>
      <c r="G4942">
        <v>2023</v>
      </c>
      <c r="H4942" t="s">
        <v>180</v>
      </c>
      <c r="I4942" t="s">
        <v>1596</v>
      </c>
      <c r="J4942" t="s">
        <v>1597</v>
      </c>
      <c r="K4942" t="s">
        <v>2349</v>
      </c>
    </row>
    <row r="4943" spans="1:11" x14ac:dyDescent="0.25">
      <c r="A4943" s="7">
        <v>45223</v>
      </c>
      <c r="B4943">
        <v>5772</v>
      </c>
      <c r="C4943" s="8">
        <v>1</v>
      </c>
      <c r="D4943">
        <v>24</v>
      </c>
      <c r="E4943" t="s">
        <v>14</v>
      </c>
      <c r="F4943">
        <v>10</v>
      </c>
      <c r="G4943">
        <v>2023</v>
      </c>
      <c r="H4943" t="s">
        <v>2451</v>
      </c>
      <c r="I4943" t="s">
        <v>3350</v>
      </c>
      <c r="J4943" t="s">
        <v>3351</v>
      </c>
      <c r="K4943" t="s">
        <v>3352</v>
      </c>
    </row>
    <row r="4944" spans="1:11" x14ac:dyDescent="0.25">
      <c r="A4944" s="7">
        <v>45223</v>
      </c>
      <c r="B4944">
        <v>5772</v>
      </c>
      <c r="C4944" s="8">
        <v>20.399999999999999</v>
      </c>
      <c r="D4944">
        <v>24</v>
      </c>
      <c r="E4944" t="s">
        <v>14</v>
      </c>
      <c r="F4944">
        <v>10</v>
      </c>
      <c r="G4944">
        <v>2023</v>
      </c>
      <c r="H4944" t="s">
        <v>2451</v>
      </c>
      <c r="I4944" t="s">
        <v>3431</v>
      </c>
      <c r="J4944" t="s">
        <v>574</v>
      </c>
      <c r="K4944" t="s">
        <v>2096</v>
      </c>
    </row>
    <row r="4945" spans="1:11" x14ac:dyDescent="0.25">
      <c r="A4945" s="7">
        <v>45223</v>
      </c>
      <c r="B4945">
        <v>5772</v>
      </c>
      <c r="C4945" s="8">
        <v>29.67</v>
      </c>
      <c r="D4945">
        <v>24</v>
      </c>
      <c r="E4945" t="s">
        <v>14</v>
      </c>
      <c r="F4945">
        <v>10</v>
      </c>
      <c r="G4945">
        <v>2023</v>
      </c>
      <c r="H4945" t="s">
        <v>2451</v>
      </c>
      <c r="I4945" t="s">
        <v>3356</v>
      </c>
      <c r="J4945" t="s">
        <v>3357</v>
      </c>
      <c r="K4945" t="s">
        <v>3358</v>
      </c>
    </row>
    <row r="4946" spans="1:11" x14ac:dyDescent="0.25">
      <c r="A4946" s="7">
        <v>45223</v>
      </c>
      <c r="B4946">
        <v>5772</v>
      </c>
      <c r="C4946" s="8">
        <v>60</v>
      </c>
      <c r="D4946">
        <v>24</v>
      </c>
      <c r="E4946" t="s">
        <v>14</v>
      </c>
      <c r="F4946">
        <v>10</v>
      </c>
      <c r="G4946">
        <v>2023</v>
      </c>
      <c r="H4946" t="s">
        <v>2451</v>
      </c>
      <c r="I4946" t="s">
        <v>3221</v>
      </c>
      <c r="J4946" t="s">
        <v>3222</v>
      </c>
      <c r="K4946" t="s">
        <v>3223</v>
      </c>
    </row>
    <row r="4947" spans="1:11" x14ac:dyDescent="0.25">
      <c r="A4947" s="7">
        <v>45223.541678240741</v>
      </c>
      <c r="B4947">
        <v>3875</v>
      </c>
      <c r="C4947" s="8">
        <v>25</v>
      </c>
      <c r="D4947">
        <v>24</v>
      </c>
      <c r="E4947" t="s">
        <v>14</v>
      </c>
      <c r="F4947">
        <v>10</v>
      </c>
      <c r="G4947">
        <v>2023</v>
      </c>
      <c r="H4947" t="s">
        <v>209</v>
      </c>
      <c r="I4947" t="s">
        <v>224</v>
      </c>
      <c r="J4947" t="s">
        <v>225</v>
      </c>
      <c r="K4947" t="s">
        <v>1888</v>
      </c>
    </row>
    <row r="4948" spans="1:11" x14ac:dyDescent="0.25">
      <c r="A4948" s="7">
        <v>45224</v>
      </c>
      <c r="B4948">
        <v>5772</v>
      </c>
      <c r="C4948" s="8">
        <v>72.33</v>
      </c>
      <c r="D4948">
        <v>25</v>
      </c>
      <c r="E4948" t="s">
        <v>28</v>
      </c>
      <c r="F4948">
        <v>10</v>
      </c>
      <c r="G4948">
        <v>2023</v>
      </c>
      <c r="H4948" t="s">
        <v>2451</v>
      </c>
      <c r="I4948" t="s">
        <v>3558</v>
      </c>
      <c r="J4948" t="s">
        <v>2476</v>
      </c>
      <c r="K4948" t="s">
        <v>1650</v>
      </c>
    </row>
    <row r="4949" spans="1:11" x14ac:dyDescent="0.25">
      <c r="A4949" s="7">
        <v>45226</v>
      </c>
      <c r="B4949">
        <v>5772</v>
      </c>
      <c r="C4949" s="8">
        <v>1</v>
      </c>
      <c r="D4949">
        <v>27</v>
      </c>
      <c r="E4949" t="s">
        <v>37</v>
      </c>
      <c r="F4949">
        <v>10</v>
      </c>
      <c r="G4949">
        <v>2023</v>
      </c>
      <c r="H4949" t="s">
        <v>2451</v>
      </c>
      <c r="I4949" t="s">
        <v>3559</v>
      </c>
      <c r="J4949" t="s">
        <v>907</v>
      </c>
      <c r="K4949" t="s">
        <v>1709</v>
      </c>
    </row>
    <row r="4950" spans="1:11" x14ac:dyDescent="0.25">
      <c r="A4950" s="7">
        <v>45226</v>
      </c>
      <c r="B4950">
        <v>5772</v>
      </c>
      <c r="C4950" s="8">
        <v>9.06</v>
      </c>
      <c r="D4950">
        <v>27</v>
      </c>
      <c r="E4950" t="s">
        <v>37</v>
      </c>
      <c r="F4950">
        <v>10</v>
      </c>
      <c r="G4950">
        <v>2023</v>
      </c>
      <c r="H4950" t="s">
        <v>2451</v>
      </c>
      <c r="I4950" t="s">
        <v>3559</v>
      </c>
      <c r="J4950" t="s">
        <v>907</v>
      </c>
      <c r="K4950" t="s">
        <v>1709</v>
      </c>
    </row>
    <row r="4951" spans="1:11" x14ac:dyDescent="0.25">
      <c r="A4951" s="7">
        <v>45226.374351851853</v>
      </c>
      <c r="B4951">
        <v>3311</v>
      </c>
      <c r="C4951" s="8">
        <v>0.55000000000000004</v>
      </c>
      <c r="D4951">
        <v>27</v>
      </c>
      <c r="E4951" t="s">
        <v>37</v>
      </c>
      <c r="F4951">
        <v>10</v>
      </c>
      <c r="G4951">
        <v>2023</v>
      </c>
      <c r="H4951" t="s">
        <v>209</v>
      </c>
      <c r="I4951" t="s">
        <v>485</v>
      </c>
      <c r="J4951" t="s">
        <v>485</v>
      </c>
      <c r="K4951" t="s">
        <v>1855</v>
      </c>
    </row>
    <row r="4952" spans="1:11" x14ac:dyDescent="0.25">
      <c r="A4952" s="7">
        <v>45226.861273148148</v>
      </c>
      <c r="B4952">
        <v>3875</v>
      </c>
      <c r="C4952" s="8">
        <v>29.69</v>
      </c>
      <c r="D4952">
        <v>27</v>
      </c>
      <c r="E4952" t="s">
        <v>37</v>
      </c>
      <c r="F4952">
        <v>10</v>
      </c>
      <c r="G4952">
        <v>2023</v>
      </c>
      <c r="H4952" t="s">
        <v>209</v>
      </c>
      <c r="I4952" t="s">
        <v>359</v>
      </c>
      <c r="J4952" t="s">
        <v>360</v>
      </c>
      <c r="K4952" t="s">
        <v>1984</v>
      </c>
    </row>
    <row r="4953" spans="1:11" x14ac:dyDescent="0.25">
      <c r="A4953" s="7">
        <v>45228.564814814818</v>
      </c>
      <c r="B4953">
        <v>3875</v>
      </c>
      <c r="C4953" s="8">
        <v>36.44</v>
      </c>
      <c r="D4953">
        <v>29</v>
      </c>
      <c r="E4953" t="s">
        <v>20</v>
      </c>
      <c r="F4953">
        <v>10</v>
      </c>
      <c r="G4953">
        <v>2023</v>
      </c>
      <c r="H4953" t="s">
        <v>209</v>
      </c>
      <c r="I4953" t="s">
        <v>619</v>
      </c>
      <c r="J4953" t="s">
        <v>620</v>
      </c>
      <c r="K4953" t="s">
        <v>2227</v>
      </c>
    </row>
    <row r="4954" spans="1:11" x14ac:dyDescent="0.25">
      <c r="A4954" s="7">
        <v>45230</v>
      </c>
      <c r="B4954">
        <v>5772</v>
      </c>
      <c r="C4954" s="8">
        <v>13.83</v>
      </c>
      <c r="D4954">
        <v>31</v>
      </c>
      <c r="E4954" t="s">
        <v>14</v>
      </c>
      <c r="F4954">
        <v>10</v>
      </c>
      <c r="G4954">
        <v>2023</v>
      </c>
      <c r="H4954" t="s">
        <v>2451</v>
      </c>
      <c r="I4954" t="s">
        <v>3560</v>
      </c>
      <c r="J4954" t="s">
        <v>189</v>
      </c>
      <c r="K4954" t="s">
        <v>1668</v>
      </c>
    </row>
    <row r="4955" spans="1:11" x14ac:dyDescent="0.25">
      <c r="A4955" s="7">
        <v>45230</v>
      </c>
      <c r="B4955">
        <v>5772</v>
      </c>
      <c r="C4955" s="8">
        <v>48.35</v>
      </c>
      <c r="D4955">
        <v>31</v>
      </c>
      <c r="E4955" t="s">
        <v>14</v>
      </c>
      <c r="F4955">
        <v>10</v>
      </c>
      <c r="G4955">
        <v>2023</v>
      </c>
      <c r="H4955" t="s">
        <v>2451</v>
      </c>
      <c r="I4955" t="s">
        <v>3561</v>
      </c>
      <c r="J4955" t="s">
        <v>189</v>
      </c>
      <c r="K4955" t="s">
        <v>1668</v>
      </c>
    </row>
    <row r="4956" spans="1:11" x14ac:dyDescent="0.25">
      <c r="A4956" s="7">
        <v>45230</v>
      </c>
      <c r="B4956">
        <v>5772</v>
      </c>
      <c r="C4956" s="8">
        <v>172</v>
      </c>
      <c r="D4956">
        <v>31</v>
      </c>
      <c r="E4956" t="s">
        <v>14</v>
      </c>
      <c r="F4956">
        <v>10</v>
      </c>
      <c r="G4956">
        <v>2023</v>
      </c>
      <c r="H4956" t="s">
        <v>2451</v>
      </c>
      <c r="I4956" t="s">
        <v>3562</v>
      </c>
      <c r="J4956" t="s">
        <v>3563</v>
      </c>
      <c r="K4956" t="s">
        <v>3564</v>
      </c>
    </row>
    <row r="4957" spans="1:11" x14ac:dyDescent="0.25">
      <c r="A4957" s="7">
        <v>45230.62767361111</v>
      </c>
      <c r="B4957">
        <v>3875</v>
      </c>
      <c r="C4957" s="8">
        <v>76.25</v>
      </c>
      <c r="D4957">
        <v>31</v>
      </c>
      <c r="E4957" t="s">
        <v>14</v>
      </c>
      <c r="F4957">
        <v>10</v>
      </c>
      <c r="G4957">
        <v>2023</v>
      </c>
      <c r="H4957" t="s">
        <v>209</v>
      </c>
      <c r="I4957" t="s">
        <v>1571</v>
      </c>
      <c r="J4957" t="s">
        <v>1564</v>
      </c>
      <c r="K4957" t="s">
        <v>2339</v>
      </c>
    </row>
    <row r="4958" spans="1:11" x14ac:dyDescent="0.25">
      <c r="A4958" s="7">
        <v>45230.627812500003</v>
      </c>
      <c r="B4958">
        <v>3875</v>
      </c>
      <c r="C4958" s="8">
        <v>10.31</v>
      </c>
      <c r="D4958">
        <v>31</v>
      </c>
      <c r="E4958" t="s">
        <v>14</v>
      </c>
      <c r="F4958">
        <v>10</v>
      </c>
      <c r="G4958">
        <v>2023</v>
      </c>
      <c r="H4958" t="s">
        <v>209</v>
      </c>
      <c r="I4958" t="s">
        <v>1571</v>
      </c>
      <c r="J4958" t="s">
        <v>1564</v>
      </c>
      <c r="K4958" t="s">
        <v>2339</v>
      </c>
    </row>
    <row r="4959" spans="1:11" x14ac:dyDescent="0.25">
      <c r="A4959" s="7">
        <v>45230.628275462965</v>
      </c>
      <c r="B4959">
        <v>3875</v>
      </c>
      <c r="C4959" s="8">
        <v>30.06</v>
      </c>
      <c r="D4959">
        <v>31</v>
      </c>
      <c r="E4959" t="s">
        <v>14</v>
      </c>
      <c r="F4959">
        <v>10</v>
      </c>
      <c r="G4959">
        <v>2023</v>
      </c>
      <c r="H4959" t="s">
        <v>209</v>
      </c>
      <c r="I4959" t="s">
        <v>1571</v>
      </c>
      <c r="J4959" t="s">
        <v>1564</v>
      </c>
      <c r="K4959" t="s">
        <v>2339</v>
      </c>
    </row>
    <row r="4960" spans="1:11" x14ac:dyDescent="0.25">
      <c r="A4960" s="7">
        <v>45231.301446759258</v>
      </c>
      <c r="B4960">
        <v>3311</v>
      </c>
      <c r="C4960" s="8">
        <v>10000</v>
      </c>
      <c r="D4960">
        <v>1</v>
      </c>
      <c r="E4960" t="s">
        <v>28</v>
      </c>
      <c r="F4960">
        <v>11</v>
      </c>
      <c r="G4960">
        <v>2023</v>
      </c>
      <c r="H4960" t="s">
        <v>209</v>
      </c>
      <c r="I4960" t="s">
        <v>282</v>
      </c>
      <c r="J4960" t="s">
        <v>282</v>
      </c>
      <c r="K4960" t="s">
        <v>1772</v>
      </c>
    </row>
    <row r="4961" spans="1:11" x14ac:dyDescent="0.25">
      <c r="A4961" s="7">
        <v>45231.689791666664</v>
      </c>
      <c r="B4961">
        <v>3875</v>
      </c>
      <c r="C4961" s="8">
        <v>0.04</v>
      </c>
      <c r="D4961">
        <v>1</v>
      </c>
      <c r="E4961" t="s">
        <v>28</v>
      </c>
      <c r="F4961">
        <v>11</v>
      </c>
      <c r="G4961">
        <v>2023</v>
      </c>
      <c r="H4961" t="s">
        <v>209</v>
      </c>
      <c r="I4961" t="s">
        <v>3565</v>
      </c>
      <c r="J4961" t="s">
        <v>3566</v>
      </c>
      <c r="K4961" t="s">
        <v>3567</v>
      </c>
    </row>
    <row r="4962" spans="1:11" x14ac:dyDescent="0.25">
      <c r="A4962" s="7">
        <v>45232</v>
      </c>
      <c r="B4962">
        <v>5772</v>
      </c>
      <c r="C4962" s="8">
        <v>75.47</v>
      </c>
      <c r="D4962">
        <v>2</v>
      </c>
      <c r="E4962" t="s">
        <v>23</v>
      </c>
      <c r="F4962">
        <v>11</v>
      </c>
      <c r="G4962">
        <v>2023</v>
      </c>
      <c r="H4962" t="s">
        <v>2451</v>
      </c>
      <c r="I4962" t="s">
        <v>3568</v>
      </c>
      <c r="J4962" t="s">
        <v>3569</v>
      </c>
      <c r="K4962" t="s">
        <v>3570</v>
      </c>
    </row>
    <row r="4963" spans="1:11" x14ac:dyDescent="0.25">
      <c r="A4963" s="7">
        <v>45232</v>
      </c>
      <c r="B4963">
        <v>5772</v>
      </c>
      <c r="C4963" s="8">
        <v>105.35</v>
      </c>
      <c r="D4963">
        <v>2</v>
      </c>
      <c r="E4963" t="s">
        <v>23</v>
      </c>
      <c r="F4963">
        <v>11</v>
      </c>
      <c r="G4963">
        <v>2023</v>
      </c>
      <c r="H4963" t="s">
        <v>2451</v>
      </c>
      <c r="I4963" t="s">
        <v>3139</v>
      </c>
      <c r="J4963" t="s">
        <v>3140</v>
      </c>
      <c r="K4963" t="s">
        <v>3141</v>
      </c>
    </row>
    <row r="4964" spans="1:11" x14ac:dyDescent="0.25">
      <c r="A4964" s="7">
        <v>45232</v>
      </c>
      <c r="B4964">
        <v>5772</v>
      </c>
      <c r="C4964" s="8">
        <v>239.4</v>
      </c>
      <c r="D4964">
        <v>2</v>
      </c>
      <c r="E4964" t="s">
        <v>23</v>
      </c>
      <c r="F4964">
        <v>11</v>
      </c>
      <c r="G4964">
        <v>2023</v>
      </c>
      <c r="H4964" t="s">
        <v>2451</v>
      </c>
      <c r="I4964" t="s">
        <v>3571</v>
      </c>
      <c r="J4964" t="s">
        <v>3572</v>
      </c>
      <c r="K4964" t="s">
        <v>3573</v>
      </c>
    </row>
    <row r="4965" spans="1:11" x14ac:dyDescent="0.25">
      <c r="A4965" s="7">
        <v>45232.615844907406</v>
      </c>
      <c r="B4965">
        <v>3875</v>
      </c>
      <c r="C4965" s="8">
        <v>11.81</v>
      </c>
      <c r="D4965">
        <v>2</v>
      </c>
      <c r="E4965" t="s">
        <v>23</v>
      </c>
      <c r="F4965">
        <v>11</v>
      </c>
      <c r="G4965">
        <v>2023</v>
      </c>
      <c r="H4965" t="s">
        <v>209</v>
      </c>
      <c r="I4965" t="s">
        <v>1573</v>
      </c>
      <c r="J4965" t="s">
        <v>1573</v>
      </c>
      <c r="K4965" t="s">
        <v>2342</v>
      </c>
    </row>
    <row r="4966" spans="1:11" x14ac:dyDescent="0.25">
      <c r="A4966" s="7">
        <v>45232.636608796296</v>
      </c>
      <c r="B4966">
        <v>3875</v>
      </c>
      <c r="C4966" s="8">
        <v>8.59</v>
      </c>
      <c r="D4966">
        <v>2</v>
      </c>
      <c r="E4966" t="s">
        <v>23</v>
      </c>
      <c r="F4966">
        <v>11</v>
      </c>
      <c r="G4966">
        <v>2023</v>
      </c>
      <c r="H4966" t="s">
        <v>209</v>
      </c>
      <c r="I4966" t="s">
        <v>1571</v>
      </c>
      <c r="J4966" t="s">
        <v>1564</v>
      </c>
      <c r="K4966" t="s">
        <v>2339</v>
      </c>
    </row>
    <row r="4967" spans="1:11" x14ac:dyDescent="0.25">
      <c r="A4967" s="7">
        <v>45232.726365740738</v>
      </c>
      <c r="B4967">
        <v>968</v>
      </c>
      <c r="C4967" s="8">
        <v>0.55000000000000004</v>
      </c>
      <c r="D4967">
        <v>2</v>
      </c>
      <c r="E4967" t="s">
        <v>23</v>
      </c>
      <c r="F4967">
        <v>11</v>
      </c>
      <c r="G4967">
        <v>2023</v>
      </c>
      <c r="H4967" t="s">
        <v>209</v>
      </c>
      <c r="I4967" t="s">
        <v>1593</v>
      </c>
      <c r="J4967" t="s">
        <v>1593</v>
      </c>
      <c r="K4967" t="s">
        <v>2348</v>
      </c>
    </row>
    <row r="4968" spans="1:11" x14ac:dyDescent="0.25">
      <c r="A4968" s="7">
        <v>45232.991724537038</v>
      </c>
      <c r="B4968">
        <v>3875</v>
      </c>
      <c r="C4968" s="8">
        <v>25</v>
      </c>
      <c r="D4968">
        <v>2</v>
      </c>
      <c r="E4968" t="s">
        <v>23</v>
      </c>
      <c r="F4968">
        <v>11</v>
      </c>
      <c r="G4968">
        <v>2023</v>
      </c>
      <c r="H4968" t="s">
        <v>209</v>
      </c>
      <c r="I4968" t="s">
        <v>1421</v>
      </c>
      <c r="J4968" t="s">
        <v>1422</v>
      </c>
      <c r="K4968" t="s">
        <v>2030</v>
      </c>
    </row>
    <row r="4969" spans="1:11" x14ac:dyDescent="0.25">
      <c r="A4969" s="7">
        <v>45233</v>
      </c>
      <c r="B4969">
        <v>5772</v>
      </c>
      <c r="C4969" s="8">
        <v>8.99</v>
      </c>
      <c r="D4969">
        <v>3</v>
      </c>
      <c r="E4969" t="s">
        <v>37</v>
      </c>
      <c r="F4969">
        <v>11</v>
      </c>
      <c r="G4969">
        <v>2023</v>
      </c>
      <c r="H4969" t="s">
        <v>2451</v>
      </c>
      <c r="I4969" t="s">
        <v>3574</v>
      </c>
      <c r="J4969" t="s">
        <v>3575</v>
      </c>
      <c r="K4969" t="s">
        <v>3576</v>
      </c>
    </row>
    <row r="4970" spans="1:11" x14ac:dyDescent="0.25">
      <c r="A4970" s="7">
        <v>45233</v>
      </c>
      <c r="B4970">
        <v>5772</v>
      </c>
      <c r="C4970" s="8">
        <v>113.19</v>
      </c>
      <c r="D4970">
        <v>3</v>
      </c>
      <c r="E4970" t="s">
        <v>37</v>
      </c>
      <c r="F4970">
        <v>11</v>
      </c>
      <c r="G4970">
        <v>2023</v>
      </c>
      <c r="H4970" t="s">
        <v>2451</v>
      </c>
      <c r="I4970" t="s">
        <v>3191</v>
      </c>
      <c r="J4970" t="s">
        <v>3192</v>
      </c>
      <c r="K4970" t="s">
        <v>3193</v>
      </c>
    </row>
    <row r="4971" spans="1:11" x14ac:dyDescent="0.25">
      <c r="A4971" s="7">
        <v>45233.009212962963</v>
      </c>
      <c r="B4971">
        <v>3875</v>
      </c>
      <c r="C4971" s="8">
        <v>16.93</v>
      </c>
      <c r="D4971">
        <v>3</v>
      </c>
      <c r="E4971" t="s">
        <v>37</v>
      </c>
      <c r="F4971">
        <v>11</v>
      </c>
      <c r="G4971">
        <v>2023</v>
      </c>
      <c r="H4971" t="s">
        <v>209</v>
      </c>
      <c r="I4971" t="s">
        <v>1421</v>
      </c>
      <c r="J4971" t="s">
        <v>1422</v>
      </c>
      <c r="K4971" t="s">
        <v>2030</v>
      </c>
    </row>
    <row r="4972" spans="1:11" x14ac:dyDescent="0.25">
      <c r="A4972" s="7">
        <v>45233.866898148146</v>
      </c>
      <c r="B4972">
        <v>3875</v>
      </c>
      <c r="C4972" s="8">
        <v>32.4</v>
      </c>
      <c r="D4972">
        <v>3</v>
      </c>
      <c r="E4972" t="s">
        <v>37</v>
      </c>
      <c r="F4972">
        <v>11</v>
      </c>
      <c r="G4972">
        <v>2023</v>
      </c>
      <c r="H4972" t="s">
        <v>209</v>
      </c>
      <c r="I4972" t="s">
        <v>3577</v>
      </c>
      <c r="J4972" t="s">
        <v>3578</v>
      </c>
      <c r="K4972" t="s">
        <v>3579</v>
      </c>
    </row>
    <row r="4973" spans="1:11" x14ac:dyDescent="0.25">
      <c r="A4973" s="7">
        <v>45234.726759259262</v>
      </c>
      <c r="B4973">
        <v>3875</v>
      </c>
      <c r="C4973" s="8">
        <v>31.53</v>
      </c>
      <c r="D4973">
        <v>4</v>
      </c>
      <c r="E4973" t="s">
        <v>10</v>
      </c>
      <c r="F4973">
        <v>11</v>
      </c>
      <c r="G4973">
        <v>2023</v>
      </c>
      <c r="H4973" t="s">
        <v>209</v>
      </c>
      <c r="I4973" t="s">
        <v>1616</v>
      </c>
      <c r="J4973" t="s">
        <v>1617</v>
      </c>
      <c r="K4973" t="s">
        <v>2358</v>
      </c>
    </row>
    <row r="4974" spans="1:11" x14ac:dyDescent="0.25">
      <c r="A4974" s="7">
        <v>45236.279895833337</v>
      </c>
      <c r="B4974">
        <v>3311</v>
      </c>
      <c r="C4974" s="8">
        <v>2405</v>
      </c>
      <c r="D4974">
        <v>6</v>
      </c>
      <c r="E4974" t="s">
        <v>56</v>
      </c>
      <c r="F4974">
        <v>11</v>
      </c>
      <c r="G4974">
        <v>2023</v>
      </c>
      <c r="H4974" t="s">
        <v>209</v>
      </c>
      <c r="I4974" t="s">
        <v>1584</v>
      </c>
      <c r="J4974" t="s">
        <v>1585</v>
      </c>
      <c r="K4974" t="s">
        <v>2346</v>
      </c>
    </row>
    <row r="4975" spans="1:11" x14ac:dyDescent="0.25">
      <c r="A4975" s="7">
        <v>45236.867731481485</v>
      </c>
      <c r="B4975">
        <v>3875</v>
      </c>
      <c r="C4975" s="8">
        <v>25.98</v>
      </c>
      <c r="D4975">
        <v>6</v>
      </c>
      <c r="E4975" t="s">
        <v>56</v>
      </c>
      <c r="F4975">
        <v>11</v>
      </c>
      <c r="G4975">
        <v>2023</v>
      </c>
      <c r="H4975" t="s">
        <v>209</v>
      </c>
      <c r="I4975" t="s">
        <v>1612</v>
      </c>
      <c r="J4975" t="s">
        <v>1613</v>
      </c>
      <c r="K4975" t="s">
        <v>2356</v>
      </c>
    </row>
    <row r="4976" spans="1:11" x14ac:dyDescent="0.25">
      <c r="A4976" s="7">
        <v>45238</v>
      </c>
      <c r="B4976">
        <v>5772</v>
      </c>
      <c r="C4976" s="8">
        <v>65.900000000000006</v>
      </c>
      <c r="D4976">
        <v>8</v>
      </c>
      <c r="E4976" t="s">
        <v>28</v>
      </c>
      <c r="F4976">
        <v>11</v>
      </c>
      <c r="G4976">
        <v>2023</v>
      </c>
      <c r="H4976" t="s">
        <v>2451</v>
      </c>
      <c r="I4976" t="s">
        <v>188</v>
      </c>
      <c r="J4976" t="s">
        <v>189</v>
      </c>
      <c r="K4976" t="s">
        <v>1668</v>
      </c>
    </row>
    <row r="4977" spans="1:11" x14ac:dyDescent="0.25">
      <c r="A4977" s="7">
        <v>45238.077905092592</v>
      </c>
      <c r="B4977">
        <v>3875</v>
      </c>
      <c r="C4977" s="8">
        <v>58.05</v>
      </c>
      <c r="D4977">
        <v>8</v>
      </c>
      <c r="E4977" t="s">
        <v>28</v>
      </c>
      <c r="F4977">
        <v>11</v>
      </c>
      <c r="G4977">
        <v>2023</v>
      </c>
      <c r="H4977" t="s">
        <v>209</v>
      </c>
      <c r="I4977" t="s">
        <v>3580</v>
      </c>
      <c r="J4977" t="s">
        <v>3581</v>
      </c>
      <c r="K4977" t="s">
        <v>3582</v>
      </c>
    </row>
    <row r="4978" spans="1:11" x14ac:dyDescent="0.25">
      <c r="A4978" s="7">
        <v>45239.816180555557</v>
      </c>
      <c r="B4978">
        <v>3875</v>
      </c>
      <c r="C4978" s="8">
        <v>146.33000000000001</v>
      </c>
      <c r="D4978">
        <v>9</v>
      </c>
      <c r="E4978" t="s">
        <v>23</v>
      </c>
      <c r="F4978">
        <v>11</v>
      </c>
      <c r="G4978">
        <v>2023</v>
      </c>
      <c r="H4978" t="s">
        <v>209</v>
      </c>
      <c r="I4978" t="s">
        <v>264</v>
      </c>
      <c r="J4978" t="s">
        <v>265</v>
      </c>
      <c r="K4978" t="s">
        <v>1835</v>
      </c>
    </row>
    <row r="4979" spans="1:11" x14ac:dyDescent="0.25">
      <c r="A4979" s="7">
        <v>45239.855555555558</v>
      </c>
      <c r="B4979">
        <v>3875</v>
      </c>
      <c r="C4979" s="8">
        <v>11.28</v>
      </c>
      <c r="D4979">
        <v>9</v>
      </c>
      <c r="E4979" t="s">
        <v>23</v>
      </c>
      <c r="F4979">
        <v>11</v>
      </c>
      <c r="G4979">
        <v>2023</v>
      </c>
      <c r="H4979" t="s">
        <v>209</v>
      </c>
      <c r="I4979" t="s">
        <v>1571</v>
      </c>
      <c r="J4979" t="s">
        <v>1564</v>
      </c>
      <c r="K4979" t="s">
        <v>2339</v>
      </c>
    </row>
    <row r="4980" spans="1:11" x14ac:dyDescent="0.25">
      <c r="A4980" s="7">
        <v>45240.417673611111</v>
      </c>
      <c r="B4980">
        <v>3311</v>
      </c>
      <c r="C4980" s="8">
        <v>22.95</v>
      </c>
      <c r="D4980">
        <v>10</v>
      </c>
      <c r="E4980" t="s">
        <v>37</v>
      </c>
      <c r="F4980">
        <v>11</v>
      </c>
      <c r="G4980">
        <v>2023</v>
      </c>
      <c r="H4980" t="s">
        <v>209</v>
      </c>
      <c r="I4980" t="s">
        <v>1584</v>
      </c>
      <c r="J4980" t="s">
        <v>1585</v>
      </c>
      <c r="K4980" t="s">
        <v>2346</v>
      </c>
    </row>
    <row r="4981" spans="1:11" x14ac:dyDescent="0.25">
      <c r="A4981" s="7">
        <v>45241</v>
      </c>
      <c r="B4981">
        <v>5772</v>
      </c>
      <c r="C4981" s="8">
        <v>41.96</v>
      </c>
      <c r="D4981">
        <v>11</v>
      </c>
      <c r="E4981" t="s">
        <v>10</v>
      </c>
      <c r="F4981">
        <v>11</v>
      </c>
      <c r="G4981">
        <v>2023</v>
      </c>
      <c r="H4981" t="s">
        <v>2451</v>
      </c>
      <c r="I4981" t="s">
        <v>1574</v>
      </c>
      <c r="J4981" t="s">
        <v>1575</v>
      </c>
      <c r="K4981" t="s">
        <v>2343</v>
      </c>
    </row>
    <row r="4982" spans="1:11" x14ac:dyDescent="0.25">
      <c r="A4982" s="7">
        <v>45241.359652777777</v>
      </c>
      <c r="B4982">
        <v>3311</v>
      </c>
      <c r="C4982" s="8">
        <v>39.5</v>
      </c>
      <c r="D4982">
        <v>11</v>
      </c>
      <c r="E4982" t="s">
        <v>10</v>
      </c>
      <c r="F4982">
        <v>11</v>
      </c>
      <c r="G4982">
        <v>2023</v>
      </c>
      <c r="H4982" t="s">
        <v>209</v>
      </c>
      <c r="I4982" t="s">
        <v>1583</v>
      </c>
      <c r="J4982" t="s">
        <v>1583</v>
      </c>
      <c r="K4982" t="s">
        <v>2345</v>
      </c>
    </row>
    <row r="4983" spans="1:11" x14ac:dyDescent="0.25">
      <c r="A4983" s="7">
        <v>45241.631354166668</v>
      </c>
      <c r="B4983">
        <v>3875</v>
      </c>
      <c r="C4983" s="8">
        <v>105.12</v>
      </c>
      <c r="D4983">
        <v>11</v>
      </c>
      <c r="E4983" t="s">
        <v>10</v>
      </c>
      <c r="F4983">
        <v>11</v>
      </c>
      <c r="G4983">
        <v>2023</v>
      </c>
      <c r="H4983" t="s">
        <v>209</v>
      </c>
      <c r="I4983" t="s">
        <v>388</v>
      </c>
      <c r="J4983" t="s">
        <v>286</v>
      </c>
      <c r="K4983" t="s">
        <v>1884</v>
      </c>
    </row>
    <row r="4984" spans="1:11" x14ac:dyDescent="0.25">
      <c r="A4984" s="7">
        <v>45241.712245370371</v>
      </c>
      <c r="B4984">
        <v>3875</v>
      </c>
      <c r="C4984" s="8">
        <v>236.45</v>
      </c>
      <c r="D4984">
        <v>11</v>
      </c>
      <c r="E4984" t="s">
        <v>10</v>
      </c>
      <c r="F4984">
        <v>11</v>
      </c>
      <c r="G4984">
        <v>2023</v>
      </c>
      <c r="H4984" t="s">
        <v>209</v>
      </c>
      <c r="I4984" t="s">
        <v>1571</v>
      </c>
      <c r="J4984" t="s">
        <v>1564</v>
      </c>
      <c r="K4984" t="s">
        <v>2339</v>
      </c>
    </row>
    <row r="4985" spans="1:11" x14ac:dyDescent="0.25">
      <c r="A4985" s="7">
        <v>45241.933344907404</v>
      </c>
      <c r="B4985">
        <v>3875</v>
      </c>
      <c r="C4985" s="8">
        <v>53.38</v>
      </c>
      <c r="D4985">
        <v>11</v>
      </c>
      <c r="E4985" t="s">
        <v>10</v>
      </c>
      <c r="F4985">
        <v>11</v>
      </c>
      <c r="G4985">
        <v>2023</v>
      </c>
      <c r="H4985" t="s">
        <v>209</v>
      </c>
      <c r="I4985" t="s">
        <v>404</v>
      </c>
      <c r="J4985" t="s">
        <v>88</v>
      </c>
      <c r="K4985" t="s">
        <v>1672</v>
      </c>
    </row>
    <row r="4986" spans="1:11" x14ac:dyDescent="0.25">
      <c r="A4986" s="7">
        <v>45242</v>
      </c>
      <c r="B4986">
        <v>5772</v>
      </c>
      <c r="C4986" s="8">
        <v>11.7</v>
      </c>
      <c r="D4986">
        <v>12</v>
      </c>
      <c r="E4986" t="s">
        <v>20</v>
      </c>
      <c r="F4986">
        <v>11</v>
      </c>
      <c r="G4986">
        <v>2023</v>
      </c>
      <c r="H4986" t="s">
        <v>2451</v>
      </c>
      <c r="I4986" t="s">
        <v>3432</v>
      </c>
      <c r="J4986" t="s">
        <v>3433</v>
      </c>
      <c r="K4986" t="s">
        <v>2042</v>
      </c>
    </row>
    <row r="4987" spans="1:11" x14ac:dyDescent="0.25">
      <c r="A4987" s="7">
        <v>45242.675625000003</v>
      </c>
      <c r="B4987">
        <v>3875</v>
      </c>
      <c r="C4987" s="8">
        <v>41.39</v>
      </c>
      <c r="D4987">
        <v>12</v>
      </c>
      <c r="E4987" t="s">
        <v>20</v>
      </c>
      <c r="F4987">
        <v>11</v>
      </c>
      <c r="G4987">
        <v>2023</v>
      </c>
      <c r="H4987" t="s">
        <v>209</v>
      </c>
      <c r="I4987" t="s">
        <v>3583</v>
      </c>
      <c r="J4987" t="s">
        <v>3584</v>
      </c>
      <c r="K4987" t="s">
        <v>3585</v>
      </c>
    </row>
    <row r="4988" spans="1:11" x14ac:dyDescent="0.25">
      <c r="A4988" s="7">
        <v>45242.720949074072</v>
      </c>
      <c r="B4988">
        <v>3875</v>
      </c>
      <c r="C4988" s="8">
        <v>20</v>
      </c>
      <c r="D4988">
        <v>12</v>
      </c>
      <c r="E4988" t="s">
        <v>20</v>
      </c>
      <c r="F4988">
        <v>11</v>
      </c>
      <c r="G4988">
        <v>2023</v>
      </c>
      <c r="H4988" t="s">
        <v>209</v>
      </c>
      <c r="I4988" t="s">
        <v>3586</v>
      </c>
      <c r="J4988" t="s">
        <v>3586</v>
      </c>
      <c r="K4988" t="s">
        <v>3587</v>
      </c>
    </row>
    <row r="4989" spans="1:11" x14ac:dyDescent="0.25">
      <c r="A4989" s="7">
        <v>45243</v>
      </c>
      <c r="B4989">
        <v>5772</v>
      </c>
      <c r="C4989" s="8">
        <v>47</v>
      </c>
      <c r="D4989">
        <v>13</v>
      </c>
      <c r="E4989" t="s">
        <v>56</v>
      </c>
      <c r="F4989">
        <v>11</v>
      </c>
      <c r="G4989">
        <v>2023</v>
      </c>
      <c r="H4989" t="s">
        <v>2451</v>
      </c>
      <c r="I4989" t="s">
        <v>3588</v>
      </c>
      <c r="J4989" t="s">
        <v>3589</v>
      </c>
      <c r="K4989" t="s">
        <v>1720</v>
      </c>
    </row>
    <row r="4990" spans="1:11" x14ac:dyDescent="0.25">
      <c r="A4990" s="7">
        <v>45244.346770833334</v>
      </c>
      <c r="B4990">
        <v>3311</v>
      </c>
      <c r="C4990" s="8">
        <v>73.17</v>
      </c>
      <c r="D4990">
        <v>14</v>
      </c>
      <c r="E4990" t="s">
        <v>14</v>
      </c>
      <c r="F4990">
        <v>11</v>
      </c>
      <c r="G4990">
        <v>2023</v>
      </c>
      <c r="H4990" t="s">
        <v>209</v>
      </c>
      <c r="I4990" t="s">
        <v>3590</v>
      </c>
      <c r="J4990" t="s">
        <v>3591</v>
      </c>
      <c r="K4990" t="s">
        <v>3592</v>
      </c>
    </row>
    <row r="4991" spans="1:11" x14ac:dyDescent="0.25">
      <c r="A4991" s="7">
        <v>45244.399456018517</v>
      </c>
      <c r="B4991">
        <v>842</v>
      </c>
      <c r="C4991" s="8">
        <v>116.09</v>
      </c>
      <c r="D4991">
        <v>14</v>
      </c>
      <c r="E4991" t="s">
        <v>14</v>
      </c>
      <c r="F4991">
        <v>11</v>
      </c>
      <c r="G4991">
        <v>2023</v>
      </c>
      <c r="H4991" t="s">
        <v>3593</v>
      </c>
      <c r="I4991" t="s">
        <v>3594</v>
      </c>
      <c r="J4991" t="s">
        <v>3595</v>
      </c>
      <c r="K4991" t="s">
        <v>3596</v>
      </c>
    </row>
    <row r="4992" spans="1:11" x14ac:dyDescent="0.25">
      <c r="A4992" s="7">
        <v>45244.546712962961</v>
      </c>
      <c r="B4992">
        <v>3311</v>
      </c>
      <c r="C4992" s="8">
        <v>1366</v>
      </c>
      <c r="D4992">
        <v>14</v>
      </c>
      <c r="E4992" t="s">
        <v>14</v>
      </c>
      <c r="F4992">
        <v>11</v>
      </c>
      <c r="G4992">
        <v>2023</v>
      </c>
      <c r="H4992" t="s">
        <v>209</v>
      </c>
      <c r="I4992" s="1" t="s">
        <v>1588</v>
      </c>
      <c r="J4992" t="s">
        <v>93</v>
      </c>
      <c r="K4992" t="s">
        <v>1669</v>
      </c>
    </row>
    <row r="4993" spans="1:11" x14ac:dyDescent="0.25">
      <c r="A4993" s="7">
        <v>45245.340914351851</v>
      </c>
      <c r="B4993">
        <v>3311</v>
      </c>
      <c r="C4993" s="8">
        <v>3966.43</v>
      </c>
      <c r="D4993">
        <v>15</v>
      </c>
      <c r="E4993" t="s">
        <v>28</v>
      </c>
      <c r="F4993">
        <v>11</v>
      </c>
      <c r="G4993">
        <v>2023</v>
      </c>
      <c r="H4993" t="s">
        <v>209</v>
      </c>
      <c r="I4993" t="s">
        <v>3590</v>
      </c>
      <c r="J4993" t="s">
        <v>3591</v>
      </c>
      <c r="K4993" t="s">
        <v>3592</v>
      </c>
    </row>
    <row r="4994" spans="1:11" x14ac:dyDescent="0.25">
      <c r="A4994" s="7">
        <v>45245.34103009259</v>
      </c>
      <c r="B4994">
        <v>3311</v>
      </c>
      <c r="C4994" s="8">
        <v>200</v>
      </c>
      <c r="D4994">
        <v>15</v>
      </c>
      <c r="E4994" t="s">
        <v>28</v>
      </c>
      <c r="F4994">
        <v>11</v>
      </c>
      <c r="G4994">
        <v>2023</v>
      </c>
      <c r="H4994" t="s">
        <v>209</v>
      </c>
      <c r="I4994" t="s">
        <v>1570</v>
      </c>
      <c r="J4994" t="s">
        <v>1570</v>
      </c>
      <c r="K4994" t="s">
        <v>2341</v>
      </c>
    </row>
    <row r="4995" spans="1:11" x14ac:dyDescent="0.25">
      <c r="A4995" s="7">
        <v>45245.341134259259</v>
      </c>
      <c r="B4995">
        <v>3311</v>
      </c>
      <c r="C4995" s="8">
        <v>300</v>
      </c>
      <c r="D4995">
        <v>15</v>
      </c>
      <c r="E4995" t="s">
        <v>28</v>
      </c>
      <c r="F4995">
        <v>11</v>
      </c>
      <c r="G4995">
        <v>2023</v>
      </c>
      <c r="H4995" t="s">
        <v>209</v>
      </c>
      <c r="I4995" t="s">
        <v>1583</v>
      </c>
      <c r="J4995" t="s">
        <v>1583</v>
      </c>
      <c r="K4995" t="s">
        <v>2345</v>
      </c>
    </row>
    <row r="4996" spans="1:11" x14ac:dyDescent="0.25">
      <c r="A4996" s="7">
        <v>45247.623344907406</v>
      </c>
      <c r="B4996">
        <v>3730</v>
      </c>
      <c r="C4996" s="8">
        <v>46.66</v>
      </c>
      <c r="D4996">
        <v>17</v>
      </c>
      <c r="E4996" t="s">
        <v>37</v>
      </c>
      <c r="F4996">
        <v>11</v>
      </c>
      <c r="G4996">
        <v>2023</v>
      </c>
      <c r="H4996" t="s">
        <v>3597</v>
      </c>
      <c r="I4996" t="s">
        <v>188</v>
      </c>
      <c r="J4996" t="s">
        <v>189</v>
      </c>
      <c r="K4996" t="s">
        <v>1668</v>
      </c>
    </row>
    <row r="4997" spans="1:11" x14ac:dyDescent="0.25">
      <c r="A4997" s="7">
        <v>45247.626770833333</v>
      </c>
      <c r="B4997">
        <v>3730</v>
      </c>
      <c r="C4997" s="8">
        <v>1</v>
      </c>
      <c r="D4997">
        <v>17</v>
      </c>
      <c r="E4997" t="s">
        <v>37</v>
      </c>
      <c r="F4997">
        <v>11</v>
      </c>
      <c r="G4997">
        <v>2023</v>
      </c>
      <c r="H4997" t="s">
        <v>3597</v>
      </c>
      <c r="I4997" t="s">
        <v>3598</v>
      </c>
      <c r="J4997" t="s">
        <v>3599</v>
      </c>
      <c r="K4997" t="s">
        <v>3600</v>
      </c>
    </row>
    <row r="4998" spans="1:11" x14ac:dyDescent="0.25">
      <c r="A4998" s="7">
        <v>45247.628344907411</v>
      </c>
      <c r="B4998">
        <v>3730</v>
      </c>
      <c r="C4998" s="8">
        <v>33.49</v>
      </c>
      <c r="D4998">
        <v>17</v>
      </c>
      <c r="E4998" t="s">
        <v>37</v>
      </c>
      <c r="F4998">
        <v>11</v>
      </c>
      <c r="G4998">
        <v>2023</v>
      </c>
      <c r="H4998" t="s">
        <v>3597</v>
      </c>
      <c r="I4998" t="s">
        <v>3598</v>
      </c>
      <c r="J4998" t="s">
        <v>3599</v>
      </c>
      <c r="K4998" t="s">
        <v>3600</v>
      </c>
    </row>
    <row r="4999" spans="1:11" x14ac:dyDescent="0.25">
      <c r="A4999" s="7">
        <v>45248</v>
      </c>
      <c r="B4999">
        <v>5772</v>
      </c>
      <c r="C4999" s="8">
        <v>38</v>
      </c>
      <c r="D4999">
        <v>18</v>
      </c>
      <c r="E4999" t="s">
        <v>10</v>
      </c>
      <c r="F4999">
        <v>11</v>
      </c>
      <c r="G4999">
        <v>2023</v>
      </c>
      <c r="H4999" t="s">
        <v>2451</v>
      </c>
      <c r="I4999" t="s">
        <v>79</v>
      </c>
      <c r="J4999" t="s">
        <v>80</v>
      </c>
      <c r="K4999" t="s">
        <v>1729</v>
      </c>
    </row>
    <row r="5000" spans="1:11" x14ac:dyDescent="0.25">
      <c r="A5000" s="7">
        <v>45248.795208333337</v>
      </c>
      <c r="B5000">
        <v>3875</v>
      </c>
      <c r="C5000" s="8">
        <v>20</v>
      </c>
      <c r="D5000">
        <v>18</v>
      </c>
      <c r="E5000" t="s">
        <v>10</v>
      </c>
      <c r="F5000">
        <v>11</v>
      </c>
      <c r="G5000">
        <v>2023</v>
      </c>
      <c r="H5000" t="s">
        <v>209</v>
      </c>
      <c r="I5000" t="s">
        <v>579</v>
      </c>
      <c r="J5000" t="s">
        <v>579</v>
      </c>
      <c r="K5000" t="s">
        <v>1789</v>
      </c>
    </row>
    <row r="5001" spans="1:11" x14ac:dyDescent="0.25">
      <c r="A5001" s="7">
        <v>45250</v>
      </c>
      <c r="B5001">
        <v>5772</v>
      </c>
      <c r="C5001" s="8">
        <v>14.74</v>
      </c>
      <c r="D5001">
        <v>20</v>
      </c>
      <c r="E5001" t="s">
        <v>56</v>
      </c>
      <c r="F5001">
        <v>11</v>
      </c>
      <c r="G5001">
        <v>2023</v>
      </c>
      <c r="H5001" t="s">
        <v>2451</v>
      </c>
      <c r="I5001" t="s">
        <v>3601</v>
      </c>
      <c r="J5001" t="s">
        <v>2552</v>
      </c>
      <c r="K5001" t="s">
        <v>2553</v>
      </c>
    </row>
    <row r="5002" spans="1:11" x14ac:dyDescent="0.25">
      <c r="A5002" s="7">
        <v>45251</v>
      </c>
      <c r="B5002">
        <v>5772</v>
      </c>
      <c r="C5002" s="8">
        <v>1</v>
      </c>
      <c r="D5002">
        <v>21</v>
      </c>
      <c r="E5002" t="s">
        <v>14</v>
      </c>
      <c r="F5002">
        <v>11</v>
      </c>
      <c r="G5002">
        <v>2023</v>
      </c>
      <c r="H5002" t="s">
        <v>2451</v>
      </c>
      <c r="I5002" t="s">
        <v>3602</v>
      </c>
      <c r="J5002" t="s">
        <v>907</v>
      </c>
      <c r="K5002" t="s">
        <v>1709</v>
      </c>
    </row>
    <row r="5003" spans="1:11" x14ac:dyDescent="0.25">
      <c r="A5003" s="7">
        <v>45251</v>
      </c>
      <c r="B5003">
        <v>5772</v>
      </c>
      <c r="C5003" s="8">
        <v>15.49</v>
      </c>
      <c r="D5003">
        <v>21</v>
      </c>
      <c r="E5003" t="s">
        <v>14</v>
      </c>
      <c r="F5003">
        <v>11</v>
      </c>
      <c r="G5003">
        <v>2023</v>
      </c>
      <c r="H5003" t="s">
        <v>2451</v>
      </c>
      <c r="I5003" t="s">
        <v>3245</v>
      </c>
      <c r="J5003" t="s">
        <v>461</v>
      </c>
      <c r="K5003" t="s">
        <v>1664</v>
      </c>
    </row>
    <row r="5004" spans="1:11" x14ac:dyDescent="0.25">
      <c r="A5004" s="7">
        <v>45251.899583333332</v>
      </c>
      <c r="B5004">
        <v>3875</v>
      </c>
      <c r="C5004" s="8">
        <v>50.3</v>
      </c>
      <c r="D5004">
        <v>21</v>
      </c>
      <c r="E5004" t="s">
        <v>14</v>
      </c>
      <c r="F5004">
        <v>11</v>
      </c>
      <c r="G5004">
        <v>2023</v>
      </c>
      <c r="H5004" t="s">
        <v>209</v>
      </c>
      <c r="I5004" t="s">
        <v>3603</v>
      </c>
      <c r="J5004" t="s">
        <v>3604</v>
      </c>
      <c r="K5004" t="s">
        <v>3605</v>
      </c>
    </row>
    <row r="5005" spans="1:11" x14ac:dyDescent="0.25">
      <c r="A5005" s="7">
        <v>45252</v>
      </c>
      <c r="B5005">
        <v>5772</v>
      </c>
      <c r="C5005" s="8">
        <v>85.44</v>
      </c>
      <c r="D5005">
        <v>22</v>
      </c>
      <c r="E5005" t="s">
        <v>28</v>
      </c>
      <c r="F5005">
        <v>11</v>
      </c>
      <c r="G5005">
        <v>2023</v>
      </c>
      <c r="H5005" t="s">
        <v>2451</v>
      </c>
      <c r="I5005" t="s">
        <v>3014</v>
      </c>
      <c r="J5005" t="s">
        <v>3015</v>
      </c>
      <c r="K5005" t="s">
        <v>3016</v>
      </c>
    </row>
    <row r="5006" spans="1:11" x14ac:dyDescent="0.25">
      <c r="A5006" s="7">
        <v>45253.107060185182</v>
      </c>
      <c r="B5006">
        <v>3875</v>
      </c>
      <c r="C5006" s="8">
        <v>10</v>
      </c>
      <c r="D5006">
        <v>23</v>
      </c>
      <c r="E5006" t="s">
        <v>23</v>
      </c>
      <c r="F5006">
        <v>11</v>
      </c>
      <c r="G5006">
        <v>2023</v>
      </c>
      <c r="H5006" t="s">
        <v>209</v>
      </c>
      <c r="I5006" t="s">
        <v>224</v>
      </c>
      <c r="J5006" t="s">
        <v>225</v>
      </c>
      <c r="K5006" t="s">
        <v>1888</v>
      </c>
    </row>
    <row r="5007" spans="1:11" x14ac:dyDescent="0.25">
      <c r="A5007" s="7">
        <v>45253.347627314812</v>
      </c>
      <c r="B5007">
        <v>3875</v>
      </c>
      <c r="C5007" s="8">
        <v>26.86</v>
      </c>
      <c r="D5007">
        <v>23</v>
      </c>
      <c r="E5007" t="s">
        <v>23</v>
      </c>
      <c r="F5007">
        <v>11</v>
      </c>
      <c r="G5007">
        <v>2023</v>
      </c>
      <c r="H5007" t="s">
        <v>209</v>
      </c>
      <c r="I5007" t="s">
        <v>356</v>
      </c>
      <c r="J5007" t="s">
        <v>356</v>
      </c>
      <c r="K5007" t="s">
        <v>1812</v>
      </c>
    </row>
    <row r="5008" spans="1:11" x14ac:dyDescent="0.25">
      <c r="A5008" s="7">
        <v>45254.404930555553</v>
      </c>
      <c r="B5008">
        <v>842</v>
      </c>
      <c r="C5008" s="8">
        <v>50</v>
      </c>
      <c r="D5008">
        <v>24</v>
      </c>
      <c r="E5008" t="s">
        <v>37</v>
      </c>
      <c r="F5008">
        <v>11</v>
      </c>
      <c r="G5008">
        <v>2023</v>
      </c>
      <c r="H5008" t="s">
        <v>3593</v>
      </c>
      <c r="I5008" t="s">
        <v>3606</v>
      </c>
      <c r="J5008" t="s">
        <v>3607</v>
      </c>
      <c r="K5008" t="s">
        <v>3608</v>
      </c>
    </row>
    <row r="5009" spans="1:11" x14ac:dyDescent="0.25">
      <c r="A5009" s="7">
        <v>45254.711562500001</v>
      </c>
      <c r="B5009">
        <v>3875</v>
      </c>
      <c r="C5009" s="8">
        <v>359</v>
      </c>
      <c r="D5009">
        <v>24</v>
      </c>
      <c r="E5009" t="s">
        <v>37</v>
      </c>
      <c r="F5009">
        <v>11</v>
      </c>
      <c r="G5009">
        <v>2023</v>
      </c>
      <c r="H5009" t="s">
        <v>209</v>
      </c>
      <c r="I5009" t="s">
        <v>361</v>
      </c>
      <c r="J5009" t="s">
        <v>361</v>
      </c>
      <c r="K5009" t="s">
        <v>1862</v>
      </c>
    </row>
    <row r="5010" spans="1:11" x14ac:dyDescent="0.25">
      <c r="A5010" s="7">
        <v>45255.039884259262</v>
      </c>
      <c r="B5010">
        <v>3875</v>
      </c>
      <c r="C5010" s="8">
        <v>54.34</v>
      </c>
      <c r="D5010">
        <v>25</v>
      </c>
      <c r="E5010" t="s">
        <v>10</v>
      </c>
      <c r="F5010">
        <v>11</v>
      </c>
      <c r="G5010">
        <v>2023</v>
      </c>
      <c r="H5010" t="s">
        <v>209</v>
      </c>
      <c r="I5010" t="s">
        <v>3609</v>
      </c>
      <c r="J5010" t="s">
        <v>19</v>
      </c>
      <c r="K5010" t="s">
        <v>1642</v>
      </c>
    </row>
    <row r="5011" spans="1:11" x14ac:dyDescent="0.25">
      <c r="A5011" s="7">
        <v>45256</v>
      </c>
      <c r="B5011">
        <v>5772</v>
      </c>
      <c r="C5011" s="8">
        <v>1</v>
      </c>
      <c r="D5011">
        <v>26</v>
      </c>
      <c r="E5011" t="s">
        <v>20</v>
      </c>
      <c r="F5011">
        <v>11</v>
      </c>
      <c r="G5011">
        <v>2023</v>
      </c>
      <c r="H5011" t="s">
        <v>2451</v>
      </c>
      <c r="I5011" t="s">
        <v>3610</v>
      </c>
      <c r="J5011" t="s">
        <v>3611</v>
      </c>
      <c r="K5011" t="s">
        <v>3612</v>
      </c>
    </row>
    <row r="5012" spans="1:11" x14ac:dyDescent="0.25">
      <c r="A5012" s="7">
        <v>45256.226481481484</v>
      </c>
      <c r="B5012">
        <v>3875</v>
      </c>
      <c r="C5012" s="8">
        <v>92.46</v>
      </c>
      <c r="D5012">
        <v>26</v>
      </c>
      <c r="E5012" t="s">
        <v>20</v>
      </c>
      <c r="F5012">
        <v>11</v>
      </c>
      <c r="G5012">
        <v>2023</v>
      </c>
      <c r="H5012" t="s">
        <v>209</v>
      </c>
      <c r="I5012" t="s">
        <v>405</v>
      </c>
      <c r="J5012" t="s">
        <v>405</v>
      </c>
      <c r="K5012" t="s">
        <v>1740</v>
      </c>
    </row>
    <row r="5013" spans="1:11" x14ac:dyDescent="0.25">
      <c r="A5013" s="7">
        <v>45257.405173611114</v>
      </c>
      <c r="B5013">
        <v>3311</v>
      </c>
      <c r="C5013" s="8">
        <v>0.55000000000000004</v>
      </c>
      <c r="D5013">
        <v>27</v>
      </c>
      <c r="E5013" t="s">
        <v>56</v>
      </c>
      <c r="F5013">
        <v>11</v>
      </c>
      <c r="G5013">
        <v>2023</v>
      </c>
      <c r="H5013" t="s">
        <v>209</v>
      </c>
      <c r="I5013" t="s">
        <v>485</v>
      </c>
      <c r="J5013" t="s">
        <v>485</v>
      </c>
      <c r="K5013" t="s">
        <v>1855</v>
      </c>
    </row>
    <row r="5014" spans="1:11" x14ac:dyDescent="0.25">
      <c r="A5014" s="7">
        <v>45257.529861111114</v>
      </c>
      <c r="B5014">
        <v>3875</v>
      </c>
      <c r="C5014" s="8">
        <v>136.51</v>
      </c>
      <c r="D5014">
        <v>27</v>
      </c>
      <c r="E5014" t="s">
        <v>56</v>
      </c>
      <c r="F5014">
        <v>11</v>
      </c>
      <c r="G5014">
        <v>2023</v>
      </c>
      <c r="H5014" t="s">
        <v>209</v>
      </c>
      <c r="I5014" t="s">
        <v>3613</v>
      </c>
      <c r="J5014" t="s">
        <v>874</v>
      </c>
      <c r="K5014" t="s">
        <v>2297</v>
      </c>
    </row>
    <row r="5015" spans="1:11" x14ac:dyDescent="0.25">
      <c r="A5015" s="7">
        <v>45258</v>
      </c>
      <c r="B5015">
        <v>5772</v>
      </c>
      <c r="C5015" s="8">
        <v>14.58</v>
      </c>
      <c r="D5015">
        <v>28</v>
      </c>
      <c r="E5015" t="s">
        <v>14</v>
      </c>
      <c r="F5015">
        <v>11</v>
      </c>
      <c r="G5015">
        <v>2023</v>
      </c>
      <c r="H5015" t="s">
        <v>2451</v>
      </c>
      <c r="I5015" t="s">
        <v>3614</v>
      </c>
      <c r="J5015" t="s">
        <v>80</v>
      </c>
      <c r="K5015" t="s">
        <v>1729</v>
      </c>
    </row>
    <row r="5016" spans="1:11" x14ac:dyDescent="0.25">
      <c r="A5016" s="7">
        <v>45258</v>
      </c>
      <c r="B5016">
        <v>5772</v>
      </c>
      <c r="C5016" s="8">
        <v>83.48</v>
      </c>
      <c r="D5016">
        <v>28</v>
      </c>
      <c r="E5016" t="s">
        <v>14</v>
      </c>
      <c r="F5016">
        <v>11</v>
      </c>
      <c r="G5016">
        <v>2023</v>
      </c>
      <c r="H5016" t="s">
        <v>2451</v>
      </c>
      <c r="I5016" t="s">
        <v>3558</v>
      </c>
      <c r="J5016" t="s">
        <v>2476</v>
      </c>
      <c r="K5016" t="s">
        <v>1650</v>
      </c>
    </row>
    <row r="5017" spans="1:11" x14ac:dyDescent="0.25">
      <c r="A5017" s="7">
        <v>45260.338321759256</v>
      </c>
      <c r="B5017">
        <v>3311</v>
      </c>
      <c r="C5017" s="8">
        <v>3966.41</v>
      </c>
      <c r="D5017">
        <v>30</v>
      </c>
      <c r="E5017" t="s">
        <v>23</v>
      </c>
      <c r="F5017">
        <v>11</v>
      </c>
      <c r="G5017">
        <v>2023</v>
      </c>
      <c r="H5017" t="s">
        <v>209</v>
      </c>
      <c r="I5017" t="s">
        <v>3590</v>
      </c>
      <c r="J5017" t="s">
        <v>3591</v>
      </c>
      <c r="K5017" t="s">
        <v>3592</v>
      </c>
    </row>
    <row r="5018" spans="1:11" x14ac:dyDescent="0.25">
      <c r="A5018" s="7">
        <v>45261</v>
      </c>
      <c r="B5018">
        <v>5772</v>
      </c>
      <c r="C5018" s="8">
        <v>2.75</v>
      </c>
      <c r="D5018">
        <v>1</v>
      </c>
      <c r="E5018" t="s">
        <v>37</v>
      </c>
      <c r="F5018">
        <v>12</v>
      </c>
      <c r="G5018">
        <v>2023</v>
      </c>
      <c r="H5018" t="s">
        <v>2451</v>
      </c>
      <c r="I5018" t="s">
        <v>3615</v>
      </c>
      <c r="J5018" t="s">
        <v>3616</v>
      </c>
      <c r="K5018" t="s">
        <v>3617</v>
      </c>
    </row>
    <row r="5019" spans="1:11" x14ac:dyDescent="0.25">
      <c r="A5019" s="7">
        <v>45261</v>
      </c>
      <c r="B5019">
        <v>5772</v>
      </c>
      <c r="C5019" s="8">
        <v>32.799999999999997</v>
      </c>
      <c r="D5019">
        <v>1</v>
      </c>
      <c r="E5019" t="s">
        <v>37</v>
      </c>
      <c r="F5019">
        <v>12</v>
      </c>
      <c r="G5019">
        <v>2023</v>
      </c>
      <c r="H5019" t="s">
        <v>2451</v>
      </c>
      <c r="I5019" t="s">
        <v>3618</v>
      </c>
      <c r="J5019" t="s">
        <v>3619</v>
      </c>
      <c r="K5019" t="s">
        <v>3620</v>
      </c>
    </row>
    <row r="5020" spans="1:11" x14ac:dyDescent="0.25">
      <c r="A5020" s="7">
        <v>45261.340115740742</v>
      </c>
      <c r="B5020">
        <v>3311</v>
      </c>
      <c r="C5020" s="8">
        <v>24.95</v>
      </c>
      <c r="D5020">
        <v>1</v>
      </c>
      <c r="E5020" t="s">
        <v>37</v>
      </c>
      <c r="F5020">
        <v>12</v>
      </c>
      <c r="G5020">
        <v>2023</v>
      </c>
      <c r="H5020" t="s">
        <v>209</v>
      </c>
      <c r="I5020" t="s">
        <v>1401</v>
      </c>
      <c r="J5020" t="s">
        <v>1401</v>
      </c>
      <c r="K5020" t="s">
        <v>2012</v>
      </c>
    </row>
    <row r="5021" spans="1:11" x14ac:dyDescent="0.25">
      <c r="A5021" s="7">
        <v>45261.439710648148</v>
      </c>
      <c r="B5021">
        <v>842</v>
      </c>
      <c r="C5021" s="8">
        <v>1226.9000000000001</v>
      </c>
      <c r="D5021">
        <v>1</v>
      </c>
      <c r="E5021" t="s">
        <v>37</v>
      </c>
      <c r="F5021">
        <v>12</v>
      </c>
      <c r="G5021">
        <v>2023</v>
      </c>
      <c r="H5021" t="s">
        <v>3593</v>
      </c>
      <c r="I5021" t="s">
        <v>3621</v>
      </c>
      <c r="J5021" t="s">
        <v>3622</v>
      </c>
      <c r="K5021" t="s">
        <v>3623</v>
      </c>
    </row>
    <row r="5022" spans="1:11" x14ac:dyDescent="0.25">
      <c r="A5022" s="7">
        <v>45261.439722222225</v>
      </c>
      <c r="B5022">
        <v>842</v>
      </c>
      <c r="C5022" s="8">
        <v>552.1</v>
      </c>
      <c r="D5022">
        <v>1</v>
      </c>
      <c r="E5022" t="s">
        <v>37</v>
      </c>
      <c r="F5022">
        <v>12</v>
      </c>
      <c r="G5022">
        <v>2023</v>
      </c>
      <c r="H5022" t="s">
        <v>3593</v>
      </c>
      <c r="I5022" t="s">
        <v>3624</v>
      </c>
      <c r="J5022" t="s">
        <v>3625</v>
      </c>
      <c r="K5022" t="s">
        <v>3626</v>
      </c>
    </row>
    <row r="5023" spans="1:11" x14ac:dyDescent="0.25">
      <c r="A5023" s="7">
        <v>45261.442372685182</v>
      </c>
      <c r="B5023">
        <v>842</v>
      </c>
      <c r="C5023" s="8">
        <v>80.150000000000006</v>
      </c>
      <c r="D5023">
        <v>1</v>
      </c>
      <c r="E5023" t="s">
        <v>37</v>
      </c>
      <c r="F5023">
        <v>12</v>
      </c>
      <c r="G5023">
        <v>2023</v>
      </c>
      <c r="H5023" t="s">
        <v>3593</v>
      </c>
      <c r="I5023" t="s">
        <v>3594</v>
      </c>
      <c r="J5023" t="s">
        <v>3595</v>
      </c>
      <c r="K5023" t="s">
        <v>3596</v>
      </c>
    </row>
    <row r="5024" spans="1:11" x14ac:dyDescent="0.25">
      <c r="A5024" s="7">
        <v>45261.976006944446</v>
      </c>
      <c r="B5024">
        <v>3875</v>
      </c>
      <c r="C5024" s="8">
        <v>36.36</v>
      </c>
      <c r="D5024">
        <v>1</v>
      </c>
      <c r="E5024" t="s">
        <v>37</v>
      </c>
      <c r="F5024">
        <v>12</v>
      </c>
      <c r="G5024">
        <v>2023</v>
      </c>
      <c r="H5024" t="s">
        <v>209</v>
      </c>
      <c r="I5024" t="s">
        <v>292</v>
      </c>
      <c r="J5024" t="s">
        <v>293</v>
      </c>
      <c r="K5024" t="s">
        <v>1870</v>
      </c>
    </row>
    <row r="5025" spans="1:11" x14ac:dyDescent="0.25">
      <c r="A5025" s="7">
        <v>45262</v>
      </c>
      <c r="B5025">
        <v>5772</v>
      </c>
      <c r="C5025" s="8">
        <v>12.89</v>
      </c>
      <c r="D5025">
        <v>2</v>
      </c>
      <c r="E5025" t="s">
        <v>10</v>
      </c>
      <c r="F5025">
        <v>12</v>
      </c>
      <c r="G5025">
        <v>2023</v>
      </c>
      <c r="H5025" t="s">
        <v>2451</v>
      </c>
      <c r="I5025" t="s">
        <v>3244</v>
      </c>
      <c r="J5025" t="s">
        <v>88</v>
      </c>
      <c r="K5025" t="s">
        <v>1672</v>
      </c>
    </row>
    <row r="5026" spans="1:11" x14ac:dyDescent="0.25">
      <c r="A5026" s="7">
        <v>45262</v>
      </c>
      <c r="B5026">
        <v>5772</v>
      </c>
      <c r="C5026" s="8">
        <v>105.35</v>
      </c>
      <c r="D5026">
        <v>2</v>
      </c>
      <c r="E5026" t="s">
        <v>10</v>
      </c>
      <c r="F5026">
        <v>12</v>
      </c>
      <c r="G5026">
        <v>2023</v>
      </c>
      <c r="H5026" t="s">
        <v>2451</v>
      </c>
      <c r="I5026" t="s">
        <v>3139</v>
      </c>
      <c r="J5026" t="s">
        <v>3140</v>
      </c>
      <c r="K5026" t="s">
        <v>3141</v>
      </c>
    </row>
    <row r="5027" spans="1:11" x14ac:dyDescent="0.25">
      <c r="A5027" s="7">
        <v>45262.615868055553</v>
      </c>
      <c r="B5027">
        <v>3875</v>
      </c>
      <c r="C5027" s="8">
        <v>11.81</v>
      </c>
      <c r="D5027">
        <v>2</v>
      </c>
      <c r="E5027" t="s">
        <v>10</v>
      </c>
      <c r="F5027">
        <v>12</v>
      </c>
      <c r="G5027">
        <v>2023</v>
      </c>
      <c r="H5027" t="s">
        <v>209</v>
      </c>
      <c r="I5027" t="s">
        <v>1573</v>
      </c>
      <c r="J5027" t="s">
        <v>1573</v>
      </c>
      <c r="K5027" t="s">
        <v>2342</v>
      </c>
    </row>
    <row r="5028" spans="1:11" x14ac:dyDescent="0.25">
      <c r="A5028" s="7">
        <v>45262.844560185185</v>
      </c>
      <c r="B5028">
        <v>3875</v>
      </c>
      <c r="C5028" s="8">
        <v>49.21</v>
      </c>
      <c r="D5028">
        <v>2</v>
      </c>
      <c r="E5028" t="s">
        <v>10</v>
      </c>
      <c r="F5028">
        <v>12</v>
      </c>
      <c r="G5028">
        <v>2023</v>
      </c>
      <c r="H5028" t="s">
        <v>209</v>
      </c>
      <c r="I5028" t="s">
        <v>3627</v>
      </c>
      <c r="J5028" t="s">
        <v>3627</v>
      </c>
      <c r="K5028" t="s">
        <v>3628</v>
      </c>
    </row>
    <row r="5029" spans="1:11" x14ac:dyDescent="0.25">
      <c r="A5029" s="7">
        <v>45262.867685185185</v>
      </c>
      <c r="B5029">
        <v>3875</v>
      </c>
      <c r="C5029" s="8">
        <v>23</v>
      </c>
      <c r="D5029">
        <v>2</v>
      </c>
      <c r="E5029" t="s">
        <v>10</v>
      </c>
      <c r="F5029">
        <v>12</v>
      </c>
      <c r="G5029">
        <v>2023</v>
      </c>
      <c r="H5029" t="s">
        <v>209</v>
      </c>
      <c r="I5029" t="s">
        <v>3629</v>
      </c>
      <c r="J5029" t="s">
        <v>3630</v>
      </c>
      <c r="K5029" t="s">
        <v>3631</v>
      </c>
    </row>
    <row r="5030" spans="1:11" x14ac:dyDescent="0.25">
      <c r="A5030" s="7">
        <v>45262.955127314817</v>
      </c>
      <c r="B5030">
        <v>3875</v>
      </c>
      <c r="C5030" s="8">
        <v>20.76</v>
      </c>
      <c r="D5030">
        <v>2</v>
      </c>
      <c r="E5030" t="s">
        <v>10</v>
      </c>
      <c r="F5030">
        <v>12</v>
      </c>
      <c r="G5030">
        <v>2023</v>
      </c>
      <c r="H5030" t="s">
        <v>209</v>
      </c>
      <c r="I5030" t="s">
        <v>1490</v>
      </c>
      <c r="J5030" t="s">
        <v>1491</v>
      </c>
      <c r="K5030" t="s">
        <v>2073</v>
      </c>
    </row>
    <row r="5031" spans="1:11" x14ac:dyDescent="0.25">
      <c r="A5031" s="7">
        <v>45263.033171296294</v>
      </c>
      <c r="B5031">
        <v>968</v>
      </c>
      <c r="C5031" s="8">
        <v>0.55000000000000004</v>
      </c>
      <c r="D5031">
        <v>3</v>
      </c>
      <c r="E5031" t="s">
        <v>20</v>
      </c>
      <c r="F5031">
        <v>12</v>
      </c>
      <c r="G5031">
        <v>2023</v>
      </c>
      <c r="H5031" t="s">
        <v>209</v>
      </c>
      <c r="I5031" t="s">
        <v>1593</v>
      </c>
      <c r="J5031" t="s">
        <v>1593</v>
      </c>
      <c r="K5031" t="s">
        <v>2348</v>
      </c>
    </row>
    <row r="5032" spans="1:11" x14ac:dyDescent="0.25">
      <c r="A5032" s="7">
        <v>45263.600277777776</v>
      </c>
      <c r="B5032">
        <v>3875</v>
      </c>
      <c r="C5032" s="8">
        <v>139</v>
      </c>
      <c r="D5032">
        <v>3</v>
      </c>
      <c r="E5032" t="s">
        <v>20</v>
      </c>
      <c r="F5032">
        <v>12</v>
      </c>
      <c r="G5032">
        <v>2023</v>
      </c>
      <c r="H5032" t="s">
        <v>209</v>
      </c>
      <c r="I5032" t="s">
        <v>345</v>
      </c>
      <c r="J5032" t="s">
        <v>345</v>
      </c>
      <c r="K5032" t="s">
        <v>1785</v>
      </c>
    </row>
    <row r="5033" spans="1:11" x14ac:dyDescent="0.25">
      <c r="A5033" s="7">
        <v>45264.275266203702</v>
      </c>
      <c r="B5033">
        <v>3311</v>
      </c>
      <c r="C5033" s="8">
        <v>1151.17</v>
      </c>
      <c r="D5033">
        <v>4</v>
      </c>
      <c r="E5033" t="s">
        <v>56</v>
      </c>
      <c r="F5033">
        <v>12</v>
      </c>
      <c r="G5033">
        <v>2023</v>
      </c>
      <c r="H5033" t="s">
        <v>209</v>
      </c>
      <c r="I5033" t="s">
        <v>3590</v>
      </c>
      <c r="J5033" t="s">
        <v>3591</v>
      </c>
      <c r="K5033" t="s">
        <v>3592</v>
      </c>
    </row>
    <row r="5034" spans="1:11" x14ac:dyDescent="0.25">
      <c r="A5034" s="7">
        <v>45264.275277777779</v>
      </c>
      <c r="B5034">
        <v>3311</v>
      </c>
      <c r="C5034" s="8">
        <v>2427.35</v>
      </c>
      <c r="D5034">
        <v>4</v>
      </c>
      <c r="E5034" t="s">
        <v>56</v>
      </c>
      <c r="F5034">
        <v>12</v>
      </c>
      <c r="G5034">
        <v>2023</v>
      </c>
      <c r="H5034" t="s">
        <v>209</v>
      </c>
      <c r="I5034" t="s">
        <v>1584</v>
      </c>
      <c r="J5034" t="s">
        <v>1585</v>
      </c>
      <c r="K5034" t="s">
        <v>2346</v>
      </c>
    </row>
    <row r="5035" spans="1:11" x14ac:dyDescent="0.25">
      <c r="A5035" s="7">
        <v>45264.412326388891</v>
      </c>
      <c r="B5035">
        <v>842</v>
      </c>
      <c r="C5035" s="8">
        <v>1151.17</v>
      </c>
      <c r="D5035">
        <v>4</v>
      </c>
      <c r="E5035" t="s">
        <v>56</v>
      </c>
      <c r="F5035">
        <v>12</v>
      </c>
      <c r="G5035">
        <v>2023</v>
      </c>
      <c r="H5035" t="s">
        <v>3593</v>
      </c>
      <c r="I5035" t="s">
        <v>3632</v>
      </c>
      <c r="J5035" t="s">
        <v>3633</v>
      </c>
      <c r="K5035" t="s">
        <v>3634</v>
      </c>
    </row>
    <row r="5036" spans="1:11" x14ac:dyDescent="0.25">
      <c r="A5036" s="7">
        <v>45265.348217592589</v>
      </c>
      <c r="B5036">
        <v>842</v>
      </c>
      <c r="C5036" s="8">
        <v>283.69</v>
      </c>
      <c r="D5036">
        <v>5</v>
      </c>
      <c r="E5036" t="s">
        <v>14</v>
      </c>
      <c r="F5036">
        <v>12</v>
      </c>
      <c r="G5036">
        <v>2023</v>
      </c>
      <c r="H5036" t="s">
        <v>3593</v>
      </c>
      <c r="I5036" t="s">
        <v>3635</v>
      </c>
      <c r="J5036" t="s">
        <v>3636</v>
      </c>
      <c r="K5036" t="s">
        <v>3637</v>
      </c>
    </row>
    <row r="5037" spans="1:11" x14ac:dyDescent="0.25">
      <c r="A5037" s="7">
        <v>45265.820960648147</v>
      </c>
      <c r="B5037">
        <v>842</v>
      </c>
      <c r="C5037" s="8">
        <v>126.32</v>
      </c>
      <c r="D5037">
        <v>5</v>
      </c>
      <c r="E5037" t="s">
        <v>14</v>
      </c>
      <c r="F5037">
        <v>12</v>
      </c>
      <c r="G5037">
        <v>2023</v>
      </c>
      <c r="H5037" t="s">
        <v>3593</v>
      </c>
      <c r="I5037" t="s">
        <v>3638</v>
      </c>
      <c r="J5037" t="s">
        <v>3639</v>
      </c>
      <c r="K5037" t="s">
        <v>3640</v>
      </c>
    </row>
    <row r="5038" spans="1:11" x14ac:dyDescent="0.25">
      <c r="A5038" s="7">
        <v>45266.082916666666</v>
      </c>
      <c r="B5038">
        <v>3875</v>
      </c>
      <c r="C5038" s="8">
        <v>67.84</v>
      </c>
      <c r="D5038">
        <v>6</v>
      </c>
      <c r="E5038" t="s">
        <v>28</v>
      </c>
      <c r="F5038">
        <v>12</v>
      </c>
      <c r="G5038">
        <v>2023</v>
      </c>
      <c r="H5038" t="s">
        <v>209</v>
      </c>
      <c r="I5038" t="s">
        <v>3641</v>
      </c>
      <c r="J5038" t="s">
        <v>3642</v>
      </c>
      <c r="K5038" t="s">
        <v>3643</v>
      </c>
    </row>
    <row r="5039" spans="1:11" x14ac:dyDescent="0.25">
      <c r="A5039" s="7">
        <v>45266.543842592589</v>
      </c>
      <c r="B5039">
        <v>3875</v>
      </c>
      <c r="C5039" s="8">
        <v>1</v>
      </c>
      <c r="D5039">
        <v>6</v>
      </c>
      <c r="E5039" t="s">
        <v>28</v>
      </c>
      <c r="F5039">
        <v>12</v>
      </c>
      <c r="G5039">
        <v>2023</v>
      </c>
      <c r="H5039" t="s">
        <v>209</v>
      </c>
      <c r="I5039" t="s">
        <v>543</v>
      </c>
      <c r="J5039" t="s">
        <v>544</v>
      </c>
      <c r="K5039" t="s">
        <v>2210</v>
      </c>
    </row>
    <row r="5040" spans="1:11" x14ac:dyDescent="0.25">
      <c r="A5040" s="7">
        <v>45266.54483796296</v>
      </c>
      <c r="B5040">
        <v>3875</v>
      </c>
      <c r="C5040" s="8">
        <v>487.19</v>
      </c>
      <c r="D5040">
        <v>6</v>
      </c>
      <c r="E5040" t="s">
        <v>28</v>
      </c>
      <c r="F5040">
        <v>12</v>
      </c>
      <c r="G5040">
        <v>2023</v>
      </c>
      <c r="H5040" t="s">
        <v>209</v>
      </c>
      <c r="I5040" t="s">
        <v>480</v>
      </c>
      <c r="J5040" t="s">
        <v>481</v>
      </c>
      <c r="K5040" t="s">
        <v>2190</v>
      </c>
    </row>
    <row r="5041" spans="1:11" x14ac:dyDescent="0.25">
      <c r="A5041" s="7">
        <v>45266.552106481482</v>
      </c>
      <c r="B5041">
        <v>3875</v>
      </c>
      <c r="C5041" s="8">
        <v>829.87</v>
      </c>
      <c r="D5041">
        <v>6</v>
      </c>
      <c r="E5041" t="s">
        <v>28</v>
      </c>
      <c r="F5041">
        <v>12</v>
      </c>
      <c r="G5041">
        <v>2023</v>
      </c>
      <c r="H5041" t="s">
        <v>209</v>
      </c>
      <c r="I5041" t="s">
        <v>3644</v>
      </c>
      <c r="J5041" t="s">
        <v>3645</v>
      </c>
      <c r="K5041" t="s">
        <v>3646</v>
      </c>
    </row>
    <row r="5042" spans="1:11" x14ac:dyDescent="0.25">
      <c r="A5042" s="7">
        <v>45266.555844907409</v>
      </c>
      <c r="B5042">
        <v>3875</v>
      </c>
      <c r="C5042" s="8">
        <v>80.48</v>
      </c>
      <c r="D5042">
        <v>6</v>
      </c>
      <c r="E5042" t="s">
        <v>28</v>
      </c>
      <c r="F5042">
        <v>12</v>
      </c>
      <c r="G5042">
        <v>2023</v>
      </c>
      <c r="H5042" t="s">
        <v>209</v>
      </c>
      <c r="I5042" t="s">
        <v>3647</v>
      </c>
      <c r="J5042" t="s">
        <v>3648</v>
      </c>
      <c r="K5042" t="s">
        <v>3649</v>
      </c>
    </row>
    <row r="5043" spans="1:11" x14ac:dyDescent="0.25">
      <c r="A5043" s="7">
        <v>45266.704363425924</v>
      </c>
      <c r="B5043">
        <v>3875</v>
      </c>
      <c r="C5043" s="8">
        <v>64.489999999999995</v>
      </c>
      <c r="D5043">
        <v>6</v>
      </c>
      <c r="E5043" t="s">
        <v>28</v>
      </c>
      <c r="F5043">
        <v>12</v>
      </c>
      <c r="G5043">
        <v>2023</v>
      </c>
      <c r="H5043" t="s">
        <v>209</v>
      </c>
      <c r="I5043" t="s">
        <v>1579</v>
      </c>
      <c r="J5043" t="s">
        <v>1575</v>
      </c>
      <c r="K5043" t="s">
        <v>2343</v>
      </c>
    </row>
    <row r="5044" spans="1:11" x14ac:dyDescent="0.25">
      <c r="A5044" s="7">
        <v>45267.061909722222</v>
      </c>
      <c r="B5044">
        <v>3875</v>
      </c>
      <c r="C5044" s="8">
        <v>21.34</v>
      </c>
      <c r="D5044">
        <v>7</v>
      </c>
      <c r="E5044" t="s">
        <v>23</v>
      </c>
      <c r="F5044">
        <v>12</v>
      </c>
      <c r="G5044">
        <v>2023</v>
      </c>
      <c r="H5044" t="s">
        <v>209</v>
      </c>
      <c r="I5044" t="s">
        <v>276</v>
      </c>
      <c r="J5044" t="s">
        <v>277</v>
      </c>
      <c r="K5044" t="s">
        <v>1719</v>
      </c>
    </row>
    <row r="5045" spans="1:11" x14ac:dyDescent="0.25">
      <c r="A5045" s="7">
        <v>45267.338784722226</v>
      </c>
      <c r="B5045">
        <v>3311</v>
      </c>
      <c r="C5045" s="8">
        <v>40.24</v>
      </c>
      <c r="D5045">
        <v>7</v>
      </c>
      <c r="E5045" t="s">
        <v>23</v>
      </c>
      <c r="F5045">
        <v>12</v>
      </c>
      <c r="G5045">
        <v>2023</v>
      </c>
      <c r="H5045" t="s">
        <v>209</v>
      </c>
      <c r="I5045" t="s">
        <v>3590</v>
      </c>
      <c r="J5045" t="s">
        <v>3591</v>
      </c>
      <c r="K5045" t="s">
        <v>3592</v>
      </c>
    </row>
    <row r="5046" spans="1:11" x14ac:dyDescent="0.25">
      <c r="A5046" s="7">
        <v>45267.534398148149</v>
      </c>
      <c r="B5046">
        <v>3875</v>
      </c>
      <c r="C5046" s="8">
        <v>127.27</v>
      </c>
      <c r="D5046">
        <v>7</v>
      </c>
      <c r="E5046" t="s">
        <v>23</v>
      </c>
      <c r="F5046">
        <v>12</v>
      </c>
      <c r="G5046">
        <v>2023</v>
      </c>
      <c r="H5046" t="s">
        <v>209</v>
      </c>
      <c r="I5046" t="s">
        <v>1571</v>
      </c>
      <c r="J5046" t="s">
        <v>1564</v>
      </c>
      <c r="K5046" t="s">
        <v>2339</v>
      </c>
    </row>
    <row r="5047" spans="1:11" x14ac:dyDescent="0.25">
      <c r="A5047" s="7">
        <v>45267.730486111112</v>
      </c>
      <c r="B5047">
        <v>3875</v>
      </c>
      <c r="C5047" s="8">
        <v>31.16</v>
      </c>
      <c r="D5047">
        <v>7</v>
      </c>
      <c r="E5047" t="s">
        <v>23</v>
      </c>
      <c r="F5047">
        <v>12</v>
      </c>
      <c r="G5047">
        <v>2023</v>
      </c>
      <c r="H5047" t="s">
        <v>209</v>
      </c>
      <c r="I5047" t="s">
        <v>1579</v>
      </c>
      <c r="J5047" t="s">
        <v>1575</v>
      </c>
      <c r="K5047" t="s">
        <v>2343</v>
      </c>
    </row>
    <row r="5048" spans="1:11" x14ac:dyDescent="0.25">
      <c r="A5048" s="7">
        <v>45269.058310185188</v>
      </c>
      <c r="B5048">
        <v>3875</v>
      </c>
      <c r="C5048" s="8">
        <v>124.73</v>
      </c>
      <c r="D5048">
        <v>9</v>
      </c>
      <c r="E5048" t="s">
        <v>10</v>
      </c>
      <c r="F5048">
        <v>12</v>
      </c>
      <c r="G5048">
        <v>2023</v>
      </c>
      <c r="H5048" t="s">
        <v>209</v>
      </c>
      <c r="I5048" t="s">
        <v>3394</v>
      </c>
      <c r="J5048" t="s">
        <v>3394</v>
      </c>
      <c r="K5048" t="s">
        <v>3395</v>
      </c>
    </row>
    <row r="5049" spans="1:11" x14ac:dyDescent="0.25">
      <c r="A5049" s="7">
        <v>45269.719155092593</v>
      </c>
      <c r="B5049">
        <v>3875</v>
      </c>
      <c r="C5049" s="8">
        <v>16.079999999999998</v>
      </c>
      <c r="D5049">
        <v>9</v>
      </c>
      <c r="E5049" t="s">
        <v>10</v>
      </c>
      <c r="F5049">
        <v>12</v>
      </c>
      <c r="G5049">
        <v>2023</v>
      </c>
      <c r="H5049" t="s">
        <v>209</v>
      </c>
      <c r="I5049" t="s">
        <v>3650</v>
      </c>
      <c r="J5049" t="s">
        <v>297</v>
      </c>
      <c r="K5049" t="s">
        <v>1667</v>
      </c>
    </row>
    <row r="5050" spans="1:11" x14ac:dyDescent="0.25">
      <c r="A5050" s="7">
        <v>45269.747557870367</v>
      </c>
      <c r="B5050">
        <v>3875</v>
      </c>
      <c r="C5050" s="8">
        <v>104.76</v>
      </c>
      <c r="D5050">
        <v>9</v>
      </c>
      <c r="E5050" t="s">
        <v>10</v>
      </c>
      <c r="F5050">
        <v>12</v>
      </c>
      <c r="G5050">
        <v>2023</v>
      </c>
      <c r="H5050" t="s">
        <v>209</v>
      </c>
      <c r="I5050" t="s">
        <v>3651</v>
      </c>
      <c r="J5050" t="s">
        <v>19</v>
      </c>
      <c r="K5050" t="s">
        <v>1642</v>
      </c>
    </row>
    <row r="5051" spans="1:11" x14ac:dyDescent="0.25">
      <c r="A5051" s="7">
        <v>45271</v>
      </c>
      <c r="B5051">
        <v>5772</v>
      </c>
      <c r="C5051" s="8">
        <v>47.55</v>
      </c>
      <c r="D5051">
        <v>11</v>
      </c>
      <c r="E5051" t="s">
        <v>56</v>
      </c>
      <c r="F5051">
        <v>12</v>
      </c>
      <c r="G5051">
        <v>2023</v>
      </c>
      <c r="H5051" t="s">
        <v>2451</v>
      </c>
      <c r="I5051" t="s">
        <v>1574</v>
      </c>
      <c r="J5051" t="s">
        <v>1575</v>
      </c>
      <c r="K5051" t="s">
        <v>2343</v>
      </c>
    </row>
    <row r="5052" spans="1:11" x14ac:dyDescent="0.25">
      <c r="A5052" s="7">
        <v>45271.274398148147</v>
      </c>
      <c r="B5052">
        <v>3311</v>
      </c>
      <c r="C5052" s="8">
        <v>30</v>
      </c>
      <c r="D5052">
        <v>11</v>
      </c>
      <c r="E5052" t="s">
        <v>56</v>
      </c>
      <c r="F5052">
        <v>12</v>
      </c>
      <c r="G5052">
        <v>2023</v>
      </c>
      <c r="H5052" t="s">
        <v>209</v>
      </c>
      <c r="I5052" t="s">
        <v>3590</v>
      </c>
      <c r="J5052" t="s">
        <v>3591</v>
      </c>
      <c r="K5052" t="s">
        <v>3592</v>
      </c>
    </row>
    <row r="5053" spans="1:11" x14ac:dyDescent="0.25">
      <c r="A5053" s="7">
        <v>45272.727303240739</v>
      </c>
      <c r="B5053">
        <v>3311</v>
      </c>
      <c r="C5053" s="8">
        <v>39.5</v>
      </c>
      <c r="D5053">
        <v>12</v>
      </c>
      <c r="E5053" t="s">
        <v>14</v>
      </c>
      <c r="F5053">
        <v>12</v>
      </c>
      <c r="G5053">
        <v>2023</v>
      </c>
      <c r="H5053" t="s">
        <v>209</v>
      </c>
      <c r="I5053" t="s">
        <v>1583</v>
      </c>
      <c r="J5053" t="s">
        <v>1583</v>
      </c>
      <c r="K5053" t="s">
        <v>2345</v>
      </c>
    </row>
    <row r="5054" spans="1:11" x14ac:dyDescent="0.25">
      <c r="A5054" s="7">
        <v>45273.393541666665</v>
      </c>
      <c r="B5054">
        <v>842</v>
      </c>
      <c r="C5054" s="8">
        <v>75</v>
      </c>
      <c r="D5054">
        <v>13</v>
      </c>
      <c r="E5054" t="s">
        <v>28</v>
      </c>
      <c r="F5054">
        <v>12</v>
      </c>
      <c r="G5054">
        <v>2023</v>
      </c>
      <c r="H5054" t="s">
        <v>3593</v>
      </c>
      <c r="I5054" t="s">
        <v>3632</v>
      </c>
      <c r="J5054" t="s">
        <v>3633</v>
      </c>
      <c r="K5054" t="s">
        <v>3634</v>
      </c>
    </row>
    <row r="5055" spans="1:11" x14ac:dyDescent="0.25">
      <c r="A5055" s="7">
        <v>45273.526296296295</v>
      </c>
      <c r="B5055">
        <v>3311</v>
      </c>
      <c r="C5055" s="8">
        <v>3027.79</v>
      </c>
      <c r="D5055">
        <v>13</v>
      </c>
      <c r="E5055" t="s">
        <v>28</v>
      </c>
      <c r="F5055">
        <v>12</v>
      </c>
      <c r="G5055">
        <v>2023</v>
      </c>
      <c r="H5055" t="s">
        <v>209</v>
      </c>
      <c r="I5055" s="1" t="s">
        <v>1588</v>
      </c>
      <c r="J5055" t="s">
        <v>93</v>
      </c>
      <c r="K5055" t="s">
        <v>1669</v>
      </c>
    </row>
    <row r="5056" spans="1:11" x14ac:dyDescent="0.25">
      <c r="A5056" s="7">
        <v>45273.979664351849</v>
      </c>
      <c r="B5056">
        <v>3875</v>
      </c>
      <c r="C5056" s="8">
        <v>105.12</v>
      </c>
      <c r="D5056">
        <v>13</v>
      </c>
      <c r="E5056" t="s">
        <v>28</v>
      </c>
      <c r="F5056">
        <v>12</v>
      </c>
      <c r="G5056">
        <v>2023</v>
      </c>
      <c r="H5056" t="s">
        <v>209</v>
      </c>
      <c r="I5056" t="s">
        <v>388</v>
      </c>
      <c r="J5056" t="s">
        <v>286</v>
      </c>
      <c r="K5056" t="s">
        <v>1884</v>
      </c>
    </row>
    <row r="5057" spans="1:11" x14ac:dyDescent="0.25">
      <c r="A5057" s="7">
        <v>45274.010949074072</v>
      </c>
      <c r="B5057">
        <v>3875</v>
      </c>
      <c r="C5057" s="8">
        <v>53.4</v>
      </c>
      <c r="D5057">
        <v>14</v>
      </c>
      <c r="E5057" t="s">
        <v>23</v>
      </c>
      <c r="F5057">
        <v>12</v>
      </c>
      <c r="G5057">
        <v>2023</v>
      </c>
      <c r="H5057" t="s">
        <v>209</v>
      </c>
      <c r="I5057" t="s">
        <v>3652</v>
      </c>
      <c r="J5057" t="s">
        <v>3653</v>
      </c>
      <c r="K5057" t="s">
        <v>3654</v>
      </c>
    </row>
    <row r="5058" spans="1:11" x14ac:dyDescent="0.25">
      <c r="A5058" s="7">
        <v>45274.558368055557</v>
      </c>
      <c r="B5058">
        <v>3875</v>
      </c>
      <c r="C5058" s="8">
        <v>148.57</v>
      </c>
      <c r="D5058">
        <v>14</v>
      </c>
      <c r="E5058" t="s">
        <v>23</v>
      </c>
      <c r="F5058">
        <v>12</v>
      </c>
      <c r="G5058">
        <v>2023</v>
      </c>
      <c r="H5058" t="s">
        <v>209</v>
      </c>
      <c r="I5058" t="s">
        <v>264</v>
      </c>
      <c r="J5058" t="s">
        <v>265</v>
      </c>
      <c r="K5058" t="s">
        <v>1835</v>
      </c>
    </row>
    <row r="5059" spans="1:11" x14ac:dyDescent="0.25">
      <c r="A5059" s="7">
        <v>45274.913912037038</v>
      </c>
      <c r="B5059">
        <v>3875</v>
      </c>
      <c r="C5059" s="8">
        <v>31.66</v>
      </c>
      <c r="D5059">
        <v>14</v>
      </c>
      <c r="E5059" t="s">
        <v>23</v>
      </c>
      <c r="F5059">
        <v>12</v>
      </c>
      <c r="G5059">
        <v>2023</v>
      </c>
      <c r="H5059" t="s">
        <v>209</v>
      </c>
      <c r="I5059" t="s">
        <v>212</v>
      </c>
      <c r="J5059" t="s">
        <v>212</v>
      </c>
      <c r="K5059" t="s">
        <v>1748</v>
      </c>
    </row>
    <row r="5060" spans="1:11" x14ac:dyDescent="0.25">
      <c r="A5060" s="7">
        <v>45274.9684837963</v>
      </c>
      <c r="B5060">
        <v>3875</v>
      </c>
      <c r="C5060" s="8">
        <v>0.06</v>
      </c>
      <c r="D5060">
        <v>14</v>
      </c>
      <c r="E5060" t="s">
        <v>23</v>
      </c>
      <c r="F5060">
        <v>12</v>
      </c>
      <c r="G5060">
        <v>2023</v>
      </c>
      <c r="H5060" t="s">
        <v>209</v>
      </c>
      <c r="I5060" t="s">
        <v>3655</v>
      </c>
      <c r="J5060" t="s">
        <v>3656</v>
      </c>
      <c r="K5060" t="s">
        <v>3657</v>
      </c>
    </row>
    <row r="5061" spans="1:11" x14ac:dyDescent="0.25">
      <c r="A5061" s="7">
        <v>45275</v>
      </c>
      <c r="B5061">
        <v>5772</v>
      </c>
      <c r="C5061" s="8">
        <v>40.9</v>
      </c>
      <c r="D5061">
        <v>15</v>
      </c>
      <c r="E5061" t="s">
        <v>37</v>
      </c>
      <c r="F5061">
        <v>12</v>
      </c>
      <c r="G5061">
        <v>2023</v>
      </c>
      <c r="H5061" t="s">
        <v>2451</v>
      </c>
      <c r="I5061" t="s">
        <v>3658</v>
      </c>
      <c r="J5061" t="s">
        <v>189</v>
      </c>
      <c r="K5061" t="s">
        <v>1668</v>
      </c>
    </row>
    <row r="5062" spans="1:11" x14ac:dyDescent="0.25">
      <c r="A5062" s="7">
        <v>45275.34002314815</v>
      </c>
      <c r="B5062">
        <v>3311</v>
      </c>
      <c r="C5062" s="8">
        <v>300</v>
      </c>
      <c r="D5062">
        <v>15</v>
      </c>
      <c r="E5062" t="s">
        <v>37</v>
      </c>
      <c r="F5062">
        <v>12</v>
      </c>
      <c r="G5062">
        <v>2023</v>
      </c>
      <c r="H5062" t="s">
        <v>209</v>
      </c>
      <c r="I5062" t="s">
        <v>1583</v>
      </c>
      <c r="J5062" t="s">
        <v>1583</v>
      </c>
      <c r="K5062" t="s">
        <v>2345</v>
      </c>
    </row>
    <row r="5063" spans="1:11" x14ac:dyDescent="0.25">
      <c r="A5063" s="7">
        <v>45275.340057870373</v>
      </c>
      <c r="B5063">
        <v>3311</v>
      </c>
      <c r="C5063" s="8">
        <v>3966.42</v>
      </c>
      <c r="D5063">
        <v>15</v>
      </c>
      <c r="E5063" t="s">
        <v>37</v>
      </c>
      <c r="F5063">
        <v>12</v>
      </c>
      <c r="G5063">
        <v>2023</v>
      </c>
      <c r="H5063" t="s">
        <v>209</v>
      </c>
      <c r="I5063" t="s">
        <v>3590</v>
      </c>
      <c r="J5063" t="s">
        <v>3591</v>
      </c>
      <c r="K5063" t="s">
        <v>3592</v>
      </c>
    </row>
    <row r="5064" spans="1:11" x14ac:dyDescent="0.25">
      <c r="A5064" s="7">
        <v>45275.340358796297</v>
      </c>
      <c r="B5064">
        <v>3311</v>
      </c>
      <c r="C5064" s="8">
        <v>200</v>
      </c>
      <c r="D5064">
        <v>15</v>
      </c>
      <c r="E5064" t="s">
        <v>37</v>
      </c>
      <c r="F5064">
        <v>12</v>
      </c>
      <c r="G5064">
        <v>2023</v>
      </c>
      <c r="H5064" t="s">
        <v>209</v>
      </c>
      <c r="I5064" t="s">
        <v>1570</v>
      </c>
      <c r="J5064" t="s">
        <v>1570</v>
      </c>
      <c r="K5064" t="s">
        <v>2341</v>
      </c>
    </row>
    <row r="5065" spans="1:11" x14ac:dyDescent="0.25">
      <c r="A5065" s="7">
        <v>45275.411909722221</v>
      </c>
      <c r="B5065">
        <v>842</v>
      </c>
      <c r="C5065" s="8">
        <v>74.28</v>
      </c>
      <c r="D5065">
        <v>15</v>
      </c>
      <c r="E5065" t="s">
        <v>37</v>
      </c>
      <c r="F5065">
        <v>12</v>
      </c>
      <c r="G5065">
        <v>2023</v>
      </c>
      <c r="H5065" t="s">
        <v>3593</v>
      </c>
      <c r="I5065" t="s">
        <v>3632</v>
      </c>
      <c r="J5065" t="s">
        <v>3633</v>
      </c>
      <c r="K5065" t="s">
        <v>3634</v>
      </c>
    </row>
    <row r="5066" spans="1:11" x14ac:dyDescent="0.25">
      <c r="A5066" s="7">
        <v>45276</v>
      </c>
      <c r="B5066">
        <v>5772</v>
      </c>
      <c r="C5066" s="8">
        <v>1</v>
      </c>
      <c r="D5066">
        <v>16</v>
      </c>
      <c r="E5066" t="s">
        <v>10</v>
      </c>
      <c r="F5066">
        <v>12</v>
      </c>
      <c r="G5066">
        <v>2023</v>
      </c>
      <c r="H5066" t="s">
        <v>2451</v>
      </c>
      <c r="I5066" t="s">
        <v>3200</v>
      </c>
      <c r="J5066" t="s">
        <v>2576</v>
      </c>
      <c r="K5066" t="s">
        <v>2577</v>
      </c>
    </row>
    <row r="5067" spans="1:11" x14ac:dyDescent="0.25">
      <c r="A5067" s="7">
        <v>45277</v>
      </c>
      <c r="B5067">
        <v>5772</v>
      </c>
      <c r="C5067" s="8">
        <v>1</v>
      </c>
      <c r="D5067">
        <v>17</v>
      </c>
      <c r="E5067" t="s">
        <v>20</v>
      </c>
      <c r="F5067">
        <v>12</v>
      </c>
      <c r="G5067">
        <v>2023</v>
      </c>
      <c r="H5067" t="s">
        <v>2451</v>
      </c>
      <c r="I5067" t="s">
        <v>2851</v>
      </c>
      <c r="J5067" t="s">
        <v>2852</v>
      </c>
      <c r="K5067" t="s">
        <v>2853</v>
      </c>
    </row>
    <row r="5068" spans="1:11" x14ac:dyDescent="0.25">
      <c r="A5068" s="7">
        <v>45277</v>
      </c>
      <c r="B5068">
        <v>5772</v>
      </c>
      <c r="C5068" s="8">
        <v>25.27</v>
      </c>
      <c r="D5068">
        <v>17</v>
      </c>
      <c r="E5068" t="s">
        <v>20</v>
      </c>
      <c r="F5068">
        <v>12</v>
      </c>
      <c r="G5068">
        <v>2023</v>
      </c>
      <c r="H5068" t="s">
        <v>2451</v>
      </c>
      <c r="I5068" t="s">
        <v>3191</v>
      </c>
      <c r="J5068" t="s">
        <v>3192</v>
      </c>
      <c r="K5068" t="s">
        <v>3193</v>
      </c>
    </row>
    <row r="5069" spans="1:11" x14ac:dyDescent="0.25">
      <c r="A5069" s="7">
        <v>45278.793796296297</v>
      </c>
      <c r="B5069">
        <v>3875</v>
      </c>
      <c r="C5069" s="8">
        <v>20</v>
      </c>
      <c r="D5069">
        <v>18</v>
      </c>
      <c r="E5069" t="s">
        <v>56</v>
      </c>
      <c r="F5069">
        <v>12</v>
      </c>
      <c r="G5069">
        <v>2023</v>
      </c>
      <c r="H5069" t="s">
        <v>209</v>
      </c>
      <c r="I5069" t="s">
        <v>579</v>
      </c>
      <c r="J5069" t="s">
        <v>579</v>
      </c>
      <c r="K5069" t="s">
        <v>1789</v>
      </c>
    </row>
    <row r="5070" spans="1:11" x14ac:dyDescent="0.25">
      <c r="A5070" s="7">
        <v>45279.6169212963</v>
      </c>
      <c r="B5070">
        <v>3875</v>
      </c>
      <c r="C5070" s="8">
        <v>47.29</v>
      </c>
      <c r="D5070">
        <v>19</v>
      </c>
      <c r="E5070" t="s">
        <v>14</v>
      </c>
      <c r="F5070">
        <v>12</v>
      </c>
      <c r="G5070">
        <v>2023</v>
      </c>
      <c r="H5070" t="s">
        <v>209</v>
      </c>
      <c r="I5070" t="s">
        <v>3659</v>
      </c>
      <c r="J5070" t="s">
        <v>3660</v>
      </c>
      <c r="K5070" t="s">
        <v>3661</v>
      </c>
    </row>
    <row r="5071" spans="1:11" x14ac:dyDescent="0.25">
      <c r="A5071" s="7">
        <v>45279.771087962959</v>
      </c>
      <c r="B5071">
        <v>3875</v>
      </c>
      <c r="C5071" s="8">
        <v>39.93</v>
      </c>
      <c r="D5071">
        <v>19</v>
      </c>
      <c r="E5071" t="s">
        <v>14</v>
      </c>
      <c r="F5071">
        <v>12</v>
      </c>
      <c r="G5071">
        <v>2023</v>
      </c>
      <c r="H5071" t="s">
        <v>209</v>
      </c>
      <c r="I5071" t="s">
        <v>1561</v>
      </c>
      <c r="J5071" t="s">
        <v>1562</v>
      </c>
      <c r="K5071" t="s">
        <v>2338</v>
      </c>
    </row>
    <row r="5072" spans="1:11" x14ac:dyDescent="0.25">
      <c r="A5072" s="7">
        <v>45279.775358796294</v>
      </c>
      <c r="B5072">
        <v>3875</v>
      </c>
      <c r="C5072" s="8">
        <v>241.9</v>
      </c>
      <c r="D5072">
        <v>19</v>
      </c>
      <c r="E5072" t="s">
        <v>14</v>
      </c>
      <c r="F5072">
        <v>12</v>
      </c>
      <c r="G5072">
        <v>2023</v>
      </c>
      <c r="H5072" t="s">
        <v>209</v>
      </c>
      <c r="I5072" t="s">
        <v>1561</v>
      </c>
      <c r="J5072" t="s">
        <v>1562</v>
      </c>
      <c r="K5072" t="s">
        <v>2338</v>
      </c>
    </row>
    <row r="5073" spans="1:11" x14ac:dyDescent="0.25">
      <c r="A5073" s="7">
        <v>45279.933738425927</v>
      </c>
      <c r="B5073">
        <v>842</v>
      </c>
      <c r="C5073" s="8">
        <v>23.5</v>
      </c>
      <c r="D5073">
        <v>19</v>
      </c>
      <c r="E5073" t="s">
        <v>14</v>
      </c>
      <c r="F5073">
        <v>12</v>
      </c>
      <c r="G5073">
        <v>2023</v>
      </c>
      <c r="H5073" t="s">
        <v>3593</v>
      </c>
      <c r="I5073" t="s">
        <v>3662</v>
      </c>
      <c r="J5073" t="s">
        <v>3663</v>
      </c>
      <c r="K5073" t="s">
        <v>3664</v>
      </c>
    </row>
    <row r="5074" spans="1:11" x14ac:dyDescent="0.25">
      <c r="A5074" s="7">
        <v>45279.997777777775</v>
      </c>
      <c r="B5074">
        <v>3875</v>
      </c>
      <c r="C5074" s="8">
        <v>41.33</v>
      </c>
      <c r="D5074">
        <v>19</v>
      </c>
      <c r="E5074" t="s">
        <v>14</v>
      </c>
      <c r="F5074">
        <v>12</v>
      </c>
      <c r="G5074">
        <v>2023</v>
      </c>
      <c r="H5074" t="s">
        <v>209</v>
      </c>
      <c r="I5074" t="s">
        <v>1561</v>
      </c>
      <c r="J5074" t="s">
        <v>1562</v>
      </c>
      <c r="K5074" t="s">
        <v>2338</v>
      </c>
    </row>
    <row r="5075" spans="1:11" x14ac:dyDescent="0.25">
      <c r="A5075" s="7">
        <v>45279.998402777775</v>
      </c>
      <c r="B5075">
        <v>3875</v>
      </c>
      <c r="C5075" s="8">
        <v>41.33</v>
      </c>
      <c r="D5075">
        <v>19</v>
      </c>
      <c r="E5075" t="s">
        <v>14</v>
      </c>
      <c r="F5075">
        <v>12</v>
      </c>
      <c r="G5075">
        <v>2023</v>
      </c>
      <c r="H5075" t="s">
        <v>209</v>
      </c>
      <c r="I5075" t="s">
        <v>1561</v>
      </c>
      <c r="J5075" t="s">
        <v>1562</v>
      </c>
      <c r="K5075" t="s">
        <v>2338</v>
      </c>
    </row>
    <row r="5076" spans="1:11" x14ac:dyDescent="0.25">
      <c r="A5076" s="7">
        <v>45279.999236111114</v>
      </c>
      <c r="B5076">
        <v>3875</v>
      </c>
      <c r="C5076" s="8">
        <v>41.33</v>
      </c>
      <c r="D5076">
        <v>19</v>
      </c>
      <c r="E5076" t="s">
        <v>14</v>
      </c>
      <c r="F5076">
        <v>12</v>
      </c>
      <c r="G5076">
        <v>2023</v>
      </c>
      <c r="H5076" t="s">
        <v>209</v>
      </c>
      <c r="I5076" t="s">
        <v>1561</v>
      </c>
      <c r="J5076" t="s">
        <v>1562</v>
      </c>
      <c r="K5076" t="s">
        <v>2338</v>
      </c>
    </row>
    <row r="5077" spans="1:11" x14ac:dyDescent="0.25">
      <c r="A5077" s="7">
        <v>45280</v>
      </c>
      <c r="B5077">
        <v>5772</v>
      </c>
      <c r="C5077" s="8">
        <v>15.86</v>
      </c>
      <c r="D5077">
        <v>20</v>
      </c>
      <c r="E5077" t="s">
        <v>28</v>
      </c>
      <c r="F5077">
        <v>12</v>
      </c>
      <c r="G5077">
        <v>2023</v>
      </c>
      <c r="H5077" t="s">
        <v>2451</v>
      </c>
      <c r="I5077" t="s">
        <v>3373</v>
      </c>
      <c r="J5077" t="s">
        <v>3374</v>
      </c>
      <c r="K5077" t="s">
        <v>3375</v>
      </c>
    </row>
    <row r="5078" spans="1:11" x14ac:dyDescent="0.25">
      <c r="A5078" s="7">
        <v>45280.006030092591</v>
      </c>
      <c r="B5078">
        <v>3730</v>
      </c>
      <c r="C5078" s="8">
        <v>1</v>
      </c>
      <c r="D5078">
        <v>20</v>
      </c>
      <c r="E5078" t="s">
        <v>28</v>
      </c>
      <c r="F5078">
        <v>12</v>
      </c>
      <c r="G5078">
        <v>2023</v>
      </c>
      <c r="H5078" t="s">
        <v>3597</v>
      </c>
      <c r="I5078" t="s">
        <v>3665</v>
      </c>
      <c r="J5078" t="s">
        <v>2576</v>
      </c>
      <c r="K5078" t="s">
        <v>2577</v>
      </c>
    </row>
    <row r="5079" spans="1:11" x14ac:dyDescent="0.25">
      <c r="A5079" s="7">
        <v>45280.007222222222</v>
      </c>
      <c r="B5079">
        <v>3730</v>
      </c>
      <c r="C5079" s="8">
        <v>31.16</v>
      </c>
      <c r="D5079">
        <v>20</v>
      </c>
      <c r="E5079" t="s">
        <v>28</v>
      </c>
      <c r="F5079">
        <v>12</v>
      </c>
      <c r="G5079">
        <v>2023</v>
      </c>
      <c r="H5079" t="s">
        <v>3597</v>
      </c>
      <c r="I5079" t="s">
        <v>3665</v>
      </c>
      <c r="J5079" t="s">
        <v>2576</v>
      </c>
      <c r="K5079" t="s">
        <v>2577</v>
      </c>
    </row>
    <row r="5080" spans="1:11" x14ac:dyDescent="0.25">
      <c r="A5080" s="7">
        <v>45280.142187500001</v>
      </c>
      <c r="B5080">
        <v>3875</v>
      </c>
      <c r="C5080" s="8">
        <v>25</v>
      </c>
      <c r="D5080">
        <v>20</v>
      </c>
      <c r="E5080" t="s">
        <v>28</v>
      </c>
      <c r="F5080">
        <v>12</v>
      </c>
      <c r="G5080">
        <v>2023</v>
      </c>
      <c r="H5080" t="s">
        <v>209</v>
      </c>
      <c r="I5080" t="s">
        <v>224</v>
      </c>
      <c r="J5080" t="s">
        <v>225</v>
      </c>
      <c r="K5080" t="s">
        <v>1888</v>
      </c>
    </row>
    <row r="5081" spans="1:11" x14ac:dyDescent="0.25">
      <c r="A5081" s="7">
        <v>45280.394050925926</v>
      </c>
      <c r="B5081">
        <v>842</v>
      </c>
      <c r="C5081" s="8">
        <v>486.59</v>
      </c>
      <c r="D5081">
        <v>20</v>
      </c>
      <c r="E5081" t="s">
        <v>28</v>
      </c>
      <c r="F5081">
        <v>12</v>
      </c>
      <c r="G5081">
        <v>2023</v>
      </c>
      <c r="H5081" t="s">
        <v>3593</v>
      </c>
      <c r="I5081" t="s">
        <v>3621</v>
      </c>
      <c r="J5081" t="s">
        <v>3622</v>
      </c>
      <c r="K5081" t="s">
        <v>3623</v>
      </c>
    </row>
    <row r="5082" spans="1:11" x14ac:dyDescent="0.25">
      <c r="A5082" s="7">
        <v>45280.836851851855</v>
      </c>
      <c r="B5082">
        <v>3730</v>
      </c>
      <c r="C5082" s="8">
        <v>32.64</v>
      </c>
      <c r="D5082">
        <v>20</v>
      </c>
      <c r="E5082" t="s">
        <v>28</v>
      </c>
      <c r="F5082">
        <v>12</v>
      </c>
      <c r="G5082">
        <v>2023</v>
      </c>
      <c r="H5082" t="s">
        <v>3597</v>
      </c>
      <c r="I5082" t="s">
        <v>3666</v>
      </c>
      <c r="J5082" t="s">
        <v>3667</v>
      </c>
      <c r="K5082" t="s">
        <v>3668</v>
      </c>
    </row>
    <row r="5083" spans="1:11" x14ac:dyDescent="0.25">
      <c r="A5083" s="7">
        <v>45280.837245370371</v>
      </c>
      <c r="B5083">
        <v>3875</v>
      </c>
      <c r="C5083" s="8">
        <v>37.5</v>
      </c>
      <c r="D5083">
        <v>20</v>
      </c>
      <c r="E5083" t="s">
        <v>28</v>
      </c>
      <c r="F5083">
        <v>12</v>
      </c>
      <c r="G5083">
        <v>2023</v>
      </c>
      <c r="H5083" t="s">
        <v>209</v>
      </c>
      <c r="I5083" t="s">
        <v>1561</v>
      </c>
      <c r="J5083" t="s">
        <v>1562</v>
      </c>
      <c r="K5083" t="s">
        <v>2338</v>
      </c>
    </row>
    <row r="5084" spans="1:11" x14ac:dyDescent="0.25">
      <c r="A5084" s="7">
        <v>45281</v>
      </c>
      <c r="B5084">
        <v>5772</v>
      </c>
      <c r="C5084" s="8">
        <v>1</v>
      </c>
      <c r="D5084">
        <v>21</v>
      </c>
      <c r="E5084" t="s">
        <v>23</v>
      </c>
      <c r="F5084">
        <v>12</v>
      </c>
      <c r="G5084">
        <v>2023</v>
      </c>
      <c r="H5084" t="s">
        <v>2451</v>
      </c>
      <c r="I5084" t="s">
        <v>3669</v>
      </c>
      <c r="J5084" t="s">
        <v>2576</v>
      </c>
      <c r="K5084" t="s">
        <v>2577</v>
      </c>
    </row>
    <row r="5085" spans="1:11" x14ac:dyDescent="0.25">
      <c r="A5085" s="7">
        <v>45281</v>
      </c>
      <c r="B5085">
        <v>5772</v>
      </c>
      <c r="C5085" s="8">
        <v>15.49</v>
      </c>
      <c r="D5085">
        <v>21</v>
      </c>
      <c r="E5085" t="s">
        <v>23</v>
      </c>
      <c r="F5085">
        <v>12</v>
      </c>
      <c r="G5085">
        <v>2023</v>
      </c>
      <c r="H5085" t="s">
        <v>2451</v>
      </c>
      <c r="I5085" t="s">
        <v>3245</v>
      </c>
      <c r="J5085" t="s">
        <v>461</v>
      </c>
      <c r="K5085" t="s">
        <v>1664</v>
      </c>
    </row>
    <row r="5086" spans="1:11" x14ac:dyDescent="0.25">
      <c r="A5086" s="7">
        <v>45281.395104166666</v>
      </c>
      <c r="B5086">
        <v>3311</v>
      </c>
      <c r="C5086" s="8">
        <v>114</v>
      </c>
      <c r="D5086">
        <v>21</v>
      </c>
      <c r="E5086" t="s">
        <v>23</v>
      </c>
      <c r="F5086">
        <v>12</v>
      </c>
      <c r="G5086">
        <v>2023</v>
      </c>
      <c r="H5086" t="s">
        <v>209</v>
      </c>
      <c r="I5086" t="s">
        <v>1559</v>
      </c>
      <c r="J5086" t="s">
        <v>1559</v>
      </c>
      <c r="K5086" t="s">
        <v>2337</v>
      </c>
    </row>
    <row r="5087" spans="1:11" x14ac:dyDescent="0.25">
      <c r="A5087" s="7">
        <v>45281.641469907408</v>
      </c>
      <c r="B5087">
        <v>3730</v>
      </c>
      <c r="C5087" s="8">
        <v>18.41</v>
      </c>
      <c r="D5087">
        <v>21</v>
      </c>
      <c r="E5087" t="s">
        <v>23</v>
      </c>
      <c r="F5087">
        <v>12</v>
      </c>
      <c r="G5087">
        <v>2023</v>
      </c>
      <c r="H5087" t="s">
        <v>3597</v>
      </c>
      <c r="I5087" t="s">
        <v>3670</v>
      </c>
      <c r="J5087" t="s">
        <v>3671</v>
      </c>
      <c r="K5087" t="s">
        <v>3672</v>
      </c>
    </row>
    <row r="5088" spans="1:11" x14ac:dyDescent="0.25">
      <c r="A5088" s="7">
        <v>45281.652638888889</v>
      </c>
      <c r="B5088">
        <v>3730</v>
      </c>
      <c r="C5088" s="8">
        <v>17.07</v>
      </c>
      <c r="D5088">
        <v>21</v>
      </c>
      <c r="E5088" t="s">
        <v>23</v>
      </c>
      <c r="F5088">
        <v>12</v>
      </c>
      <c r="G5088">
        <v>2023</v>
      </c>
      <c r="H5088" t="s">
        <v>3597</v>
      </c>
      <c r="I5088" t="s">
        <v>3670</v>
      </c>
      <c r="J5088" t="s">
        <v>3671</v>
      </c>
      <c r="K5088" t="s">
        <v>3672</v>
      </c>
    </row>
    <row r="5089" spans="1:11" x14ac:dyDescent="0.25">
      <c r="A5089" s="7">
        <v>45281.93513888889</v>
      </c>
      <c r="B5089">
        <v>3875</v>
      </c>
      <c r="C5089" s="8">
        <v>5</v>
      </c>
      <c r="D5089">
        <v>21</v>
      </c>
      <c r="E5089" t="s">
        <v>23</v>
      </c>
      <c r="F5089">
        <v>12</v>
      </c>
      <c r="G5089">
        <v>2023</v>
      </c>
      <c r="H5089" t="s">
        <v>209</v>
      </c>
      <c r="I5089" t="s">
        <v>3673</v>
      </c>
      <c r="J5089" t="s">
        <v>3674</v>
      </c>
      <c r="K5089" t="s">
        <v>3675</v>
      </c>
    </row>
    <row r="5090" spans="1:11" x14ac:dyDescent="0.25">
      <c r="A5090" s="7">
        <v>45282</v>
      </c>
      <c r="B5090">
        <v>5772</v>
      </c>
      <c r="C5090" s="8">
        <v>85.44</v>
      </c>
      <c r="D5090">
        <v>22</v>
      </c>
      <c r="E5090" t="s">
        <v>37</v>
      </c>
      <c r="F5090">
        <v>12</v>
      </c>
      <c r="G5090">
        <v>2023</v>
      </c>
      <c r="H5090" t="s">
        <v>2451</v>
      </c>
      <c r="I5090" t="s">
        <v>3014</v>
      </c>
      <c r="J5090" t="s">
        <v>3015</v>
      </c>
      <c r="K5090" t="s">
        <v>3016</v>
      </c>
    </row>
    <row r="5091" spans="1:11" x14ac:dyDescent="0.25">
      <c r="A5091" s="7">
        <v>45282.112592592595</v>
      </c>
      <c r="B5091">
        <v>3875</v>
      </c>
      <c r="C5091" s="8">
        <v>44.55</v>
      </c>
      <c r="D5091">
        <v>22</v>
      </c>
      <c r="E5091" t="s">
        <v>37</v>
      </c>
      <c r="F5091">
        <v>12</v>
      </c>
      <c r="G5091">
        <v>2023</v>
      </c>
      <c r="H5091" t="s">
        <v>209</v>
      </c>
      <c r="I5091" t="s">
        <v>3676</v>
      </c>
      <c r="J5091" t="s">
        <v>3677</v>
      </c>
      <c r="K5091" t="s">
        <v>3678</v>
      </c>
    </row>
    <row r="5092" spans="1:11" x14ac:dyDescent="0.25">
      <c r="A5092" s="7">
        <v>45282.400150462963</v>
      </c>
      <c r="B5092">
        <v>3311</v>
      </c>
      <c r="C5092" s="8">
        <v>7.01</v>
      </c>
      <c r="D5092">
        <v>22</v>
      </c>
      <c r="E5092" t="s">
        <v>37</v>
      </c>
      <c r="F5092">
        <v>12</v>
      </c>
      <c r="G5092">
        <v>2023</v>
      </c>
      <c r="H5092" t="s">
        <v>209</v>
      </c>
      <c r="I5092" t="s">
        <v>1559</v>
      </c>
      <c r="J5092" t="s">
        <v>1559</v>
      </c>
      <c r="K5092" t="s">
        <v>2337</v>
      </c>
    </row>
    <row r="5093" spans="1:11" x14ac:dyDescent="0.25">
      <c r="A5093" s="7">
        <v>45283</v>
      </c>
      <c r="B5093">
        <v>5772</v>
      </c>
      <c r="C5093" s="8">
        <v>36.65</v>
      </c>
      <c r="D5093">
        <v>23</v>
      </c>
      <c r="E5093" t="s">
        <v>10</v>
      </c>
      <c r="F5093">
        <v>12</v>
      </c>
      <c r="G5093">
        <v>2023</v>
      </c>
      <c r="H5093" t="s">
        <v>2451</v>
      </c>
      <c r="I5093" t="s">
        <v>3679</v>
      </c>
      <c r="J5093" t="s">
        <v>358</v>
      </c>
      <c r="K5093" t="s">
        <v>1847</v>
      </c>
    </row>
    <row r="5094" spans="1:11" x14ac:dyDescent="0.25">
      <c r="A5094" s="7">
        <v>45283.342731481483</v>
      </c>
      <c r="B5094">
        <v>3875</v>
      </c>
      <c r="C5094" s="8">
        <v>26.86</v>
      </c>
      <c r="D5094">
        <v>23</v>
      </c>
      <c r="E5094" t="s">
        <v>10</v>
      </c>
      <c r="F5094">
        <v>12</v>
      </c>
      <c r="G5094">
        <v>2023</v>
      </c>
      <c r="H5094" t="s">
        <v>209</v>
      </c>
      <c r="I5094" t="s">
        <v>356</v>
      </c>
      <c r="J5094" t="s">
        <v>356</v>
      </c>
      <c r="K5094" t="s">
        <v>1812</v>
      </c>
    </row>
    <row r="5095" spans="1:11" x14ac:dyDescent="0.25">
      <c r="A5095" s="7">
        <v>45284</v>
      </c>
      <c r="B5095">
        <v>5772</v>
      </c>
      <c r="C5095" s="8">
        <v>1</v>
      </c>
      <c r="D5095">
        <v>24</v>
      </c>
      <c r="E5095" t="s">
        <v>20</v>
      </c>
      <c r="F5095">
        <v>12</v>
      </c>
      <c r="G5095">
        <v>2023</v>
      </c>
      <c r="H5095" t="s">
        <v>2451</v>
      </c>
      <c r="I5095" t="s">
        <v>3680</v>
      </c>
      <c r="J5095" t="s">
        <v>2460</v>
      </c>
      <c r="K5095" t="s">
        <v>2461</v>
      </c>
    </row>
    <row r="5096" spans="1:11" x14ac:dyDescent="0.25">
      <c r="A5096" s="7">
        <v>45285.554618055554</v>
      </c>
      <c r="B5096">
        <v>9276</v>
      </c>
      <c r="C5096" s="8">
        <v>8.31</v>
      </c>
      <c r="D5096">
        <v>25</v>
      </c>
      <c r="E5096" t="s">
        <v>56</v>
      </c>
      <c r="F5096">
        <v>12</v>
      </c>
      <c r="G5096">
        <v>2023</v>
      </c>
      <c r="H5096" t="s">
        <v>180</v>
      </c>
      <c r="I5096" t="s">
        <v>3681</v>
      </c>
      <c r="J5096" t="s">
        <v>3682</v>
      </c>
      <c r="K5096" t="s">
        <v>3683</v>
      </c>
    </row>
    <row r="5097" spans="1:11" x14ac:dyDescent="0.25">
      <c r="A5097" s="7">
        <v>45286.412581018521</v>
      </c>
      <c r="B5097">
        <v>842</v>
      </c>
      <c r="C5097" s="8">
        <v>50</v>
      </c>
      <c r="D5097">
        <v>26</v>
      </c>
      <c r="E5097" t="s">
        <v>14</v>
      </c>
      <c r="F5097">
        <v>12</v>
      </c>
      <c r="G5097">
        <v>2023</v>
      </c>
      <c r="H5097" t="s">
        <v>3593</v>
      </c>
      <c r="I5097" t="s">
        <v>3606</v>
      </c>
      <c r="J5097" t="s">
        <v>3607</v>
      </c>
      <c r="K5097" t="s">
        <v>3608</v>
      </c>
    </row>
    <row r="5098" spans="1:11" x14ac:dyDescent="0.25">
      <c r="A5098" s="7">
        <v>45286.423750000002</v>
      </c>
      <c r="B5098">
        <v>842</v>
      </c>
      <c r="C5098" s="8">
        <v>10</v>
      </c>
      <c r="D5098">
        <v>26</v>
      </c>
      <c r="E5098" t="s">
        <v>14</v>
      </c>
      <c r="F5098">
        <v>12</v>
      </c>
      <c r="G5098">
        <v>2023</v>
      </c>
      <c r="H5098" t="s">
        <v>3593</v>
      </c>
      <c r="I5098" t="s">
        <v>3632</v>
      </c>
      <c r="J5098" t="s">
        <v>3633</v>
      </c>
      <c r="K5098" t="s">
        <v>3634</v>
      </c>
    </row>
    <row r="5099" spans="1:11" x14ac:dyDescent="0.25">
      <c r="A5099" s="7">
        <v>45287</v>
      </c>
      <c r="B5099">
        <v>5772</v>
      </c>
      <c r="C5099" s="8">
        <v>7</v>
      </c>
      <c r="D5099">
        <v>27</v>
      </c>
      <c r="E5099" t="s">
        <v>28</v>
      </c>
      <c r="F5099">
        <v>12</v>
      </c>
      <c r="G5099">
        <v>2023</v>
      </c>
      <c r="H5099" t="s">
        <v>2451</v>
      </c>
      <c r="I5099" t="s">
        <v>3684</v>
      </c>
      <c r="J5099" t="s">
        <v>3685</v>
      </c>
      <c r="K5099" t="s">
        <v>3686</v>
      </c>
    </row>
    <row r="5100" spans="1:11" x14ac:dyDescent="0.25">
      <c r="A5100" s="7">
        <v>45287.353703703702</v>
      </c>
      <c r="B5100">
        <v>3311</v>
      </c>
      <c r="C5100" s="8">
        <v>7000</v>
      </c>
      <c r="D5100">
        <v>27</v>
      </c>
      <c r="E5100" t="s">
        <v>28</v>
      </c>
      <c r="F5100">
        <v>12</v>
      </c>
      <c r="G5100">
        <v>2023</v>
      </c>
      <c r="H5100" t="s">
        <v>209</v>
      </c>
      <c r="I5100" t="s">
        <v>282</v>
      </c>
      <c r="J5100" t="s">
        <v>282</v>
      </c>
      <c r="K5100" t="s">
        <v>1772</v>
      </c>
    </row>
    <row r="5101" spans="1:11" x14ac:dyDescent="0.25">
      <c r="A5101" s="7">
        <v>45287.398321759261</v>
      </c>
      <c r="B5101">
        <v>3311</v>
      </c>
      <c r="C5101" s="8">
        <v>0.55000000000000004</v>
      </c>
      <c r="D5101">
        <v>27</v>
      </c>
      <c r="E5101" t="s">
        <v>28</v>
      </c>
      <c r="F5101">
        <v>12</v>
      </c>
      <c r="G5101">
        <v>2023</v>
      </c>
      <c r="H5101" t="s">
        <v>209</v>
      </c>
      <c r="I5101" t="s">
        <v>485</v>
      </c>
      <c r="J5101" t="s">
        <v>485</v>
      </c>
      <c r="K5101" t="s">
        <v>1855</v>
      </c>
    </row>
    <row r="5102" spans="1:11" x14ac:dyDescent="0.25">
      <c r="A5102" s="7">
        <v>45288</v>
      </c>
      <c r="B5102">
        <v>5772</v>
      </c>
      <c r="C5102" s="8">
        <v>1</v>
      </c>
      <c r="D5102">
        <v>28</v>
      </c>
      <c r="E5102" t="s">
        <v>23</v>
      </c>
      <c r="F5102">
        <v>12</v>
      </c>
      <c r="G5102">
        <v>2023</v>
      </c>
      <c r="H5102" t="s">
        <v>2451</v>
      </c>
      <c r="I5102" t="s">
        <v>3687</v>
      </c>
      <c r="J5102" t="s">
        <v>2706</v>
      </c>
      <c r="K5102" t="s">
        <v>2707</v>
      </c>
    </row>
    <row r="5103" spans="1:11" x14ac:dyDescent="0.25">
      <c r="A5103" s="7">
        <v>45288</v>
      </c>
      <c r="B5103">
        <v>5772</v>
      </c>
      <c r="C5103" s="8">
        <v>16.25</v>
      </c>
      <c r="D5103">
        <v>28</v>
      </c>
      <c r="E5103" t="s">
        <v>23</v>
      </c>
      <c r="F5103">
        <v>12</v>
      </c>
      <c r="G5103">
        <v>2023</v>
      </c>
      <c r="H5103" t="s">
        <v>2451</v>
      </c>
      <c r="I5103" t="s">
        <v>3373</v>
      </c>
      <c r="J5103" t="s">
        <v>3374</v>
      </c>
      <c r="K5103" t="s">
        <v>3375</v>
      </c>
    </row>
    <row r="5104" spans="1:11" x14ac:dyDescent="0.25">
      <c r="A5104" s="7">
        <v>45288.826412037037</v>
      </c>
      <c r="B5104">
        <v>3730</v>
      </c>
      <c r="C5104" s="8">
        <v>35.92</v>
      </c>
      <c r="D5104">
        <v>28</v>
      </c>
      <c r="E5104" t="s">
        <v>23</v>
      </c>
      <c r="F5104">
        <v>12</v>
      </c>
      <c r="G5104">
        <v>2023</v>
      </c>
      <c r="H5104" t="s">
        <v>3597</v>
      </c>
      <c r="I5104" t="s">
        <v>3688</v>
      </c>
      <c r="J5104" t="s">
        <v>972</v>
      </c>
      <c r="K5104" t="s">
        <v>1867</v>
      </c>
    </row>
    <row r="5105" spans="1:11" x14ac:dyDescent="0.25">
      <c r="A5105" s="7">
        <v>45289</v>
      </c>
      <c r="B5105">
        <v>5772</v>
      </c>
      <c r="C5105" s="8">
        <v>172.12</v>
      </c>
      <c r="D5105">
        <v>29</v>
      </c>
      <c r="E5105" t="s">
        <v>37</v>
      </c>
      <c r="F5105">
        <v>12</v>
      </c>
      <c r="G5105">
        <v>2023</v>
      </c>
      <c r="H5105" t="s">
        <v>2451</v>
      </c>
      <c r="I5105" t="s">
        <v>3689</v>
      </c>
      <c r="J5105" t="s">
        <v>3690</v>
      </c>
      <c r="K5105" t="s">
        <v>3691</v>
      </c>
    </row>
    <row r="5106" spans="1:11" x14ac:dyDescent="0.25">
      <c r="A5106" s="7">
        <v>45289.342291666668</v>
      </c>
      <c r="B5106">
        <v>3311</v>
      </c>
      <c r="C5106" s="8">
        <v>3966.42</v>
      </c>
      <c r="D5106">
        <v>29</v>
      </c>
      <c r="E5106" t="s">
        <v>37</v>
      </c>
      <c r="F5106">
        <v>12</v>
      </c>
      <c r="G5106">
        <v>2023</v>
      </c>
      <c r="H5106" t="s">
        <v>209</v>
      </c>
      <c r="I5106" t="s">
        <v>3590</v>
      </c>
      <c r="J5106" t="s">
        <v>3591</v>
      </c>
      <c r="K5106" t="s">
        <v>3592</v>
      </c>
    </row>
    <row r="5107" spans="1:11" x14ac:dyDescent="0.25">
      <c r="A5107" s="7">
        <v>45289.399583333332</v>
      </c>
      <c r="B5107">
        <v>842</v>
      </c>
      <c r="C5107" s="8">
        <v>500</v>
      </c>
      <c r="D5107">
        <v>29</v>
      </c>
      <c r="E5107" t="s">
        <v>37</v>
      </c>
      <c r="F5107">
        <v>12</v>
      </c>
      <c r="G5107">
        <v>2023</v>
      </c>
      <c r="H5107" t="s">
        <v>3593</v>
      </c>
      <c r="I5107" t="s">
        <v>3624</v>
      </c>
      <c r="J5107" t="s">
        <v>3625</v>
      </c>
      <c r="K5107" t="s">
        <v>3626</v>
      </c>
    </row>
    <row r="5108" spans="1:11" x14ac:dyDescent="0.25">
      <c r="A5108" s="7">
        <v>45290</v>
      </c>
      <c r="B5108">
        <v>5772</v>
      </c>
      <c r="C5108" s="8">
        <v>50.6</v>
      </c>
      <c r="D5108">
        <v>30</v>
      </c>
      <c r="E5108" t="s">
        <v>10</v>
      </c>
      <c r="F5108">
        <v>12</v>
      </c>
      <c r="G5108">
        <v>2023</v>
      </c>
      <c r="H5108" t="s">
        <v>2451</v>
      </c>
      <c r="I5108" t="s">
        <v>3692</v>
      </c>
      <c r="J5108" t="s">
        <v>3693</v>
      </c>
      <c r="K5108" t="s">
        <v>3694</v>
      </c>
    </row>
    <row r="5109" spans="1:11" x14ac:dyDescent="0.25">
      <c r="A5109" s="7">
        <v>45290</v>
      </c>
      <c r="B5109">
        <v>5772</v>
      </c>
      <c r="C5109" s="8">
        <v>191.31</v>
      </c>
      <c r="D5109">
        <v>30</v>
      </c>
      <c r="E5109" t="s">
        <v>10</v>
      </c>
      <c r="F5109">
        <v>12</v>
      </c>
      <c r="G5109">
        <v>2023</v>
      </c>
      <c r="H5109" t="s">
        <v>2451</v>
      </c>
      <c r="I5109" t="s">
        <v>3695</v>
      </c>
      <c r="J5109" t="s">
        <v>3696</v>
      </c>
      <c r="K5109" t="s">
        <v>3697</v>
      </c>
    </row>
    <row r="5110" spans="1:11" x14ac:dyDescent="0.25">
      <c r="A5110" s="7">
        <v>45291.982928240737</v>
      </c>
      <c r="B5110">
        <v>3730</v>
      </c>
      <c r="C5110" s="8">
        <v>424.47</v>
      </c>
      <c r="D5110">
        <v>31</v>
      </c>
      <c r="E5110" t="s">
        <v>20</v>
      </c>
      <c r="F5110">
        <v>12</v>
      </c>
      <c r="G5110">
        <v>2023</v>
      </c>
      <c r="H5110" t="s">
        <v>3597</v>
      </c>
      <c r="I5110" t="s">
        <v>2930</v>
      </c>
      <c r="J5110" t="s">
        <v>552</v>
      </c>
      <c r="K5110" t="s">
        <v>2212</v>
      </c>
    </row>
    <row r="5111" spans="1:11" x14ac:dyDescent="0.25">
      <c r="A5111" s="7">
        <v>45292.701724537037</v>
      </c>
      <c r="B5111">
        <v>3875</v>
      </c>
      <c r="C5111" s="8">
        <v>0.01</v>
      </c>
      <c r="D5111">
        <v>1</v>
      </c>
      <c r="E5111" t="s">
        <v>56</v>
      </c>
      <c r="F5111">
        <v>1</v>
      </c>
      <c r="G5111">
        <v>2024</v>
      </c>
      <c r="H5111" t="s">
        <v>209</v>
      </c>
      <c r="I5111" t="s">
        <v>3698</v>
      </c>
      <c r="J5111" t="s">
        <v>3699</v>
      </c>
      <c r="K5111" t="s">
        <v>3700</v>
      </c>
    </row>
    <row r="5112" spans="1:11" x14ac:dyDescent="0.25">
      <c r="A5112" s="7">
        <v>45293</v>
      </c>
      <c r="B5112">
        <v>5772</v>
      </c>
      <c r="C5112" s="8">
        <v>105.35</v>
      </c>
      <c r="D5112">
        <v>2</v>
      </c>
      <c r="E5112" t="s">
        <v>14</v>
      </c>
      <c r="F5112">
        <v>1</v>
      </c>
      <c r="G5112">
        <v>2024</v>
      </c>
      <c r="H5112" t="s">
        <v>2451</v>
      </c>
      <c r="I5112" t="s">
        <v>3139</v>
      </c>
      <c r="J5112" t="s">
        <v>3140</v>
      </c>
      <c r="K5112" t="s">
        <v>3141</v>
      </c>
    </row>
    <row r="5113" spans="1:11" x14ac:dyDescent="0.25">
      <c r="A5113" s="7">
        <v>45293.274641203701</v>
      </c>
      <c r="B5113">
        <v>3311</v>
      </c>
      <c r="C5113" s="8">
        <v>1153.5</v>
      </c>
      <c r="D5113">
        <v>2</v>
      </c>
      <c r="E5113" t="s">
        <v>14</v>
      </c>
      <c r="F5113">
        <v>1</v>
      </c>
      <c r="G5113">
        <v>2024</v>
      </c>
      <c r="H5113" t="s">
        <v>209</v>
      </c>
      <c r="I5113" t="s">
        <v>3590</v>
      </c>
      <c r="J5113" t="s">
        <v>3591</v>
      </c>
      <c r="K5113" t="s">
        <v>3592</v>
      </c>
    </row>
    <row r="5114" spans="1:11" x14ac:dyDescent="0.25">
      <c r="A5114" s="7">
        <v>45293.274861111109</v>
      </c>
      <c r="B5114">
        <v>3311</v>
      </c>
      <c r="C5114" s="8">
        <v>74.28</v>
      </c>
      <c r="D5114">
        <v>2</v>
      </c>
      <c r="E5114" t="s">
        <v>14</v>
      </c>
      <c r="F5114">
        <v>1</v>
      </c>
      <c r="G5114">
        <v>2024</v>
      </c>
      <c r="H5114" t="s">
        <v>209</v>
      </c>
      <c r="I5114" t="s">
        <v>3590</v>
      </c>
      <c r="J5114" t="s">
        <v>3591</v>
      </c>
      <c r="K5114" t="s">
        <v>3592</v>
      </c>
    </row>
    <row r="5115" spans="1:11" x14ac:dyDescent="0.25">
      <c r="A5115" s="7">
        <v>45293.411481481482</v>
      </c>
      <c r="B5115">
        <v>3311</v>
      </c>
      <c r="C5115" s="8">
        <v>2432.2600000000002</v>
      </c>
      <c r="D5115">
        <v>2</v>
      </c>
      <c r="E5115" t="s">
        <v>14</v>
      </c>
      <c r="F5115">
        <v>1</v>
      </c>
      <c r="G5115">
        <v>2024</v>
      </c>
      <c r="H5115" t="s">
        <v>209</v>
      </c>
      <c r="I5115" t="s">
        <v>1584</v>
      </c>
      <c r="J5115" t="s">
        <v>1585</v>
      </c>
      <c r="K5115" t="s">
        <v>2346</v>
      </c>
    </row>
    <row r="5116" spans="1:11" x14ac:dyDescent="0.25">
      <c r="A5116" s="7">
        <v>45293.419814814813</v>
      </c>
      <c r="B5116">
        <v>842</v>
      </c>
      <c r="C5116" s="8">
        <v>1153.5</v>
      </c>
      <c r="D5116">
        <v>2</v>
      </c>
      <c r="E5116" t="s">
        <v>14</v>
      </c>
      <c r="F5116">
        <v>1</v>
      </c>
      <c r="G5116">
        <v>2024</v>
      </c>
      <c r="H5116" t="s">
        <v>3593</v>
      </c>
      <c r="I5116" t="s">
        <v>3632</v>
      </c>
      <c r="J5116" t="s">
        <v>3633</v>
      </c>
      <c r="K5116" t="s">
        <v>3634</v>
      </c>
    </row>
    <row r="5117" spans="1:11" x14ac:dyDescent="0.25">
      <c r="A5117" s="7">
        <v>45293.615844907406</v>
      </c>
      <c r="B5117">
        <v>3875</v>
      </c>
      <c r="C5117" s="8">
        <v>11.81</v>
      </c>
      <c r="D5117">
        <v>2</v>
      </c>
      <c r="E5117" t="s">
        <v>14</v>
      </c>
      <c r="F5117">
        <v>1</v>
      </c>
      <c r="G5117">
        <v>2024</v>
      </c>
      <c r="H5117" t="s">
        <v>209</v>
      </c>
      <c r="I5117" t="s">
        <v>1573</v>
      </c>
      <c r="J5117" t="s">
        <v>1573</v>
      </c>
      <c r="K5117" t="s">
        <v>2342</v>
      </c>
    </row>
    <row r="5118" spans="1:11" x14ac:dyDescent="0.25">
      <c r="A5118" s="7">
        <v>45293.747719907406</v>
      </c>
      <c r="B5118">
        <v>842</v>
      </c>
      <c r="C5118" s="8">
        <v>5000</v>
      </c>
      <c r="D5118">
        <v>2</v>
      </c>
      <c r="E5118" t="s">
        <v>14</v>
      </c>
      <c r="F5118">
        <v>1</v>
      </c>
      <c r="G5118">
        <v>2024</v>
      </c>
      <c r="H5118" t="s">
        <v>3593</v>
      </c>
      <c r="I5118" t="s">
        <v>3701</v>
      </c>
      <c r="J5118" t="s">
        <v>3702</v>
      </c>
      <c r="K5118" t="s">
        <v>3703</v>
      </c>
    </row>
    <row r="5119" spans="1:11" x14ac:dyDescent="0.25">
      <c r="A5119" s="7">
        <v>45293.880798611113</v>
      </c>
      <c r="B5119">
        <v>968</v>
      </c>
      <c r="C5119" s="8">
        <v>0.54</v>
      </c>
      <c r="D5119">
        <v>2</v>
      </c>
      <c r="E5119" t="s">
        <v>14</v>
      </c>
      <c r="F5119">
        <v>1</v>
      </c>
      <c r="G5119">
        <v>2024</v>
      </c>
      <c r="H5119" t="s">
        <v>209</v>
      </c>
      <c r="I5119" t="s">
        <v>1593</v>
      </c>
      <c r="J5119" t="s">
        <v>1593</v>
      </c>
      <c r="K5119" t="s">
        <v>2348</v>
      </c>
    </row>
    <row r="5120" spans="1:11" x14ac:dyDescent="0.25">
      <c r="A5120" s="7">
        <v>45294.185624999998</v>
      </c>
      <c r="B5120">
        <v>5990</v>
      </c>
      <c r="C5120" s="8">
        <v>159</v>
      </c>
      <c r="D5120">
        <v>3</v>
      </c>
      <c r="E5120" t="s">
        <v>28</v>
      </c>
      <c r="F5120">
        <v>1</v>
      </c>
      <c r="G5120">
        <v>2024</v>
      </c>
      <c r="H5120" t="s">
        <v>180</v>
      </c>
      <c r="I5120" t="s">
        <v>992</v>
      </c>
      <c r="J5120" t="s">
        <v>993</v>
      </c>
      <c r="K5120" t="s">
        <v>2333</v>
      </c>
    </row>
    <row r="5121" spans="1:11" x14ac:dyDescent="0.25">
      <c r="A5121" s="7">
        <v>45294.367199074077</v>
      </c>
      <c r="B5121">
        <v>842</v>
      </c>
      <c r="C5121" s="8">
        <v>283.69</v>
      </c>
      <c r="D5121">
        <v>3</v>
      </c>
      <c r="E5121" t="s">
        <v>28</v>
      </c>
      <c r="F5121">
        <v>1</v>
      </c>
      <c r="G5121">
        <v>2024</v>
      </c>
      <c r="H5121" t="s">
        <v>3593</v>
      </c>
      <c r="I5121" t="s">
        <v>3635</v>
      </c>
      <c r="J5121" t="s">
        <v>3636</v>
      </c>
      <c r="K5121" t="s">
        <v>3637</v>
      </c>
    </row>
    <row r="5122" spans="1:11" x14ac:dyDescent="0.25">
      <c r="A5122" s="7">
        <v>45294.805138888885</v>
      </c>
      <c r="B5122">
        <v>3730</v>
      </c>
      <c r="C5122" s="8">
        <v>8.8800000000000008</v>
      </c>
      <c r="D5122">
        <v>3</v>
      </c>
      <c r="E5122" t="s">
        <v>28</v>
      </c>
      <c r="F5122">
        <v>1</v>
      </c>
      <c r="G5122">
        <v>2024</v>
      </c>
      <c r="H5122" t="s">
        <v>3597</v>
      </c>
      <c r="I5122" t="s">
        <v>3561</v>
      </c>
      <c r="J5122" t="s">
        <v>189</v>
      </c>
      <c r="K5122" t="s">
        <v>1668</v>
      </c>
    </row>
    <row r="5123" spans="1:11" x14ac:dyDescent="0.25">
      <c r="A5123" s="7">
        <v>45295.397372685184</v>
      </c>
      <c r="B5123">
        <v>842</v>
      </c>
      <c r="C5123" s="8">
        <v>45.25</v>
      </c>
      <c r="D5123">
        <v>4</v>
      </c>
      <c r="E5123" t="s">
        <v>23</v>
      </c>
      <c r="F5123">
        <v>1</v>
      </c>
      <c r="G5123">
        <v>2024</v>
      </c>
      <c r="H5123" t="s">
        <v>3593</v>
      </c>
      <c r="I5123" t="s">
        <v>3704</v>
      </c>
      <c r="J5123" t="s">
        <v>3705</v>
      </c>
      <c r="K5123" t="s">
        <v>3706</v>
      </c>
    </row>
    <row r="5124" spans="1:11" x14ac:dyDescent="0.25">
      <c r="A5124" s="7">
        <v>45296.669606481482</v>
      </c>
      <c r="B5124">
        <v>3730</v>
      </c>
      <c r="C5124" s="8">
        <v>2</v>
      </c>
      <c r="D5124">
        <v>5</v>
      </c>
      <c r="E5124" t="s">
        <v>37</v>
      </c>
      <c r="F5124">
        <v>1</v>
      </c>
      <c r="G5124">
        <v>2024</v>
      </c>
      <c r="H5124" t="s">
        <v>3597</v>
      </c>
      <c r="I5124" t="s">
        <v>3707</v>
      </c>
      <c r="J5124" t="s">
        <v>3708</v>
      </c>
      <c r="K5124" t="s">
        <v>3709</v>
      </c>
    </row>
    <row r="5125" spans="1:11" x14ac:dyDescent="0.25">
      <c r="A5125" s="7">
        <v>45296.798032407409</v>
      </c>
      <c r="B5125">
        <v>842</v>
      </c>
      <c r="C5125" s="8">
        <v>126.32</v>
      </c>
      <c r="D5125">
        <v>5</v>
      </c>
      <c r="E5125" t="s">
        <v>37</v>
      </c>
      <c r="F5125">
        <v>1</v>
      </c>
      <c r="G5125">
        <v>2024</v>
      </c>
      <c r="H5125" t="s">
        <v>3593</v>
      </c>
      <c r="I5125" t="s">
        <v>3638</v>
      </c>
      <c r="J5125" t="s">
        <v>3639</v>
      </c>
      <c r="K5125" t="s">
        <v>3640</v>
      </c>
    </row>
    <row r="5126" spans="1:11" x14ac:dyDescent="0.25">
      <c r="A5126" s="7">
        <v>45297.360821759263</v>
      </c>
      <c r="B5126">
        <v>3311</v>
      </c>
      <c r="C5126" s="8">
        <v>7000</v>
      </c>
      <c r="D5126">
        <v>6</v>
      </c>
      <c r="E5126" t="s">
        <v>10</v>
      </c>
      <c r="F5126">
        <v>1</v>
      </c>
      <c r="G5126">
        <v>2024</v>
      </c>
      <c r="H5126" t="s">
        <v>209</v>
      </c>
      <c r="I5126" t="s">
        <v>282</v>
      </c>
      <c r="J5126" t="s">
        <v>282</v>
      </c>
      <c r="K5126" t="s">
        <v>1772</v>
      </c>
    </row>
    <row r="5127" spans="1:11" x14ac:dyDescent="0.25">
      <c r="A5127" s="7">
        <v>45297.761631944442</v>
      </c>
      <c r="B5127">
        <v>3875</v>
      </c>
      <c r="C5127" s="8">
        <v>28</v>
      </c>
      <c r="D5127">
        <v>6</v>
      </c>
      <c r="E5127" t="s">
        <v>10</v>
      </c>
      <c r="F5127">
        <v>1</v>
      </c>
      <c r="G5127">
        <v>2024</v>
      </c>
      <c r="H5127" t="s">
        <v>209</v>
      </c>
      <c r="I5127" t="s">
        <v>393</v>
      </c>
      <c r="J5127" t="s">
        <v>133</v>
      </c>
      <c r="K5127" t="s">
        <v>1681</v>
      </c>
    </row>
    <row r="5128" spans="1:11" x14ac:dyDescent="0.25">
      <c r="A5128" s="7">
        <v>45297.765474537038</v>
      </c>
      <c r="B5128">
        <v>3875</v>
      </c>
      <c r="C5128" s="8">
        <v>5.5</v>
      </c>
      <c r="D5128">
        <v>6</v>
      </c>
      <c r="E5128" t="s">
        <v>10</v>
      </c>
      <c r="F5128">
        <v>1</v>
      </c>
      <c r="G5128">
        <v>2024</v>
      </c>
      <c r="H5128" t="s">
        <v>209</v>
      </c>
      <c r="I5128" t="s">
        <v>3710</v>
      </c>
      <c r="J5128" t="s">
        <v>972</v>
      </c>
      <c r="K5128" t="s">
        <v>1867</v>
      </c>
    </row>
    <row r="5129" spans="1:11" x14ac:dyDescent="0.25">
      <c r="A5129" s="7">
        <v>45297.998865740738</v>
      </c>
      <c r="B5129">
        <v>842</v>
      </c>
      <c r="C5129" s="8">
        <v>4.8499999999999996</v>
      </c>
      <c r="D5129">
        <v>6</v>
      </c>
      <c r="E5129" t="s">
        <v>10</v>
      </c>
      <c r="F5129">
        <v>1</v>
      </c>
      <c r="G5129">
        <v>2024</v>
      </c>
      <c r="H5129" t="s">
        <v>3593</v>
      </c>
      <c r="I5129" t="s">
        <v>3711</v>
      </c>
      <c r="J5129" t="s">
        <v>3712</v>
      </c>
      <c r="K5129" t="s">
        <v>3713</v>
      </c>
    </row>
    <row r="5130" spans="1:11" x14ac:dyDescent="0.25">
      <c r="A5130" s="7">
        <v>45298.056435185186</v>
      </c>
      <c r="B5130">
        <v>3875</v>
      </c>
      <c r="C5130" s="8">
        <v>96.89</v>
      </c>
      <c r="D5130">
        <v>7</v>
      </c>
      <c r="E5130" t="s">
        <v>20</v>
      </c>
      <c r="F5130">
        <v>1</v>
      </c>
      <c r="G5130">
        <v>2024</v>
      </c>
      <c r="H5130" t="s">
        <v>209</v>
      </c>
      <c r="I5130" t="s">
        <v>3714</v>
      </c>
      <c r="J5130" t="s">
        <v>3715</v>
      </c>
      <c r="K5130" t="s">
        <v>3716</v>
      </c>
    </row>
    <row r="5131" spans="1:11" x14ac:dyDescent="0.25">
      <c r="A5131" s="7">
        <v>45299.274467592593</v>
      </c>
      <c r="B5131">
        <v>3311</v>
      </c>
      <c r="C5131" s="8">
        <v>8.31</v>
      </c>
      <c r="D5131">
        <v>8</v>
      </c>
      <c r="E5131" t="s">
        <v>56</v>
      </c>
      <c r="F5131">
        <v>1</v>
      </c>
      <c r="G5131">
        <v>2024</v>
      </c>
      <c r="H5131" t="s">
        <v>209</v>
      </c>
      <c r="I5131" t="s">
        <v>1401</v>
      </c>
      <c r="J5131" t="s">
        <v>1401</v>
      </c>
      <c r="K5131" t="s">
        <v>2012</v>
      </c>
    </row>
    <row r="5132" spans="1:11" x14ac:dyDescent="0.25">
      <c r="A5132" s="7">
        <v>45299.275000000001</v>
      </c>
      <c r="B5132">
        <v>3311</v>
      </c>
      <c r="C5132" s="8">
        <v>159</v>
      </c>
      <c r="D5132">
        <v>8</v>
      </c>
      <c r="E5132" t="s">
        <v>56</v>
      </c>
      <c r="F5132">
        <v>1</v>
      </c>
      <c r="G5132">
        <v>2024</v>
      </c>
      <c r="H5132" t="s">
        <v>209</v>
      </c>
      <c r="I5132" t="s">
        <v>1401</v>
      </c>
      <c r="J5132" t="s">
        <v>1401</v>
      </c>
      <c r="K5132" t="s">
        <v>2012</v>
      </c>
    </row>
    <row r="5133" spans="1:11" x14ac:dyDescent="0.25">
      <c r="A5133" s="7">
        <v>45299.399907407409</v>
      </c>
      <c r="B5133">
        <v>842</v>
      </c>
      <c r="C5133" s="8">
        <v>810.37</v>
      </c>
      <c r="D5133">
        <v>8</v>
      </c>
      <c r="E5133" t="s">
        <v>56</v>
      </c>
      <c r="F5133">
        <v>1</v>
      </c>
      <c r="G5133">
        <v>2024</v>
      </c>
      <c r="H5133" t="s">
        <v>3593</v>
      </c>
      <c r="I5133" t="s">
        <v>3621</v>
      </c>
      <c r="J5133" t="s">
        <v>3622</v>
      </c>
      <c r="K5133" t="s">
        <v>3623</v>
      </c>
    </row>
    <row r="5134" spans="1:11" x14ac:dyDescent="0.25">
      <c r="A5134" s="7">
        <v>45299.783472222225</v>
      </c>
      <c r="B5134">
        <v>3875</v>
      </c>
      <c r="C5134" s="8">
        <v>80.48</v>
      </c>
      <c r="D5134">
        <v>8</v>
      </c>
      <c r="E5134" t="s">
        <v>56</v>
      </c>
      <c r="F5134">
        <v>1</v>
      </c>
      <c r="G5134">
        <v>2024</v>
      </c>
      <c r="H5134" t="s">
        <v>209</v>
      </c>
      <c r="I5134" t="s">
        <v>3717</v>
      </c>
      <c r="J5134" t="s">
        <v>1587</v>
      </c>
      <c r="K5134" t="s">
        <v>2347</v>
      </c>
    </row>
    <row r="5135" spans="1:11" x14ac:dyDescent="0.25">
      <c r="A5135" s="7">
        <v>45300.026539351849</v>
      </c>
      <c r="B5135">
        <v>3875</v>
      </c>
      <c r="C5135" s="8">
        <v>40.14</v>
      </c>
      <c r="D5135">
        <v>9</v>
      </c>
      <c r="E5135" t="s">
        <v>14</v>
      </c>
      <c r="F5135">
        <v>1</v>
      </c>
      <c r="G5135">
        <v>2024</v>
      </c>
      <c r="H5135" t="s">
        <v>209</v>
      </c>
      <c r="I5135" t="s">
        <v>359</v>
      </c>
      <c r="J5135" t="s">
        <v>360</v>
      </c>
      <c r="K5135" t="s">
        <v>1984</v>
      </c>
    </row>
    <row r="5136" spans="1:11" x14ac:dyDescent="0.25">
      <c r="A5136" s="7">
        <v>45300.526342592595</v>
      </c>
      <c r="B5136">
        <v>3311</v>
      </c>
      <c r="C5136" s="8">
        <v>1065.4000000000001</v>
      </c>
      <c r="D5136">
        <v>9</v>
      </c>
      <c r="E5136" t="s">
        <v>14</v>
      </c>
      <c r="F5136">
        <v>1</v>
      </c>
      <c r="G5136">
        <v>2024</v>
      </c>
      <c r="H5136" t="s">
        <v>209</v>
      </c>
      <c r="I5136" s="1" t="s">
        <v>1588</v>
      </c>
      <c r="J5136" t="s">
        <v>93</v>
      </c>
      <c r="K5136" t="s">
        <v>1669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1" sqref="D1"/>
    </sheetView>
  </sheetViews>
  <sheetFormatPr defaultRowHeight="15" x14ac:dyDescent="0.25"/>
  <cols>
    <col min="1" max="1" width="97.85546875" customWidth="1"/>
  </cols>
  <sheetData>
    <row r="1" spans="1:1" ht="409.5" x14ac:dyDescent="0.25">
      <c r="A1" s="1" t="s">
        <v>2438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Summary</vt:lpstr>
      <vt:lpstr>Category Mapping Definitions</vt:lpstr>
      <vt:lpstr>raw_data</vt:lpstr>
      <vt:lpstr>Sheet1</vt:lpstr>
      <vt:lpstr>raw_data_query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Mothership</dc:creator>
  <cp:lastModifiedBy>Shane Dancy</cp:lastModifiedBy>
  <dcterms:created xsi:type="dcterms:W3CDTF">2023-10-30T15:09:10Z</dcterms:created>
  <dcterms:modified xsi:type="dcterms:W3CDTF">2024-04-09T14:15:14Z</dcterms:modified>
</cp:coreProperties>
</file>